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\\cetavfs01\hqaccounts$\Common\sharedoffice\Inv_Accounting\2026\Q1-2026\דיווחי_השקעות\רשימת_נכסים_רבעונית\לדיווח\סיבוב 2\דיווח סיבוב 2\דיווח מונגש\"/>
    </mc:Choice>
  </mc:AlternateContent>
  <xr:revisionPtr revIDLastSave="0" documentId="13_ncr:1_{A5A29571-91CE-419D-B84D-3F00C4EB40DB}" xr6:coauthVersionLast="47" xr6:coauthVersionMax="47" xr10:uidLastSave="{00000000-0000-0000-0000-000000000000}"/>
  <bookViews>
    <workbookView xWindow="-120" yWindow="-120" windowWidth="29040" windowHeight="1572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UPDATE" sheetId="59" r:id="rId34"/>
    <sheet name="File Name Info" sheetId="41" state="hidden" r:id="rId35"/>
  </sheets>
  <definedNames>
    <definedName name="_xlnm._FilterDatabase" localSheetId="32" hidden="1">'מיפוי סעיפים'!$A$1:$D$795</definedName>
    <definedName name="_xlnm._FilterDatabase" localSheetId="7" hidden="1">'קרנות סל'!$A$1:$W$86</definedName>
    <definedName name="Additional_Factor">'אפשרויות בחירה'!$C$706:$C$854</definedName>
    <definedName name="Amoritization">'אפשרויות בחירה'!$C$544:$C$548</definedName>
    <definedName name="Capsule">'אפשרויות בחירה'!$C$934:$C$936</definedName>
    <definedName name="Company_Name">'File Name Info'!$A$34:$A$130</definedName>
    <definedName name="Company_Name_ID">'File Name Info'!$A$34:$B$130</definedName>
    <definedName name="Consortium">'אפשרויות בחירה'!$C$512:$C$513</definedName>
    <definedName name="Country_list">'אפשרויות בחירה'!$C$4:$C$85</definedName>
    <definedName name="Country_list_funds">'אפשרויות בחירה'!$C$4:$C$103</definedName>
    <definedName name="CSA">'אפשרויות בחירה'!$C$693:$C$694</definedName>
    <definedName name="Delivery">'אפשרויות בחירה'!$C$670:$C$671</definedName>
    <definedName name="Dependence_Independence">'אפשרויות בחירה'!$C$658:$C$659</definedName>
    <definedName name="Duration_Underlying_Interest_Rate">'אפשרויות בחירה'!$C$685:$C$692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בחירה'!$C$595:$C$625</definedName>
    <definedName name="Fund_type">'אפשרויות בחירה'!$C$326:$C$496</definedName>
    <definedName name="Holding_interest">'אפשרויות בחירה'!$C$146:$C$147</definedName>
    <definedName name="ID" localSheetId="34">"7118c359-bba7-467a-a325-beb6940ff753"</definedName>
    <definedName name="ID" localSheetId="33">"79398b3e-ad27-4e41-a7b4-04972d36698b"</definedName>
    <definedName name="ID" localSheetId="10">"baeb390d-c68c-47ee-bf09-4533ac9bab2a"</definedName>
    <definedName name="ID" localSheetId="5">"9ea60c78-b6e9-4996-a4fe-9efd161ae716"</definedName>
    <definedName name="ID" localSheetId="3">"27485a09-d3dd-4b06-b5ba-fa127307f874"</definedName>
    <definedName name="ID" localSheetId="15">"12ce2556-3ec5-43c8-9bf5-fe20b39fda32"</definedName>
    <definedName name="ID" localSheetId="31">"dea611d8-035e-4763-996c-762d346e1c8d"</definedName>
    <definedName name="ID" localSheetId="23">"8bedd561-4b9a-4a67-9dcb-9083b4425927"</definedName>
    <definedName name="ID" localSheetId="27">"d784a760-f7c7-45d9-9be8-a001c129334d"</definedName>
    <definedName name="ID" localSheetId="26">"6a513647-a3c0-41c1-a701-6c05573e0c77"</definedName>
    <definedName name="ID" localSheetId="11">"13a1cd0a-298c-49ed-801d-a517f69eda35"</definedName>
    <definedName name="ID" localSheetId="30">"b1c12d87-a644-4f1f-a0a3-e863c5855680"</definedName>
    <definedName name="ID" localSheetId="9">"38cbd9ee-b253-4ab8-9285-6cf64d5bf4d5"</definedName>
    <definedName name="ID" localSheetId="21">"4f302b2a-5ec9-4b85-a7ca-01eaf363c800"</definedName>
    <definedName name="ID" localSheetId="17">"a074ffbc-63dd-4363-a97a-0cbdd0b93370"</definedName>
    <definedName name="ID" localSheetId="14">"68237df8-5041-48f8-87c6-f17514825c3a"</definedName>
    <definedName name="ID" localSheetId="13">"8588b1dc-ad03-46b0-bdcb-679c33e980a3"</definedName>
    <definedName name="ID" localSheetId="20">"59cc8bb1-eaf6-4cb4-a30b-5d544c1dfaa4"</definedName>
    <definedName name="ID" localSheetId="24">"b9f5a364-beca-4a5a-b898-0aedb06b4691"</definedName>
    <definedName name="ID" localSheetId="18">"70dc0ff0-ebee-4ee3-879a-5331df62b515"</definedName>
    <definedName name="ID" localSheetId="22">"1d394cf7-74c2-4b81-8f40-1e5bd0b1a7c8"</definedName>
    <definedName name="ID" localSheetId="16">"fddf018f-3ca8-4ebb-a77c-ecc928a3fd3d"</definedName>
    <definedName name="ID" localSheetId="12">"7aa4f005-6a37-422b-8c1f-1fee50b40aea"</definedName>
    <definedName name="ID" localSheetId="2">"c738f896-95ea-4c27-a061-f7e7c85389ba"</definedName>
    <definedName name="ID" localSheetId="32">"231a81eb-d16d-4cfb-9146-d79af36434e9"</definedName>
    <definedName name="ID" localSheetId="6">"776855c2-5bf0-4417-9d2b-8e6c9a011bfe"</definedName>
    <definedName name="ID" localSheetId="29">"1ae30a80-a2cc-445a-ae68-ec854dca77ec"</definedName>
    <definedName name="ID" localSheetId="4">"32b293c1-533f-4ee3-90b1-cc5c54ad79b0"</definedName>
    <definedName name="ID" localSheetId="28">"27522ddf-26a0-4a45-a665-16d82e42117c"</definedName>
    <definedName name="ID" localSheetId="1">"216564ec-cf63-4a5d-aa5b-26bb1bbd6a72"</definedName>
    <definedName name="ID" localSheetId="0">"8d19051b-46ee-4b4a-ac07-fe557662c8fe"</definedName>
    <definedName name="ID" localSheetId="25">"ba6b1670-9ae0-4967-b23b-09c340459156"</definedName>
    <definedName name="ID" localSheetId="19">"2d85f65c-bbfa-4a16-8e93-1b59bfca744d"</definedName>
    <definedName name="ID" localSheetId="8">"14c9ac83-60d0-4210-ba16-af00d51f2512"</definedName>
    <definedName name="ID" localSheetId="7">"00e3e18e-a36b-4b85-b48d-c4de208ae9d2"</definedName>
    <definedName name="In_the_books">'אפשרויות בחירה'!$C$660:$C$661</definedName>
    <definedName name="Industry_sector_all">'אפשרויות בחירה'!$C$202:$C$325</definedName>
    <definedName name="Industry_sectors">'אפשרויות בחירה'!$C$202:$C$325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V2" localSheetId="31">'אפשרויות בחירה'!$C$104:$C$110</definedName>
    <definedName name="Leading_factor">'אפשרויות בחירה'!$C$697:$C$705</definedName>
    <definedName name="Linked_Type">'אפשרויות בחירה'!$C$514:$C$517</definedName>
    <definedName name="other_investments">'אפשרויות בחירה'!$C$1018:$C$1051</definedName>
    <definedName name="Penalty">'אפשרויות בחירה'!$C$855:$C$856</definedName>
    <definedName name="QTR">'File Name Info'!$A$15:$A$19</definedName>
    <definedName name="Rating_Agency">'אפשרויות בחירה'!$C$188:$C$201</definedName>
    <definedName name="real_estate_lifestage">'אפשרויות בחירה'!$C$638:$C$646</definedName>
    <definedName name="real_estate_loans">'אפשרויות בחירה'!$C$551:$C$589</definedName>
    <definedName name="Real_Estate_Main_Use">'אפשרויות בחירה'!$C$626:$C$637</definedName>
    <definedName name="Recourse_Nonrecourse">'אפשרויות בחירה'!$C$542:$C$543</definedName>
    <definedName name="Repayment_Rights">'אפשרויות בחירה'!$C$549:$C$550</definedName>
    <definedName name="Reset_frequency">'אפשרויות בחירה'!$C$662:$C$669</definedName>
    <definedName name="Security_Number_Loans" localSheetId="31">'אפשרויות בחירה'!$C$131</definedName>
    <definedName name="Stock_Exchange_Gov_Bonds">'אפשרויות בחירה'!$C$148:$C$181</definedName>
    <definedName name="Subordination_Risk">'אפשרויות בחירה'!$C$186:$C$187</definedName>
    <definedName name="Tradeable_Status_All">'אפשרויות בחירה'!$C$135:$C$145</definedName>
    <definedName name="Transaction" localSheetId="31">'אפשרויות בחירה'!$C$647:$C$650</definedName>
    <definedName name="Type">'File Name Info'!$A$2:$A$8</definedName>
    <definedName name="Type_of_Interest_Rate">'אפשרויות בחירה'!$C$590:$C$592</definedName>
    <definedName name="Type_of_Security">'אפשרויות בחירה'!$C$518:$C$541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בחירה'!$C$497:$C$511</definedName>
    <definedName name="Underlying_Interest_Rates">'אפשרויות בחירה'!$C$672:$C$684</definedName>
    <definedName name="Underlying_Interest_Rates_Der" localSheetId="31">'אפשרויות בחירה'!$C$674:$C$684</definedName>
    <definedName name="Valuation">'אפשרויות בחירה'!$C$653:$C$657</definedName>
    <definedName name="Valuation_Method">'אפשרויות בחירה'!$C$647:$C$652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בחירה'!$C$593:$C$594</definedName>
    <definedName name="Z_AE318230_F718_49FC_82EB_7CAC3DCD05F1_.wvu.FilterData" localSheetId="2">'מזומנים ושווי מזומנים'!$A$1:$N$1</definedName>
  </definedNames>
  <calcPr calcId="191029" concurrentCalc="0"/>
  <customWorkbookViews>
    <customWorkbookView name="נירית שימרון - Personal View" guid="{AE318230-F718-49FC-82EB-7CAC3DCD05F1}" mergeInterval="0" personalView="1" maximized="1" yWindow="-8" windowWidth="1696" windowHeight="1026" tabRatio="894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08" i="49" l="1"/>
  <c r="D914" i="49"/>
  <c r="D928" i="49"/>
  <c r="D934" i="49"/>
  <c r="D937" i="49"/>
  <c r="D946" i="49"/>
  <c r="E956" i="49"/>
  <c r="D963" i="49"/>
  <c r="D973" i="49"/>
  <c r="D981" i="49"/>
  <c r="D988" i="49"/>
  <c r="D995" i="49"/>
  <c r="D1004" i="49"/>
  <c r="D1010" i="49"/>
  <c r="D1016" i="49"/>
  <c r="D1018" i="49"/>
  <c r="D1052" i="49"/>
  <c r="D1055" i="49"/>
  <c r="E30" i="2"/>
  <c r="D30" i="2"/>
  <c r="C30" i="2"/>
  <c r="B30" i="2"/>
  <c r="D14" i="38"/>
  <c r="D16" i="38"/>
</calcChain>
</file>

<file path=xl/sharedStrings.xml><?xml version="1.0" encoding="utf-8"?>
<sst xmlns="http://schemas.openxmlformats.org/spreadsheetml/2006/main" count="59473" uniqueCount="22494">
  <si>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</si>
  <si>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</si>
  <si>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</si>
  <si>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</si>
  <si>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</si>
  <si>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</si>
  <si>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</si>
  <si>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</si>
  <si>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</si>
  <si>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</si>
  <si>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</si>
  <si>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</si>
  <si>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</si>
  <si>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</si>
  <si>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</si>
  <si>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אפיק</t>
  </si>
  <si>
    <t>שווי הוגן (באלפי ש"ח)</t>
  </si>
  <si>
    <t>עלות מופחתת (באלפי ש"ח)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</si>
  <si>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</si>
  <si>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</si>
  <si>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</si>
  <si>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</si>
  <si>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</si>
  <si>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</si>
  <si>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 מבכ ויהש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</si>
  <si>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</si>
  <si>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</si>
  <si>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</si>
  <si>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</si>
  <si>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</si>
  <si>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</si>
  <si>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</si>
  <si>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</si>
  <si>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</si>
  <si>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</si>
  <si>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</si>
  <si>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 מבכ ויהש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</si>
  <si>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</si>
  <si>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</si>
  <si>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</si>
  <si>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</si>
  <si>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</si>
  <si>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</si>
  <si>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</si>
  <si>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</si>
  <si>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</si>
  <si>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</si>
  <si>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</si>
  <si>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</si>
  <si>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</si>
  <si>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</si>
  <si>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</si>
  <si>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</si>
  <si>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</si>
  <si>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</si>
  <si>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</si>
  <si>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</si>
  <si>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</si>
  <si>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</si>
  <si>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</si>
  <si>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</si>
  <si>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</si>
  <si>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</si>
  <si>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</si>
  <si>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</si>
  <si>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שיעור מסך נכסי ההשקעה</t>
  </si>
  <si>
    <t>הבנק הבינלאומי הראשון לישראל בע"מ</t>
  </si>
  <si>
    <t>31-273</t>
  </si>
  <si>
    <t>סימול בנק</t>
  </si>
  <si>
    <t>מזומן ועו"ש בש"ח</t>
  </si>
  <si>
    <t>ישראל</t>
  </si>
  <si>
    <t>לא</t>
  </si>
  <si>
    <t>AAA</t>
  </si>
  <si>
    <t>S&amp;P מעלות</t>
  </si>
  <si>
    <t>ILS</t>
  </si>
  <si>
    <t>0.000%</t>
  </si>
  <si>
    <t>בנק לאומי לישראל בע"מ</t>
  </si>
  <si>
    <t>10-800</t>
  </si>
  <si>
    <t>2.539%</t>
  </si>
  <si>
    <t>0.340%</t>
  </si>
  <si>
    <t>בנק הפועלים בע"מ</t>
  </si>
  <si>
    <t>12-600</t>
  </si>
  <si>
    <t>0.196%</t>
  </si>
  <si>
    <t>0.026%</t>
  </si>
  <si>
    <t>בנק מזרחי טפחות בע"מ</t>
  </si>
  <si>
    <t>20-061</t>
  </si>
  <si>
    <t>0.090%</t>
  </si>
  <si>
    <t>0.012%</t>
  </si>
  <si>
    <t>סיטיבנק</t>
  </si>
  <si>
    <t>CITIUS</t>
  </si>
  <si>
    <t>SWIFT</t>
  </si>
  <si>
    <t>A3</t>
  </si>
  <si>
    <t>Moodys</t>
  </si>
  <si>
    <t>0.066%</t>
  </si>
  <si>
    <t>0.009%</t>
  </si>
  <si>
    <t>בנק דיסקונט לישראל בע"מ</t>
  </si>
  <si>
    <t>11-010</t>
  </si>
  <si>
    <t>0.203%</t>
  </si>
  <si>
    <t>0.027%</t>
  </si>
  <si>
    <t>0.032%</t>
  </si>
  <si>
    <t>0.004%</t>
  </si>
  <si>
    <t>0.058%</t>
  </si>
  <si>
    <t>0.008%</t>
  </si>
  <si>
    <t>1.921%</t>
  </si>
  <si>
    <t>0.257%</t>
  </si>
  <si>
    <t>0.620%</t>
  </si>
  <si>
    <t>0.083%</t>
  </si>
  <si>
    <t>0.063%</t>
  </si>
  <si>
    <t>0.002%</t>
  </si>
  <si>
    <t>0.001%</t>
  </si>
  <si>
    <t>0.055%</t>
  </si>
  <si>
    <t>0.007%</t>
  </si>
  <si>
    <t>-0.000%</t>
  </si>
  <si>
    <t>0.087%</t>
  </si>
  <si>
    <t>0.021%</t>
  </si>
  <si>
    <t>0.003%</t>
  </si>
  <si>
    <t>0.095%</t>
  </si>
  <si>
    <t>0.013%</t>
  </si>
  <si>
    <t>2.243%</t>
  </si>
  <si>
    <t>0.300%</t>
  </si>
  <si>
    <t>0.178%</t>
  </si>
  <si>
    <t>0.024%</t>
  </si>
  <si>
    <t>31-046</t>
  </si>
  <si>
    <t>בנק מרכנתיל דיסקונט בע"מ</t>
  </si>
  <si>
    <t>17-720</t>
  </si>
  <si>
    <t>0.006%</t>
  </si>
  <si>
    <t>0.033%</t>
  </si>
  <si>
    <t>0.181%</t>
  </si>
  <si>
    <t>-0.044%</t>
  </si>
  <si>
    <t>-0.006%</t>
  </si>
  <si>
    <t>0.038%</t>
  </si>
  <si>
    <t>0.005%</t>
  </si>
  <si>
    <t>0.011%</t>
  </si>
  <si>
    <t>0.537%</t>
  </si>
  <si>
    <t>0.072%</t>
  </si>
  <si>
    <t>0.123%</t>
  </si>
  <si>
    <t>0.017%</t>
  </si>
  <si>
    <t>0.018%</t>
  </si>
  <si>
    <t>1.121%</t>
  </si>
  <si>
    <t>0.150%</t>
  </si>
  <si>
    <t>מזומן ועו"ש נקוב במט"ח</t>
  </si>
  <si>
    <t>USD</t>
  </si>
  <si>
    <t>3.767%</t>
  </si>
  <si>
    <t>0.505%</t>
  </si>
  <si>
    <t>0.040%</t>
  </si>
  <si>
    <t>0.073%</t>
  </si>
  <si>
    <t>0.010%</t>
  </si>
  <si>
    <t>0.020%</t>
  </si>
  <si>
    <t>EUR</t>
  </si>
  <si>
    <t>0.107%</t>
  </si>
  <si>
    <t>0.014%</t>
  </si>
  <si>
    <t>GBP</t>
  </si>
  <si>
    <t>0.019%</t>
  </si>
  <si>
    <t>0.015%</t>
  </si>
  <si>
    <t>JPY</t>
  </si>
  <si>
    <t>0.096%</t>
  </si>
  <si>
    <t>CAD</t>
  </si>
  <si>
    <t>0.186%</t>
  </si>
  <si>
    <t>0.025%</t>
  </si>
  <si>
    <t>0.069%</t>
  </si>
  <si>
    <t>0.446%</t>
  </si>
  <si>
    <t>0.060%</t>
  </si>
  <si>
    <t>0.205%</t>
  </si>
  <si>
    <t>0.378%</t>
  </si>
  <si>
    <t>0.051%</t>
  </si>
  <si>
    <t>0.031%</t>
  </si>
  <si>
    <t>-0.081%</t>
  </si>
  <si>
    <t>-0.011%</t>
  </si>
  <si>
    <t>0.056%</t>
  </si>
  <si>
    <t>0.016%</t>
  </si>
  <si>
    <t>-0.008%</t>
  </si>
  <si>
    <t>-0.001%</t>
  </si>
  <si>
    <t>0.041%</t>
  </si>
  <si>
    <t>JPMorgan Chase Bank NA London Branch</t>
  </si>
  <si>
    <t>CHASGB</t>
  </si>
  <si>
    <t>AA</t>
  </si>
  <si>
    <t>S&amp;P</t>
  </si>
  <si>
    <t>-0.190%</t>
  </si>
  <si>
    <t>-0.026%</t>
  </si>
  <si>
    <t>3.544%</t>
  </si>
  <si>
    <t>0.475%</t>
  </si>
  <si>
    <t>-0.002%</t>
  </si>
  <si>
    <t>פק"מ לתקופה של עד שלושה חודשים</t>
  </si>
  <si>
    <t>18.850%</t>
  </si>
  <si>
    <t>2.525%</t>
  </si>
  <si>
    <t>2.029%</t>
  </si>
  <si>
    <t>0.272%</t>
  </si>
  <si>
    <t>4.058%</t>
  </si>
  <si>
    <t>0.544%</t>
  </si>
  <si>
    <t>33.479%</t>
  </si>
  <si>
    <t>4.484%</t>
  </si>
  <si>
    <t>3.044%</t>
  </si>
  <si>
    <t>0.408%</t>
  </si>
  <si>
    <t>7.873%</t>
  </si>
  <si>
    <t>1.054%</t>
  </si>
  <si>
    <t>0.830%</t>
  </si>
  <si>
    <t>0.111%</t>
  </si>
  <si>
    <t>0.543%</t>
  </si>
  <si>
    <t>בטחונות שוטפים</t>
  </si>
  <si>
    <t>0.243%</t>
  </si>
  <si>
    <t>0.132%</t>
  </si>
  <si>
    <t>0.467%</t>
  </si>
  <si>
    <t>-0.074%</t>
  </si>
  <si>
    <t>-0.010%</t>
  </si>
  <si>
    <t>-0.660%</t>
  </si>
  <si>
    <t>-0.088%</t>
  </si>
  <si>
    <t>-0.899%</t>
  </si>
  <si>
    <t>-0.120%</t>
  </si>
  <si>
    <t>-0.005%</t>
  </si>
  <si>
    <t>-0.280%</t>
  </si>
  <si>
    <t>-0.037%</t>
  </si>
  <si>
    <t>-0.098%</t>
  </si>
  <si>
    <t>-0.013%</t>
  </si>
  <si>
    <t>-0.053%</t>
  </si>
  <si>
    <t>-0.007%</t>
  </si>
  <si>
    <t>-1.189%</t>
  </si>
  <si>
    <t>-0.159%</t>
  </si>
  <si>
    <t>-0.473%</t>
  </si>
  <si>
    <t>-0.063%</t>
  </si>
  <si>
    <t>-0.652%</t>
  </si>
  <si>
    <t>-0.087%</t>
  </si>
  <si>
    <t>-1.817%</t>
  </si>
  <si>
    <t>-0.243%</t>
  </si>
  <si>
    <t>-0.332%</t>
  </si>
  <si>
    <t>0.068%</t>
  </si>
  <si>
    <t>Bny Mellon</t>
  </si>
  <si>
    <t>IRVTGB</t>
  </si>
  <si>
    <t>חו"ל</t>
  </si>
  <si>
    <t>A1</t>
  </si>
  <si>
    <t>JPM</t>
  </si>
  <si>
    <t>CHASUS</t>
  </si>
  <si>
    <t>DKK</t>
  </si>
  <si>
    <t>MXN</t>
  </si>
  <si>
    <t>0.338%</t>
  </si>
  <si>
    <t>0.045%</t>
  </si>
  <si>
    <t>-0.133%</t>
  </si>
  <si>
    <t>-0.018%</t>
  </si>
  <si>
    <t>-0.003%</t>
  </si>
  <si>
    <t>1.455%</t>
  </si>
  <si>
    <t>0.195%</t>
  </si>
  <si>
    <t>-0.004%</t>
  </si>
  <si>
    <t>12-001</t>
  </si>
  <si>
    <t>פקדון במט"ח עד שלושה חודשים</t>
  </si>
  <si>
    <t>0.042%</t>
  </si>
  <si>
    <t>Goldman Sachs</t>
  </si>
  <si>
    <t>GOLDUS</t>
  </si>
  <si>
    <t>A2</t>
  </si>
  <si>
    <t>-0.456%</t>
  </si>
  <si>
    <t>-0.061%</t>
  </si>
  <si>
    <t>JPM SE</t>
  </si>
  <si>
    <t>CHASDE</t>
  </si>
  <si>
    <t>1.619%</t>
  </si>
  <si>
    <t>0.217%</t>
  </si>
  <si>
    <t>0.079%</t>
  </si>
  <si>
    <t>8.548%</t>
  </si>
  <si>
    <t>1.145%</t>
  </si>
  <si>
    <t>2.039%</t>
  </si>
  <si>
    <t>0.273%</t>
  </si>
  <si>
    <t>0.986%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</si>
  <si>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</si>
  <si>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</si>
  <si>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</si>
  <si>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</si>
  <si>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</si>
  <si>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</si>
  <si>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</si>
  <si>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</si>
  <si>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</si>
  <si>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</si>
  <si>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</si>
  <si>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</si>
  <si>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שיעור מערך נקוב מונפק</t>
  </si>
  <si>
    <t>מדינת ישראל</t>
  </si>
  <si>
    <t>ממשל צמודה 0536</t>
  </si>
  <si>
    <t>IL0010977085</t>
  </si>
  <si>
    <t>צמוד למדד המחירים לצרכן בריבית קבועה</t>
  </si>
  <si>
    <t>TASE</t>
  </si>
  <si>
    <t>RF</t>
  </si>
  <si>
    <t>אחר</t>
  </si>
  <si>
    <t>4.000%</t>
  </si>
  <si>
    <t>2.110%</t>
  </si>
  <si>
    <t>0.281%</t>
  </si>
  <si>
    <t>ממשל צמודה 0841</t>
  </si>
  <si>
    <t>IL0011205833</t>
  </si>
  <si>
    <t>2.750%</t>
  </si>
  <si>
    <t>2.190%</t>
  </si>
  <si>
    <t>ממשל צמודה 0527</t>
  </si>
  <si>
    <t>IL0011408478</t>
  </si>
  <si>
    <t>0.750%</t>
  </si>
  <si>
    <t>1.060%</t>
  </si>
  <si>
    <t>0.269%</t>
  </si>
  <si>
    <t>20.012%</t>
  </si>
  <si>
    <t>0.299%</t>
  </si>
  <si>
    <t>ממשל צמודה 0529</t>
  </si>
  <si>
    <t>IL0011570236</t>
  </si>
  <si>
    <t>0.500%</t>
  </si>
  <si>
    <t>1.820%</t>
  </si>
  <si>
    <t>ממשל צמודה 1151</t>
  </si>
  <si>
    <t>IL0011683013</t>
  </si>
  <si>
    <t>2.330%</t>
  </si>
  <si>
    <t>0.935%</t>
  </si>
  <si>
    <t>ממשל צמודה 0726</t>
  </si>
  <si>
    <t>IL0011695645</t>
  </si>
  <si>
    <t>0.100%</t>
  </si>
  <si>
    <t>-0.430%</t>
  </si>
  <si>
    <t>0.023%</t>
  </si>
  <si>
    <t>1.247%</t>
  </si>
  <si>
    <t>ממשל צמודה 1131</t>
  </si>
  <si>
    <t>IL0011722209</t>
  </si>
  <si>
    <t>1.930%</t>
  </si>
  <si>
    <t>7.735%</t>
  </si>
  <si>
    <t>0.116%</t>
  </si>
  <si>
    <t>ממשל צמודה 1028</t>
  </si>
  <si>
    <t>IL0011973265</t>
  </si>
  <si>
    <t>1.100%</t>
  </si>
  <si>
    <t>1.780%</t>
  </si>
  <si>
    <t>0.160%</t>
  </si>
  <si>
    <t>14.530%</t>
  </si>
  <si>
    <t>ממשל צמודה 1033</t>
  </si>
  <si>
    <t>IL0012043795</t>
  </si>
  <si>
    <t>1.600%</t>
  </si>
  <si>
    <t>2.040%</t>
  </si>
  <si>
    <t>0.029%</t>
  </si>
  <si>
    <t>2.485%</t>
  </si>
  <si>
    <t>0.037%</t>
  </si>
  <si>
    <t>ממשל צמודה 0456</t>
  </si>
  <si>
    <t>IL0012307133</t>
  </si>
  <si>
    <t>2.000%</t>
  </si>
  <si>
    <t>2.370%</t>
  </si>
  <si>
    <t>0.280%</t>
  </si>
  <si>
    <t>3.446%</t>
  </si>
  <si>
    <t>0.052%</t>
  </si>
  <si>
    <t>ממשל צמודה 0837</t>
  </si>
  <si>
    <t>IL0012372053</t>
  </si>
  <si>
    <t>1.850%</t>
  </si>
  <si>
    <t>0.064%</t>
  </si>
  <si>
    <t>ממשל צמודה 1028 ריפו 27/08/2026</t>
  </si>
  <si>
    <t>3.860%</t>
  </si>
  <si>
    <t>-0.392%</t>
  </si>
  <si>
    <t>ממשל צמודה 1028 ריפו 13/04/2026</t>
  </si>
  <si>
    <t>-0.699%</t>
  </si>
  <si>
    <t>ממשל צמודה 1028 ריפו 05/11/2026</t>
  </si>
  <si>
    <t>3.600%</t>
  </si>
  <si>
    <t>-1.317%</t>
  </si>
  <si>
    <t>-0.020%</t>
  </si>
  <si>
    <t>ממצמ 0527 ריפו 27/08/2026</t>
  </si>
  <si>
    <t>3.800%</t>
  </si>
  <si>
    <t>-1.478%</t>
  </si>
  <si>
    <t>-0.022%</t>
  </si>
  <si>
    <t>ממשל צמודה 1028 ריפו 16/03/2027</t>
  </si>
  <si>
    <t>3.200%</t>
  </si>
  <si>
    <t>-1.734%</t>
  </si>
  <si>
    <t>מ.ק.מ. 616</t>
  </si>
  <si>
    <t>IL0082606141</t>
  </si>
  <si>
    <t>מק"מ קצר משנים עשר חודשים</t>
  </si>
  <si>
    <t>3.850%</t>
  </si>
  <si>
    <t>ממשל שקלית 0142</t>
  </si>
  <si>
    <t>IL0011254005</t>
  </si>
  <si>
    <t>לא צמוד למדד המחירים לצרכן ריבית קבועה</t>
  </si>
  <si>
    <t>5.500%</t>
  </si>
  <si>
    <t>4.250%</t>
  </si>
  <si>
    <t>0.555%</t>
  </si>
  <si>
    <t>ממשל שקלית 0327</t>
  </si>
  <si>
    <t>IL0011393449</t>
  </si>
  <si>
    <t>2.010%</t>
  </si>
  <si>
    <t>3.760%</t>
  </si>
  <si>
    <t>ממשל שקלית 0347</t>
  </si>
  <si>
    <t>IL0011401937</t>
  </si>
  <si>
    <t>3.750%</t>
  </si>
  <si>
    <t>4.410%</t>
  </si>
  <si>
    <t>0.778%</t>
  </si>
  <si>
    <t>ממשל שקלית 0928</t>
  </si>
  <si>
    <t>IL0011508798</t>
  </si>
  <si>
    <t>2.260%</t>
  </si>
  <si>
    <t>3.920%</t>
  </si>
  <si>
    <t>ממשל שקלית 0537</t>
  </si>
  <si>
    <t>IL0011661803</t>
  </si>
  <si>
    <t>1.500%</t>
  </si>
  <si>
    <t>4.160%</t>
  </si>
  <si>
    <t>0.076%</t>
  </si>
  <si>
    <t>6.353%</t>
  </si>
  <si>
    <t>ממשל שקלית 0432</t>
  </si>
  <si>
    <t>IL0011806606</t>
  </si>
  <si>
    <t>1.300%</t>
  </si>
  <si>
    <t>3.960%</t>
  </si>
  <si>
    <t>ממשל שקלית 1152</t>
  </si>
  <si>
    <t>IL0011840761</t>
  </si>
  <si>
    <t>2.800%</t>
  </si>
  <si>
    <t>4.570%</t>
  </si>
  <si>
    <t>6.010%</t>
  </si>
  <si>
    <t>ממשל שקלית 0335</t>
  </si>
  <si>
    <t>IL0012023326</t>
  </si>
  <si>
    <t>4.070%</t>
  </si>
  <si>
    <t>0.194%</t>
  </si>
  <si>
    <t>19.301%</t>
  </si>
  <si>
    <t>0.289%</t>
  </si>
  <si>
    <t>ממשל שקלית 0829</t>
  </si>
  <si>
    <t>IL0012128935</t>
  </si>
  <si>
    <t>4.600%</t>
  </si>
  <si>
    <t>3.930%</t>
  </si>
  <si>
    <t>ממשל שקלית 0728</t>
  </si>
  <si>
    <t>IL0012262403</t>
  </si>
  <si>
    <t>4.100%</t>
  </si>
  <si>
    <t>3.910%</t>
  </si>
  <si>
    <t>0.343%</t>
  </si>
  <si>
    <t>ממשל שקלית 1035</t>
  </si>
  <si>
    <t>IL0012277849</t>
  </si>
  <si>
    <t>4.150%</t>
  </si>
  <si>
    <t>ממשל שקלית 0537 ריפו 03/09/2026</t>
  </si>
  <si>
    <t>-1.844%</t>
  </si>
  <si>
    <t>-0.028%</t>
  </si>
  <si>
    <t>ממשל שקלית 0537 ריפו 13/04/2026</t>
  </si>
  <si>
    <t>-1.041%</t>
  </si>
  <si>
    <t>-0.016%</t>
  </si>
  <si>
    <t>ממשל שקלית 0335 ריפו 05/11/2026</t>
  </si>
  <si>
    <t>-0.878%</t>
  </si>
  <si>
    <t>ממשל שקלית 0335 ריפו 25/02/2027</t>
  </si>
  <si>
    <t>3.300%</t>
  </si>
  <si>
    <t>-0.334%</t>
  </si>
  <si>
    <t>ממשל משתנה 0526</t>
  </si>
  <si>
    <t>IL0011417958</t>
  </si>
  <si>
    <t>לא צמוד למדד המחירים לצרכן ריבית משתנה</t>
  </si>
  <si>
    <t>3.970%</t>
  </si>
  <si>
    <t>0.514%</t>
  </si>
  <si>
    <t>19.245%</t>
  </si>
  <si>
    <t>0.288%</t>
  </si>
  <si>
    <t>ISRAEL 5.62 02/19/2035</t>
  </si>
  <si>
    <t>US46514Y8B63</t>
  </si>
  <si>
    <t>נקוב במט"ח</t>
  </si>
  <si>
    <t>FOREIGN_GOV_SEC</t>
  </si>
  <si>
    <t>Baa1</t>
  </si>
  <si>
    <t>5.630%</t>
  </si>
  <si>
    <t>5.394%</t>
  </si>
  <si>
    <t>0.409%</t>
  </si>
  <si>
    <t>ISRAEL 5.00 01/13/2036</t>
  </si>
  <si>
    <t>US46515CJZ86</t>
  </si>
  <si>
    <t>5.000%</t>
  </si>
  <si>
    <t>5.496%</t>
  </si>
  <si>
    <t>0.057%</t>
  </si>
  <si>
    <t>0.902%</t>
  </si>
  <si>
    <t>ISRAEL 5.87 01/13/2056</t>
  </si>
  <si>
    <t>US46515CKR42</t>
  </si>
  <si>
    <t>5.880%</t>
  </si>
  <si>
    <t>6.284%</t>
  </si>
  <si>
    <t>0.352%</t>
  </si>
  <si>
    <t>ממשלת מקסיקו</t>
  </si>
  <si>
    <t>MBONO 8.50 03/01/2029</t>
  </si>
  <si>
    <t>MX0MGO0001F1</t>
  </si>
  <si>
    <t>מקסיקו</t>
  </si>
  <si>
    <t>BBB-</t>
  </si>
  <si>
    <t>8.590%</t>
  </si>
  <si>
    <t>8.495%</t>
  </si>
  <si>
    <t>4.623%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</si>
  <si>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</si>
  <si>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</si>
  <si>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</si>
  <si>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</si>
  <si>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</si>
  <si>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</si>
  <si>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</si>
  <si>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</si>
  <si>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</si>
  <si>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ח.פ.</t>
  </si>
  <si>
    <t>לאומי מסחרי 11</t>
  </si>
  <si>
    <t>IL0012381799</t>
  </si>
  <si>
    <t>ISIN</t>
  </si>
  <si>
    <t>בנקים</t>
  </si>
  <si>
    <t>מנפיק</t>
  </si>
  <si>
    <t>ריבית בנק ישראל</t>
  </si>
  <si>
    <t>4.020%</t>
  </si>
  <si>
    <t>החוב לא נחות</t>
  </si>
  <si>
    <t>7.821%</t>
  </si>
  <si>
    <t>100.000%</t>
  </si>
  <si>
    <t>0.312%</t>
  </si>
  <si>
    <t>סטאטוס סחירות</t>
  </si>
  <si>
    <t>קרדן אן.וי.</t>
  </si>
  <si>
    <t>NV1239114</t>
  </si>
  <si>
    <t>מספר תאגיד או שותפות בחו"ל</t>
  </si>
  <si>
    <t>קרדן אןוי אגח א</t>
  </si>
  <si>
    <t>IL0011055352</t>
  </si>
  <si>
    <t>צמוד למדד המחירים לצרכן</t>
  </si>
  <si>
    <t>סחיר</t>
  </si>
  <si>
    <t>השקעה ואחזקות</t>
  </si>
  <si>
    <t>NR</t>
  </si>
  <si>
    <t>6.320%</t>
  </si>
  <si>
    <t>45.000%</t>
  </si>
  <si>
    <t>אדמה פתרונות לחקלאות בע"מ</t>
  </si>
  <si>
    <t>אדמה אגח ב</t>
  </si>
  <si>
    <t>IL0011109159</t>
  </si>
  <si>
    <t>כימיה, גומי ופלסטיק</t>
  </si>
  <si>
    <t>AA-</t>
  </si>
  <si>
    <t>נייר ערך</t>
  </si>
  <si>
    <t>5.150%</t>
  </si>
  <si>
    <t>3.540%</t>
  </si>
  <si>
    <t>0.118%</t>
  </si>
  <si>
    <t>0.086%</t>
  </si>
  <si>
    <t>בהשאלה</t>
  </si>
  <si>
    <t>קרדן אןוי אגח ב</t>
  </si>
  <si>
    <t>IL0011130346</t>
  </si>
  <si>
    <t>6.780%</t>
  </si>
  <si>
    <t>0.813%</t>
  </si>
  <si>
    <t>איירפורט סיטי בע"מ</t>
  </si>
  <si>
    <t>ארפורט אגח ה</t>
  </si>
  <si>
    <t>IL0011334872</t>
  </si>
  <si>
    <t>נדל"ן מניב בישראל</t>
  </si>
  <si>
    <t>2.340%</t>
  </si>
  <si>
    <t>2.300%</t>
  </si>
  <si>
    <t>0.581%</t>
  </si>
  <si>
    <t>0.209%</t>
  </si>
  <si>
    <t>0.030%</t>
  </si>
  <si>
    <t>ג'י סיטי בע"מ</t>
  </si>
  <si>
    <t>גי סיטי אגח יב</t>
  </si>
  <si>
    <t>IL0012606039</t>
  </si>
  <si>
    <t>נדל"ן מניב בחו"ל</t>
  </si>
  <si>
    <t>מידרוג Moodys</t>
  </si>
  <si>
    <t>4.380%</t>
  </si>
  <si>
    <t>0.762%</t>
  </si>
  <si>
    <t>0.294%</t>
  </si>
  <si>
    <t>הפניקס גיוסי הון (2009)בע"מ</t>
  </si>
  <si>
    <t>פניקס הון אגח ה</t>
  </si>
  <si>
    <t>IL0011354177</t>
  </si>
  <si>
    <t>ביטוח</t>
  </si>
  <si>
    <t>כן</t>
  </si>
  <si>
    <t>Aa2</t>
  </si>
  <si>
    <t>2.250%</t>
  </si>
  <si>
    <t>1.290%</t>
  </si>
  <si>
    <t>0.831%</t>
  </si>
  <si>
    <t>0.109%</t>
  </si>
  <si>
    <t>שיכון ובינוי בע"מ - שכון ובינוי אחזקות</t>
  </si>
  <si>
    <t>שכון ובי אגח 8</t>
  </si>
  <si>
    <t>IL0011358889</t>
  </si>
  <si>
    <t>בנייה</t>
  </si>
  <si>
    <t>A</t>
  </si>
  <si>
    <t>3.900%</t>
  </si>
  <si>
    <t>2.810%</t>
  </si>
  <si>
    <t>1.488%</t>
  </si>
  <si>
    <t>0.668%</t>
  </si>
  <si>
    <t>ריט 1 בע"מ</t>
  </si>
  <si>
    <t>ריט 1 אגח ה</t>
  </si>
  <si>
    <t>IL0011367534</t>
  </si>
  <si>
    <t>1.940%</t>
  </si>
  <si>
    <t>0.510%</t>
  </si>
  <si>
    <t>חברת החשמל לישראל בע"מ</t>
  </si>
  <si>
    <t>חשמל אגח 27</t>
  </si>
  <si>
    <t>IL0060002107</t>
  </si>
  <si>
    <t>אנרגיה</t>
  </si>
  <si>
    <t>Aaa</t>
  </si>
  <si>
    <t>2.230%</t>
  </si>
  <si>
    <t>0.347%</t>
  </si>
  <si>
    <t>מליסרון בע"מ</t>
  </si>
  <si>
    <t>מליסרון אגח יד</t>
  </si>
  <si>
    <t>IL0032302320</t>
  </si>
  <si>
    <t>2.150%</t>
  </si>
  <si>
    <t>0.348%</t>
  </si>
  <si>
    <t>ריט 1 אגח ו</t>
  </si>
  <si>
    <t>IL0011385445</t>
  </si>
  <si>
    <t>3.500%</t>
  </si>
  <si>
    <t>2.580%</t>
  </si>
  <si>
    <t>0.143%</t>
  </si>
  <si>
    <t>קבוצת עזריאלי</t>
  </si>
  <si>
    <t>עזריאלי אגח ד</t>
  </si>
  <si>
    <t>IL0011386500</t>
  </si>
  <si>
    <t>AA+</t>
  </si>
  <si>
    <t>1.340%</t>
  </si>
  <si>
    <t>2.470%</t>
  </si>
  <si>
    <t>0.944%</t>
  </si>
  <si>
    <t>0.583%</t>
  </si>
  <si>
    <t>0.084%</t>
  </si>
  <si>
    <t>ביג מרכזי קניות בע"מ</t>
  </si>
  <si>
    <t>ביג אגח ח</t>
  </si>
  <si>
    <t>IL0011389249</t>
  </si>
  <si>
    <t>5.930%</t>
  </si>
  <si>
    <t>0.728%</t>
  </si>
  <si>
    <t>0.104%</t>
  </si>
  <si>
    <t>מגה אור החזקות בע"מ</t>
  </si>
  <si>
    <t>מגה אור אגח ו</t>
  </si>
  <si>
    <t>IL0011386682</t>
  </si>
  <si>
    <t>A+</t>
  </si>
  <si>
    <t>2.050%</t>
  </si>
  <si>
    <t>0.684%</t>
  </si>
  <si>
    <t>מבנה נדל"ן (כ.ד) בע"מ</t>
  </si>
  <si>
    <t>מבנה אגח יז</t>
  </si>
  <si>
    <t>IL0022604461</t>
  </si>
  <si>
    <t>3.700%</t>
  </si>
  <si>
    <t>2.120%</t>
  </si>
  <si>
    <t>0.274%</t>
  </si>
  <si>
    <t>מליסרון אגח טז</t>
  </si>
  <si>
    <t>IL0032302650</t>
  </si>
  <si>
    <t>2.350%</t>
  </si>
  <si>
    <t>2.100%</t>
  </si>
  <si>
    <t>1.588%</t>
  </si>
  <si>
    <t>0.457%</t>
  </si>
  <si>
    <t>ישרס חברה להשקעות בע"מ</t>
  </si>
  <si>
    <t>ישרס אגח טז</t>
  </si>
  <si>
    <t>IL0061302233</t>
  </si>
  <si>
    <t>Aa3</t>
  </si>
  <si>
    <t>2.400%</t>
  </si>
  <si>
    <t>0.176%</t>
  </si>
  <si>
    <t>סלע קפיטל נדלן</t>
  </si>
  <si>
    <t>סלע נדלן אגח ג</t>
  </si>
  <si>
    <t>IL0011389736</t>
  </si>
  <si>
    <t>1.960%</t>
  </si>
  <si>
    <t>0.501%</t>
  </si>
  <si>
    <t>0.182%</t>
  </si>
  <si>
    <t>ש.שלמה החזקות בע"מ</t>
  </si>
  <si>
    <t>שלמה החז אגח יח</t>
  </si>
  <si>
    <t>IL0014103076</t>
  </si>
  <si>
    <t>שרותים</t>
  </si>
  <si>
    <t>1.800%</t>
  </si>
  <si>
    <t>-1.560%</t>
  </si>
  <si>
    <t>0.301%</t>
  </si>
  <si>
    <t>מבנה אגח כ</t>
  </si>
  <si>
    <t>IL0022604958</t>
  </si>
  <si>
    <t>2.530%</t>
  </si>
  <si>
    <t>0.135%</t>
  </si>
  <si>
    <t>מגה אור אגח ז</t>
  </si>
  <si>
    <t>IL0011416968</t>
  </si>
  <si>
    <t>1.700%</t>
  </si>
  <si>
    <t>0.267%</t>
  </si>
  <si>
    <t>0.043%</t>
  </si>
  <si>
    <t>אפי נכסים בע"מ  (לשעבר אפריקה ישראל נכסים בע"מ)</t>
  </si>
  <si>
    <t>אפי נכסים אגח ח</t>
  </si>
  <si>
    <t>IL0011422313</t>
  </si>
  <si>
    <t>2.570%</t>
  </si>
  <si>
    <t>1.090%</t>
  </si>
  <si>
    <t>הכשרת הישוב מקבוצת נמרודי בעמ</t>
  </si>
  <si>
    <t>הכשרת ישוב אג21</t>
  </si>
  <si>
    <t>IL0061202243</t>
  </si>
  <si>
    <t>2.170%</t>
  </si>
  <si>
    <t>0.550%</t>
  </si>
  <si>
    <t>0.119%</t>
  </si>
  <si>
    <t>גירון פיתוח ובניה בע"מ</t>
  </si>
  <si>
    <t>גירון אגח ז</t>
  </si>
  <si>
    <t>IL0011426298</t>
  </si>
  <si>
    <t>1.900%</t>
  </si>
  <si>
    <t>2.820%</t>
  </si>
  <si>
    <t>1.539%</t>
  </si>
  <si>
    <t>0.105%</t>
  </si>
  <si>
    <t>רבוע כחול נדל"ן בע"מ</t>
  </si>
  <si>
    <t>רבוע נדלן אגח ו</t>
  </si>
  <si>
    <t>IL0011406076</t>
  </si>
  <si>
    <t>1.710%</t>
  </si>
  <si>
    <t>0.122%</t>
  </si>
  <si>
    <t>פז קמעונאות ואנרגיה בע"מ</t>
  </si>
  <si>
    <t>פז אנרגיה אגח ז</t>
  </si>
  <si>
    <t>IL0011425951</t>
  </si>
  <si>
    <t>1.230%</t>
  </si>
  <si>
    <t>2.450%</t>
  </si>
  <si>
    <t>0.228%</t>
  </si>
  <si>
    <t>אדגר השקעות ופיתוח בע"מ</t>
  </si>
  <si>
    <t>אדגר אגח י</t>
  </si>
  <si>
    <t>IL0018202080</t>
  </si>
  <si>
    <t>2.850%</t>
  </si>
  <si>
    <t>2.410%</t>
  </si>
  <si>
    <t>1.102%</t>
  </si>
  <si>
    <t>חברת נמלי ישראל - פיתוח נכסים בעמ</t>
  </si>
  <si>
    <t>נמלי ישראל אגחב</t>
  </si>
  <si>
    <t>IL0011455727</t>
  </si>
  <si>
    <t>1.650%</t>
  </si>
  <si>
    <t>0.188%</t>
  </si>
  <si>
    <t>מבנה אגח יט</t>
  </si>
  <si>
    <t>IL0022604875</t>
  </si>
  <si>
    <t>2.600%</t>
  </si>
  <si>
    <t>2.235%</t>
  </si>
  <si>
    <t>0.224%</t>
  </si>
  <si>
    <t>מגה אור אגח ח</t>
  </si>
  <si>
    <t>IL0011476020</t>
  </si>
  <si>
    <t>1.400%</t>
  </si>
  <si>
    <t>2.060%</t>
  </si>
  <si>
    <t>0.693%</t>
  </si>
  <si>
    <t>נתיבי הגז הטבעי לישראל בע"מ</t>
  </si>
  <si>
    <t>נתיבי גז אגח ד</t>
  </si>
  <si>
    <t>IL0011475030</t>
  </si>
  <si>
    <t>2.650%</t>
  </si>
  <si>
    <t>2.480%</t>
  </si>
  <si>
    <t>0.715%</t>
  </si>
  <si>
    <t>0.316%</t>
  </si>
  <si>
    <t>0.046%</t>
  </si>
  <si>
    <t>ביג אגח יא</t>
  </si>
  <si>
    <t>IL0011511172</t>
  </si>
  <si>
    <t>1.240%</t>
  </si>
  <si>
    <t>1.584%</t>
  </si>
  <si>
    <t>0.252%</t>
  </si>
  <si>
    <t>0.036%</t>
  </si>
  <si>
    <t>מליסרון אגח יז</t>
  </si>
  <si>
    <t>IL0032302734</t>
  </si>
  <si>
    <t>גי סיטי אגח יג</t>
  </si>
  <si>
    <t>IL0012606526</t>
  </si>
  <si>
    <t>3.280%</t>
  </si>
  <si>
    <t>5.530%</t>
  </si>
  <si>
    <t>0.874%</t>
  </si>
  <si>
    <t>0.364%</t>
  </si>
  <si>
    <t>חשמל אגח 31</t>
  </si>
  <si>
    <t>IL0060002859</t>
  </si>
  <si>
    <t>2.390%</t>
  </si>
  <si>
    <t>2.550%</t>
  </si>
  <si>
    <t>0.749%</t>
  </si>
  <si>
    <t>0.108%</t>
  </si>
  <si>
    <t>מניבים קרן הריט החדשה בע"מ</t>
  </si>
  <si>
    <t>מניבים ריט אגחב</t>
  </si>
  <si>
    <t>IL0011559288</t>
  </si>
  <si>
    <t>2.130%</t>
  </si>
  <si>
    <t>0.928%</t>
  </si>
  <si>
    <t>0.092%</t>
  </si>
  <si>
    <t>ביג אגח יב</t>
  </si>
  <si>
    <t>IL0011562316</t>
  </si>
  <si>
    <t>3.350%</t>
  </si>
  <si>
    <t>0.121%</t>
  </si>
  <si>
    <t>0.022%</t>
  </si>
  <si>
    <t>עזריאלי אגח ה</t>
  </si>
  <si>
    <t>IL0011566036</t>
  </si>
  <si>
    <t>Aa1</t>
  </si>
  <si>
    <t>1.770%</t>
  </si>
  <si>
    <t>2.070%</t>
  </si>
  <si>
    <t>0.565%</t>
  </si>
  <si>
    <t>0.431%</t>
  </si>
  <si>
    <t>0.062%</t>
  </si>
  <si>
    <t>עזריאלי אגח ו</t>
  </si>
  <si>
    <t>IL0011566119</t>
  </si>
  <si>
    <t>2.670%</t>
  </si>
  <si>
    <t>0.958%</t>
  </si>
  <si>
    <t>0.962%</t>
  </si>
  <si>
    <t>0.139%</t>
  </si>
  <si>
    <t>רבוע נדלן אגח ח</t>
  </si>
  <si>
    <t>IL0011575698</t>
  </si>
  <si>
    <t>1.420%</t>
  </si>
  <si>
    <t>0.725%</t>
  </si>
  <si>
    <t>0.187%</t>
  </si>
  <si>
    <t>מקורות חברת מים בע"מ</t>
  </si>
  <si>
    <t>מקורות אגח 11</t>
  </si>
  <si>
    <t>IL0011584765</t>
  </si>
  <si>
    <t>2.860%</t>
  </si>
  <si>
    <t>0.441%</t>
  </si>
  <si>
    <t>0.825%</t>
  </si>
  <si>
    <t>אמות השקעות בע"מ</t>
  </si>
  <si>
    <t>אמות אגח ו</t>
  </si>
  <si>
    <t>IL0011586091</t>
  </si>
  <si>
    <t>1.140%</t>
  </si>
  <si>
    <t>0.053%</t>
  </si>
  <si>
    <t>0.034%</t>
  </si>
  <si>
    <t>ביג אגח יג</t>
  </si>
  <si>
    <t>IL0011595167</t>
  </si>
  <si>
    <t>0.780%</t>
  </si>
  <si>
    <t>0.554%</t>
  </si>
  <si>
    <t>ישרס אגח יח</t>
  </si>
  <si>
    <t>IL0061302803</t>
  </si>
  <si>
    <t>0.840%</t>
  </si>
  <si>
    <t>2.640%</t>
  </si>
  <si>
    <t>1.002%</t>
  </si>
  <si>
    <t>ארפורט אגח ט</t>
  </si>
  <si>
    <t>IL0011609448</t>
  </si>
  <si>
    <t>0.650%</t>
  </si>
  <si>
    <t>2.760%</t>
  </si>
  <si>
    <t>1.040%</t>
  </si>
  <si>
    <t>0.615%</t>
  </si>
  <si>
    <t>0.089%</t>
  </si>
  <si>
    <t>מבנה אגח כג</t>
  </si>
  <si>
    <t>IL0022605450</t>
  </si>
  <si>
    <t>0.930%</t>
  </si>
  <si>
    <t>0.133%</t>
  </si>
  <si>
    <t>מבנה אגח כד</t>
  </si>
  <si>
    <t>IL0022605526</t>
  </si>
  <si>
    <t>1.384%</t>
  </si>
  <si>
    <t>0.190%</t>
  </si>
  <si>
    <t>גי סיטי אגח יד</t>
  </si>
  <si>
    <t>IL0012607367</t>
  </si>
  <si>
    <t>1.790%</t>
  </si>
  <si>
    <t>6.520%</t>
  </si>
  <si>
    <t>0.136%</t>
  </si>
  <si>
    <t>חברת גב-ים לקרקעות בע"מ</t>
  </si>
  <si>
    <t>גב ים אגח ט</t>
  </si>
  <si>
    <t>IL0075902192</t>
  </si>
  <si>
    <t>2.680%</t>
  </si>
  <si>
    <t>0.478%</t>
  </si>
  <si>
    <t>מגה אור אגח ט</t>
  </si>
  <si>
    <t>IL0011651416</t>
  </si>
  <si>
    <t>2.620%</t>
  </si>
  <si>
    <t>0.329%</t>
  </si>
  <si>
    <t>הפניקס אחזקות בע"מ</t>
  </si>
  <si>
    <t>הפניקס אגח 5</t>
  </si>
  <si>
    <t>IL0076702849</t>
  </si>
  <si>
    <t>0.440%</t>
  </si>
  <si>
    <t>2.440%</t>
  </si>
  <si>
    <t>0.880%</t>
  </si>
  <si>
    <t>0.295%</t>
  </si>
  <si>
    <t>מליסרון אגח יח</t>
  </si>
  <si>
    <t>IL0032303724</t>
  </si>
  <si>
    <t>2.310%</t>
  </si>
  <si>
    <t>0.812%</t>
  </si>
  <si>
    <t>0.130%</t>
  </si>
  <si>
    <t>סלע נדלן אגח ד</t>
  </si>
  <si>
    <t>IL0011671471</t>
  </si>
  <si>
    <t>1.580%</t>
  </si>
  <si>
    <t>0.207%</t>
  </si>
  <si>
    <t>0.067%</t>
  </si>
  <si>
    <t>שכון ובי אגח 9</t>
  </si>
  <si>
    <t>IL0011673865</t>
  </si>
  <si>
    <t>3.250%</t>
  </si>
  <si>
    <t>3.030%</t>
  </si>
  <si>
    <t>0.499%</t>
  </si>
  <si>
    <t>0.049%</t>
  </si>
  <si>
    <t>מזרחי טפחות חברה להנפקות בע"מ</t>
  </si>
  <si>
    <t>מז טפ הנפק 52</t>
  </si>
  <si>
    <t>IL0023103810</t>
  </si>
  <si>
    <t>0.200%</t>
  </si>
  <si>
    <t>2.490%</t>
  </si>
  <si>
    <t>0.512%</t>
  </si>
  <si>
    <t>צור שמיר אחזקות בע"מ</t>
  </si>
  <si>
    <t>צור אגח י</t>
  </si>
  <si>
    <t>IL0073001716</t>
  </si>
  <si>
    <t>0.553%</t>
  </si>
  <si>
    <t>0.078%</t>
  </si>
  <si>
    <t>מליסרון אגח יט</t>
  </si>
  <si>
    <t>IL0032303989</t>
  </si>
  <si>
    <t>1.430%</t>
  </si>
  <si>
    <t>1.030%</t>
  </si>
  <si>
    <t>0.596%</t>
  </si>
  <si>
    <t>אפקון החזקות בע"מ</t>
  </si>
  <si>
    <t>אפקון החז אגח ד</t>
  </si>
  <si>
    <t>IL0057801685</t>
  </si>
  <si>
    <t>A-</t>
  </si>
  <si>
    <t>2.880%</t>
  </si>
  <si>
    <t>2.690%</t>
  </si>
  <si>
    <t>0.660%</t>
  </si>
  <si>
    <t>אדגר אגח יא</t>
  </si>
  <si>
    <t>IL0018202817</t>
  </si>
  <si>
    <t>2.890%</t>
  </si>
  <si>
    <t>0.758%</t>
  </si>
  <si>
    <t>0.088%</t>
  </si>
  <si>
    <t>ירושלים מימון והנפקות (2005) בע"מ</t>
  </si>
  <si>
    <t>ירושליםהנ אגחטו</t>
  </si>
  <si>
    <t>IL0011617698</t>
  </si>
  <si>
    <t>2.030%</t>
  </si>
  <si>
    <t>2.037%</t>
  </si>
  <si>
    <t>ריט 1 אגח ז</t>
  </si>
  <si>
    <t>IL0011712713</t>
  </si>
  <si>
    <t>2.500%</t>
  </si>
  <si>
    <t>2.770%</t>
  </si>
  <si>
    <t>מרכנתיל הנפקות בע"מ</t>
  </si>
  <si>
    <t>מרכנתיל הנ אגחד</t>
  </si>
  <si>
    <t>IL0011713059</t>
  </si>
  <si>
    <t>0.162%</t>
  </si>
  <si>
    <t>ירושליםהנ אגחטז</t>
  </si>
  <si>
    <t>IL0011721706</t>
  </si>
  <si>
    <t>1.461%</t>
  </si>
  <si>
    <t>0.283%</t>
  </si>
  <si>
    <t>אמות אגח ח</t>
  </si>
  <si>
    <t>IL0011727828</t>
  </si>
  <si>
    <t>0.920%</t>
  </si>
  <si>
    <t>2.740%</t>
  </si>
  <si>
    <t>1.068%</t>
  </si>
  <si>
    <t>0.806%</t>
  </si>
  <si>
    <t>ביג אגח יח</t>
  </si>
  <si>
    <t>IL0011742264</t>
  </si>
  <si>
    <t>1.330%</t>
  </si>
  <si>
    <t>רבוע נדלן אגח ט</t>
  </si>
  <si>
    <t>IL0011745564</t>
  </si>
  <si>
    <t>1.150%</t>
  </si>
  <si>
    <t>2.940%</t>
  </si>
  <si>
    <t>0.336%</t>
  </si>
  <si>
    <t>0.231%</t>
  </si>
  <si>
    <t>נמלי ישר אגחד</t>
  </si>
  <si>
    <t>IL0011750333</t>
  </si>
  <si>
    <t>0.960%</t>
  </si>
  <si>
    <t>0.450%</t>
  </si>
  <si>
    <t>ריט אזורים - ה.פ ליווינג בעמ</t>
  </si>
  <si>
    <t>ריט אזורים אגחא</t>
  </si>
  <si>
    <t>IL0011757692</t>
  </si>
  <si>
    <t>0.640%</t>
  </si>
  <si>
    <t>3.140%</t>
  </si>
  <si>
    <t>מניבים ריט אגחג</t>
  </si>
  <si>
    <t>IL0011776585</t>
  </si>
  <si>
    <t>0.850%</t>
  </si>
  <si>
    <t>0.799%</t>
  </si>
  <si>
    <t>מגה אור אגח יא</t>
  </si>
  <si>
    <t>IL0011783755</t>
  </si>
  <si>
    <t>0.970%</t>
  </si>
  <si>
    <t>2.910%</t>
  </si>
  <si>
    <t>0.558%</t>
  </si>
  <si>
    <t>צור אגח יא</t>
  </si>
  <si>
    <t>IL0073002474</t>
  </si>
  <si>
    <t>3.310%</t>
  </si>
  <si>
    <t>0.938%</t>
  </si>
  <si>
    <t>0.080%</t>
  </si>
  <si>
    <t>עזריאלי אגח ז</t>
  </si>
  <si>
    <t>IL0011786725</t>
  </si>
  <si>
    <t>0.900%</t>
  </si>
  <si>
    <t>1.203%</t>
  </si>
  <si>
    <t>0.906%</t>
  </si>
  <si>
    <t>0.131%</t>
  </si>
  <si>
    <t>עזריאלי אגח ח</t>
  </si>
  <si>
    <t>IL0011786808</t>
  </si>
  <si>
    <t>1.690%</t>
  </si>
  <si>
    <t>2.960%</t>
  </si>
  <si>
    <t>1.624%</t>
  </si>
  <si>
    <t>1.957%</t>
  </si>
  <si>
    <t>0.282%</t>
  </si>
  <si>
    <t>חשמל אגח 33</t>
  </si>
  <si>
    <t>IL0060003923</t>
  </si>
  <si>
    <t>1.250%</t>
  </si>
  <si>
    <t>1.355%</t>
  </si>
  <si>
    <t>1.567%</t>
  </si>
  <si>
    <t>0.226%</t>
  </si>
  <si>
    <t>מליסרון אגח כ</t>
  </si>
  <si>
    <t>IL0032304227</t>
  </si>
  <si>
    <t>0.250%</t>
  </si>
  <si>
    <t>0.387%</t>
  </si>
  <si>
    <t>מז טפ הנ אגח 62</t>
  </si>
  <si>
    <t>IL0023104982</t>
  </si>
  <si>
    <t>0.635%</t>
  </si>
  <si>
    <t>מבנה אגח כה</t>
  </si>
  <si>
    <t>IL0022606367</t>
  </si>
  <si>
    <t>0.350%</t>
  </si>
  <si>
    <t>1.757%</t>
  </si>
  <si>
    <t>לאומי אגח 183</t>
  </si>
  <si>
    <t>IL0060405474</t>
  </si>
  <si>
    <t>0.865%</t>
  </si>
  <si>
    <t>1.043%</t>
  </si>
  <si>
    <t>דיסקונט מנפיקים בע"מ</t>
  </si>
  <si>
    <t>דיסק מנ אגח טו</t>
  </si>
  <si>
    <t>IL0074803045</t>
  </si>
  <si>
    <t>2.420%</t>
  </si>
  <si>
    <t>4.415%</t>
  </si>
  <si>
    <t>3.705%</t>
  </si>
  <si>
    <t>0.534%</t>
  </si>
  <si>
    <t>הבינלאומי הראשון הנפקות בע"מ</t>
  </si>
  <si>
    <t>בינל הנפק אגחיב</t>
  </si>
  <si>
    <t>IL0011823858</t>
  </si>
  <si>
    <t>1.680%</t>
  </si>
  <si>
    <t>0.757%</t>
  </si>
  <si>
    <t>0.071%</t>
  </si>
  <si>
    <t>מימון ישיר מקבוצת ישיר (2006) בע"מ</t>
  </si>
  <si>
    <t>מימון ישיר אגחה</t>
  </si>
  <si>
    <t>IL0011828311</t>
  </si>
  <si>
    <t>אשראי חוץ בנקאי</t>
  </si>
  <si>
    <t>1.000%</t>
  </si>
  <si>
    <t>0.705%</t>
  </si>
  <si>
    <t>0.050%</t>
  </si>
  <si>
    <t>בזק החברה הישראלית לתקשורת בע"מ</t>
  </si>
  <si>
    <t>בזק אגח 14</t>
  </si>
  <si>
    <t>IL0023003176</t>
  </si>
  <si>
    <t>תקשורת ומדיה</t>
  </si>
  <si>
    <t>0.580%</t>
  </si>
  <si>
    <t>2.560%</t>
  </si>
  <si>
    <t>גירון אגח ח</t>
  </si>
  <si>
    <t>IL0011831513</t>
  </si>
  <si>
    <t>0.390%</t>
  </si>
  <si>
    <t>2.228%</t>
  </si>
  <si>
    <t>אדגר אגח יב</t>
  </si>
  <si>
    <t>IL0018203310</t>
  </si>
  <si>
    <t>0.430%</t>
  </si>
  <si>
    <t>3.000%</t>
  </si>
  <si>
    <t>1.869%</t>
  </si>
  <si>
    <t>אפי נכסים אגחיד</t>
  </si>
  <si>
    <t>IL0011845307</t>
  </si>
  <si>
    <t>1.540%</t>
  </si>
  <si>
    <t>2.790%</t>
  </si>
  <si>
    <t>0.254%</t>
  </si>
  <si>
    <t>0.044%</t>
  </si>
  <si>
    <t>ג'נריישן קפיטל בעמ</t>
  </si>
  <si>
    <t>גנרישן קפ אגחג</t>
  </si>
  <si>
    <t>IL0011845554</t>
  </si>
  <si>
    <t>2.870%</t>
  </si>
  <si>
    <t>0.416%</t>
  </si>
  <si>
    <t>0.098%</t>
  </si>
  <si>
    <t>קבוצת מנרב בע"מ</t>
  </si>
  <si>
    <t>מנרב אגח ד</t>
  </si>
  <si>
    <t>IL0015501690</t>
  </si>
  <si>
    <t>1.570%</t>
  </si>
  <si>
    <t>3.520%</t>
  </si>
  <si>
    <t>0.797%</t>
  </si>
  <si>
    <t>גב ים אגח י</t>
  </si>
  <si>
    <t>IL0075902846</t>
  </si>
  <si>
    <t>0.590%</t>
  </si>
  <si>
    <t>2.710%</t>
  </si>
  <si>
    <t>0.664%</t>
  </si>
  <si>
    <t>0.262%</t>
  </si>
  <si>
    <t>דליה חברות אנרגיה בע"מ</t>
  </si>
  <si>
    <t>דליה אגח א</t>
  </si>
  <si>
    <t>IL0011849515</t>
  </si>
  <si>
    <t>1.278%</t>
  </si>
  <si>
    <t>0.293%</t>
  </si>
  <si>
    <t>ישרס אגח יט</t>
  </si>
  <si>
    <t>IL0061303488</t>
  </si>
  <si>
    <t>2.830%</t>
  </si>
  <si>
    <t>0.240%</t>
  </si>
  <si>
    <t>מז טפ הנ אגח 64</t>
  </si>
  <si>
    <t>IL0023105559</t>
  </si>
  <si>
    <t>מגוריט ישראל בעמ</t>
  </si>
  <si>
    <t>מגוריט אגח ד</t>
  </si>
  <si>
    <t>IL0011858342</t>
  </si>
  <si>
    <t>0.061%</t>
  </si>
  <si>
    <t>ביג אגח כ</t>
  </si>
  <si>
    <t>IL0011861882</t>
  </si>
  <si>
    <t>1.870%</t>
  </si>
  <si>
    <t>2.780%</t>
  </si>
  <si>
    <t>0.183%</t>
  </si>
  <si>
    <t>סולגרין בעמ</t>
  </si>
  <si>
    <t>פאוורגן אגח ב</t>
  </si>
  <si>
    <t>IL0011862468</t>
  </si>
  <si>
    <t>אנרגיה מתחדשת</t>
  </si>
  <si>
    <t>2.950%</t>
  </si>
  <si>
    <t>3.240%</t>
  </si>
  <si>
    <t>1.325%</t>
  </si>
  <si>
    <t>ארי נדל"ן(ארנה) השקעות בעמ</t>
  </si>
  <si>
    <t>ארי נדלן אגח א</t>
  </si>
  <si>
    <t>IL0036601560</t>
  </si>
  <si>
    <t>1.503%</t>
  </si>
  <si>
    <t>0.302%</t>
  </si>
  <si>
    <t>אפי נכסים אגחיג</t>
  </si>
  <si>
    <t>IL0011782922</t>
  </si>
  <si>
    <t>2.660%</t>
  </si>
  <si>
    <t>פתאל החזקות (1998) בעמ</t>
  </si>
  <si>
    <t>פתאל החז אגח ד</t>
  </si>
  <si>
    <t>IL0011881922</t>
  </si>
  <si>
    <t>מלונאות ותיירות</t>
  </si>
  <si>
    <t>פועלים אגח 201</t>
  </si>
  <si>
    <t>IL0011913451</t>
  </si>
  <si>
    <t>1.390%</t>
  </si>
  <si>
    <t>2.430%</t>
  </si>
  <si>
    <t>2.261%</t>
  </si>
  <si>
    <t>1.974%</t>
  </si>
  <si>
    <t>0.284%</t>
  </si>
  <si>
    <t>מימון ישיר אגחו</t>
  </si>
  <si>
    <t>IL0011916595</t>
  </si>
  <si>
    <t>0.216%</t>
  </si>
  <si>
    <t>0.035%</t>
  </si>
  <si>
    <t>מז טפ הנ אגח 66</t>
  </si>
  <si>
    <t>IL0011916678</t>
  </si>
  <si>
    <t>1.640%</t>
  </si>
  <si>
    <t>0.904%</t>
  </si>
  <si>
    <t>אלבר שירותי מימונית בע"מ</t>
  </si>
  <si>
    <t>אלבר אגח יט</t>
  </si>
  <si>
    <t>IL0011918245</t>
  </si>
  <si>
    <t>2.180%</t>
  </si>
  <si>
    <t>0.144%</t>
  </si>
  <si>
    <t>מגוריט אגח ה</t>
  </si>
  <si>
    <t>IL0011921298</t>
  </si>
  <si>
    <t>0.910%</t>
  </si>
  <si>
    <t>1.331%</t>
  </si>
  <si>
    <t>ויתניה בעמ</t>
  </si>
  <si>
    <t>ויתניה אגח ו</t>
  </si>
  <si>
    <t>IL0011931438</t>
  </si>
  <si>
    <t>0.629%</t>
  </si>
  <si>
    <t>חברה לנכסים ולבנין בע"מ</t>
  </si>
  <si>
    <t>נכסים ובנ אגח י</t>
  </si>
  <si>
    <t>IL0011936304</t>
  </si>
  <si>
    <t>3.620%</t>
  </si>
  <si>
    <t>1.746%</t>
  </si>
  <si>
    <t>0.929%</t>
  </si>
  <si>
    <t>0.134%</t>
  </si>
  <si>
    <t>שלמה החז אגח כ</t>
  </si>
  <si>
    <t>IL0011927493</t>
  </si>
  <si>
    <t>2.200%</t>
  </si>
  <si>
    <t>0.462%</t>
  </si>
  <si>
    <t>מניבים ריט אגחד</t>
  </si>
  <si>
    <t>IL0011939290</t>
  </si>
  <si>
    <t>3.180%</t>
  </si>
  <si>
    <t>2.900%</t>
  </si>
  <si>
    <t>0.361%</t>
  </si>
  <si>
    <t>0.081%</t>
  </si>
  <si>
    <t>מליסרון אגח כא</t>
  </si>
  <si>
    <t>IL0011946386</t>
  </si>
  <si>
    <t>3.610%</t>
  </si>
  <si>
    <t>ארפורט אגח יא</t>
  </si>
  <si>
    <t>IL0011959991</t>
  </si>
  <si>
    <t>2.630%</t>
  </si>
  <si>
    <t>1.483%</t>
  </si>
  <si>
    <t>0.129%</t>
  </si>
  <si>
    <t>חשמל אגח 34</t>
  </si>
  <si>
    <t>IL0011967812</t>
  </si>
  <si>
    <t>2.590%</t>
  </si>
  <si>
    <t>1.582%</t>
  </si>
  <si>
    <t>1.901%</t>
  </si>
  <si>
    <t>חשמל אגח 35</t>
  </si>
  <si>
    <t>IL0011967994</t>
  </si>
  <si>
    <t>1.228%</t>
  </si>
  <si>
    <t>0.259%</t>
  </si>
  <si>
    <t>מז טפ הנ אגח 67</t>
  </si>
  <si>
    <t>IL0011968075</t>
  </si>
  <si>
    <t>1.920%</t>
  </si>
  <si>
    <t>0.876%</t>
  </si>
  <si>
    <t>0.126%</t>
  </si>
  <si>
    <t>אלון רבוע כחול ישראל בע"מ</t>
  </si>
  <si>
    <t>אלון רבוע אגח ט</t>
  </si>
  <si>
    <t>IL0011972846</t>
  </si>
  <si>
    <t>1.012%</t>
  </si>
  <si>
    <t>רני צים מרכזי קניות בעמ</t>
  </si>
  <si>
    <t>רני צים אגח ג</t>
  </si>
  <si>
    <t>IL0011831935</t>
  </si>
  <si>
    <t>BBB+</t>
  </si>
  <si>
    <t>0.940%</t>
  </si>
  <si>
    <t>4.200%</t>
  </si>
  <si>
    <t>1.120%</t>
  </si>
  <si>
    <t>אאורה השקעות בע"מ</t>
  </si>
  <si>
    <t>אאורה אגח יז</t>
  </si>
  <si>
    <t>IL0011935801</t>
  </si>
  <si>
    <t>0.215%</t>
  </si>
  <si>
    <t>דליה אגח ב</t>
  </si>
  <si>
    <t>IL0011935983</t>
  </si>
  <si>
    <t>3.120%</t>
  </si>
  <si>
    <t>0.519%</t>
  </si>
  <si>
    <t>0.075%</t>
  </si>
  <si>
    <t>רני צים אגח ב</t>
  </si>
  <si>
    <t>IL0011718348</t>
  </si>
  <si>
    <t>1.080%</t>
  </si>
  <si>
    <t>2.840%</t>
  </si>
  <si>
    <t>0.447%</t>
  </si>
  <si>
    <t>קבוצת דוראל משאבי אנרגיה מתחדשת בעמ</t>
  </si>
  <si>
    <t>דוראל אגח א</t>
  </si>
  <si>
    <t>IL0011791345</t>
  </si>
  <si>
    <t>1.098%</t>
  </si>
  <si>
    <t>0.103%</t>
  </si>
  <si>
    <t>ירושליםהנ אגחיט</t>
  </si>
  <si>
    <t>IL0012014333</t>
  </si>
  <si>
    <t>2.015%</t>
  </si>
  <si>
    <t>0.388%</t>
  </si>
  <si>
    <t>לאומי אגח 185</t>
  </si>
  <si>
    <t>IL0012018219</t>
  </si>
  <si>
    <t>1.860%</t>
  </si>
  <si>
    <t>2.020%</t>
  </si>
  <si>
    <t>0.145%</t>
  </si>
  <si>
    <t>לאומי אגח 186</t>
  </si>
  <si>
    <t>IL0012018391</t>
  </si>
  <si>
    <t>0.781%</t>
  </si>
  <si>
    <t>1.168%</t>
  </si>
  <si>
    <t>0.168%</t>
  </si>
  <si>
    <t>פניקס הון אגחיד</t>
  </si>
  <si>
    <t>IL0012019464</t>
  </si>
  <si>
    <t>1.304%</t>
  </si>
  <si>
    <t>0.110%</t>
  </si>
  <si>
    <t>מז טפ הנ אגח 68</t>
  </si>
  <si>
    <t>IL0012021429</t>
  </si>
  <si>
    <t>1.990%</t>
  </si>
  <si>
    <t>0.917%</t>
  </si>
  <si>
    <t>0.549%</t>
  </si>
  <si>
    <t>ביג אגח כא</t>
  </si>
  <si>
    <t>IL0012022179</t>
  </si>
  <si>
    <t>ישפרו בעמ</t>
  </si>
  <si>
    <t>ישפרו אגח א</t>
  </si>
  <si>
    <t>IL0012022906</t>
  </si>
  <si>
    <t>4.500%</t>
  </si>
  <si>
    <t>3.060%</t>
  </si>
  <si>
    <t>1.872%</t>
  </si>
  <si>
    <t>0.536%</t>
  </si>
  <si>
    <t>0.077%</t>
  </si>
  <si>
    <t>דיסק מנ אגח טז</t>
  </si>
  <si>
    <t>IL0012031576</t>
  </si>
  <si>
    <t>2.610%</t>
  </si>
  <si>
    <t>0.761%</t>
  </si>
  <si>
    <t>0.490%</t>
  </si>
  <si>
    <t>מגוריט אגח ו</t>
  </si>
  <si>
    <t>IL0012035049</t>
  </si>
  <si>
    <t>גי סיטי אגח יח</t>
  </si>
  <si>
    <t>IL0012038506</t>
  </si>
  <si>
    <t>4.830%</t>
  </si>
  <si>
    <t>4.580%</t>
  </si>
  <si>
    <t>0.503%</t>
  </si>
  <si>
    <t>גי סיטי אגח טז</t>
  </si>
  <si>
    <t>IL0012607854</t>
  </si>
  <si>
    <t>1.750%</t>
  </si>
  <si>
    <t>5.610%</t>
  </si>
  <si>
    <t>0.618%</t>
  </si>
  <si>
    <t>אמות אגח ט</t>
  </si>
  <si>
    <t>IL0012049990</t>
  </si>
  <si>
    <t>0.241%</t>
  </si>
  <si>
    <t>חסום</t>
  </si>
  <si>
    <t>0.277%</t>
  </si>
  <si>
    <t>גי סיטי אגח יט</t>
  </si>
  <si>
    <t>IL0012057159</t>
  </si>
  <si>
    <t>4.170%</t>
  </si>
  <si>
    <t>1.512%</t>
  </si>
  <si>
    <t>0.204%</t>
  </si>
  <si>
    <t>עזריאלי אגח ט</t>
  </si>
  <si>
    <t>IL0012092537</t>
  </si>
  <si>
    <t>3.670%</t>
  </si>
  <si>
    <t>3.100%</t>
  </si>
  <si>
    <t>0.741%</t>
  </si>
  <si>
    <t>1.122%</t>
  </si>
  <si>
    <t>גי סיטי בעמ אגח יג</t>
  </si>
  <si>
    <t>0.138%</t>
  </si>
  <si>
    <t>אפי נכסים אגחטז</t>
  </si>
  <si>
    <t>IL0012109471</t>
  </si>
  <si>
    <t>2.930%</t>
  </si>
  <si>
    <t>0.742%</t>
  </si>
  <si>
    <t>0.175%</t>
  </si>
  <si>
    <t>מגה אור אגח יב</t>
  </si>
  <si>
    <t>IL0012112830</t>
  </si>
  <si>
    <t>0.903%</t>
  </si>
  <si>
    <t>0.117%</t>
  </si>
  <si>
    <t>תשתיות אנרגיה בעמ</t>
  </si>
  <si>
    <t>תשת אנרג אגח ב</t>
  </si>
  <si>
    <t>IL0012115155</t>
  </si>
  <si>
    <t>3.290%</t>
  </si>
  <si>
    <t>0.357%</t>
  </si>
  <si>
    <t>ארפורט אגח יב</t>
  </si>
  <si>
    <t>IL0012115643</t>
  </si>
  <si>
    <t>נכסים ובנין אגח י</t>
  </si>
  <si>
    <t>ארי נדלן אגח ב</t>
  </si>
  <si>
    <t>IL0012123316</t>
  </si>
  <si>
    <t>3.980%</t>
  </si>
  <si>
    <t>1.479%</t>
  </si>
  <si>
    <t>הכשרת ישוב אגח 23</t>
  </si>
  <si>
    <t>IL0061203233</t>
  </si>
  <si>
    <t>0.363%</t>
  </si>
  <si>
    <t>גי סיטי אגח כא</t>
  </si>
  <si>
    <t>IL0012127523</t>
  </si>
  <si>
    <t>0.326%</t>
  </si>
  <si>
    <t>0.048%</t>
  </si>
  <si>
    <t>מימון ישיר אגח ה</t>
  </si>
  <si>
    <t>סולאיר אנרגיות מתחדשות בעמ</t>
  </si>
  <si>
    <t>סולאיר אגח ב</t>
  </si>
  <si>
    <t>IL0012148321</t>
  </si>
  <si>
    <t>4.900%</t>
  </si>
  <si>
    <t>3.780%</t>
  </si>
  <si>
    <t>0.142%</t>
  </si>
  <si>
    <t>דיסק מנ אגח יז</t>
  </si>
  <si>
    <t>IL0012159534</t>
  </si>
  <si>
    <t>1.835%</t>
  </si>
  <si>
    <t>1.865%</t>
  </si>
  <si>
    <t>משק אנרגיה -אנרגייות מתחדשות בעמ</t>
  </si>
  <si>
    <t>משק אנרג אגח ב</t>
  </si>
  <si>
    <t>IL0012176603</t>
  </si>
  <si>
    <t>4.180%</t>
  </si>
  <si>
    <t>3.730%</t>
  </si>
  <si>
    <t>0.670%</t>
  </si>
  <si>
    <t>0.065%</t>
  </si>
  <si>
    <t>רני צים אגח ד</t>
  </si>
  <si>
    <t>IL0012189739</t>
  </si>
  <si>
    <t>3.440%</t>
  </si>
  <si>
    <t>3.390%</t>
  </si>
  <si>
    <t>0.547%</t>
  </si>
  <si>
    <t>0.074%</t>
  </si>
  <si>
    <t>סלע נדלן אגח ה</t>
  </si>
  <si>
    <t>IL0012050873</t>
  </si>
  <si>
    <t>2.920%</t>
  </si>
  <si>
    <t>0.157%</t>
  </si>
  <si>
    <t>ג'י סיטי אגח טז</t>
  </si>
  <si>
    <t>5.620%</t>
  </si>
  <si>
    <t>מבנה אגח כו</t>
  </si>
  <si>
    <t>IL0012207143</t>
  </si>
  <si>
    <t>1.719%</t>
  </si>
  <si>
    <t>0.616%</t>
  </si>
  <si>
    <t>חשמל אגח 36</t>
  </si>
  <si>
    <t>IL0012215898</t>
  </si>
  <si>
    <t>2.990%</t>
  </si>
  <si>
    <t>0.115%</t>
  </si>
  <si>
    <t>ביג אגח כב</t>
  </si>
  <si>
    <t>IL0012249483</t>
  </si>
  <si>
    <t>1.866%</t>
  </si>
  <si>
    <t>ביג אגח כג</t>
  </si>
  <si>
    <t>IL0012249558</t>
  </si>
  <si>
    <t>2.087%</t>
  </si>
  <si>
    <t>0.193%</t>
  </si>
  <si>
    <t>0.028%</t>
  </si>
  <si>
    <t>אלדן תחבורה בעמ</t>
  </si>
  <si>
    <t>אלדן תחבו אגח י</t>
  </si>
  <si>
    <t>IL0012252834</t>
  </si>
  <si>
    <t>3.040%</t>
  </si>
  <si>
    <t>0.734%</t>
  </si>
  <si>
    <t>עזריאלי אגח י</t>
  </si>
  <si>
    <t>IL0012256892</t>
  </si>
  <si>
    <t>2.730%</t>
  </si>
  <si>
    <t>1.163%</t>
  </si>
  <si>
    <t>ביג אגח כד</t>
  </si>
  <si>
    <t>IL0012270323</t>
  </si>
  <si>
    <t>0.588%</t>
  </si>
  <si>
    <t>0.172%</t>
  </si>
  <si>
    <t>רבוע נדלן אגח י</t>
  </si>
  <si>
    <t>IL0012133968</t>
  </si>
  <si>
    <t>1.115%</t>
  </si>
  <si>
    <t>0.255%</t>
  </si>
  <si>
    <t>פועלים אגח 204</t>
  </si>
  <si>
    <t>IL0012274531</t>
  </si>
  <si>
    <t>2.520%</t>
  </si>
  <si>
    <t>בינל הנפק אגחיג</t>
  </si>
  <si>
    <t>IL0012284696</t>
  </si>
  <si>
    <t>2.210%</t>
  </si>
  <si>
    <t>0.321%</t>
  </si>
  <si>
    <t>0.148%</t>
  </si>
  <si>
    <t>לאומי אגח 188</t>
  </si>
  <si>
    <t>IL0012286675</t>
  </si>
  <si>
    <t>0.649%</t>
  </si>
  <si>
    <t>0.323%</t>
  </si>
  <si>
    <t>0.047%</t>
  </si>
  <si>
    <t>אמפא בעמ</t>
  </si>
  <si>
    <t>אמפא אגח א</t>
  </si>
  <si>
    <t>IL0012292855</t>
  </si>
  <si>
    <t>3.320%</t>
  </si>
  <si>
    <t>0.141%</t>
  </si>
  <si>
    <t>רני צים אגח ה</t>
  </si>
  <si>
    <t>IL0012302753</t>
  </si>
  <si>
    <t>4.090%</t>
  </si>
  <si>
    <t>0.702%</t>
  </si>
  <si>
    <t>מימון ישיר אגח ז</t>
  </si>
  <si>
    <t>IL0012201286</t>
  </si>
  <si>
    <t>3.090%</t>
  </si>
  <si>
    <t>0.191%</t>
  </si>
  <si>
    <t>ירושליםהנ אגח כ</t>
  </si>
  <si>
    <t>IL0012327271</t>
  </si>
  <si>
    <t>1.888%</t>
  </si>
  <si>
    <t>אוריון נכסים מסחריים בעמ</t>
  </si>
  <si>
    <t>אוריון נכס אגחא</t>
  </si>
  <si>
    <t>IL0012327685</t>
  </si>
  <si>
    <t>4.300%</t>
  </si>
  <si>
    <t>4.240%</t>
  </si>
  <si>
    <t>0.304%</t>
  </si>
  <si>
    <t>מליסרון אגח כב</t>
  </si>
  <si>
    <t>IL0012332388</t>
  </si>
  <si>
    <t>1.642%</t>
  </si>
  <si>
    <t>מימון ישיר אגחז</t>
  </si>
  <si>
    <t>הכשרת ישוב אג25</t>
  </si>
  <si>
    <t>IL0011915274</t>
  </si>
  <si>
    <t>2.700%</t>
  </si>
  <si>
    <t>0.213%</t>
  </si>
  <si>
    <t>דיסק מנ אגח יח</t>
  </si>
  <si>
    <t>IL0012344342</t>
  </si>
  <si>
    <t>2.220%</t>
  </si>
  <si>
    <t>0.417%</t>
  </si>
  <si>
    <t>0.268%</t>
  </si>
  <si>
    <t>0.039%</t>
  </si>
  <si>
    <t>0.287%</t>
  </si>
  <si>
    <t>ריט 1 אגח ח</t>
  </si>
  <si>
    <t>IL0012240961</t>
  </si>
  <si>
    <t>0.125%</t>
  </si>
  <si>
    <t>ביג אגח כה</t>
  </si>
  <si>
    <t>IL0012361817</t>
  </si>
  <si>
    <t>1.061%</t>
  </si>
  <si>
    <t>0.278%</t>
  </si>
  <si>
    <t>וילאר אינטרנשיונל בע"מ</t>
  </si>
  <si>
    <t>וילאר אגח יב</t>
  </si>
  <si>
    <t>IL0012364704</t>
  </si>
  <si>
    <t>1.310%</t>
  </si>
  <si>
    <t>קרסו מוטורס בע"מ</t>
  </si>
  <si>
    <t>קרסו מוט אגח ז</t>
  </si>
  <si>
    <t>IL0012366782</t>
  </si>
  <si>
    <t>מסחר</t>
  </si>
  <si>
    <t>0.896%</t>
  </si>
  <si>
    <t>דוראל אגח ג</t>
  </si>
  <si>
    <t>IL0012201930</t>
  </si>
  <si>
    <t>4.440%</t>
  </si>
  <si>
    <t>3.590%</t>
  </si>
  <si>
    <t>0.775%</t>
  </si>
  <si>
    <t>0.169%</t>
  </si>
  <si>
    <t>בינל הנפק אגחיד</t>
  </si>
  <si>
    <t>IL0012382375</t>
  </si>
  <si>
    <t>2.140%</t>
  </si>
  <si>
    <t>0.982%</t>
  </si>
  <si>
    <t>0.473%</t>
  </si>
  <si>
    <t>מניבים ריט אגחה</t>
  </si>
  <si>
    <t>IL0012383365</t>
  </si>
  <si>
    <t>1.104%</t>
  </si>
  <si>
    <t>הראל ביטוח מימון והנפקות בע"מ</t>
  </si>
  <si>
    <t>הראל הנפק אגח י</t>
  </si>
  <si>
    <t>IL0011340481</t>
  </si>
  <si>
    <t>החוב נחות</t>
  </si>
  <si>
    <t>1.034%</t>
  </si>
  <si>
    <t>0.097%</t>
  </si>
  <si>
    <t>בינל הנפק התחכה</t>
  </si>
  <si>
    <t>IL0011670309</t>
  </si>
  <si>
    <t>2.320%</t>
  </si>
  <si>
    <t>-1.130%</t>
  </si>
  <si>
    <t>פועלים התח נד ה</t>
  </si>
  <si>
    <t>IL0066204624</t>
  </si>
  <si>
    <t>2.970%</t>
  </si>
  <si>
    <t>0.540%</t>
  </si>
  <si>
    <t>0.641%</t>
  </si>
  <si>
    <t>מז טפ הנפ הת 53</t>
  </si>
  <si>
    <t>IL0023103992</t>
  </si>
  <si>
    <t>1.890%</t>
  </si>
  <si>
    <t>-1.040%</t>
  </si>
  <si>
    <t>0.873%</t>
  </si>
  <si>
    <t>0.112%</t>
  </si>
  <si>
    <t>בינל הנפ התח כו</t>
  </si>
  <si>
    <t>IL0011855371</t>
  </si>
  <si>
    <t>0.860%</t>
  </si>
  <si>
    <t>0.230%</t>
  </si>
  <si>
    <t>לאומי התח נד405</t>
  </si>
  <si>
    <t>IL0060406209</t>
  </si>
  <si>
    <t>בינל הנפ התח כז</t>
  </si>
  <si>
    <t>IL0011894974</t>
  </si>
  <si>
    <t>2.540%</t>
  </si>
  <si>
    <t>פועלים התח נד ז</t>
  </si>
  <si>
    <t>IL0011913295</t>
  </si>
  <si>
    <t>מז טפ הנפ הת 65</t>
  </si>
  <si>
    <t>IL0011916751</t>
  </si>
  <si>
    <t>פועלים הת נדח י</t>
  </si>
  <si>
    <t>IL0011998924</t>
  </si>
  <si>
    <t>-4.510%</t>
  </si>
  <si>
    <t>0.502%</t>
  </si>
  <si>
    <t>0.171%</t>
  </si>
  <si>
    <t>מז טפ הנפ הת 69</t>
  </si>
  <si>
    <t>IL0012021593</t>
  </si>
  <si>
    <t>3.360%</t>
  </si>
  <si>
    <t>0.589%</t>
  </si>
  <si>
    <t>דיסקונט מנ נד י</t>
  </si>
  <si>
    <t>IL0012110693</t>
  </si>
  <si>
    <t>1.341%</t>
  </si>
  <si>
    <t>מז טפ הנפ הת 71</t>
  </si>
  <si>
    <t>IL0012138918</t>
  </si>
  <si>
    <t>3.380%</t>
  </si>
  <si>
    <t>לאומי התח נד406</t>
  </si>
  <si>
    <t>IL0012164237</t>
  </si>
  <si>
    <t>0.533%</t>
  </si>
  <si>
    <t>פועלים הת נד יב</t>
  </si>
  <si>
    <t>IL0012141219</t>
  </si>
  <si>
    <t>3.450%</t>
  </si>
  <si>
    <t>1.301%</t>
  </si>
  <si>
    <t>0.545%</t>
  </si>
  <si>
    <t>פועלים הת נד יג</t>
  </si>
  <si>
    <t>IL0012141391</t>
  </si>
  <si>
    <t>3.880%</t>
  </si>
  <si>
    <t>פועלים הת נד יד</t>
  </si>
  <si>
    <t>IL0012274382</t>
  </si>
  <si>
    <t>3.010%</t>
  </si>
  <si>
    <t>0.913%</t>
  </si>
  <si>
    <t>דיסקנט מנ נד יא</t>
  </si>
  <si>
    <t>IL0012277500</t>
  </si>
  <si>
    <t>1.935%</t>
  </si>
  <si>
    <t>0.638%</t>
  </si>
  <si>
    <t>דיסקנט מנ נד יט</t>
  </si>
  <si>
    <t>IL0012344268</t>
  </si>
  <si>
    <t>0.189%</t>
  </si>
  <si>
    <t>הראל הנפ אגח יד</t>
  </si>
  <si>
    <t>IL0011431223</t>
  </si>
  <si>
    <t>לא צמוד למדד המחירים לצרכן</t>
  </si>
  <si>
    <t>3.050%</t>
  </si>
  <si>
    <t>4.450%</t>
  </si>
  <si>
    <t>0.621%</t>
  </si>
  <si>
    <t>0.114%</t>
  </si>
  <si>
    <t>הראל הנפ אגח טו</t>
  </si>
  <si>
    <t>IL0011431306</t>
  </si>
  <si>
    <t>4.510%</t>
  </si>
  <si>
    <t>גב ים אגח ח</t>
  </si>
  <si>
    <t>IL0075901517</t>
  </si>
  <si>
    <t>4.770%</t>
  </si>
  <si>
    <t>0.256%</t>
  </si>
  <si>
    <t>חברת השקעות דיסקונט בע"מ</t>
  </si>
  <si>
    <t>דיסק השק אגח י</t>
  </si>
  <si>
    <t>IL0063903483</t>
  </si>
  <si>
    <t>BBB</t>
  </si>
  <si>
    <t>4.550%</t>
  </si>
  <si>
    <t>1.665%</t>
  </si>
  <si>
    <t>0.127%</t>
  </si>
  <si>
    <t>פניקס הון אגח ט</t>
  </si>
  <si>
    <t>IL0011555229</t>
  </si>
  <si>
    <t>4.790%</t>
  </si>
  <si>
    <t>מנורה מבטחים גיוס הון בע"מ</t>
  </si>
  <si>
    <t>מנורה הון התח ו</t>
  </si>
  <si>
    <t>IL0011602419</t>
  </si>
  <si>
    <t>1.840%</t>
  </si>
  <si>
    <t>4.990%</t>
  </si>
  <si>
    <t>0.606%</t>
  </si>
  <si>
    <t>אפי נכסים אגח י</t>
  </si>
  <si>
    <t>IL0011608788</t>
  </si>
  <si>
    <t>4.840%</t>
  </si>
  <si>
    <t>1.074%</t>
  </si>
  <si>
    <t>אלקטרה פאוור (2019) בעמ ELECTRA POWER (2019) LTD</t>
  </si>
  <si>
    <t>סופרגז פא אגח א</t>
  </si>
  <si>
    <t>IL0011673600</t>
  </si>
  <si>
    <t>4.940%</t>
  </si>
  <si>
    <t>1.598%</t>
  </si>
  <si>
    <t>פתאל נכסים (אירופה) בעמ</t>
  </si>
  <si>
    <t>פתאל אירו אגח ד</t>
  </si>
  <si>
    <t>IL0011680381</t>
  </si>
  <si>
    <t>גרמניה</t>
  </si>
  <si>
    <t>4.860%</t>
  </si>
  <si>
    <t>2.118%</t>
  </si>
  <si>
    <t>0.101%</t>
  </si>
  <si>
    <t>פתאל החז אגח ג</t>
  </si>
  <si>
    <t>IL0011617854</t>
  </si>
  <si>
    <t>2.160%</t>
  </si>
  <si>
    <t>5.090%</t>
  </si>
  <si>
    <t>1.864%</t>
  </si>
  <si>
    <t>0.246%</t>
  </si>
  <si>
    <t>מגדלי הים התיכון בעמ</t>
  </si>
  <si>
    <t>מגדלי תיכוןאגחה</t>
  </si>
  <si>
    <t>IL0011685174</t>
  </si>
  <si>
    <t>0.239%</t>
  </si>
  <si>
    <t>ישראמקו נגב 2 שותפות מוגב</t>
  </si>
  <si>
    <t>מספר שותפות</t>
  </si>
  <si>
    <t>ישראמקו אגח ג</t>
  </si>
  <si>
    <t>IL0023202323</t>
  </si>
  <si>
    <t>חיפושי נפט וגז</t>
  </si>
  <si>
    <t>1.583%</t>
  </si>
  <si>
    <t>אזורים-חברה להשקעות בפתוח ובבנין בע"מ</t>
  </si>
  <si>
    <t>אזורים אגח 14</t>
  </si>
  <si>
    <t>IL0071504448</t>
  </si>
  <si>
    <t>4.890%</t>
  </si>
  <si>
    <t>0.881%</t>
  </si>
  <si>
    <t>יוניברסל מוטורס ישראל בע"מ</t>
  </si>
  <si>
    <t>יוניברסל אגח ד</t>
  </si>
  <si>
    <t>IL0011722530</t>
  </si>
  <si>
    <t>0.564%</t>
  </si>
  <si>
    <t>קרדן נדל"ן ייזום ופיתוח בע"מ</t>
  </si>
  <si>
    <t>קרדן נדלן אגח ה</t>
  </si>
  <si>
    <t>IL0011727257</t>
  </si>
  <si>
    <t>5.060%</t>
  </si>
  <si>
    <t>1.078%</t>
  </si>
  <si>
    <t>אלדן תחבו אגח ו</t>
  </si>
  <si>
    <t>IL0011616781</t>
  </si>
  <si>
    <t>0.777%</t>
  </si>
  <si>
    <t>אפי נכסים אגחיב</t>
  </si>
  <si>
    <t>IL0011737645</t>
  </si>
  <si>
    <t>4.760%</t>
  </si>
  <si>
    <t>0.166%</t>
  </si>
  <si>
    <t>שכון ובי אגח 10</t>
  </si>
  <si>
    <t>IL0011751323</t>
  </si>
  <si>
    <t>5.100%</t>
  </si>
  <si>
    <t>0.333%</t>
  </si>
  <si>
    <t>אנלייט אנרגיה מתחדשת בעמ דואלי</t>
  </si>
  <si>
    <t>אנלייט אנ אגח ד</t>
  </si>
  <si>
    <t>IL0072002566</t>
  </si>
  <si>
    <t>0.054%</t>
  </si>
  <si>
    <t>סילברסטין נכסים לימיטד</t>
  </si>
  <si>
    <t>סילברסטין אגח ב</t>
  </si>
  <si>
    <t>IL0011605974</t>
  </si>
  <si>
    <t>ארה"ב</t>
  </si>
  <si>
    <t>3.490%</t>
  </si>
  <si>
    <t>סופרגז פא אגח ב</t>
  </si>
  <si>
    <t>IL0011819245</t>
  </si>
  <si>
    <t>5.050%</t>
  </si>
  <si>
    <t>הראל הנפ אגח יח</t>
  </si>
  <si>
    <t>IL0011826661</t>
  </si>
  <si>
    <t>4.520%</t>
  </si>
  <si>
    <t>0.624%</t>
  </si>
  <si>
    <t>מירלנד דיוולופמנט קורפריישן פיי אל סי</t>
  </si>
  <si>
    <t>מירלנד אגח ח</t>
  </si>
  <si>
    <t>IL0011825424</t>
  </si>
  <si>
    <t>בזק אגח 13</t>
  </si>
  <si>
    <t>IL0023003093</t>
  </si>
  <si>
    <t>מנורה הון התח ז</t>
  </si>
  <si>
    <t>IL0011841918</t>
  </si>
  <si>
    <t>2.980%</t>
  </si>
  <si>
    <t>1.655%</t>
  </si>
  <si>
    <t>0.163%</t>
  </si>
  <si>
    <t>אלקטרה מוצרי צריכה (1970) בע"מ</t>
  </si>
  <si>
    <t>אלקטרה צר אגח א</t>
  </si>
  <si>
    <t>IL0050103352</t>
  </si>
  <si>
    <t>רשתות שיווק</t>
  </si>
  <si>
    <t>4.740%</t>
  </si>
  <si>
    <t>מפעלים פטרוכימיים בישראל בע"מ</t>
  </si>
  <si>
    <t>פטרוכימים אגח ט</t>
  </si>
  <si>
    <t>IL0011895542</t>
  </si>
  <si>
    <t>7.500%</t>
  </si>
  <si>
    <t>5.210%</t>
  </si>
  <si>
    <t>משולם לוינשטין הנדסה וקבלנות בע"מ</t>
  </si>
  <si>
    <t>לונשטן הנד אגחה</t>
  </si>
  <si>
    <t>IL0011905861</t>
  </si>
  <si>
    <t>1.373%</t>
  </si>
  <si>
    <t>מגדל ביטוח גיוס הון בעמ</t>
  </si>
  <si>
    <t>מגדל הון אגח י</t>
  </si>
  <si>
    <t>IL0011920795</t>
  </si>
  <si>
    <t>5.170%</t>
  </si>
  <si>
    <t>4.530%</t>
  </si>
  <si>
    <t>1.701%</t>
  </si>
  <si>
    <t>אלדן תחבו אגח ט</t>
  </si>
  <si>
    <t>IL0011924599</t>
  </si>
  <si>
    <t>5.650%</t>
  </si>
  <si>
    <t>הראל הנפ אגח יט</t>
  </si>
  <si>
    <t>IL0011927725</t>
  </si>
  <si>
    <t>1.144%</t>
  </si>
  <si>
    <t>0.154%</t>
  </si>
  <si>
    <t>שלמה החז אגח יט</t>
  </si>
  <si>
    <t>IL0011927311</t>
  </si>
  <si>
    <t>4.560%</t>
  </si>
  <si>
    <t>4.620%</t>
  </si>
  <si>
    <t>לוינשטין נכסים</t>
  </si>
  <si>
    <t>לוינשט נכ אגח ג</t>
  </si>
  <si>
    <t>IL0011827990</t>
  </si>
  <si>
    <t>4.930%</t>
  </si>
  <si>
    <t>1.941%</t>
  </si>
  <si>
    <t>0.102%</t>
  </si>
  <si>
    <t>קרסו נדלן בעמ</t>
  </si>
  <si>
    <t>קרסו נדלן אגח א</t>
  </si>
  <si>
    <t>IL0011900086</t>
  </si>
  <si>
    <t>5.340%</t>
  </si>
  <si>
    <t>0.152%</t>
  </si>
  <si>
    <t>איילון חברה לביטוח בע"מ</t>
  </si>
  <si>
    <t>איילון אגח ה</t>
  </si>
  <si>
    <t>IL0011955692</t>
  </si>
  <si>
    <t>4.590%</t>
  </si>
  <si>
    <t>1.949%</t>
  </si>
  <si>
    <t>איסתא בעמ</t>
  </si>
  <si>
    <t>איסתא אג א</t>
  </si>
  <si>
    <t>IL0011971285</t>
  </si>
  <si>
    <t>4.850%</t>
  </si>
  <si>
    <t>-0.770%</t>
  </si>
  <si>
    <t>1.208%</t>
  </si>
  <si>
    <t>אלון רבוע אגח ח</t>
  </si>
  <si>
    <t>IL0011972762</t>
  </si>
  <si>
    <t>0.991%</t>
  </si>
  <si>
    <t>0.059%</t>
  </si>
  <si>
    <t>מגדל הון אגח יא</t>
  </si>
  <si>
    <t>IL0011975658</t>
  </si>
  <si>
    <t>5.400%</t>
  </si>
  <si>
    <t>מגדל הון אגח יב</t>
  </si>
  <si>
    <t>IL0011975732</t>
  </si>
  <si>
    <t>0.185%</t>
  </si>
  <si>
    <t>ש.י.ר שלמה נדלן בעמ</t>
  </si>
  <si>
    <t>שלמה נדלן אגח ד</t>
  </si>
  <si>
    <t>IL0011576688</t>
  </si>
  <si>
    <t>5.110%</t>
  </si>
  <si>
    <t>0.661%</t>
  </si>
  <si>
    <t>0.094%</t>
  </si>
  <si>
    <t>פתאל אירו אגח ה</t>
  </si>
  <si>
    <t>IL0011988867</t>
  </si>
  <si>
    <t>6.370%</t>
  </si>
  <si>
    <t>5.140%</t>
  </si>
  <si>
    <t>1.187%</t>
  </si>
  <si>
    <t>0.137%</t>
  </si>
  <si>
    <t>מנורה הון התח ח</t>
  </si>
  <si>
    <t>IL0011994709</t>
  </si>
  <si>
    <t>5.280%</t>
  </si>
  <si>
    <t>1.155%</t>
  </si>
  <si>
    <t>אלקטרה נדל"ן בע"מ</t>
  </si>
  <si>
    <t>אלקטרהנדלן אגחו</t>
  </si>
  <si>
    <t>IL0011745648</t>
  </si>
  <si>
    <t>5.440%</t>
  </si>
  <si>
    <t>1.257%</t>
  </si>
  <si>
    <t>בית זיקוק אשדוד בעמ</t>
  </si>
  <si>
    <t>בית זיקוק אגח 2</t>
  </si>
  <si>
    <t>IL0011994881</t>
  </si>
  <si>
    <t>7.250%</t>
  </si>
  <si>
    <t>6.030%</t>
  </si>
  <si>
    <t>0.636%</t>
  </si>
  <si>
    <t>לייטסטון אנטרפרייזס לימיטד</t>
  </si>
  <si>
    <t>לייטסטון אגח ג</t>
  </si>
  <si>
    <t>IL0011900995</t>
  </si>
  <si>
    <t>5.750%</t>
  </si>
  <si>
    <t>5.810%</t>
  </si>
  <si>
    <t>1.361%</t>
  </si>
  <si>
    <t>פניקס הון אגחטו</t>
  </si>
  <si>
    <t>IL0012019530</t>
  </si>
  <si>
    <t>4.690%</t>
  </si>
  <si>
    <t>1.763%</t>
  </si>
  <si>
    <t>0.237%</t>
  </si>
  <si>
    <t>אנלייט אנר אג ג</t>
  </si>
  <si>
    <t>IL0072002491</t>
  </si>
  <si>
    <t>-1.750%</t>
  </si>
  <si>
    <t>0.318%</t>
  </si>
  <si>
    <t>לוזון רונסון אן.וי.</t>
  </si>
  <si>
    <t>לוזון רונ אגח א</t>
  </si>
  <si>
    <t>IL0012023409</t>
  </si>
  <si>
    <t>8.150%</t>
  </si>
  <si>
    <t>6.180%</t>
  </si>
  <si>
    <t>1.906%</t>
  </si>
  <si>
    <t>0.146%</t>
  </si>
  <si>
    <t>עמרם אברהם חברה לבנין בע"מ</t>
  </si>
  <si>
    <t>עמרם אברהם אגחב</t>
  </si>
  <si>
    <t>IL0012025552</t>
  </si>
  <si>
    <t>7.400%</t>
  </si>
  <si>
    <t>2.575%</t>
  </si>
  <si>
    <t>פאי סיאם בעמ</t>
  </si>
  <si>
    <t>פאי סיאם אגח א</t>
  </si>
  <si>
    <t>IL0011864852</t>
  </si>
  <si>
    <t>5.300%</t>
  </si>
  <si>
    <t>6.710%</t>
  </si>
  <si>
    <t>2.516%</t>
  </si>
  <si>
    <t>0.158%</t>
  </si>
  <si>
    <t>או.פי.סי אנרגיה בע"מ</t>
  </si>
  <si>
    <t>או.פי.סי אגח ד</t>
  </si>
  <si>
    <t>IL0012032640</t>
  </si>
  <si>
    <t>6.200%</t>
  </si>
  <si>
    <t>0.631%</t>
  </si>
  <si>
    <t>אלקטרהנדלן אגחז</t>
  </si>
  <si>
    <t>IL0012035536</t>
  </si>
  <si>
    <t>6.070%</t>
  </si>
  <si>
    <t>5.380%</t>
  </si>
  <si>
    <t>1.501%</t>
  </si>
  <si>
    <t>0.164%</t>
  </si>
  <si>
    <t>פתאל החז אגח ה</t>
  </si>
  <si>
    <t>IL0012039421</t>
  </si>
  <si>
    <t>6.330%</t>
  </si>
  <si>
    <t>5.070%</t>
  </si>
  <si>
    <t>0.586%</t>
  </si>
  <si>
    <t>מניף-שירותים פיננסיים בע"מ</t>
  </si>
  <si>
    <t>מניף אגח ב</t>
  </si>
  <si>
    <t>IL0011988602</t>
  </si>
  <si>
    <t>7.220%</t>
  </si>
  <si>
    <t>5.950%</t>
  </si>
  <si>
    <t>רמות בעיר בעמ</t>
  </si>
  <si>
    <t>רמות בעיר אגח ב</t>
  </si>
  <si>
    <t>IL0011824013</t>
  </si>
  <si>
    <t>6.190%</t>
  </si>
  <si>
    <t>2.232%</t>
  </si>
  <si>
    <t>נאוויטס פטרוליום שותפות מוגבלת</t>
  </si>
  <si>
    <t>נאוויטס פט אגחו</t>
  </si>
  <si>
    <t>IL0012048257</t>
  </si>
  <si>
    <t>6.700%</t>
  </si>
  <si>
    <t>5.020%</t>
  </si>
  <si>
    <t>נכסים בנ אגח יא</t>
  </si>
  <si>
    <t>IL0012055666</t>
  </si>
  <si>
    <t>6.630%</t>
  </si>
  <si>
    <t>0.120%</t>
  </si>
  <si>
    <t>קבוצת דלק בע"מ</t>
  </si>
  <si>
    <t>דלק קב אגח לט</t>
  </si>
  <si>
    <t>IL0012057720</t>
  </si>
  <si>
    <t>6.380%</t>
  </si>
  <si>
    <t>0.179%</t>
  </si>
  <si>
    <t>צור אגח יב</t>
  </si>
  <si>
    <t>IL0012057985</t>
  </si>
  <si>
    <t>7.600%</t>
  </si>
  <si>
    <t>5.860%</t>
  </si>
  <si>
    <t>קבוצת חג'ג' ייזום נדל"ן בע"מ</t>
  </si>
  <si>
    <t>חגג אגח יד</t>
  </si>
  <si>
    <t>IL0012066069</t>
  </si>
  <si>
    <t>6.500%</t>
  </si>
  <si>
    <t>6.090%</t>
  </si>
  <si>
    <t>0.911%</t>
  </si>
  <si>
    <t>קבוצת עמוס לוזון יזמות ואנרגיה בע"מ</t>
  </si>
  <si>
    <t>לוזון קב אגח יא</t>
  </si>
  <si>
    <t>IL0012069865</t>
  </si>
  <si>
    <t>6.730%</t>
  </si>
  <si>
    <t>4.810%</t>
  </si>
  <si>
    <t>0.128%</t>
  </si>
  <si>
    <t>רותם שני יזמות והשקעות בעמ</t>
  </si>
  <si>
    <t>רותם שני אגח ג</t>
  </si>
  <si>
    <t>IL0012092958</t>
  </si>
  <si>
    <t>1.606%</t>
  </si>
  <si>
    <t>אלומיי קפיטל בעמ דואלי</t>
  </si>
  <si>
    <t>אלומיי אגח ו</t>
  </si>
  <si>
    <t>IL0012030743</t>
  </si>
  <si>
    <t>6.210%</t>
  </si>
  <si>
    <t>1.447%</t>
  </si>
  <si>
    <t>0.124%</t>
  </si>
  <si>
    <t>אלקטרה נדלן אגח ז</t>
  </si>
  <si>
    <t>5.390%</t>
  </si>
  <si>
    <t>0.886%</t>
  </si>
  <si>
    <t>5.960%</t>
  </si>
  <si>
    <t>1.167%</t>
  </si>
  <si>
    <t>ספנסר אקוויטי גרופ לימיטד</t>
  </si>
  <si>
    <t>ספנסר אגח ו</t>
  </si>
  <si>
    <t>IL0012128695</t>
  </si>
  <si>
    <t>6.440%</t>
  </si>
  <si>
    <t>0.756%</t>
  </si>
  <si>
    <t>מגדל הון אגח יג</t>
  </si>
  <si>
    <t>IL0012075136</t>
  </si>
  <si>
    <t>0.808%</t>
  </si>
  <si>
    <t>0.149%</t>
  </si>
  <si>
    <t>מגדל הון אגח יד</t>
  </si>
  <si>
    <t>IL0012075219</t>
  </si>
  <si>
    <t>4.670%</t>
  </si>
  <si>
    <t>0.866%</t>
  </si>
  <si>
    <t>אחים דוניץ בע"מ</t>
  </si>
  <si>
    <t>דוניץ אגח ג</t>
  </si>
  <si>
    <t>IL0012158965</t>
  </si>
  <si>
    <t>5.540%</t>
  </si>
  <si>
    <t>5.200%</t>
  </si>
  <si>
    <t>0.401%</t>
  </si>
  <si>
    <t>קרסו נדלן אגח ב</t>
  </si>
  <si>
    <t>IL0012162330</t>
  </si>
  <si>
    <t>5.740%</t>
  </si>
  <si>
    <t>5.130%</t>
  </si>
  <si>
    <t>מניף אגח ג</t>
  </si>
  <si>
    <t>IL0012167206</t>
  </si>
  <si>
    <t>6.400%</t>
  </si>
  <si>
    <t>6.130%</t>
  </si>
  <si>
    <t>0.891%</t>
  </si>
  <si>
    <t>מנרב אגח ו</t>
  </si>
  <si>
    <t>IL0012173550</t>
  </si>
  <si>
    <t>5.990%</t>
  </si>
  <si>
    <t>דלק קב אגח מ</t>
  </si>
  <si>
    <t>IL0012173899</t>
  </si>
  <si>
    <t>5.690%</t>
  </si>
  <si>
    <t>ספנסר אגח ד</t>
  </si>
  <si>
    <t>IL0011887887</t>
  </si>
  <si>
    <t>7.240%</t>
  </si>
  <si>
    <t>7.000%</t>
  </si>
  <si>
    <t>0.222%</t>
  </si>
  <si>
    <t>אקסטל לימיטד</t>
  </si>
  <si>
    <t>אקסטל אגח ד</t>
  </si>
  <si>
    <t>IL0011831695</t>
  </si>
  <si>
    <t>8.540%</t>
  </si>
  <si>
    <t>0.598%</t>
  </si>
  <si>
    <t>אקסטל אגח ה</t>
  </si>
  <si>
    <t>IL0012186354</t>
  </si>
  <si>
    <t>6.020%</t>
  </si>
  <si>
    <t>6.610%</t>
  </si>
  <si>
    <t>0.492%</t>
  </si>
  <si>
    <t>נאייקס בעמ דואלי</t>
  </si>
  <si>
    <t>נאייקס אגח א</t>
  </si>
  <si>
    <t>IL0012189655</t>
  </si>
  <si>
    <t>תוכנה ואינטרנט</t>
  </si>
  <si>
    <t>5.900%</t>
  </si>
  <si>
    <t>0.722%</t>
  </si>
  <si>
    <t>0.197%</t>
  </si>
  <si>
    <t>שיכון ובינוי אגח 10</t>
  </si>
  <si>
    <t>0.406%</t>
  </si>
  <si>
    <t>או.פי.סי אגח ג</t>
  </si>
  <si>
    <t>IL0011803553</t>
  </si>
  <si>
    <t>4.660%</t>
  </si>
  <si>
    <t>0.093%</t>
  </si>
  <si>
    <t>אנלייט אנר אגחו</t>
  </si>
  <si>
    <t>IL0072001733</t>
  </si>
  <si>
    <t>פניקס הון אגחטז</t>
  </si>
  <si>
    <t>IL0012203340</t>
  </si>
  <si>
    <t>4.490%</t>
  </si>
  <si>
    <t>0.374%</t>
  </si>
  <si>
    <t>אפי נכסים אגחיז</t>
  </si>
  <si>
    <t>IL0012203837</t>
  </si>
  <si>
    <t>4.880%</t>
  </si>
  <si>
    <t>0.899%</t>
  </si>
  <si>
    <t>1.219%</t>
  </si>
  <si>
    <t>אמות אגח י</t>
  </si>
  <si>
    <t>IL0012050048</t>
  </si>
  <si>
    <t>5.790%</t>
  </si>
  <si>
    <t>4.800%</t>
  </si>
  <si>
    <t>1.024%</t>
  </si>
  <si>
    <t>0.266%</t>
  </si>
  <si>
    <t>פועלים אגח 102</t>
  </si>
  <si>
    <t>IL0012234527</t>
  </si>
  <si>
    <t>4.400%</t>
  </si>
  <si>
    <t>7.727%</t>
  </si>
  <si>
    <t>1.114%</t>
  </si>
  <si>
    <t>אזורים אגח 16</t>
  </si>
  <si>
    <t>IL0012234865</t>
  </si>
  <si>
    <t>5.770%</t>
  </si>
  <si>
    <t>4.920%</t>
  </si>
  <si>
    <t>1.525%</t>
  </si>
  <si>
    <t>מגדלי תיכוןאגחז</t>
  </si>
  <si>
    <t>IL0012176942</t>
  </si>
  <si>
    <t>5.290%</t>
  </si>
  <si>
    <t>0.546%</t>
  </si>
  <si>
    <t>פריורטק בעמ</t>
  </si>
  <si>
    <t>פריורטק אגח ב</t>
  </si>
  <si>
    <t>IL0012239658</t>
  </si>
  <si>
    <t>מוליכים למחצה</t>
  </si>
  <si>
    <t>0.407%</t>
  </si>
  <si>
    <t>אלדן תחבו אגחיא</t>
  </si>
  <si>
    <t>IL0012252917</t>
  </si>
  <si>
    <t>4.950%</t>
  </si>
  <si>
    <t>5.120%</t>
  </si>
  <si>
    <t>לוזון רונסון אגח א</t>
  </si>
  <si>
    <t>0.656%</t>
  </si>
  <si>
    <t>נאוויטס אגח ז</t>
  </si>
  <si>
    <t>IL0012160433</t>
  </si>
  <si>
    <t>6.000%</t>
  </si>
  <si>
    <t>5.800%</t>
  </si>
  <si>
    <t>0.602%</t>
  </si>
  <si>
    <t>שפיר הנדסה ותעשיה</t>
  </si>
  <si>
    <t>שפיר הנדס אגח ד</t>
  </si>
  <si>
    <t>IL0012263310</t>
  </si>
  <si>
    <t>מתכת ומוצרי בניה</t>
  </si>
  <si>
    <t>5.220%</t>
  </si>
  <si>
    <t>0.470%</t>
  </si>
  <si>
    <t>אנלייט אנר אגחז</t>
  </si>
  <si>
    <t>IL0012181223</t>
  </si>
  <si>
    <t>4.730%</t>
  </si>
  <si>
    <t>מגדל הון אגח טו</t>
  </si>
  <si>
    <t>IL0012284100</t>
  </si>
  <si>
    <t>1.486%</t>
  </si>
  <si>
    <t>מגדל הון אגח טז</t>
  </si>
  <si>
    <t>IL0012284282</t>
  </si>
  <si>
    <t>4.780%</t>
  </si>
  <si>
    <t>1.509%</t>
  </si>
  <si>
    <t>לאומי אגח 187</t>
  </si>
  <si>
    <t>IL0012286592</t>
  </si>
  <si>
    <t>0.306%</t>
  </si>
  <si>
    <t>ישראמקו אגח ד</t>
  </si>
  <si>
    <t>IL0012292442</t>
  </si>
  <si>
    <t>5.010%</t>
  </si>
  <si>
    <t>ווישור גלובלטק בעמ</t>
  </si>
  <si>
    <t>ווישור אגח א</t>
  </si>
  <si>
    <t>IL0012292285</t>
  </si>
  <si>
    <t>1.586%</t>
  </si>
  <si>
    <t>י.ד. מור השקעות בע"מ</t>
  </si>
  <si>
    <t>מור השקעות אגחב</t>
  </si>
  <si>
    <t>IL0012305806</t>
  </si>
  <si>
    <t>שרותים פיננסיים</t>
  </si>
  <si>
    <t>1.517%</t>
  </si>
  <si>
    <t>סילברסטין אגח ג</t>
  </si>
  <si>
    <t>IL0012116484</t>
  </si>
  <si>
    <t>6.740%</t>
  </si>
  <si>
    <t>6.280%</t>
  </si>
  <si>
    <t>0.140%</t>
  </si>
  <si>
    <t>ע.י. נופר אנרג'י בע"מ</t>
  </si>
  <si>
    <t>נופר אנרג אגח ד</t>
  </si>
  <si>
    <t>IL0012114166</t>
  </si>
  <si>
    <t>6.690%</t>
  </si>
  <si>
    <t>0.286%</t>
  </si>
  <si>
    <t>מגדל הון אגח יז</t>
  </si>
  <si>
    <t>IL0012331133</t>
  </si>
  <si>
    <t>4.720%</t>
  </si>
  <si>
    <t>1.568%</t>
  </si>
  <si>
    <t>מגדל הון אגח יח</t>
  </si>
  <si>
    <t>IL0012331398</t>
  </si>
  <si>
    <t>1.730%</t>
  </si>
  <si>
    <t>מניף אגח ד</t>
  </si>
  <si>
    <t>IL0012349473</t>
  </si>
  <si>
    <t>5.370%</t>
  </si>
  <si>
    <t>1.672%</t>
  </si>
  <si>
    <t>אקונרג'י אנרגיה מתחדשת בעמ</t>
  </si>
  <si>
    <t>אקונרגי אגח ג</t>
  </si>
  <si>
    <t>IL0012352337</t>
  </si>
  <si>
    <t>5.250%</t>
  </si>
  <si>
    <t>5.510%</t>
  </si>
  <si>
    <t>אפריקה ישראל מגורים בע"מ</t>
  </si>
  <si>
    <t>אפריקה מג אגח ו</t>
  </si>
  <si>
    <t>IL0012358789</t>
  </si>
  <si>
    <t>מטריקס אי.טי בע"מ</t>
  </si>
  <si>
    <t>מטריקס אג 2</t>
  </si>
  <si>
    <t>IL0012359696</t>
  </si>
  <si>
    <t>שרותי מידע</t>
  </si>
  <si>
    <t>1.421%</t>
  </si>
  <si>
    <t>הראל הנפ אגח כב</t>
  </si>
  <si>
    <t>IL0012283458</t>
  </si>
  <si>
    <t>4.680%</t>
  </si>
  <si>
    <t>0.694%</t>
  </si>
  <si>
    <t>הראל הנפ אגח כג</t>
  </si>
  <si>
    <t>IL0012283524</t>
  </si>
  <si>
    <t>4.710%</t>
  </si>
  <si>
    <t>0.659%</t>
  </si>
  <si>
    <t>מדיפאואר (אוברסיס) פאבליק קו. לימיטד</t>
  </si>
  <si>
    <t>מדיפאואר אגח ג</t>
  </si>
  <si>
    <t>IL0012307398</t>
  </si>
  <si>
    <t>5.360%</t>
  </si>
  <si>
    <t>0.666%</t>
  </si>
  <si>
    <t>וילאר אגח יא</t>
  </si>
  <si>
    <t>IL0012231556</t>
  </si>
  <si>
    <t>4.610%</t>
  </si>
  <si>
    <t>0.151%</t>
  </si>
  <si>
    <t>רייסדור יזמות בעמ</t>
  </si>
  <si>
    <t>רייסדור אגח ב</t>
  </si>
  <si>
    <t>IL0012377342</t>
  </si>
  <si>
    <t>קוהאן פרופרטיס לימיטד</t>
  </si>
  <si>
    <t>קוהאן אגח א</t>
  </si>
  <si>
    <t>IL0012378746</t>
  </si>
  <si>
    <t>7.170%</t>
  </si>
  <si>
    <t>0.768%</t>
  </si>
  <si>
    <t>איי די איי הנפקות (2010) בע"מ</t>
  </si>
  <si>
    <t>איידיאייהנ הת ז</t>
  </si>
  <si>
    <t>IL0012293507</t>
  </si>
  <si>
    <t>1.082%</t>
  </si>
  <si>
    <t>גמא ניהול וסליקה בע"מ</t>
  </si>
  <si>
    <t>גמא אגח ד</t>
  </si>
  <si>
    <t>IL0012238411</t>
  </si>
  <si>
    <t>4.960%</t>
  </si>
  <si>
    <t>4.870%</t>
  </si>
  <si>
    <t>1.052%</t>
  </si>
  <si>
    <t>0.085%</t>
  </si>
  <si>
    <t>פאי ריביות בעמ</t>
  </si>
  <si>
    <t>פאי ריבית אגח ב</t>
  </si>
  <si>
    <t>IL0012301847</t>
  </si>
  <si>
    <t>אג"ח מובנות</t>
  </si>
  <si>
    <t>2.366%</t>
  </si>
  <si>
    <t>0.770%</t>
  </si>
  <si>
    <t>דניאל פקדונות בעמ</t>
  </si>
  <si>
    <t>דניאל פק אגח ג</t>
  </si>
  <si>
    <t>IL0012304320</t>
  </si>
  <si>
    <t>4.210%</t>
  </si>
  <si>
    <t>4.190%</t>
  </si>
  <si>
    <t>3.194%</t>
  </si>
  <si>
    <t>מרב פקדונות בע"מ</t>
  </si>
  <si>
    <t>מרב פקדון אגח ד</t>
  </si>
  <si>
    <t>IL0012303256</t>
  </si>
  <si>
    <t>4.140%</t>
  </si>
  <si>
    <t>2.113%</t>
  </si>
  <si>
    <t>אביעד פיקדונות בעמ</t>
  </si>
  <si>
    <t>אביעד פקדוןאגחה</t>
  </si>
  <si>
    <t>IL0012314063</t>
  </si>
  <si>
    <t>4.220%</t>
  </si>
  <si>
    <t>3.496%</t>
  </si>
  <si>
    <t>0.576%</t>
  </si>
  <si>
    <t>ספיר פקדונות בע"מ</t>
  </si>
  <si>
    <t>ספיר פקדון אגחה</t>
  </si>
  <si>
    <t>IL0012315052</t>
  </si>
  <si>
    <t>1.691%</t>
  </si>
  <si>
    <t>0.577%</t>
  </si>
  <si>
    <t>קרדיטו הנפקות בע"מ</t>
  </si>
  <si>
    <t>קרדיטו אגח א</t>
  </si>
  <si>
    <t>IL0012103276</t>
  </si>
  <si>
    <t>6.800%</t>
  </si>
  <si>
    <t>5.040%</t>
  </si>
  <si>
    <t>1.265%</t>
  </si>
  <si>
    <t>מרב פקדון אגח ה</t>
  </si>
  <si>
    <t>IL0012317371</t>
  </si>
  <si>
    <t>9.035%</t>
  </si>
  <si>
    <t>1.148%</t>
  </si>
  <si>
    <t>0.165%</t>
  </si>
  <si>
    <t>אי.בי.אי פיקדונות בע"מ</t>
  </si>
  <si>
    <t>איביאי פק אגח ו</t>
  </si>
  <si>
    <t>IL0012358946</t>
  </si>
  <si>
    <t>0.665%</t>
  </si>
  <si>
    <t>הראל פיקדון סחיר בעמ</t>
  </si>
  <si>
    <t>הראל פיקד אגח ה</t>
  </si>
  <si>
    <t>IL0012359449</t>
  </si>
  <si>
    <t>0.949%</t>
  </si>
  <si>
    <t>מניף אגח א</t>
  </si>
  <si>
    <t>IL0011858839</t>
  </si>
  <si>
    <t>6.950%</t>
  </si>
  <si>
    <t>0.877%</t>
  </si>
  <si>
    <t>ספיר פקדון אגחו</t>
  </si>
  <si>
    <t>IL0012368846</t>
  </si>
  <si>
    <t>5.518%</t>
  </si>
  <si>
    <t>1.042%</t>
  </si>
  <si>
    <t>דניאל פק אגח ד</t>
  </si>
  <si>
    <t>IL0012369596</t>
  </si>
  <si>
    <t>4.889%</t>
  </si>
  <si>
    <t>0.946%</t>
  </si>
  <si>
    <t>מירלנד אג ט-ש</t>
  </si>
  <si>
    <t>IL0011825598</t>
  </si>
  <si>
    <t>אג"ח להמרה לא צמוד למדד המחירים לצרכן</t>
  </si>
  <si>
    <t>אנלייט אנ אג ח</t>
  </si>
  <si>
    <t>IL0012181306</t>
  </si>
  <si>
    <t>-12.990%</t>
  </si>
  <si>
    <t>0.236%</t>
  </si>
  <si>
    <t>לאומי התח נד407</t>
  </si>
  <si>
    <t>IL0012381955</t>
  </si>
  <si>
    <t>0.959%</t>
  </si>
  <si>
    <t>Chamoss International Limited</t>
  </si>
  <si>
    <t>שמוס אגח א</t>
  </si>
  <si>
    <t>IL0011559510</t>
  </si>
  <si>
    <t>צמוד למט"ח</t>
  </si>
  <si>
    <t>בריטניה</t>
  </si>
  <si>
    <t>7.770%</t>
  </si>
  <si>
    <t>0.315%</t>
  </si>
  <si>
    <t>רציו חיפושי נפט (מימון) בעמ</t>
  </si>
  <si>
    <t>רציו מימון אגחד</t>
  </si>
  <si>
    <t>IL0011781445</t>
  </si>
  <si>
    <t>5.700%</t>
  </si>
  <si>
    <t>6.570%</t>
  </si>
  <si>
    <t>0.464%</t>
  </si>
  <si>
    <t>חלל-תקשורת בע"מ</t>
  </si>
  <si>
    <t>חלל תקש אגח כ</t>
  </si>
  <si>
    <t>IL0012294422</t>
  </si>
  <si>
    <t>8.750%</t>
  </si>
  <si>
    <t>8.110%</t>
  </si>
  <si>
    <t>1.189%</t>
  </si>
  <si>
    <t>איי.סי.אל גרופ בע"מ (דואלי)</t>
  </si>
  <si>
    <t>ICLIT 6.37 05/31/2038</t>
  </si>
  <si>
    <t>IL0028103310</t>
  </si>
  <si>
    <t>Chemicals</t>
  </si>
  <si>
    <t>6.092%</t>
  </si>
  <si>
    <t>0.297%</t>
  </si>
  <si>
    <t>0.180%</t>
  </si>
  <si>
    <t>אנרג'יאן ישראל פיננס בע"מ</t>
  </si>
  <si>
    <t>ENOIGA 5.37 03/30/2028</t>
  </si>
  <si>
    <t>IL0011736738</t>
  </si>
  <si>
    <t>Energy Equipment &amp; Services</t>
  </si>
  <si>
    <t>Ba3</t>
  </si>
  <si>
    <t>7.411%</t>
  </si>
  <si>
    <t>ENOIGA 5.87 03/30/2031</t>
  </si>
  <si>
    <t>IL0011736811</t>
  </si>
  <si>
    <t>7.566%</t>
  </si>
  <si>
    <t>0.265%</t>
  </si>
  <si>
    <t>MZRHIT 3.07 04/07/2031</t>
  </si>
  <si>
    <t>IL0069508369</t>
  </si>
  <si>
    <t>Banks</t>
  </si>
  <si>
    <t>3.080%</t>
  </si>
  <si>
    <t>3.902%</t>
  </si>
  <si>
    <t>0.463%</t>
  </si>
  <si>
    <t>0.234%</t>
  </si>
  <si>
    <t>HAPOAL 3.25 01/21/2032</t>
  </si>
  <si>
    <t>IL0066204707</t>
  </si>
  <si>
    <t>3.260%</t>
  </si>
  <si>
    <t>5.957%</t>
  </si>
  <si>
    <t>0.556%</t>
  </si>
  <si>
    <t>ENOIGA 8.50 09/30/2033</t>
  </si>
  <si>
    <t>IL0011971442</t>
  </si>
  <si>
    <t>8.500%</t>
  </si>
  <si>
    <t>7.936%</t>
  </si>
  <si>
    <t>0.679%</t>
  </si>
  <si>
    <t>LEVIATHAN</t>
  </si>
  <si>
    <t>254900D9T8VKYVQNZ220</t>
  </si>
  <si>
    <t>LEI</t>
  </si>
  <si>
    <t>LVIATH 6.75 06/30/2030</t>
  </si>
  <si>
    <t>IL0011677908</t>
  </si>
  <si>
    <t>Other</t>
  </si>
  <si>
    <t>6.750%</t>
  </si>
  <si>
    <t>6.238%</t>
  </si>
  <si>
    <t>0.783%</t>
  </si>
  <si>
    <t>0.375%</t>
  </si>
  <si>
    <t>MZRHIT 5.83 04/15/2036</t>
  </si>
  <si>
    <t>IL0012338088</t>
  </si>
  <si>
    <t>5.840%</t>
  </si>
  <si>
    <t>5.973%</t>
  </si>
  <si>
    <t>0.310%</t>
  </si>
  <si>
    <t>אורמת טכנולוגיות דואלי</t>
  </si>
  <si>
    <t>ORA 1.50 03/15/2031</t>
  </si>
  <si>
    <t>US686688AD42</t>
  </si>
  <si>
    <t>אג"ח להמרה נקוב במט"ח</t>
  </si>
  <si>
    <t>Independent Power and Renewable Electricity Producers</t>
  </si>
  <si>
    <t>0.070%</t>
  </si>
  <si>
    <t>CENTENE CORP</t>
  </si>
  <si>
    <t>549300Z7JJ4TQSQGT333</t>
  </si>
  <si>
    <t>CNC 4.62 12/15/2029</t>
  </si>
  <si>
    <t>US15135BAT89</t>
  </si>
  <si>
    <t>Health Care Providers &amp; Services</t>
  </si>
  <si>
    <t>Ba1</t>
  </si>
  <si>
    <t>4.630%</t>
  </si>
  <si>
    <t>6.174%</t>
  </si>
  <si>
    <t>ORGANON &amp; CO</t>
  </si>
  <si>
    <t>549300AMCKY57OK2CO56</t>
  </si>
  <si>
    <t>OGN 5.12 04/30/2031</t>
  </si>
  <si>
    <t>US68622TAB70</t>
  </si>
  <si>
    <t>B2</t>
  </si>
  <si>
    <t>9.944%</t>
  </si>
  <si>
    <t>SIRIUS XM RADIO INC</t>
  </si>
  <si>
    <t>WP5O65E6BMU84LNO4227</t>
  </si>
  <si>
    <t>SIRI 3.87 09/01/2031</t>
  </si>
  <si>
    <t>US82967NBM92</t>
  </si>
  <si>
    <t>6.012%</t>
  </si>
  <si>
    <t>Abn Amro Bank Nv</t>
  </si>
  <si>
    <t>BFXS5XCH7N0Y05NIXW11</t>
  </si>
  <si>
    <t>ABNANV 3.32 03/13/2037</t>
  </si>
  <si>
    <t>US00084DAV29</t>
  </si>
  <si>
    <t>הולנד</t>
  </si>
  <si>
    <t>5.653%</t>
  </si>
  <si>
    <t>Bank of America</t>
  </si>
  <si>
    <t>9DJT3UXIJIZJI4WXO774</t>
  </si>
  <si>
    <t>BAC 3.84 03/08/2037</t>
  </si>
  <si>
    <t>US06051GKL22</t>
  </si>
  <si>
    <t>0.292%</t>
  </si>
  <si>
    <t>National Australia Bank</t>
  </si>
  <si>
    <t>F8SB4JFBSYQFRQEH3Z21</t>
  </si>
  <si>
    <t>NAB 3.34 01/12/2037</t>
  </si>
  <si>
    <t>US632525BB69</t>
  </si>
  <si>
    <t>אוסטרליה</t>
  </si>
  <si>
    <t>5.407%</t>
  </si>
  <si>
    <t>GARTNER INC</t>
  </si>
  <si>
    <t>PP55B5R38BFB8O8HH686</t>
  </si>
  <si>
    <t>IT 3.75 10/01/2030</t>
  </si>
  <si>
    <t>US366651AE76</t>
  </si>
  <si>
    <t>Commercial Services &amp; Supplies</t>
  </si>
  <si>
    <t>Baa3</t>
  </si>
  <si>
    <t>6.001%</t>
  </si>
  <si>
    <t>Groupe BPCE</t>
  </si>
  <si>
    <t>9695005MSX1OYEMGDF46</t>
  </si>
  <si>
    <t>BPCEGP 6.50 01/18/2035</t>
  </si>
  <si>
    <t>USF11494CB90</t>
  </si>
  <si>
    <t>צרפת</t>
  </si>
  <si>
    <t>Baa2</t>
  </si>
  <si>
    <t>6.510%</t>
  </si>
  <si>
    <t>5.969%</t>
  </si>
  <si>
    <t>0.308%</t>
  </si>
  <si>
    <t>0.244%</t>
  </si>
  <si>
    <t>ZURICH FINANCE IRELAND</t>
  </si>
  <si>
    <t>549300E0FVHYR37EGX65</t>
  </si>
  <si>
    <t>ZURNVX 3.00 04/19/2051</t>
  </si>
  <si>
    <t>XS2283177561</t>
  </si>
  <si>
    <t>שוויץ</t>
  </si>
  <si>
    <t>Financial Services</t>
  </si>
  <si>
    <t>6.339%</t>
  </si>
  <si>
    <t>0.238%</t>
  </si>
  <si>
    <t>Coty Inc</t>
  </si>
  <si>
    <t>5299008F8NN7GLQSVR03</t>
  </si>
  <si>
    <t>COTY 6.62 07/15/2030</t>
  </si>
  <si>
    <t>US22207AAA07</t>
  </si>
  <si>
    <t>Specialty Retail</t>
  </si>
  <si>
    <t>6.797%</t>
  </si>
  <si>
    <t>0.359%</t>
  </si>
  <si>
    <t>FORD MOTOR</t>
  </si>
  <si>
    <t>20S05OYHG0MQM4VUIC57</t>
  </si>
  <si>
    <t>F 6.10 08/19/2032</t>
  </si>
  <si>
    <t>US345370DB39</t>
  </si>
  <si>
    <t>Automobiles</t>
  </si>
  <si>
    <t>6.100%</t>
  </si>
  <si>
    <t>5.986%</t>
  </si>
  <si>
    <t>0.270%</t>
  </si>
  <si>
    <t>Sociedad Quimica y Minera de C</t>
  </si>
  <si>
    <t>TJ88LXZZW5PWIN93ZC81</t>
  </si>
  <si>
    <t>SQM 5.50 09/10/2034</t>
  </si>
  <si>
    <t>USP8718AAQ96</t>
  </si>
  <si>
    <t>צילה</t>
  </si>
  <si>
    <t>5.611%</t>
  </si>
  <si>
    <t>CVS HEALTH CORP</t>
  </si>
  <si>
    <t>549300EJG376EN5NQE29</t>
  </si>
  <si>
    <t>CVS 5.05 03/25/2048</t>
  </si>
  <si>
    <t>US126650CZ11</t>
  </si>
  <si>
    <t>6.305%</t>
  </si>
  <si>
    <t>RWE</t>
  </si>
  <si>
    <t>529900J7MYLKI84UP772</t>
  </si>
  <si>
    <t>RWE 5.87 04/16/2034</t>
  </si>
  <si>
    <t>US749983AA01</t>
  </si>
  <si>
    <t>5.403%</t>
  </si>
  <si>
    <t>VIDEOTRON LTD</t>
  </si>
  <si>
    <t>549300LW4GNJRBECSD81</t>
  </si>
  <si>
    <t>QBRCN 5.70 01/15/2035</t>
  </si>
  <si>
    <t>US92660FAT12</t>
  </si>
  <si>
    <t>קנדה</t>
  </si>
  <si>
    <t>5.591%</t>
  </si>
  <si>
    <t>0.385%</t>
  </si>
  <si>
    <t>HF SINCLAIR CORP</t>
  </si>
  <si>
    <t>2549009G116AM01XHN24</t>
  </si>
  <si>
    <t>DINO 6.25 01/15/2035</t>
  </si>
  <si>
    <t>US403949AS99</t>
  </si>
  <si>
    <t>Oil, Gas &amp; Consumable Fuels</t>
  </si>
  <si>
    <t>6.250%</t>
  </si>
  <si>
    <t>5.838%</t>
  </si>
  <si>
    <t>Celanese US Holdings LLC</t>
  </si>
  <si>
    <t>CD30XVRLT4QO00B1C706</t>
  </si>
  <si>
    <t>CE 6.75 04/15/2033</t>
  </si>
  <si>
    <t>US15089QBA13</t>
  </si>
  <si>
    <t>Ba2</t>
  </si>
  <si>
    <t>6.387%</t>
  </si>
  <si>
    <t>EXPEDIA GROUP INC</t>
  </si>
  <si>
    <t>254900QBKK4WBSO3GE51</t>
  </si>
  <si>
    <t>EXPE 5.40 02/15/2035</t>
  </si>
  <si>
    <t>US30212PBL85</t>
  </si>
  <si>
    <t>Hotels, Restaurants &amp; Leisure</t>
  </si>
  <si>
    <t>5.582%</t>
  </si>
  <si>
    <t>TELEGRAM GROUP INC</t>
  </si>
  <si>
    <t>254900BJBDIA1F0KKJ52</t>
  </si>
  <si>
    <t>TLGRAM 9.00 06/05/2030</t>
  </si>
  <si>
    <t>XS3081780648</t>
  </si>
  <si>
    <t>9.000%</t>
  </si>
  <si>
    <t>8.305%</t>
  </si>
  <si>
    <t>JH North America Holdings Inc</t>
  </si>
  <si>
    <t>254900A6FXA0D81TL967</t>
  </si>
  <si>
    <t>JHXAU 6.12 07/31/2032</t>
  </si>
  <si>
    <t>US46593WAB19</t>
  </si>
  <si>
    <t>6.332%</t>
  </si>
  <si>
    <t>Lloyds Banking Group</t>
  </si>
  <si>
    <t>549300PPXHEU2JF0AM85</t>
  </si>
  <si>
    <t>LLOYDS 6.06 06/13/2036</t>
  </si>
  <si>
    <t>US539439BE84</t>
  </si>
  <si>
    <t>5.812%</t>
  </si>
  <si>
    <t>Oracle Corp</t>
  </si>
  <si>
    <t>1Z4GXXU7ZHVWFCD8TV52</t>
  </si>
  <si>
    <t>ORCL 5.55 02/06/2053</t>
  </si>
  <si>
    <t>US68389XCQ60</t>
  </si>
  <si>
    <t>Software</t>
  </si>
  <si>
    <t>5.550%</t>
  </si>
  <si>
    <t>7.325%</t>
  </si>
  <si>
    <t>Comcast Coro Develops</t>
  </si>
  <si>
    <t>51M0QTTNCGUN7KFCFZ59</t>
  </si>
  <si>
    <t>CMCSA 6.05 05/15/2055</t>
  </si>
  <si>
    <t>US20030NEQ07</t>
  </si>
  <si>
    <t>Diversified Telecommunication Services</t>
  </si>
  <si>
    <t>6.050%</t>
  </si>
  <si>
    <t>Macquarie Bank Ltd</t>
  </si>
  <si>
    <t>4ZHCHI4KYZG2WVRT8631</t>
  </si>
  <si>
    <t>MQGAU 5.64 08/13/2036</t>
  </si>
  <si>
    <t>US556079AG66</t>
  </si>
  <si>
    <t>5.640%</t>
  </si>
  <si>
    <t>5.665%</t>
  </si>
  <si>
    <t>0.328%</t>
  </si>
  <si>
    <t>0.276%</t>
  </si>
  <si>
    <t>South Bow</t>
  </si>
  <si>
    <t>254900Z1WAY7QFQ7O850</t>
  </si>
  <si>
    <t>SOBOCN 5.58 10/01/2034</t>
  </si>
  <si>
    <t>US83007CAF95</t>
  </si>
  <si>
    <t>5.580%</t>
  </si>
  <si>
    <t>5.746%</t>
  </si>
  <si>
    <t>0.225%</t>
  </si>
  <si>
    <t>Standard Chart</t>
  </si>
  <si>
    <t>U4LOSYZ7YG4W3S5F2G91</t>
  </si>
  <si>
    <t>STANLN 5.70 03/26/2044</t>
  </si>
  <si>
    <t>US853254AN08</t>
  </si>
  <si>
    <t>6.213%</t>
  </si>
  <si>
    <t>Charter Communications Inc</t>
  </si>
  <si>
    <t>0J0XRGZE3PBRFEZ7MV65</t>
  </si>
  <si>
    <t>CHTR 5.85 12/01/2035</t>
  </si>
  <si>
    <t>US161175CS13</t>
  </si>
  <si>
    <t>5.850%</t>
  </si>
  <si>
    <t>6.149%</t>
  </si>
  <si>
    <t>0.253%</t>
  </si>
  <si>
    <t>LYB International finance</t>
  </si>
  <si>
    <t>549300J6QSW38QNOJK61</t>
  </si>
  <si>
    <t>LYB 4.87 03/15/2044</t>
  </si>
  <si>
    <t>US50247VAC37</t>
  </si>
  <si>
    <t>6.638%</t>
  </si>
  <si>
    <t>HA SUSTAINABLE INF CAP</t>
  </si>
  <si>
    <t>254900ZZRL7MWL1X8E92</t>
  </si>
  <si>
    <t>HASI 6.37 07/01/2034</t>
  </si>
  <si>
    <t>US41068XAF78</t>
  </si>
  <si>
    <t>6.335%</t>
  </si>
  <si>
    <t>LATAM AIRLINES GROUP SA</t>
  </si>
  <si>
    <t>549300HX3UUDPEFTG707</t>
  </si>
  <si>
    <t>LTMCI 7.87 04/15/2030</t>
  </si>
  <si>
    <t>USP62138AB13</t>
  </si>
  <si>
    <t>Passenger Airlines</t>
  </si>
  <si>
    <t>7.880%</t>
  </si>
  <si>
    <t>7.758%</t>
  </si>
  <si>
    <t>0.184%</t>
  </si>
  <si>
    <t>SANTOS FINANCE LTD</t>
  </si>
  <si>
    <t>213800BKUBSWG53XNS94</t>
  </si>
  <si>
    <t>STOAU 5.75 11/13/2035</t>
  </si>
  <si>
    <t>USQ82780AH22</t>
  </si>
  <si>
    <t>0.211%</t>
  </si>
  <si>
    <t>Jefferirs Group</t>
  </si>
  <si>
    <t>549300HOF34RGOJ5YL07</t>
  </si>
  <si>
    <t>JEF 5.50 02/15/2036</t>
  </si>
  <si>
    <t>US47233WLL18</t>
  </si>
  <si>
    <t>Capital Markets</t>
  </si>
  <si>
    <t>6.138%</t>
  </si>
  <si>
    <t>0.229%</t>
  </si>
  <si>
    <t>GLOBAL ATLANTIC</t>
  </si>
  <si>
    <t>98450051B2E65CAA7E94</t>
  </si>
  <si>
    <t>GBLATL 7.25 03/01/2056</t>
  </si>
  <si>
    <t>US37959GAH02</t>
  </si>
  <si>
    <t>BB+</t>
  </si>
  <si>
    <t>7.944%</t>
  </si>
  <si>
    <t>0.351%</t>
  </si>
  <si>
    <t>HARBOUR ENERGY PLC</t>
  </si>
  <si>
    <t>213800YPC42DYBKVPF97</t>
  </si>
  <si>
    <t>HBRLN 6.32 04/01/2035</t>
  </si>
  <si>
    <t>US411618AD32</t>
  </si>
  <si>
    <t>6.034%</t>
  </si>
  <si>
    <t>Metlife</t>
  </si>
  <si>
    <t>C4BXATY60WC6XEOZDX54</t>
  </si>
  <si>
    <t>MET 5.85 03/15/2056</t>
  </si>
  <si>
    <t>US59156RCR75</t>
  </si>
  <si>
    <t>Insurance</t>
  </si>
  <si>
    <t>6.049%</t>
  </si>
  <si>
    <t>0.232%</t>
  </si>
  <si>
    <t>Humana Inc</t>
  </si>
  <si>
    <t>529900YLDW34GJAO4J06</t>
  </si>
  <si>
    <t>HUM 6.62 09/15/2056</t>
  </si>
  <si>
    <t>US444859CE04</t>
  </si>
  <si>
    <t>BB</t>
  </si>
  <si>
    <t>7.175%</t>
  </si>
  <si>
    <t>0.219%</t>
  </si>
  <si>
    <t>LEGAL &amp; GENERAL GROUP PLC</t>
  </si>
  <si>
    <t>213800JH9QQWHLO99821</t>
  </si>
  <si>
    <t>LGEN 6.62 04/01/2055</t>
  </si>
  <si>
    <t>XS3030523644</t>
  </si>
  <si>
    <t>6.933%</t>
  </si>
  <si>
    <t>ORSTED A/S</t>
  </si>
  <si>
    <t>W9NG6WMZIYEU8VEDOG48</t>
  </si>
  <si>
    <t>ORSTED 5.37 09/13/2042</t>
  </si>
  <si>
    <t>XS2531570112</t>
  </si>
  <si>
    <t>דנמרק</t>
  </si>
  <si>
    <t>6.874%</t>
  </si>
  <si>
    <t>0.220%</t>
  </si>
  <si>
    <t>Intl Finance  Corporation</t>
  </si>
  <si>
    <t>QKL54NQY28TCDAI75F60</t>
  </si>
  <si>
    <t>IFC 10.7 02/15/2028</t>
  </si>
  <si>
    <t>XS2586778115</t>
  </si>
  <si>
    <t>ברזיל</t>
  </si>
  <si>
    <t>BRL</t>
  </si>
  <si>
    <t>10.750%</t>
  </si>
  <si>
    <t>12.255%</t>
  </si>
  <si>
    <t>0.676%</t>
  </si>
  <si>
    <t>0.218%</t>
  </si>
  <si>
    <t>VIVION INVESTMENTS</t>
  </si>
  <si>
    <t>529900SJ7X71ESJK9N76</t>
  </si>
  <si>
    <t>VIVION 5.62 06/08/2030</t>
  </si>
  <si>
    <t>XS3230546148</t>
  </si>
  <si>
    <t>7.430%</t>
  </si>
  <si>
    <t>0.371%</t>
  </si>
  <si>
    <t>SUNRUN INC</t>
  </si>
  <si>
    <t>54930007SJ77CI66U531</t>
  </si>
  <si>
    <t>RUN 4.00 03/01/2030</t>
  </si>
  <si>
    <t>US86771WAD74</t>
  </si>
  <si>
    <t>-0.262%</t>
  </si>
  <si>
    <t>Enbridge Inc</t>
  </si>
  <si>
    <t>98TPTUM4IVMFCZBCUR27</t>
  </si>
  <si>
    <t>ENBCN 5.50 07/15/2077</t>
  </si>
  <si>
    <t>US29250NAS45</t>
  </si>
  <si>
    <t>0.311%</t>
  </si>
  <si>
    <t>0.261%</t>
  </si>
  <si>
    <t>Enterprise Products Partners L</t>
  </si>
  <si>
    <t>5493004LGN656HWLDA30</t>
  </si>
  <si>
    <t>EPD 5.25 08/16/2077</t>
  </si>
  <si>
    <t>US29379VBN29</t>
  </si>
  <si>
    <t>STANLEY BLACK &amp; DECKER I</t>
  </si>
  <si>
    <t>549300DJ09SMTO561131</t>
  </si>
  <si>
    <t>SWK 6.70 03/15/2060</t>
  </si>
  <si>
    <t>US854502AM31</t>
  </si>
  <si>
    <t>Machinery</t>
  </si>
  <si>
    <t>6.819%</t>
  </si>
  <si>
    <t>Vodafone Group</t>
  </si>
  <si>
    <t>213800TB53ELEUKM7Q61</t>
  </si>
  <si>
    <t>VOD 4.12 06/04/2081</t>
  </si>
  <si>
    <t>US92857WBW91</t>
  </si>
  <si>
    <t>Wireless Telecommunication Services</t>
  </si>
  <si>
    <t>4.130%</t>
  </si>
  <si>
    <t>6.683%</t>
  </si>
  <si>
    <t>0.320%</t>
  </si>
  <si>
    <t>SEMPRA</t>
  </si>
  <si>
    <t>PBBKGKLRK5S5C0Y4T545</t>
  </si>
  <si>
    <t>SRE 4.12 04/01/2052</t>
  </si>
  <si>
    <t>US816851BM02</t>
  </si>
  <si>
    <t>Electric Utilities</t>
  </si>
  <si>
    <t>6.851%</t>
  </si>
  <si>
    <t>0.251%</t>
  </si>
  <si>
    <t>AES ANDES SA</t>
  </si>
  <si>
    <t>549300IF4IFG0FS0RM26</t>
  </si>
  <si>
    <t>AES 8.15 06/10/2055</t>
  </si>
  <si>
    <t>USP0091LAC02</t>
  </si>
  <si>
    <t>7.640%</t>
  </si>
  <si>
    <t>0.353%</t>
  </si>
  <si>
    <t>COREBRIDGE FINANCIAL INC</t>
  </si>
  <si>
    <t>549300XY1661QCIA7J65</t>
  </si>
  <si>
    <t>CRBG 6.37 09/15/2054</t>
  </si>
  <si>
    <t>US21871XAT63</t>
  </si>
  <si>
    <t>6.703%</t>
  </si>
  <si>
    <t>DOMINION ENERGY INC</t>
  </si>
  <si>
    <t>ILUL7B6Z54MRYCF6H308</t>
  </si>
  <si>
    <t>D 6.62 05/15/2055</t>
  </si>
  <si>
    <t>US25746UDV89</t>
  </si>
  <si>
    <t>Multi-Utilities</t>
  </si>
  <si>
    <t>6.376%</t>
  </si>
  <si>
    <t>0.264%</t>
  </si>
  <si>
    <t>BELL CANADA</t>
  </si>
  <si>
    <t>5493000G3EFX9S7TDE29</t>
  </si>
  <si>
    <t>BCECN 7.00 09/15/2055</t>
  </si>
  <si>
    <t>US0778FPAQ20</t>
  </si>
  <si>
    <t>6.866%</t>
  </si>
  <si>
    <t>TRANSCANADA</t>
  </si>
  <si>
    <t>549300Y0MFCAXLBWUV51</t>
  </si>
  <si>
    <t>TRPCN 5.60 03/07/2082</t>
  </si>
  <si>
    <t>US89356BAG32</t>
  </si>
  <si>
    <t>5.600%</t>
  </si>
  <si>
    <t>7.395%</t>
  </si>
  <si>
    <t>0.380%</t>
  </si>
  <si>
    <t>Energy Transfer Partners LP</t>
  </si>
  <si>
    <t>MTLVN9N7JE8MIBIJ1H73</t>
  </si>
  <si>
    <t>ET 6.50 02/15/2056</t>
  </si>
  <si>
    <t>US29273VBG41</t>
  </si>
  <si>
    <t>6.737%</t>
  </si>
  <si>
    <t>AMERICAN ELECTRIC POWER</t>
  </si>
  <si>
    <t>1B4S6S7G0TW5EE83BO58</t>
  </si>
  <si>
    <t>AEP 5.80 03/15/2056</t>
  </si>
  <si>
    <t>US02557TAE91</t>
  </si>
  <si>
    <t>6.142%</t>
  </si>
  <si>
    <t>EVERSOURCE ENERGY</t>
  </si>
  <si>
    <t>SJ7XXD41SQU3ZNWUJ746</t>
  </si>
  <si>
    <t>ES 6.35 08/15/2056</t>
  </si>
  <si>
    <t>US30040WBD92</t>
  </si>
  <si>
    <t>6.350%</t>
  </si>
  <si>
    <t>6.491%</t>
  </si>
  <si>
    <t>CPI PROPERTY</t>
  </si>
  <si>
    <t>222100CO2ZOTEPGJO223</t>
  </si>
  <si>
    <t>CPIPGR 7.50</t>
  </si>
  <si>
    <t>XS3099834676</t>
  </si>
  <si>
    <t>צכיה</t>
  </si>
  <si>
    <t>Real Estate Management &amp; Development</t>
  </si>
  <si>
    <t>B+</t>
  </si>
  <si>
    <t>9.184%</t>
  </si>
  <si>
    <t>0.249%</t>
  </si>
  <si>
    <t>Verizon</t>
  </si>
  <si>
    <t>2S72QS2UO2OESLG6Y829</t>
  </si>
  <si>
    <t>VZ 5.74 06/15/2056</t>
  </si>
  <si>
    <t>XS3226700014</t>
  </si>
  <si>
    <t>6.575%</t>
  </si>
  <si>
    <t>Societe Generale</t>
  </si>
  <si>
    <t>O2RNE8IBXP4R0TD8PU41</t>
  </si>
  <si>
    <t>SOCGEN 5.37</t>
  </si>
  <si>
    <t>US83370RAA68</t>
  </si>
  <si>
    <t>8.077%</t>
  </si>
  <si>
    <t>0.245%</t>
  </si>
  <si>
    <t>Ing Groep N.v</t>
  </si>
  <si>
    <t>549300NYKK9MWM7GGW15</t>
  </si>
  <si>
    <t>INTNED 4.25</t>
  </si>
  <si>
    <t>US456837AZ69</t>
  </si>
  <si>
    <t>6.972%</t>
  </si>
  <si>
    <t>0.290%</t>
  </si>
  <si>
    <t>BNP</t>
  </si>
  <si>
    <t>R0MUWSFPU8MPRO8K5P83</t>
  </si>
  <si>
    <t>BNP 7.37</t>
  </si>
  <si>
    <t>USF1067PAG12</t>
  </si>
  <si>
    <t>7.380%</t>
  </si>
  <si>
    <t>7.486%</t>
  </si>
  <si>
    <t>BBVA</t>
  </si>
  <si>
    <t>K8MS7FD7N5Z2WQ51AZ71</t>
  </si>
  <si>
    <t>BBVASM 7.75</t>
  </si>
  <si>
    <t>US05946KAS06</t>
  </si>
  <si>
    <t>ספרד</t>
  </si>
  <si>
    <t>7.750%</t>
  </si>
  <si>
    <t>7.235%</t>
  </si>
  <si>
    <t>Royal Bk Canada</t>
  </si>
  <si>
    <t>ES7IP3U3RHIGC71XBU11</t>
  </si>
  <si>
    <t>RY 6.50 05/24/2086</t>
  </si>
  <si>
    <t>US780082BA05</t>
  </si>
  <si>
    <t>Credit Agricole SA</t>
  </si>
  <si>
    <t>969500TJ5KRTCJQWXH05</t>
  </si>
  <si>
    <t>ACAFP 5.87</t>
  </si>
  <si>
    <t>FR001400XJP0</t>
  </si>
  <si>
    <t>0.291%</t>
  </si>
  <si>
    <t>ABNANV 5.75</t>
  </si>
  <si>
    <t>XS3004202811</t>
  </si>
  <si>
    <t>6.386%</t>
  </si>
  <si>
    <t>Raiffeisen Bank</t>
  </si>
  <si>
    <t>9ZHRYM6F437SQJ6OUG95</t>
  </si>
  <si>
    <t>RBIAV 6.20</t>
  </si>
  <si>
    <t>XS3258450074</t>
  </si>
  <si>
    <t>אוסטריה</t>
  </si>
  <si>
    <t>6.753%</t>
  </si>
  <si>
    <t>Barclays</t>
  </si>
  <si>
    <t>213800LBQA1Y9L22JB70</t>
  </si>
  <si>
    <t>BACR 8.50</t>
  </si>
  <si>
    <t>XS2813323503</t>
  </si>
  <si>
    <t>8.746%</t>
  </si>
  <si>
    <t>0.332%</t>
  </si>
  <si>
    <t>NATWEST GROUP PLC</t>
  </si>
  <si>
    <t>2138005O9XJIJN4JPN90</t>
  </si>
  <si>
    <t>NWG 7.50</t>
  </si>
  <si>
    <t>XS3016221981</t>
  </si>
  <si>
    <t>7.787%</t>
  </si>
  <si>
    <t>0.298%</t>
  </si>
  <si>
    <t>בזק</t>
  </si>
  <si>
    <t>IL0002300114</t>
  </si>
  <si>
    <t>מניות</t>
  </si>
  <si>
    <t>0.642%</t>
  </si>
  <si>
    <t>1.434%</t>
  </si>
  <si>
    <t>0.511%</t>
  </si>
  <si>
    <t>נייס בע"מ (דואלי)</t>
  </si>
  <si>
    <t>נייס</t>
  </si>
  <si>
    <t>IL0002730112</t>
  </si>
  <si>
    <t>0.400%</t>
  </si>
  <si>
    <t>איי.סי.אל</t>
  </si>
  <si>
    <t>IL0002810146</t>
  </si>
  <si>
    <t>0.413%</t>
  </si>
  <si>
    <t>0.147%</t>
  </si>
  <si>
    <t>טבע תעשיות פרמצבטיות בעמ</t>
  </si>
  <si>
    <t>טבע</t>
  </si>
  <si>
    <t>IL0006290147</t>
  </si>
  <si>
    <t>פארמה</t>
  </si>
  <si>
    <t>1.196%</t>
  </si>
  <si>
    <t>0.426%</t>
  </si>
  <si>
    <t>דיסקונט א</t>
  </si>
  <si>
    <t>IL0006912120</t>
  </si>
  <si>
    <t>0.786%</t>
  </si>
  <si>
    <t>3.289%</t>
  </si>
  <si>
    <t>1.173%</t>
  </si>
  <si>
    <t>שטראוס גרופ בע"מ</t>
  </si>
  <si>
    <t>שטראוס</t>
  </si>
  <si>
    <t>IL0007460160</t>
  </si>
  <si>
    <t>מזון</t>
  </si>
  <si>
    <t>1.180%</t>
  </si>
  <si>
    <t>0.421%</t>
  </si>
  <si>
    <t>אלביט מערכות בע"מ (דואלי</t>
  </si>
  <si>
    <t>אלביט מערכות</t>
  </si>
  <si>
    <t>IL0010811243</t>
  </si>
  <si>
    <t>ביטחוניות</t>
  </si>
  <si>
    <t>4.799%</t>
  </si>
  <si>
    <t>1.711%</t>
  </si>
  <si>
    <t>לאומי</t>
  </si>
  <si>
    <t>IL0006046119</t>
  </si>
  <si>
    <t>4.438%</t>
  </si>
  <si>
    <t>פועלים</t>
  </si>
  <si>
    <t>IL0006625771</t>
  </si>
  <si>
    <t>0.569%</t>
  </si>
  <si>
    <t>5.876%</t>
  </si>
  <si>
    <t>2.095%</t>
  </si>
  <si>
    <t>מזרחי טפחות</t>
  </si>
  <si>
    <t>IL0006954379</t>
  </si>
  <si>
    <t>0.557%</t>
  </si>
  <si>
    <t>3.545%</t>
  </si>
  <si>
    <t>1.264%</t>
  </si>
  <si>
    <t>עזריאלי קבוצה</t>
  </si>
  <si>
    <t>IL0011194789</t>
  </si>
  <si>
    <t>בינלאומי</t>
  </si>
  <si>
    <t>IL0005930388</t>
  </si>
  <si>
    <t>0.724%</t>
  </si>
  <si>
    <t>0.258%</t>
  </si>
  <si>
    <t>מליסרון</t>
  </si>
  <si>
    <t>IL0003230146</t>
  </si>
  <si>
    <t>0.449%</t>
  </si>
  <si>
    <t>0.939%</t>
  </si>
  <si>
    <t>0.335%</t>
  </si>
  <si>
    <t>אורמת טכנו</t>
  </si>
  <si>
    <t>US6866881021</t>
  </si>
  <si>
    <t>הראל השקעות בביטוח ושרותים פיננסים בע"מ</t>
  </si>
  <si>
    <t>הראל השקעות</t>
  </si>
  <si>
    <t>IL0005850180</t>
  </si>
  <si>
    <t>0.459%</t>
  </si>
  <si>
    <t>1.767%</t>
  </si>
  <si>
    <t>0.630%</t>
  </si>
  <si>
    <t>טאואר סמיקונדקטור בע"מ (דואלי</t>
  </si>
  <si>
    <t>טאואר</t>
  </si>
  <si>
    <t>IL0010823792</t>
  </si>
  <si>
    <t>אמות</t>
  </si>
  <si>
    <t>IL0010972789</t>
  </si>
  <si>
    <t>0.210%</t>
  </si>
  <si>
    <t>0.214%</t>
  </si>
  <si>
    <t>הפניקס</t>
  </si>
  <si>
    <t>IL0007670123</t>
  </si>
  <si>
    <t>0.578%</t>
  </si>
  <si>
    <t>2.607%</t>
  </si>
  <si>
    <t>שפיר הנדסה</t>
  </si>
  <si>
    <t>IL0011338758</t>
  </si>
  <si>
    <t>0.914%</t>
  </si>
  <si>
    <t>1.318%</t>
  </si>
  <si>
    <t>מבנה</t>
  </si>
  <si>
    <t>IL0002260193</t>
  </si>
  <si>
    <t>נובה בע"מ (דואלי)</t>
  </si>
  <si>
    <t>נובה</t>
  </si>
  <si>
    <t>IL0010845571</t>
  </si>
  <si>
    <t>0.402%</t>
  </si>
  <si>
    <t>או.פי.סי</t>
  </si>
  <si>
    <t>IL0011415713</t>
  </si>
  <si>
    <t>ביג</t>
  </si>
  <si>
    <t>IL0010972607</t>
  </si>
  <si>
    <t>או פי סי אנרגיה</t>
  </si>
  <si>
    <t>ניו-מד אנרג יהש</t>
  </si>
  <si>
    <t>IL0004750209</t>
  </si>
  <si>
    <t>יחידות השתתפות</t>
  </si>
  <si>
    <t>0.198%</t>
  </si>
  <si>
    <t>אנלייט אנרגיה</t>
  </si>
  <si>
    <t>IL0007200111</t>
  </si>
  <si>
    <t>0.710%</t>
  </si>
  <si>
    <t>2.215%</t>
  </si>
  <si>
    <t>0.790%</t>
  </si>
  <si>
    <t>דלק קבוצה</t>
  </si>
  <si>
    <t>IL0010841281</t>
  </si>
  <si>
    <t>0.247%</t>
  </si>
  <si>
    <t>קמטק בע"מ (דואלי</t>
  </si>
  <si>
    <t>קמטק</t>
  </si>
  <si>
    <t>IL0010952641</t>
  </si>
  <si>
    <t>שופרסל בע"מ</t>
  </si>
  <si>
    <t>שופרסל</t>
  </si>
  <si>
    <t>IL0007770378</t>
  </si>
  <si>
    <t>י.ח.דמרי בניה ופיתוח</t>
  </si>
  <si>
    <t>דמרי</t>
  </si>
  <si>
    <t>IL0010903156</t>
  </si>
  <si>
    <t>0.531%</t>
  </si>
  <si>
    <t>מנורה מבטחים החזקות בע"מ</t>
  </si>
  <si>
    <t>מנורה מב החז</t>
  </si>
  <si>
    <t>IL0005660183</t>
  </si>
  <si>
    <t>0.309%</t>
  </si>
  <si>
    <t>0.942%</t>
  </si>
  <si>
    <t>אנלייט אנרגיה דואלי</t>
  </si>
  <si>
    <t>0.082%</t>
  </si>
  <si>
    <t>מגדל אחזקות ביטוח ופיננסים בע"מ</t>
  </si>
  <si>
    <t>מגדל ביטוח</t>
  </si>
  <si>
    <t>IL0010811656</t>
  </si>
  <si>
    <t>0.593%</t>
  </si>
  <si>
    <t>0.212%</t>
  </si>
  <si>
    <t>נקסט ויז'ן מערכות מיוצבות בעמ</t>
  </si>
  <si>
    <t>נקסט ויזן</t>
  </si>
  <si>
    <t>IL0011765935</t>
  </si>
  <si>
    <t>0.575%</t>
  </si>
  <si>
    <t>1.734%</t>
  </si>
  <si>
    <t>נאוויטס פטר יהש</t>
  </si>
  <si>
    <t>IL0011419699</t>
  </si>
  <si>
    <t>0.355%</t>
  </si>
  <si>
    <t>0.366%</t>
  </si>
  <si>
    <t>מיטב דש השקעות בעמ</t>
  </si>
  <si>
    <t>מיטב השקעות</t>
  </si>
  <si>
    <t>IL0010818438</t>
  </si>
  <si>
    <t>0.235%</t>
  </si>
  <si>
    <t>פ.י.ב.י. אחזקות בע"מ</t>
  </si>
  <si>
    <t>פיבי</t>
  </si>
  <si>
    <t>IL0007630119</t>
  </si>
  <si>
    <t>0.389%</t>
  </si>
  <si>
    <t>אלקו בע"מ</t>
  </si>
  <si>
    <t>אלקו</t>
  </si>
  <si>
    <t>IL0006940345</t>
  </si>
  <si>
    <t>רשת חנויות רמי לוי שיווק השיקמה 2006 בע"מ</t>
  </si>
  <si>
    <t>רמי לוי</t>
  </si>
  <si>
    <t>IL0011042491</t>
  </si>
  <si>
    <t>רציו יהש</t>
  </si>
  <si>
    <t>IL0003940157</t>
  </si>
  <si>
    <t>0.342%</t>
  </si>
  <si>
    <t>פורמולה מערכות (1985)בע"מ (דואלי</t>
  </si>
  <si>
    <t>פורמולה מערכות</t>
  </si>
  <si>
    <t>IL0002560162</t>
  </si>
  <si>
    <t>ריט 1</t>
  </si>
  <si>
    <t>IL0010989205</t>
  </si>
  <si>
    <t>דלתא-גליל תעשיות בע"מ</t>
  </si>
  <si>
    <t>דלתא גליל</t>
  </si>
  <si>
    <t>IL0006270347</t>
  </si>
  <si>
    <t>אופנה והלבשה</t>
  </si>
  <si>
    <t>0.489%</t>
  </si>
  <si>
    <t>פוקס-ויזל בע"מ</t>
  </si>
  <si>
    <t>פוקס</t>
  </si>
  <si>
    <t>IL0010870223</t>
  </si>
  <si>
    <t>0.452%</t>
  </si>
  <si>
    <t>איי.די.איי.חברה לביטוח בע"מ</t>
  </si>
  <si>
    <t>איידיאיי ביטוח</t>
  </si>
  <si>
    <t>IL0011295016</t>
  </si>
  <si>
    <t>סאמיט אחזקות נדל"ן בע"מ</t>
  </si>
  <si>
    <t>סאמיט</t>
  </si>
  <si>
    <t>IL0010816861</t>
  </si>
  <si>
    <t>אינרום תעשיות בנייה בע"מ</t>
  </si>
  <si>
    <t>אינרום</t>
  </si>
  <si>
    <t>IL0011323560</t>
  </si>
  <si>
    <t>0.305%</t>
  </si>
  <si>
    <t>אלקטרה צריכה</t>
  </si>
  <si>
    <t>IL0050101299</t>
  </si>
  <si>
    <t>0.465%</t>
  </si>
  <si>
    <t>מגה אור</t>
  </si>
  <si>
    <t>IL0011044885</t>
  </si>
  <si>
    <t>1.064%</t>
  </si>
  <si>
    <t>2.182%</t>
  </si>
  <si>
    <t>סלע נדלן</t>
  </si>
  <si>
    <t>IL0011096448</t>
  </si>
  <si>
    <t>חברת פרטנר תקשורת בע"מ</t>
  </si>
  <si>
    <t>פרטנר</t>
  </si>
  <si>
    <t>IL0010834849</t>
  </si>
  <si>
    <t>0.798%</t>
  </si>
  <si>
    <t>0.201%</t>
  </si>
  <si>
    <t>סלקום ישראל בע"מ (דואלי</t>
  </si>
  <si>
    <t>סלקום</t>
  </si>
  <si>
    <t>IL0011015349</t>
  </si>
  <si>
    <t>וואן טכנולוגיות תוכנה(או.אס.טי)בע"מ</t>
  </si>
  <si>
    <t>וואן טכנולוגיות</t>
  </si>
  <si>
    <t>IL0001610182</t>
  </si>
  <si>
    <t>0.688%</t>
  </si>
  <si>
    <t>0.324%</t>
  </si>
  <si>
    <t>ישראמקו יהש</t>
  </si>
  <si>
    <t>IL0002320179</t>
  </si>
  <si>
    <t>אלקטרה נדלן</t>
  </si>
  <si>
    <t>IL0010940448</t>
  </si>
  <si>
    <t>0.763%</t>
  </si>
  <si>
    <t>דנאל (אדיר יהושע) בע"מ</t>
  </si>
  <si>
    <t>דנאל</t>
  </si>
  <si>
    <t>IL0003140139</t>
  </si>
  <si>
    <t>0.681%</t>
  </si>
  <si>
    <t>פז אנרגיה</t>
  </si>
  <si>
    <t>IL0011000077</t>
  </si>
  <si>
    <t>0.879%</t>
  </si>
  <si>
    <t>מ.יוחננוף ובניו (1988) בעמ</t>
  </si>
  <si>
    <t>יוחננוף</t>
  </si>
  <si>
    <t>IL0011612640</t>
  </si>
  <si>
    <t>ישראל-קנדה (ט.ר) בע"מ</t>
  </si>
  <si>
    <t>ישראל קנדה</t>
  </si>
  <si>
    <t>IL0004340191</t>
  </si>
  <si>
    <t>אזורים</t>
  </si>
  <si>
    <t>IL0007150118</t>
  </si>
  <si>
    <t>0.520%</t>
  </si>
  <si>
    <t>אפריקה מגורים</t>
  </si>
  <si>
    <t>IL0010979487</t>
  </si>
  <si>
    <t>0.574%</t>
  </si>
  <si>
    <t>דוראל אנרגיה</t>
  </si>
  <si>
    <t>IL0011667685</t>
  </si>
  <si>
    <t>1.237%</t>
  </si>
  <si>
    <t>1.601%</t>
  </si>
  <si>
    <t>0.571%</t>
  </si>
  <si>
    <t>בתי זקוק לנפט בע"מ</t>
  </si>
  <si>
    <t>בזן</t>
  </si>
  <si>
    <t>IL0025902482</t>
  </si>
  <si>
    <t>ישראכרט בעמ</t>
  </si>
  <si>
    <t>ישראכרט</t>
  </si>
  <si>
    <t>IL0011574030</t>
  </si>
  <si>
    <t>מטריקס</t>
  </si>
  <si>
    <t>IL0004450156</t>
  </si>
  <si>
    <t>דניה סיבוס בע"מ</t>
  </si>
  <si>
    <t>דניה סיבוס</t>
  </si>
  <si>
    <t>IL0011731374</t>
  </si>
  <si>
    <t>0.766%</t>
  </si>
  <si>
    <t>0.437%</t>
  </si>
  <si>
    <t>0.156%</t>
  </si>
  <si>
    <t>נכסים ובנין</t>
  </si>
  <si>
    <t>IL0006990175</t>
  </si>
  <si>
    <t>0.729%</t>
  </si>
  <si>
    <t>0.192%</t>
  </si>
  <si>
    <t>ריטיילורס בע"מ</t>
  </si>
  <si>
    <t>ריטיילורס</t>
  </si>
  <si>
    <t>IL0011754889</t>
  </si>
  <si>
    <t>0.404%</t>
  </si>
  <si>
    <t>הבורסה לניירות ערך בתל-אביב בע"מ</t>
  </si>
  <si>
    <t>הבורסה לניע בתא</t>
  </si>
  <si>
    <t>IL0011590291</t>
  </si>
  <si>
    <t>0.481%</t>
  </si>
  <si>
    <t>אאורה</t>
  </si>
  <si>
    <t>IL0003730194</t>
  </si>
  <si>
    <t>1.137%</t>
  </si>
  <si>
    <t>0.667%</t>
  </si>
  <si>
    <t>איסתא</t>
  </si>
  <si>
    <t>IL0010810740</t>
  </si>
  <si>
    <t>משק אנרגיה</t>
  </si>
  <si>
    <t>IL0011669749</t>
  </si>
  <si>
    <t>0.924%</t>
  </si>
  <si>
    <t>0.789%</t>
  </si>
  <si>
    <t>לפידות קפיטל בע"מ</t>
  </si>
  <si>
    <t>לפידות קפיטל</t>
  </si>
  <si>
    <t>IL0006420173</t>
  </si>
  <si>
    <t>דוניץ</t>
  </si>
  <si>
    <t>IL0004000100</t>
  </si>
  <si>
    <t>קנון הולדינגס בעמ (דואלי)</t>
  </si>
  <si>
    <t>קנון</t>
  </si>
  <si>
    <t>SG9999012629</t>
  </si>
  <si>
    <t>1.289%</t>
  </si>
  <si>
    <t>0.460%</t>
  </si>
  <si>
    <t>תעשיות מספנות ישראל בעמ</t>
  </si>
  <si>
    <t>מספנות ישראל</t>
  </si>
  <si>
    <t>IL0011685331</t>
  </si>
  <si>
    <t>קבוצת אקרשטיין בע"מ</t>
  </si>
  <si>
    <t>קבוצת אקרשטיין</t>
  </si>
  <si>
    <t>IL0011762056</t>
  </si>
  <si>
    <t>אלוני-חץ נכסים והשקעות בע"מ</t>
  </si>
  <si>
    <t>אלוני חץ</t>
  </si>
  <si>
    <t>IL0003900136</t>
  </si>
  <si>
    <t>קבוצת אקרו בעמ</t>
  </si>
  <si>
    <t>אקרו</t>
  </si>
  <si>
    <t>IL0011849028</t>
  </si>
  <si>
    <t>0.591%</t>
  </si>
  <si>
    <t>0.170%</t>
  </si>
  <si>
    <t>פריורטק</t>
  </si>
  <si>
    <t>IL0003280133</t>
  </si>
  <si>
    <t>שיכון ובינוי</t>
  </si>
  <si>
    <t>IL0010819428</t>
  </si>
  <si>
    <t>0.730%</t>
  </si>
  <si>
    <t>אל על נתיבי אויר לישראל בע"מ</t>
  </si>
  <si>
    <t>אל על</t>
  </si>
  <si>
    <t>IL0010878242</t>
  </si>
  <si>
    <t>0.521%</t>
  </si>
  <si>
    <t>0.439%</t>
  </si>
  <si>
    <t>קבוצת אשטרום בע"מ</t>
  </si>
  <si>
    <t>אשטרום קבוצה</t>
  </si>
  <si>
    <t>IL0011323156</t>
  </si>
  <si>
    <t>0.669%</t>
  </si>
  <si>
    <t>מנועי בית שמש אחזקות (1997) בע"מ</t>
  </si>
  <si>
    <t>בית שמש</t>
  </si>
  <si>
    <t>IL0010815616</t>
  </si>
  <si>
    <t>ארגו פרופרטיז אן.וי.</t>
  </si>
  <si>
    <t>ארגו פרופרטיז</t>
  </si>
  <si>
    <t>NL0015000D84</t>
  </si>
  <si>
    <t>1.220%</t>
  </si>
  <si>
    <t>0.376%</t>
  </si>
  <si>
    <t>מבטח שמיר אחזקות בע"מ</t>
  </si>
  <si>
    <t>מבטח שמיר</t>
  </si>
  <si>
    <t>IL0001270193</t>
  </si>
  <si>
    <t>1.266%</t>
  </si>
  <si>
    <t>0.494%</t>
  </si>
  <si>
    <t>אלקטרה בע"מ</t>
  </si>
  <si>
    <t>אלקטרה</t>
  </si>
  <si>
    <t>IL0007390375</t>
  </si>
  <si>
    <t>גב ים</t>
  </si>
  <si>
    <t>IL0007590198</t>
  </si>
  <si>
    <t>ישרס אחזקות בעמ</t>
  </si>
  <si>
    <t>ישרס אחזקות</t>
  </si>
  <si>
    <t>IL0012029778</t>
  </si>
  <si>
    <t>1.323%</t>
  </si>
  <si>
    <t>0.099%</t>
  </si>
  <si>
    <t>ארפורט סיטי</t>
  </si>
  <si>
    <t>IL0010958358</t>
  </si>
  <si>
    <t>0.853%</t>
  </si>
  <si>
    <t>אנרג'יקס – אנרגיות מתחדשות בע"מ</t>
  </si>
  <si>
    <t>אנרגיקס</t>
  </si>
  <si>
    <t>IL0011233553</t>
  </si>
  <si>
    <t>נטו מלינדה סחר בע"מ</t>
  </si>
  <si>
    <t>נטו מלינדה</t>
  </si>
  <si>
    <t>IL0011050973</t>
  </si>
  <si>
    <t>ארית תעשיות בע"מ</t>
  </si>
  <si>
    <t>ארית תעשיות</t>
  </si>
  <si>
    <t>IL0005870147</t>
  </si>
  <si>
    <t>עמרם</t>
  </si>
  <si>
    <t>IL0011882003</t>
  </si>
  <si>
    <t>תורפז תעשיות בע"מ</t>
  </si>
  <si>
    <t>תורפז</t>
  </si>
  <si>
    <t>IL0011756116</t>
  </si>
  <si>
    <t>גילת רשתות לווין בע"מ (דואלי)</t>
  </si>
  <si>
    <t>גילת</t>
  </si>
  <si>
    <t>IL0010825102</t>
  </si>
  <si>
    <t>ציוד תקשורת</t>
  </si>
  <si>
    <t>מור השקעות</t>
  </si>
  <si>
    <t>IL0011414641</t>
  </si>
  <si>
    <t>אמפא</t>
  </si>
  <si>
    <t>IL0012252008</t>
  </si>
  <si>
    <t>0.687%</t>
  </si>
  <si>
    <t>החברה לישראל בע"מ</t>
  </si>
  <si>
    <t>חברה לישראל</t>
  </si>
  <si>
    <t>IL0005760173</t>
  </si>
  <si>
    <t>0.486%</t>
  </si>
  <si>
    <t>מקס סטוק בעמ</t>
  </si>
  <si>
    <t>מקס סטוק</t>
  </si>
  <si>
    <t>IL0011685588</t>
  </si>
  <si>
    <t>נופר אנרגי</t>
  </si>
  <si>
    <t>IL0011708778</t>
  </si>
  <si>
    <t>טיב טעם הולדינגס 1 בע"מ</t>
  </si>
  <si>
    <t>טיב טעם</t>
  </si>
  <si>
    <t>IL0001030100</t>
  </si>
  <si>
    <t>0.458%</t>
  </si>
  <si>
    <t>אספן גרופ בע"מ</t>
  </si>
  <si>
    <t>אספן גרופ</t>
  </si>
  <si>
    <t>IL0003130155</t>
  </si>
  <si>
    <t>אי.בי.אי. בית השקעות בע"מ</t>
  </si>
  <si>
    <t>איביאי בית השק</t>
  </si>
  <si>
    <t>IL0001750186</t>
  </si>
  <si>
    <t>א.מ.ת. מיחשוב בע"מ</t>
  </si>
  <si>
    <t>אמת</t>
  </si>
  <si>
    <t>IL0003820102</t>
  </si>
  <si>
    <t>איילון</t>
  </si>
  <si>
    <t>IL0002090152</t>
  </si>
  <si>
    <t>גן שמואל מזון בע"מ</t>
  </si>
  <si>
    <t>גן שמואל</t>
  </si>
  <si>
    <t>IL0005320101</t>
  </si>
  <si>
    <t>0.427%</t>
  </si>
  <si>
    <t>עלבד משואות יצחק בע"מ</t>
  </si>
  <si>
    <t>עלבד</t>
  </si>
  <si>
    <t>IL0006250125</t>
  </si>
  <si>
    <t>עץ, נייר ודפוס</t>
  </si>
  <si>
    <t>אוריין ש.מ. בע"מ</t>
  </si>
  <si>
    <t>אוריין</t>
  </si>
  <si>
    <t>IL0011035065</t>
  </si>
  <si>
    <t>0.878%</t>
  </si>
  <si>
    <t>קרדן נדלן</t>
  </si>
  <si>
    <t>IL0011184475</t>
  </si>
  <si>
    <t>1.299%</t>
  </si>
  <si>
    <t>קרדן אן.וי-ש</t>
  </si>
  <si>
    <t>NL0000113652</t>
  </si>
  <si>
    <t>0.485%</t>
  </si>
  <si>
    <t>ארי נדלן</t>
  </si>
  <si>
    <t>IL0003660136</t>
  </si>
  <si>
    <t>תאת טכנולוגיות בעמ (דואלי)</t>
  </si>
  <si>
    <t>תאת טכנו</t>
  </si>
  <si>
    <t>IL0010827264</t>
  </si>
  <si>
    <t>חשמל</t>
  </si>
  <si>
    <t>פיסיבי טכנלוגיות</t>
  </si>
  <si>
    <t>פיסיבי טכנ</t>
  </si>
  <si>
    <t>IL0010916851</t>
  </si>
  <si>
    <t>אלקטרוניקה ואופטיקה</t>
  </si>
  <si>
    <t>1.306%</t>
  </si>
  <si>
    <t>רוטשטיין</t>
  </si>
  <si>
    <t>IL0005390153</t>
  </si>
  <si>
    <t>קבוצת גולף א.ק. בע"מ</t>
  </si>
  <si>
    <t>גולף</t>
  </si>
  <si>
    <t>IL0010961485</t>
  </si>
  <si>
    <t>1.249%</t>
  </si>
  <si>
    <t>אוברסיז קומרס בע"מ</t>
  </si>
  <si>
    <t>אוברסיז</t>
  </si>
  <si>
    <t>IL0011396178</t>
  </si>
  <si>
    <t>כרמל קורפ בעמ</t>
  </si>
  <si>
    <t>כרמל קורפ</t>
  </si>
  <si>
    <t>IL0011476855</t>
  </si>
  <si>
    <t>0.819%</t>
  </si>
  <si>
    <t>ריט אזורים ליוי</t>
  </si>
  <si>
    <t>IL0011627754</t>
  </si>
  <si>
    <t>1.837%</t>
  </si>
  <si>
    <t>דור אלון אנרגיה בישראל (1988) בע"מ</t>
  </si>
  <si>
    <t>דור אלון</t>
  </si>
  <si>
    <t>IL0010932023</t>
  </si>
  <si>
    <t>מניף</t>
  </si>
  <si>
    <t>IL0011708935</t>
  </si>
  <si>
    <t>1.124%</t>
  </si>
  <si>
    <t>קיסטון אינפרא בע"מ</t>
  </si>
  <si>
    <t>קיסטון אינפרא</t>
  </si>
  <si>
    <t>IL0011759342</t>
  </si>
  <si>
    <t>0.923%</t>
  </si>
  <si>
    <t>0.365%</t>
  </si>
  <si>
    <t>אי.טי.ג'י.איי גרופ בע"מ</t>
  </si>
  <si>
    <t>אי.טי.גי.איי</t>
  </si>
  <si>
    <t>IL0011761140</t>
  </si>
  <si>
    <t>1.088%</t>
  </si>
  <si>
    <t>אריקה בי-קיור לייזר בע"מ</t>
  </si>
  <si>
    <t>אריקה כרמל</t>
  </si>
  <si>
    <t>IL0011789125</t>
  </si>
  <si>
    <t>מכשור רפואי</t>
  </si>
  <si>
    <t>0.563%</t>
  </si>
  <si>
    <t>ויקטורי רשת סופרמרקטים בע"מ</t>
  </si>
  <si>
    <t>ויקטורי</t>
  </si>
  <si>
    <t>IL0011237778</t>
  </si>
  <si>
    <t>0.153%</t>
  </si>
  <si>
    <t>אדגר</t>
  </si>
  <si>
    <t>IL0018200837</t>
  </si>
  <si>
    <t>בית בכפר בעמ</t>
  </si>
  <si>
    <t>בית בכפר</t>
  </si>
  <si>
    <t>IL0011836561</t>
  </si>
  <si>
    <t>אלומיי</t>
  </si>
  <si>
    <t>IL0010826357</t>
  </si>
  <si>
    <t>0.498%</t>
  </si>
  <si>
    <t>ישראייר גרופ בע"מ</t>
  </si>
  <si>
    <t>ישראייר גרופ</t>
  </si>
  <si>
    <t>IL0011871949</t>
  </si>
  <si>
    <t>זפירוס ווינג אנרגיס בעמ</t>
  </si>
  <si>
    <t>זפירוס</t>
  </si>
  <si>
    <t>IL0011946956</t>
  </si>
  <si>
    <t>1.277%</t>
  </si>
  <si>
    <t>חגג</t>
  </si>
  <si>
    <t>IL0008230133</t>
  </si>
  <si>
    <t>NOVOLOG (PHARM UP 1966) LTD</t>
  </si>
  <si>
    <t>נובולוג</t>
  </si>
  <si>
    <t>IL0011401515</t>
  </si>
  <si>
    <t>0.764%</t>
  </si>
  <si>
    <t>גנריישן קפיטל</t>
  </si>
  <si>
    <t>IL0011569261</t>
  </si>
  <si>
    <t>0.513%</t>
  </si>
  <si>
    <t>0.221%</t>
  </si>
  <si>
    <t>דיפלומט אחזקות בע"מ</t>
  </si>
  <si>
    <t>דיפלומט אחזקות</t>
  </si>
  <si>
    <t>IL0011734915</t>
  </si>
  <si>
    <t>1.108%</t>
  </si>
  <si>
    <t>0.174%</t>
  </si>
  <si>
    <t>אבגול תעשיות 1953 בע"מ</t>
  </si>
  <si>
    <t>אבגול</t>
  </si>
  <si>
    <t>IL0011009573</t>
  </si>
  <si>
    <t>0.585%</t>
  </si>
  <si>
    <t>מיטב טרייד השקעות בעמ</t>
  </si>
  <si>
    <t>מיטב טרייד</t>
  </si>
  <si>
    <t>IL0012031816</t>
  </si>
  <si>
    <t>0.360%</t>
  </si>
  <si>
    <t>0.680%</t>
  </si>
  <si>
    <t>חג'ג' נדלן</t>
  </si>
  <si>
    <t>ארד בע"מ</t>
  </si>
  <si>
    <t>ארד</t>
  </si>
  <si>
    <t>IL0010916513</t>
  </si>
  <si>
    <t>1.105%</t>
  </si>
  <si>
    <t>בזא</t>
  </si>
  <si>
    <t>IL0011989105</t>
  </si>
  <si>
    <t>0.559%</t>
  </si>
  <si>
    <t>מלם-תים אחזקות בעמ</t>
  </si>
  <si>
    <t>מלם-תים אחזקות</t>
  </si>
  <si>
    <t>IL0007310183</t>
  </si>
  <si>
    <t>1.702%</t>
  </si>
  <si>
    <t>לוזון רונסון</t>
  </si>
  <si>
    <t>IL0012025974</t>
  </si>
  <si>
    <t>0.972%</t>
  </si>
  <si>
    <t>טופ גאם תעשיות בע"מ</t>
  </si>
  <si>
    <t>טופ גאם</t>
  </si>
  <si>
    <t>IL0011791428</t>
  </si>
  <si>
    <t>פודטק</t>
  </si>
  <si>
    <t>0.963%</t>
  </si>
  <si>
    <t>מיטרוניקס בע"מ</t>
  </si>
  <si>
    <t>מיטרוניקס</t>
  </si>
  <si>
    <t>IL0010910656</t>
  </si>
  <si>
    <t>רובוטיקה ותלת מימד</t>
  </si>
  <si>
    <t>איי.אי.אס</t>
  </si>
  <si>
    <t>אייאיאס</t>
  </si>
  <si>
    <t>IL0004310152</t>
  </si>
  <si>
    <t>0.709%</t>
  </si>
  <si>
    <t>פאי סיאם</t>
  </si>
  <si>
    <t>IL0011865271</t>
  </si>
  <si>
    <t>אלעד מערכות תוכנה בע"מ</t>
  </si>
  <si>
    <t>אלעד תוכנה</t>
  </si>
  <si>
    <t>IL0012177023</t>
  </si>
  <si>
    <t>1.271%</t>
  </si>
  <si>
    <t>אורבניקה (פאלו) ריטייל בע"מ</t>
  </si>
  <si>
    <t>אורבניקה</t>
  </si>
  <si>
    <t>IL0012207556</t>
  </si>
  <si>
    <t>מניבים ריט</t>
  </si>
  <si>
    <t>IL0011405730</t>
  </si>
  <si>
    <t>0.327%</t>
  </si>
  <si>
    <t>קבוצת סקופ מתכות בע"מ</t>
  </si>
  <si>
    <t>סקופ</t>
  </si>
  <si>
    <t>IL0002880198</t>
  </si>
  <si>
    <t>אלקטריאון וירלס בע"מ</t>
  </si>
  <si>
    <t>אלקטריאון</t>
  </si>
  <si>
    <t>IL0003680191</t>
  </si>
  <si>
    <t>קלינטק</t>
  </si>
  <si>
    <t>0.776%</t>
  </si>
  <si>
    <t>מגידו י.ק. בעמ</t>
  </si>
  <si>
    <t>מגידו</t>
  </si>
  <si>
    <t>IL0012166059</t>
  </si>
  <si>
    <t>0.508%</t>
  </si>
  <si>
    <t>אקסל סולושנס גרופ בעמ</t>
  </si>
  <si>
    <t>אקסל</t>
  </si>
  <si>
    <t>IL0007700169</t>
  </si>
  <si>
    <t>0.455%</t>
  </si>
  <si>
    <t>מחלבות גד (שיווק-1992) בעמ</t>
  </si>
  <si>
    <t>מחלבות גד</t>
  </si>
  <si>
    <t>IL0012288085</t>
  </si>
  <si>
    <t>סונול נדלן והשקעות בעמ</t>
  </si>
  <si>
    <t>סונול נדלן</t>
  </si>
  <si>
    <t>IL0012268772</t>
  </si>
  <si>
    <t>0.414%</t>
  </si>
  <si>
    <t>פלסאון תעשיות</t>
  </si>
  <si>
    <t>IL0010816036</t>
  </si>
  <si>
    <t>טלסיס בע"מ</t>
  </si>
  <si>
    <t>טלסיס</t>
  </si>
  <si>
    <t>IL0003540197</t>
  </si>
  <si>
    <t>עמל הולדינגס א.ד בעמ</t>
  </si>
  <si>
    <t>עמל הולדינגס</t>
  </si>
  <si>
    <t>IL0012320086</t>
  </si>
  <si>
    <t>עומר הנדסה ובניה 1986 בעמ</t>
  </si>
  <si>
    <t>עומר הנדסה</t>
  </si>
  <si>
    <t>IL0012334939</t>
  </si>
  <si>
    <t>0.674%</t>
  </si>
  <si>
    <t>אר פי אופטיקל לאב בעמ</t>
  </si>
  <si>
    <t>אר פי אופטיקל</t>
  </si>
  <si>
    <t>IL0012224627</t>
  </si>
  <si>
    <t>אבו פמילי מגורים בע"מ</t>
  </si>
  <si>
    <t>אבו מגורים</t>
  </si>
  <si>
    <t>IL0011758195</t>
  </si>
  <si>
    <t>אולטרייד מחזור בע"מ</t>
  </si>
  <si>
    <t>אולטרייד</t>
  </si>
  <si>
    <t>IL0012369679</t>
  </si>
  <si>
    <t>לוזון אשראי ופיננסים בעמ</t>
  </si>
  <si>
    <t>לוזון אשראי</t>
  </si>
  <si>
    <t>IL0006660166</t>
  </si>
  <si>
    <t>מנרב</t>
  </si>
  <si>
    <t>IL0012384272</t>
  </si>
  <si>
    <t>צ'ק פוינט</t>
  </si>
  <si>
    <t>CHECK POINT SOFTWARE TECH</t>
  </si>
  <si>
    <t>IL0010824113</t>
  </si>
  <si>
    <t>NASDAQ</t>
  </si>
  <si>
    <t>solaredge technologies inc</t>
  </si>
  <si>
    <t>SOLAREDGE TECHNOLOGIES INC</t>
  </si>
  <si>
    <t>US83417M1045</t>
  </si>
  <si>
    <t>Semiconductors &amp; Semiconductor Equipment</t>
  </si>
  <si>
    <t>Varonis Systems Inc</t>
  </si>
  <si>
    <t>VARONIS SYSTEMS INC</t>
  </si>
  <si>
    <t>US9222801022</t>
  </si>
  <si>
    <t>צים שרותי ספנות בע"מ</t>
  </si>
  <si>
    <t>ZIM INTEGRATED SHIPPING SERV</t>
  </si>
  <si>
    <t>IL0065100930</t>
  </si>
  <si>
    <t>NYSE</t>
  </si>
  <si>
    <t>Marine Transportation</t>
  </si>
  <si>
    <t>מנדיי. קום בעמ</t>
  </si>
  <si>
    <t>MONDAY.COM LTD</t>
  </si>
  <si>
    <t>IL0011762130</t>
  </si>
  <si>
    <t>גייפרוג בע"מ</t>
  </si>
  <si>
    <t>JFROG LTD</t>
  </si>
  <si>
    <t>IL0011684185</t>
  </si>
  <si>
    <t>Oddity Tech Ltd</t>
  </si>
  <si>
    <t>ODDITY TECH LTD-CL A</t>
  </si>
  <si>
    <t>IL0011974909</t>
  </si>
  <si>
    <t>Personal Care Products</t>
  </si>
  <si>
    <t>Valens - Magma</t>
  </si>
  <si>
    <t>VALENS SEMICONDUCTOR LTD</t>
  </si>
  <si>
    <t>IL0011796880</t>
  </si>
  <si>
    <t>סלברייט די.איי בעמ</t>
  </si>
  <si>
    <t>CELLEBRITE DI LTD</t>
  </si>
  <si>
    <t>IL0011794802</t>
  </si>
  <si>
    <t>A2Z Smart technologies corp</t>
  </si>
  <si>
    <t>875500SPYFJB375QFG54</t>
  </si>
  <si>
    <t>A2Z CUST2MATE SOLUTIONS CORP</t>
  </si>
  <si>
    <t>CA0022051027</t>
  </si>
  <si>
    <t>Aerospace &amp; Defense</t>
  </si>
  <si>
    <t>NICE LTD - SPON ADR</t>
  </si>
  <si>
    <t>US6536561086</t>
  </si>
  <si>
    <t>0.303%</t>
  </si>
  <si>
    <t>TEVA PHARMACEUTICAL-SP ADR</t>
  </si>
  <si>
    <t>US8816242098</t>
  </si>
  <si>
    <t>Pharmaceuticals</t>
  </si>
  <si>
    <t>1.198%</t>
  </si>
  <si>
    <t>NOVA LTD</t>
  </si>
  <si>
    <t>1.654%</t>
  </si>
  <si>
    <t>אלוט  בע"מ (דואלי)</t>
  </si>
  <si>
    <t>ALLOT LTD</t>
  </si>
  <si>
    <t>IL0010996549</t>
  </si>
  <si>
    <t>0.382%</t>
  </si>
  <si>
    <t>ICL GROUP LTD</t>
  </si>
  <si>
    <t>TOWER SEMICONDUCTOR LTD</t>
  </si>
  <si>
    <t>1.101%</t>
  </si>
  <si>
    <t>0.392%</t>
  </si>
  <si>
    <t>ELBIT SYSTEMS LTD</t>
  </si>
  <si>
    <t>0.518%</t>
  </si>
  <si>
    <t>GILAT SATELLITE NETWORKS LTD</t>
  </si>
  <si>
    <t>Communications Equipment</t>
  </si>
  <si>
    <t>ELLOMAY CAPITAL LTD</t>
  </si>
  <si>
    <t>0.908%</t>
  </si>
  <si>
    <t>CAMTEK LTD</t>
  </si>
  <si>
    <t>0.223%</t>
  </si>
  <si>
    <t>ENLIGHT RENEWABLE ENERGY LTD</t>
  </si>
  <si>
    <t>NAYAX LTD</t>
  </si>
  <si>
    <t>IL0011751166</t>
  </si>
  <si>
    <t>TAT TECHNOLOGIES LTD</t>
  </si>
  <si>
    <t>0.322%</t>
  </si>
  <si>
    <t>VINCI SA</t>
  </si>
  <si>
    <t>213800WFQ334R8UXUG83</t>
  </si>
  <si>
    <t>FR0000125486</t>
  </si>
  <si>
    <t>EURONEXT</t>
  </si>
  <si>
    <t>Construction &amp; Engineering</t>
  </si>
  <si>
    <t>ASML HOLDING NV</t>
  </si>
  <si>
    <t>724500Y6DUVHQD6OXN27</t>
  </si>
  <si>
    <t>NL0010273215</t>
  </si>
  <si>
    <t>Adyen NV</t>
  </si>
  <si>
    <t>724500973ODKK3IFQ447</t>
  </si>
  <si>
    <t>ADYEN NV</t>
  </si>
  <si>
    <t>NL0012969182</t>
  </si>
  <si>
    <t>GLOBAL INTERCONNECTION GROUP</t>
  </si>
  <si>
    <t>254900CUE0P9KFF6VY49</t>
  </si>
  <si>
    <t>GG00BMB5XZ39</t>
  </si>
  <si>
    <t>Electrical Equipment</t>
  </si>
  <si>
    <t>Alibaba Group Holding Ltd</t>
  </si>
  <si>
    <t>5493001NTNQJDH60PM02</t>
  </si>
  <si>
    <t>ALIBABA GROUP HOLDING-SP ADR</t>
  </si>
  <si>
    <t>US01609W1027</t>
  </si>
  <si>
    <t>סין</t>
  </si>
  <si>
    <t>Broadline Retail</t>
  </si>
  <si>
    <t>Airport Facilities Co Ltd</t>
  </si>
  <si>
    <t>3538003U8FJWNCO7VZ82</t>
  </si>
  <si>
    <t>AIRPORT FACILITIES CO LTD</t>
  </si>
  <si>
    <t>JP3266050008</t>
  </si>
  <si>
    <t>יפן</t>
  </si>
  <si>
    <t>TSE</t>
  </si>
  <si>
    <t>teno. Holdings Co Ltd</t>
  </si>
  <si>
    <t>J82989104</t>
  </si>
  <si>
    <t>TENO. HOLDINGS CO LTD</t>
  </si>
  <si>
    <t>JP3545820007</t>
  </si>
  <si>
    <t>Diversified Consumer Services</t>
  </si>
  <si>
    <t>Tokyu Fudosan Holdings Corp</t>
  </si>
  <si>
    <t>3538005PGNIBTZYXAE45</t>
  </si>
  <si>
    <t>TOKYU FUDOSAN HOLDINGS CORP</t>
  </si>
  <si>
    <t>JP3569200003</t>
  </si>
  <si>
    <t>Treasure Factory Co Ltd</t>
  </si>
  <si>
    <t>J9298A109</t>
  </si>
  <si>
    <t>TREASURE FACTORY CO LTD</t>
  </si>
  <si>
    <t>JP3637270004</t>
  </si>
  <si>
    <t>North Pacific Bank Ltd</t>
  </si>
  <si>
    <t>549300A1ZLTL4KX3DZ92</t>
  </si>
  <si>
    <t>NORTH PACIFIC BANK LTD</t>
  </si>
  <si>
    <t>JP3843400007</t>
  </si>
  <si>
    <t>Taiwan Condctor</t>
  </si>
  <si>
    <t>549300KB6NK5SBD14S87</t>
  </si>
  <si>
    <t>TAIWAN SEMICONDUCTOR-SP ADR</t>
  </si>
  <si>
    <t>US8740391003</t>
  </si>
  <si>
    <t>טייוואן</t>
  </si>
  <si>
    <t>0.497%</t>
  </si>
  <si>
    <t>0.177%</t>
  </si>
  <si>
    <t>ALPHABET INC</t>
  </si>
  <si>
    <t>5493006MHB84DD0ZWV18</t>
  </si>
  <si>
    <t>ALPHABET INC-CL A</t>
  </si>
  <si>
    <t>US02079K3059</t>
  </si>
  <si>
    <t>Media</t>
  </si>
  <si>
    <t>Pfizer</t>
  </si>
  <si>
    <t>765LHXWGK1KXCLTFYQ30</t>
  </si>
  <si>
    <t>PFIZER INC</t>
  </si>
  <si>
    <t>US7170811035</t>
  </si>
  <si>
    <t>Micron Technology</t>
  </si>
  <si>
    <t>B3DXGBC8GAIYWI2Z0172</t>
  </si>
  <si>
    <t>MICRON TECHNOLOGY INC</t>
  </si>
  <si>
    <t>US5951121038</t>
  </si>
  <si>
    <t>Apple Inc</t>
  </si>
  <si>
    <t>HWUPKR0MPOU8FGXBT394</t>
  </si>
  <si>
    <t>APPLE INC</t>
  </si>
  <si>
    <t>US0378331005</t>
  </si>
  <si>
    <t>Technology Hardware, Storage &amp; Peripherals</t>
  </si>
  <si>
    <t>0.377%</t>
  </si>
  <si>
    <t>Walt Disney</t>
  </si>
  <si>
    <t>549300GZKULIZ0WOW665</t>
  </si>
  <si>
    <t>WALT DISNEY CO/THE</t>
  </si>
  <si>
    <t>US2546871060</t>
  </si>
  <si>
    <t>Visa Inc</t>
  </si>
  <si>
    <t>549300JZ4OKEHW3DPJ59</t>
  </si>
  <si>
    <t>VISA INC-CLASS A SHARES</t>
  </si>
  <si>
    <t>US92826C8394</t>
  </si>
  <si>
    <t>0.227%</t>
  </si>
  <si>
    <t>Mastercard</t>
  </si>
  <si>
    <t>AR5L2ODV9HN37376R084</t>
  </si>
  <si>
    <t>MASTERCARD INC - A</t>
  </si>
  <si>
    <t>US57636Q1040</t>
  </si>
  <si>
    <t>META PLATFORMS INC</t>
  </si>
  <si>
    <t>BQ4BKCS1HXDV9HN80Z93</t>
  </si>
  <si>
    <t>META PLATFORMS INC-CLASS A</t>
  </si>
  <si>
    <t>US30303M1027</t>
  </si>
  <si>
    <t>Aercape Holdings</t>
  </si>
  <si>
    <t>549300SZYINBBLJQU475</t>
  </si>
  <si>
    <t>AERCAP HOLDINGS NV</t>
  </si>
  <si>
    <t>NL0000687663</t>
  </si>
  <si>
    <t>Trading Companies &amp; Distributors</t>
  </si>
  <si>
    <t>0.091%</t>
  </si>
  <si>
    <t>Microsoft</t>
  </si>
  <si>
    <t>INR2EJN1ERAN0W5ZP974</t>
  </si>
  <si>
    <t>MICROSOFT CORP</t>
  </si>
  <si>
    <t>US5949181045</t>
  </si>
  <si>
    <t>NVIDIA Corp</t>
  </si>
  <si>
    <t>549300S4KLFTLO7GSQ80</t>
  </si>
  <si>
    <t>NVIDIA CORP</t>
  </si>
  <si>
    <t>US67066G1040</t>
  </si>
  <si>
    <t>Freeport Mcmoran Copper</t>
  </si>
  <si>
    <t>549300IRDTHJQ1PVET45</t>
  </si>
  <si>
    <t>FREEPORT-MCMORAN INC</t>
  </si>
  <si>
    <t>US35671D8570</t>
  </si>
  <si>
    <t>Metals &amp; Mining</t>
  </si>
  <si>
    <t>Johnson &amp; Johnson</t>
  </si>
  <si>
    <t>549300G0CFPGEF6X2043</t>
  </si>
  <si>
    <t>JOHNSON &amp; JOHNSON</t>
  </si>
  <si>
    <t>US4781601046</t>
  </si>
  <si>
    <t>Broadcom</t>
  </si>
  <si>
    <t>549300WV6GIDOZJTV909</t>
  </si>
  <si>
    <t>BROADCOM INC</t>
  </si>
  <si>
    <t>US11135F1012</t>
  </si>
  <si>
    <t>0.507%</t>
  </si>
  <si>
    <t>NIKE INC -CL B</t>
  </si>
  <si>
    <t>787RXPR0UX0O0XUXPZ81</t>
  </si>
  <si>
    <t>US6541061031</t>
  </si>
  <si>
    <t>Textiles, Apparel &amp; Luxury Goods</t>
  </si>
  <si>
    <t>AMAZON</t>
  </si>
  <si>
    <t>ZXTILKJKG63JELOEG630</t>
  </si>
  <si>
    <t>AMAZON.COM INC</t>
  </si>
  <si>
    <t>US0231351067</t>
  </si>
  <si>
    <t>ALEXANDRIA REAL ESTATE EQUIT</t>
  </si>
  <si>
    <t>MGCJBT4MKTQBVLNUIS88</t>
  </si>
  <si>
    <t>US0152711091</t>
  </si>
  <si>
    <t>VERTIV HOLDINGS CO</t>
  </si>
  <si>
    <t>549300KTTIRAOGXCRV69</t>
  </si>
  <si>
    <t>VERTIV HOLDINGS CO-A</t>
  </si>
  <si>
    <t>US92537N1081</t>
  </si>
  <si>
    <t>Applied Materials</t>
  </si>
  <si>
    <t>41BNNE1AFPNAZELZ6K07</t>
  </si>
  <si>
    <t>APPLIED MATERIALS INC</t>
  </si>
  <si>
    <t>US0382221051</t>
  </si>
  <si>
    <t>TESLA  INC</t>
  </si>
  <si>
    <t>54930043XZGB27CTOV49</t>
  </si>
  <si>
    <t>TESLA INC</t>
  </si>
  <si>
    <t>US88160R1014</t>
  </si>
  <si>
    <t>ELI LILLY &amp; CO</t>
  </si>
  <si>
    <t>FRDRIPF3EKNDJ2CQJL29</t>
  </si>
  <si>
    <t>US5324571083</t>
  </si>
  <si>
    <t>0.106%</t>
  </si>
  <si>
    <t>REE Automotive Ltd</t>
  </si>
  <si>
    <t>REE AUTOMOTIVE LTD - CLASS A</t>
  </si>
  <si>
    <t>IL0011786154</t>
  </si>
  <si>
    <t>Automobile Components</t>
  </si>
  <si>
    <t>ORACLE CORP</t>
  </si>
  <si>
    <t>US68389X1054</t>
  </si>
  <si>
    <t>EATON CORP PLC</t>
  </si>
  <si>
    <t>549300VDIGTMXUNT7H71</t>
  </si>
  <si>
    <t>IE00B8KQN827</t>
  </si>
  <si>
    <t>0.476%</t>
  </si>
  <si>
    <t>Lam Research</t>
  </si>
  <si>
    <t>549300I4GMO6D34U1T02</t>
  </si>
  <si>
    <t>LAM RESEARCH CORP</t>
  </si>
  <si>
    <t>US5128073062</t>
  </si>
  <si>
    <t>Marvell Technology Inc</t>
  </si>
  <si>
    <t>254900WVU0BM7ZCJ9E93</t>
  </si>
  <si>
    <t>MARVELL TECHNOLOGY INC</t>
  </si>
  <si>
    <t>US5738741041</t>
  </si>
  <si>
    <t>Sandisk</t>
  </si>
  <si>
    <t>213800R54EFFINMY1P02</t>
  </si>
  <si>
    <t>SANDISK CORP</t>
  </si>
  <si>
    <t>US80004C2008</t>
  </si>
  <si>
    <t>SharkNinja</t>
  </si>
  <si>
    <t>254900YP54EOBADL7333</t>
  </si>
  <si>
    <t>SHARKNINJA INC</t>
  </si>
  <si>
    <t>KYG8068L1086</t>
  </si>
  <si>
    <t>Household Durables</t>
  </si>
  <si>
    <t>COHERENT CORP</t>
  </si>
  <si>
    <t>549300O5C25A0MMHHU33</t>
  </si>
  <si>
    <t>US19247G1076</t>
  </si>
  <si>
    <t>Electronic Equipment, Instruments &amp; Components</t>
  </si>
  <si>
    <t>0.260%</t>
  </si>
  <si>
    <t>Datadog Inc</t>
  </si>
  <si>
    <t>549300F6JNO0KRPO1K63</t>
  </si>
  <si>
    <t>DATADOG INC - CLASS A</t>
  </si>
  <si>
    <t>US23804L1035</t>
  </si>
  <si>
    <t>AROUNDTOWN</t>
  </si>
  <si>
    <t>529900H4DWG3KWMBMQ39</t>
  </si>
  <si>
    <t>AROUNDTOWN SA</t>
  </si>
  <si>
    <t>LU1673108939</t>
  </si>
  <si>
    <t>PPHE Hotel Group Ltd</t>
  </si>
  <si>
    <t>2138003H1BZGR6KM5823</t>
  </si>
  <si>
    <t>PPHE HOTEL GROUP LTD</t>
  </si>
  <si>
    <t>GG00B1Z5FH87</t>
  </si>
  <si>
    <t>LSE</t>
  </si>
  <si>
    <t>0.932%</t>
  </si>
  <si>
    <t>0.279%</t>
  </si>
  <si>
    <t>ORMAT TECHNOLOGIES INC</t>
  </si>
  <si>
    <t>0.779%</t>
  </si>
  <si>
    <t>ENERGEAN  PLC</t>
  </si>
  <si>
    <t>ENERGEAN PLC</t>
  </si>
  <si>
    <t>GB00BG12Y042</t>
  </si>
  <si>
    <t>0.480%</t>
  </si>
  <si>
    <t>Palo Alto Networks Inc</t>
  </si>
  <si>
    <t>PALO ALTO NETWORKS INC</t>
  </si>
  <si>
    <t>US6974351057</t>
  </si>
  <si>
    <t>Nutrien Ltd</t>
  </si>
  <si>
    <t>5493002QQ7GD21OWF963</t>
  </si>
  <si>
    <t>NUTRIEN LTD</t>
  </si>
  <si>
    <t>CA67077M1086</t>
  </si>
  <si>
    <t>KLA-Tencor Corp</t>
  </si>
  <si>
    <t>549300H0BF5JCG96TJ81</t>
  </si>
  <si>
    <t>KLA CORP</t>
  </si>
  <si>
    <t>US4824801009</t>
  </si>
  <si>
    <t>0.248%</t>
  </si>
  <si>
    <t>CF INDUSTRIES HOLDINGS INC</t>
  </si>
  <si>
    <t>529900CG8YAQFZ2JMV97</t>
  </si>
  <si>
    <t>US1252691001</t>
  </si>
  <si>
    <t>SentinelOne Inc</t>
  </si>
  <si>
    <t>SENTINELONE INC -CLASS A</t>
  </si>
  <si>
    <t>US81730H1095</t>
  </si>
  <si>
    <t>BEYOND OIL LTD</t>
  </si>
  <si>
    <t>984500E796XC5AD68C60</t>
  </si>
  <si>
    <t>CA0886691066</t>
  </si>
  <si>
    <t>TSX</t>
  </si>
  <si>
    <t>Food Products</t>
  </si>
  <si>
    <t>0.424%</t>
  </si>
  <si>
    <t>ארקו קורפ (דואלי)</t>
  </si>
  <si>
    <t>ARKO CORP</t>
  </si>
  <si>
    <t>US0412421085</t>
  </si>
  <si>
    <t>WESTERN DIGITAL CORP</t>
  </si>
  <si>
    <t>549300QQXOOYEF89IC56</t>
  </si>
  <si>
    <t>US9581021055</t>
  </si>
  <si>
    <t>0.682%</t>
  </si>
  <si>
    <t>סיווג הקרן</t>
  </si>
  <si>
    <t>מיטב קרנות נאמנות בעמ</t>
  </si>
  <si>
    <t>תכ.תא35</t>
  </si>
  <si>
    <t>IL0011437006</t>
  </si>
  <si>
    <t>עוקב אחר מדדי מניות בישראל</t>
  </si>
  <si>
    <t>35 מניות בארץ - מניות כללי-ת"א</t>
  </si>
  <si>
    <t>תכ.תא125</t>
  </si>
  <si>
    <t>IL0011437188</t>
  </si>
  <si>
    <t>125 מניות בארץ - מניות כללי-ת"א</t>
  </si>
  <si>
    <t>תכ.תא90</t>
  </si>
  <si>
    <t>IL0011437832</t>
  </si>
  <si>
    <t>90 מניות בארץ - מניות כללי-ת"א</t>
  </si>
  <si>
    <t>1.676%</t>
  </si>
  <si>
    <t>0.721%</t>
  </si>
  <si>
    <t>תכ.תאצמיחה</t>
  </si>
  <si>
    <t>IL0011445751</t>
  </si>
  <si>
    <t>מניות בארץ - מניות כללי-ת"א צמיחה</t>
  </si>
  <si>
    <t>8.538%</t>
  </si>
  <si>
    <t>תכ.תאSME60</t>
  </si>
  <si>
    <t>IL0011450447</t>
  </si>
  <si>
    <t>SME60 מניות בארץ - מניות כללי-ת"א</t>
  </si>
  <si>
    <t>1.531%</t>
  </si>
  <si>
    <t>קסם קרנות נאמנות בע"מ</t>
  </si>
  <si>
    <t>קסם.תא 90</t>
  </si>
  <si>
    <t>IL0011463317</t>
  </si>
  <si>
    <t>2.126%</t>
  </si>
  <si>
    <t>1.370%</t>
  </si>
  <si>
    <t>קסם.תא 125</t>
  </si>
  <si>
    <t>IL0011463564</t>
  </si>
  <si>
    <t>קסם.תא SME60</t>
  </si>
  <si>
    <t>IL0011465395</t>
  </si>
  <si>
    <t>3.081%</t>
  </si>
  <si>
    <t>קסם.תא פיננסים</t>
  </si>
  <si>
    <t>IL0011465544</t>
  </si>
  <si>
    <t>מניות בארץ - מניות לפי ענפים-ת"א פיננסים</t>
  </si>
  <si>
    <t>0.313%</t>
  </si>
  <si>
    <t>אי.בי.אי קרנות נאמנות בע"מ</t>
  </si>
  <si>
    <t>IBI.אינ בנק ישר</t>
  </si>
  <si>
    <t>IL0011487746</t>
  </si>
  <si>
    <t>1.218%</t>
  </si>
  <si>
    <t>3.268%</t>
  </si>
  <si>
    <t>0.727%</t>
  </si>
  <si>
    <t>הראל קרנות נאמנות בע"מ</t>
  </si>
  <si>
    <t>הרל.תא 125</t>
  </si>
  <si>
    <t>IL0011488991</t>
  </si>
  <si>
    <t>הרל.תא 90</t>
  </si>
  <si>
    <t>IL0011489312</t>
  </si>
  <si>
    <t>2.088%</t>
  </si>
  <si>
    <t>הרל.תא SME60</t>
  </si>
  <si>
    <t>IL0011489569</t>
  </si>
  <si>
    <t>0.941%</t>
  </si>
  <si>
    <t>הרל.תא פיננסים</t>
  </si>
  <si>
    <t>IL0011489809</t>
  </si>
  <si>
    <t>4.588%</t>
  </si>
  <si>
    <t>מגדל קרנות נאמנות בעמ</t>
  </si>
  <si>
    <t>MTF סל תא 90</t>
  </si>
  <si>
    <t>IL0011502593</t>
  </si>
  <si>
    <t>3.378%</t>
  </si>
  <si>
    <t>1.629%</t>
  </si>
  <si>
    <t>מור ניהול קרנות נאמנות (2013) בע"מ</t>
  </si>
  <si>
    <t>מו.סל בנקים EW</t>
  </si>
  <si>
    <t>IL0011877649</t>
  </si>
  <si>
    <t>מניות בארץ - מניות לפי ענפים-ת"א בנקים</t>
  </si>
  <si>
    <t>IBI.ת"א-90</t>
  </si>
  <si>
    <t>IL0012094442</t>
  </si>
  <si>
    <t>0.922%</t>
  </si>
  <si>
    <t>IBI.תלבונד צמוד</t>
  </si>
  <si>
    <t>IL0011480485</t>
  </si>
  <si>
    <t>עוקב אחר מדדים אחרים בישראל</t>
  </si>
  <si>
    <t>אג"ח בארץ - חברות והמרה-תל בונד צמוד מדד-תל בונד צמודות</t>
  </si>
  <si>
    <t>קסם.תלבונדגל שק</t>
  </si>
  <si>
    <t>IL0011507709</t>
  </si>
  <si>
    <t>אג"ח בארץ - חברות והמרה-תל בונד שקלי-תל בונד שקלי- אחר</t>
  </si>
  <si>
    <t>קסם.תלבונד תש ש</t>
  </si>
  <si>
    <t>IL0011708364</t>
  </si>
  <si>
    <t>אג"ח בארץ - חברות והמרה-תל בונד שקלי-תל בונד- תשואות שקל</t>
  </si>
  <si>
    <t>0.842%</t>
  </si>
  <si>
    <t>הרל.תלבונדתשו ש</t>
  </si>
  <si>
    <t>IL0011506719</t>
  </si>
  <si>
    <t>2.741%</t>
  </si>
  <si>
    <t>הרל.תלבנדגלבלצמ</t>
  </si>
  <si>
    <t>IL0011507394</t>
  </si>
  <si>
    <t>4.096%</t>
  </si>
  <si>
    <t>MTF.תלבונדגלובל</t>
  </si>
  <si>
    <t>IL0011501355</t>
  </si>
  <si>
    <t>2.442%</t>
  </si>
  <si>
    <t>State Street Bank and Trust Company</t>
  </si>
  <si>
    <t>549300NZAMSJ8FXPQQ63</t>
  </si>
  <si>
    <t>SS SPDR S&amp;P 500 ETF TRUST-US</t>
  </si>
  <si>
    <t>US78462F1030</t>
  </si>
  <si>
    <t>עוקב אחר מדדי מניות בחו"ל</t>
  </si>
  <si>
    <t>S&amp;P 500 - מניות בחו"ל - מניות גיאוגרפי - חשופת מט"ח-ארה"ב</t>
  </si>
  <si>
    <t>9.486%</t>
  </si>
  <si>
    <t>2.111%</t>
  </si>
  <si>
    <t>Invesco</t>
  </si>
  <si>
    <t>635400KZRKKKNVCJXD85</t>
  </si>
  <si>
    <t>INVESCO S&amp;P 500 ACC</t>
  </si>
  <si>
    <t>IE00B3YCGJ38</t>
  </si>
  <si>
    <t>4.197%</t>
  </si>
  <si>
    <t>0.934%</t>
  </si>
  <si>
    <t>Vanguard ETF/USA</t>
  </si>
  <si>
    <t>5493002789CX3L0CJP65</t>
  </si>
  <si>
    <t>VANGUARD S&amp;P 500 ETF</t>
  </si>
  <si>
    <t>US9229083632</t>
  </si>
  <si>
    <t>15.060%</t>
  </si>
  <si>
    <t>3.352%</t>
  </si>
  <si>
    <t>AMUNDI</t>
  </si>
  <si>
    <t>549300JWBW5ZYYLO6033</t>
  </si>
  <si>
    <t>AM CR SP 500 SP ETF USD DIST</t>
  </si>
  <si>
    <t>LU0496786657</t>
  </si>
  <si>
    <t>0.678%</t>
  </si>
  <si>
    <t>969500M16QGQY5B5T207</t>
  </si>
  <si>
    <t>BNP EASY S&amp;P 500 USD</t>
  </si>
  <si>
    <t>FR0011550177</t>
  </si>
  <si>
    <t>iShares ETFs/Ireland</t>
  </si>
  <si>
    <t>549300QKN7I8BYECLG85</t>
  </si>
  <si>
    <t>ISHARES S&amp;P500 SWAP UCITS</t>
  </si>
  <si>
    <t>IE00BMTX1Y45</t>
  </si>
  <si>
    <t>6.227%</t>
  </si>
  <si>
    <t>1.386%</t>
  </si>
  <si>
    <t>Xtrackers</t>
  </si>
  <si>
    <t>54930044TWZ26JPZ4913</t>
  </si>
  <si>
    <t>X S&amp;P 500 SWAP 1D</t>
  </si>
  <si>
    <t>LU2009147757</t>
  </si>
  <si>
    <t>0.691%</t>
  </si>
  <si>
    <t>3.445%</t>
  </si>
  <si>
    <t>0.767%</t>
  </si>
  <si>
    <t>549300F8VBQFIX481R47</t>
  </si>
  <si>
    <t>INVESCO S&amp;P 500 EQUAL WEIGHT</t>
  </si>
  <si>
    <t>US46137V3574</t>
  </si>
  <si>
    <t>1.923%</t>
  </si>
  <si>
    <t>0.428%</t>
  </si>
  <si>
    <t>AM CORE S&amp;P 500 SWAP ETF ACC</t>
  </si>
  <si>
    <t>LU1135865084</t>
  </si>
  <si>
    <t>1.828%</t>
  </si>
  <si>
    <t>Tidal ETF Trust</t>
  </si>
  <si>
    <t>2549006IMQU1DGTKW325</t>
  </si>
  <si>
    <t>FUNDSTR GRAN SH US LRG CAP</t>
  </si>
  <si>
    <t>US8863642315</t>
  </si>
  <si>
    <t>מניות בחו"ל - מניות כללי בחו"ל - מניות כללי בחו"ל חשופת מט"ח</t>
  </si>
  <si>
    <t>0.344%</t>
  </si>
  <si>
    <t>5493002PH3Z252VH0Z10</t>
  </si>
  <si>
    <t>ISHARES MSCI EUROPE EX-UK</t>
  </si>
  <si>
    <t>IE00B14X4N27</t>
  </si>
  <si>
    <t>Developed Markets - Europe</t>
  </si>
  <si>
    <t>מניות בחו"ל - מניות גיאוגרפי - חשופת מט"ח-אירופה - מדד אחר</t>
  </si>
  <si>
    <t>1.050%</t>
  </si>
  <si>
    <t>549300H6TR8XVFIW8W82</t>
  </si>
  <si>
    <t>INVESCO MDAX UCITS ETF</t>
  </si>
  <si>
    <t>IE00BHJYDV33</t>
  </si>
  <si>
    <t>DAX 30 - מניות בחו"ל - מניות גיאוגרפי - חשופת מט"ח-אירופה גרמניה</t>
  </si>
  <si>
    <t>969500AGVPK757LHYU02</t>
  </si>
  <si>
    <t>AMUNDI MDAX UCITS ETF</t>
  </si>
  <si>
    <t>FR0011857234</t>
  </si>
  <si>
    <t>Nomura Holdings</t>
  </si>
  <si>
    <t>353800U3TPEO41XXQE39</t>
  </si>
  <si>
    <t>NEXT FUNDS TOPIX ETF</t>
  </si>
  <si>
    <t>JP3027630007</t>
  </si>
  <si>
    <t>מניות בחו"ל - מניות גיאוגרפי - מנוטרלת מט"ח-אסיה - מדד אחר</t>
  </si>
  <si>
    <t>2.014%</t>
  </si>
  <si>
    <t>0.448%</t>
  </si>
  <si>
    <t>iShares ETFs/USA</t>
  </si>
  <si>
    <t>549300BPYHDEDI59G670</t>
  </si>
  <si>
    <t>ISHARES MSCI EMERGING MARKET</t>
  </si>
  <si>
    <t>US4642872349</t>
  </si>
  <si>
    <t>Emerging Markets - Asia</t>
  </si>
  <si>
    <t>MSCI EMERGING MARKETS - מניות בחו"ל - מניות גיאוגרפי - חשופת מט"ח-שווקים מתעוררים כללי</t>
  </si>
  <si>
    <t>5493001YVWPO25CNKN94</t>
  </si>
  <si>
    <t>ISHARES CHINA LARGE-CAP ETF</t>
  </si>
  <si>
    <t>US4642871846</t>
  </si>
  <si>
    <t>FTSE China 50 - מניות בחו"ל - מניות גיאוגרפי - חשופת מט"ח-אסיה סין</t>
  </si>
  <si>
    <t>0.967%</t>
  </si>
  <si>
    <t>Wisdomtree investments Inc</t>
  </si>
  <si>
    <t>54930026N5YOB6AW2260</t>
  </si>
  <si>
    <t>WISDOMTREE INDIA EARNINGS</t>
  </si>
  <si>
    <t>US97717W4226</t>
  </si>
  <si>
    <t>הודו</t>
  </si>
  <si>
    <t>CNX NIFTY - מניות בחו"ל - מניות גיאוגרפי - חשופת מט"ח-אסיה הודו</t>
  </si>
  <si>
    <t>0.651%</t>
  </si>
  <si>
    <t>0.739%</t>
  </si>
  <si>
    <t>549300DUCO0U5J4KFZ65</t>
  </si>
  <si>
    <t>X CSI300 SWAP 1C</t>
  </si>
  <si>
    <t>LU0779800910</t>
  </si>
  <si>
    <t>מניות בחו"ל - מניות גיאוגרפי - חשופת מט"ח-אסיה - מדד אחר</t>
  </si>
  <si>
    <t>5493002C2LG0TVRY4T35</t>
  </si>
  <si>
    <t>X MSCI EM 1C</t>
  </si>
  <si>
    <t>IE00BTJRMP35</t>
  </si>
  <si>
    <t>0.975%</t>
  </si>
  <si>
    <t>5.773%</t>
  </si>
  <si>
    <t>1.285%</t>
  </si>
  <si>
    <t>213800EH8RDDKCSGK398</t>
  </si>
  <si>
    <t>AM CORE MSCI EM SWAP ETF ACC</t>
  </si>
  <si>
    <t>LU2573967036</t>
  </si>
  <si>
    <t>1.274%</t>
  </si>
  <si>
    <t>6.338%</t>
  </si>
  <si>
    <t>1.411%</t>
  </si>
  <si>
    <t>UBS Securities LLC</t>
  </si>
  <si>
    <t>549300NV7CW2LLB83K27</t>
  </si>
  <si>
    <t>UBS ETF MSCI EM USD A-ACC</t>
  </si>
  <si>
    <t>LU0950674175</t>
  </si>
  <si>
    <t>SIX</t>
  </si>
  <si>
    <t>0.560%</t>
  </si>
  <si>
    <t>SSGA SPDR ETFS Europe</t>
  </si>
  <si>
    <t>549300BJA8VKKCCODQ78</t>
  </si>
  <si>
    <t>SS SPDR MSCI EMG MRKT ETF-UA</t>
  </si>
  <si>
    <t>IE00B469F816</t>
  </si>
  <si>
    <t>1.463%</t>
  </si>
  <si>
    <t>54930057GPC45FBFHH48</t>
  </si>
  <si>
    <t>AM MSCI EMERG EX CHINA-ETF A</t>
  </si>
  <si>
    <t>LU2009202107</t>
  </si>
  <si>
    <t>לוכסמבורג</t>
  </si>
  <si>
    <t>0.367%</t>
  </si>
  <si>
    <t>0.852%</t>
  </si>
  <si>
    <t>213800XFSSF3QSWL3P90</t>
  </si>
  <si>
    <t>INVESCO PHYSICAL GOLD ETC</t>
  </si>
  <si>
    <t>IE00B579F325</t>
  </si>
  <si>
    <t>עוקב אחר מדדים אחרים בחו"ל</t>
  </si>
  <si>
    <t>סחורות-מדד סחורות</t>
  </si>
  <si>
    <t>0.871%</t>
  </si>
  <si>
    <t>549300ZFEEJ2IP5VME73</t>
  </si>
  <si>
    <t>SPDR GOLD SHARES</t>
  </si>
  <si>
    <t>US78463V1070</t>
  </si>
  <si>
    <t>סחורות-סחורה</t>
  </si>
  <si>
    <t>0.208%</t>
  </si>
  <si>
    <t>635400OKXTE2YQC92T76</t>
  </si>
  <si>
    <t>AMUNDI PHYSICAL GOLD ETC</t>
  </si>
  <si>
    <t>FR0013416716</t>
  </si>
  <si>
    <t>0.945%</t>
  </si>
  <si>
    <t>549300TT5VW373IGI142</t>
  </si>
  <si>
    <t>SS SP BLOOM US HY CORP SC-UU</t>
  </si>
  <si>
    <t>IE00B99FL386</t>
  </si>
  <si>
    <t>אג"ח בחו"ל - אג"ח חשופת מט"ח</t>
  </si>
  <si>
    <t>iShares ETFs/Germany</t>
  </si>
  <si>
    <t>529900Y70INP1N8UAV04</t>
  </si>
  <si>
    <t>ISHRS BRZL LB GB UCITS ETF</t>
  </si>
  <si>
    <t>DE000A2QP4D2</t>
  </si>
  <si>
    <t>Bond/Fixed Income Funds</t>
  </si>
  <si>
    <t>549300Y4ZFSCU6XVGF08</t>
  </si>
  <si>
    <t>ISHARES JPM USD EM CRP USD A</t>
  </si>
  <si>
    <t>IE00BFM6TD65</t>
  </si>
  <si>
    <t>אג"ח בחו"ל - אג"ח נקובת מט"ח</t>
  </si>
  <si>
    <t>VanEck Vectors</t>
  </si>
  <si>
    <t>549300MJTG2N9QRH7I02</t>
  </si>
  <si>
    <t>VANECK SEMICONDUCTOR ETF</t>
  </si>
  <si>
    <t>US92189F6768</t>
  </si>
  <si>
    <t>Technology מניות בחו"ל - מניות לפי ענפים בחו"ל - חשופת מט"ח-ארה"ב- מניות</t>
  </si>
  <si>
    <t>549300CD2I087Y919K79</t>
  </si>
  <si>
    <t>SS CONSUMER DISC SELECT SECT</t>
  </si>
  <si>
    <t>US81369Y4070</t>
  </si>
  <si>
    <t>מניות בחו"ל - מניות לפי ענפים בחו"ל - חשופת מט"ח-ענפים אחרים</t>
  </si>
  <si>
    <t>0.743%</t>
  </si>
  <si>
    <t>54930072GM1ADLZJ5373</t>
  </si>
  <si>
    <t>ISHARES EXPANDED TECH-SOFTWA</t>
  </si>
  <si>
    <t>US4642875151</t>
  </si>
  <si>
    <t>CBOE</t>
  </si>
  <si>
    <t>0.419%</t>
  </si>
  <si>
    <t>5493004SPI3IF1GDIR85</t>
  </si>
  <si>
    <t>ISHARES SEMICONDUCTOR ETF</t>
  </si>
  <si>
    <t>US4642875235</t>
  </si>
  <si>
    <t>Spider</t>
  </si>
  <si>
    <t>549300EFWJBKUN6WJX52</t>
  </si>
  <si>
    <t>SS SPDR S&amp;P REGIONAL BANK</t>
  </si>
  <si>
    <t>US78464A6982</t>
  </si>
  <si>
    <t>Financial מניות בחו"ל - מניות לפי ענפים בחו"ל - חשופת מט"ח-ארה"ב- מניות</t>
  </si>
  <si>
    <t>0.523%</t>
  </si>
  <si>
    <t>54930064FLK0RD4TRU75</t>
  </si>
  <si>
    <t>SS ENERGY SELECT SECTOR</t>
  </si>
  <si>
    <t>US81369Y5069</t>
  </si>
  <si>
    <t>מניות בחו"ל - מניות גיאוגרפי - חשופת מט"ח-ארה"ב - מדד אחר</t>
  </si>
  <si>
    <t>549300E4UYBNT92O5488</t>
  </si>
  <si>
    <t>ISHARES U.S. HOME CONSTRUCTI</t>
  </si>
  <si>
    <t>US4642887529</t>
  </si>
  <si>
    <t>549300HQI51T8KP6U325</t>
  </si>
  <si>
    <t>SS INDUSTRIAL SELECT SECTOR</t>
  </si>
  <si>
    <t>US81369Y7040</t>
  </si>
  <si>
    <t>549300Y12KQ6ZG08NY28</t>
  </si>
  <si>
    <t>SS FINANCIAL SELECT SECTOR</t>
  </si>
  <si>
    <t>US81369Y6059</t>
  </si>
  <si>
    <t>549300Y3ODFMPD5XXL58</t>
  </si>
  <si>
    <t>SS SPDR S&amp;P BIOTECH ETF</t>
  </si>
  <si>
    <t>US78464A8707</t>
  </si>
  <si>
    <t>Health Care מניות בחו"ל - מניות לפי ענפים בחו"ל - חשופת מט"ח-ארה"ב- מניות</t>
  </si>
  <si>
    <t>549300Q2OQ2U87KJR762</t>
  </si>
  <si>
    <t>INVESCO SOLAR ETF</t>
  </si>
  <si>
    <t>US46138G7060</t>
  </si>
  <si>
    <t>0.482%</t>
  </si>
  <si>
    <t>635400KFAN415FMIGG54</t>
  </si>
  <si>
    <t>INVESCO US HEALTH CARE S&amp;P</t>
  </si>
  <si>
    <t>IE00B3WMTH43</t>
  </si>
  <si>
    <t>1.661%</t>
  </si>
  <si>
    <t>5493006QRDPX6RZ3LB17</t>
  </si>
  <si>
    <t>INVESCO KBW BANK ETF</t>
  </si>
  <si>
    <t>US46138E6288</t>
  </si>
  <si>
    <t>0.634%</t>
  </si>
  <si>
    <t>549300RPODKQJE2HDW24</t>
  </si>
  <si>
    <t>SS COMM SELECT SECTOR SPDR</t>
  </si>
  <si>
    <t>US81369Y8527</t>
  </si>
  <si>
    <t>549300TKJ3EA6QHM7D23</t>
  </si>
  <si>
    <t>INVESCO NASDAQ 100 ETF</t>
  </si>
  <si>
    <t>US46138G6492</t>
  </si>
  <si>
    <t>NASDAQ 100 - מניות בחו"ל - מניות גיאוגרפי - חשופת מט"ח-ארה"ב</t>
  </si>
  <si>
    <t>1.885%</t>
  </si>
  <si>
    <t>0.420%</t>
  </si>
  <si>
    <t>Global X Managemenrt</t>
  </si>
  <si>
    <t>549300P5QELW9NWLDY61</t>
  </si>
  <si>
    <t>GLOBAL X US INFRASTRUCTURE</t>
  </si>
  <si>
    <t>US37954Y6730</t>
  </si>
  <si>
    <t>Sprott Global Resource Investm</t>
  </si>
  <si>
    <t>254900PKBWWLG0BN6V46</t>
  </si>
  <si>
    <t>SPROTT URANIUM MINERS ETF</t>
  </si>
  <si>
    <t>US85208P3038</t>
  </si>
  <si>
    <t>549300WKBSXK32O2GT62</t>
  </si>
  <si>
    <t>AM CR NASDAQ-100 SWP ETF ACC</t>
  </si>
  <si>
    <t>LU1829221024</t>
  </si>
  <si>
    <t>0.425%</t>
  </si>
  <si>
    <t>1.334%</t>
  </si>
  <si>
    <t>549300X47IEM37AA7M52</t>
  </si>
  <si>
    <t>GLOBAL X CYBERSECURITY ETF</t>
  </si>
  <si>
    <t>US37954Y3844</t>
  </si>
  <si>
    <t>549300FJZ5SE0HHSHI40</t>
  </si>
  <si>
    <t>GLOBAL X URANIUM ETF</t>
  </si>
  <si>
    <t>US37954Y8710</t>
  </si>
  <si>
    <t>ROUNDHILL MAGNIFICENT SEVEN</t>
  </si>
  <si>
    <t>549300XYABGAKA0WAI17</t>
  </si>
  <si>
    <t>US53656G4982</t>
  </si>
  <si>
    <t>1.849%</t>
  </si>
  <si>
    <t>0.752%</t>
  </si>
  <si>
    <t>VANGUARD HEALTH CARE ETF</t>
  </si>
  <si>
    <t>US92204A5048</t>
  </si>
  <si>
    <t>1.474%</t>
  </si>
  <si>
    <t>5493000IAPVTNCMGSU03</t>
  </si>
  <si>
    <t>GLOBAL X DEFENSE TECH ETF</t>
  </si>
  <si>
    <t>US37960A5294</t>
  </si>
  <si>
    <t>0.782%</t>
  </si>
  <si>
    <t>Lyxor</t>
  </si>
  <si>
    <t>2138008FBK1VTTPX5W27</t>
  </si>
  <si>
    <t>AMUNDI EURSTX600 BANKS</t>
  </si>
  <si>
    <t>LU1834983477</t>
  </si>
  <si>
    <t>אירופה</t>
  </si>
  <si>
    <t>1.037%</t>
  </si>
  <si>
    <t>549300Q3F47BPOYQTW29</t>
  </si>
  <si>
    <t>ISHARES EUROPE INDSTRLS EURA</t>
  </si>
  <si>
    <t>IE00BMW42520</t>
  </si>
  <si>
    <t>635400P6NV26FABBYW18</t>
  </si>
  <si>
    <t>INVESCO STX 600 OPT BANKS</t>
  </si>
  <si>
    <t>IE00B5MTWD60</t>
  </si>
  <si>
    <t>WisdomTree Europe Limited</t>
  </si>
  <si>
    <t>213800LCL8G9AMYW5K80</t>
  </si>
  <si>
    <t>WT EUROPE DEFENCE UCITS ETF</t>
  </si>
  <si>
    <t>IE0002Y8CX98</t>
  </si>
  <si>
    <t>353800A9AYNTIQFRDM29</t>
  </si>
  <si>
    <t>NEXT FUNDS TOPIX BANKS ETF</t>
  </si>
  <si>
    <t>JP3040170007</t>
  </si>
  <si>
    <t>0.772%</t>
  </si>
  <si>
    <t>1.186%</t>
  </si>
  <si>
    <t>Krane Funds Advisors LLC</t>
  </si>
  <si>
    <t>549300URDNVSGEWBN526</t>
  </si>
  <si>
    <t>KRANESH CSI CHINA INTERNET</t>
  </si>
  <si>
    <t>US5007673065</t>
  </si>
  <si>
    <t>Nomura Asset Management UK Ltd</t>
  </si>
  <si>
    <t>5493000T0Y0IDUR33L28</t>
  </si>
  <si>
    <t>NOMURA-US HIGH YLD BD-I USD</t>
  </si>
  <si>
    <t>IE00B3RW8498</t>
  </si>
  <si>
    <t>אג"ח קונצרני</t>
  </si>
  <si>
    <t>0.438%</t>
  </si>
  <si>
    <t>5.087%</t>
  </si>
  <si>
    <t>UBAM</t>
  </si>
  <si>
    <t>222100EBRBRHM6KWLU25</t>
  </si>
  <si>
    <t>UBAM-GLB HI YLD SO EX DU-ICU</t>
  </si>
  <si>
    <t>LU2051741416</t>
  </si>
  <si>
    <t>3.359%</t>
  </si>
  <si>
    <t>Aegon</t>
  </si>
  <si>
    <t>2138007WMFCYEYPTEX33</t>
  </si>
  <si>
    <t>AEGON H YIELD GLB-BUSDACC</t>
  </si>
  <si>
    <t>IE000GBW2976</t>
  </si>
  <si>
    <t>0.805%</t>
  </si>
  <si>
    <t>Schroder Investment Management</t>
  </si>
  <si>
    <t>FDQ3U0BX0ZTSLH0GBR19</t>
  </si>
  <si>
    <t>SCHRODER ISF EU HIGH YD-IZEU</t>
  </si>
  <si>
    <t>LU1496798478</t>
  </si>
  <si>
    <t>2.471%</t>
  </si>
  <si>
    <t>549300HQ8IBAX0TXDL49</t>
  </si>
  <si>
    <t>INVESCO US SENIOR LOAN-G</t>
  </si>
  <si>
    <t>LU0564079282</t>
  </si>
  <si>
    <t>1.628%</t>
  </si>
  <si>
    <t>Credit Suisse</t>
  </si>
  <si>
    <t>54930077MN2BBHNFZQ03</t>
  </si>
  <si>
    <t>UBSNV LX GBL SEN LN FN-MBUSD</t>
  </si>
  <si>
    <t>LU0635707705</t>
  </si>
  <si>
    <t>3.994%</t>
  </si>
  <si>
    <t>CIFC Asset Management</t>
  </si>
  <si>
    <t>549300NEMRCSGL23FU27</t>
  </si>
  <si>
    <t>CIFC SENIOR SECOLOSR A-14-17</t>
  </si>
  <si>
    <t>KYG2139S1194</t>
  </si>
  <si>
    <t>2.375%</t>
  </si>
  <si>
    <t>Neuberger</t>
  </si>
  <si>
    <t>54930003X66WAS12MV11</t>
  </si>
  <si>
    <t>NB CLO INCOME-USDI4ACC</t>
  </si>
  <si>
    <t>IE000VVY08O6</t>
  </si>
  <si>
    <t>0.445%</t>
  </si>
  <si>
    <t>ICG EUROPN SENIOR LOAN-AEURA</t>
  </si>
  <si>
    <t>549300OGASR5WRKJ8R68</t>
  </si>
  <si>
    <t>IE00BYXGJT42</t>
  </si>
  <si>
    <t>אירלנד</t>
  </si>
  <si>
    <t>1.428%</t>
  </si>
  <si>
    <t>Pimco</t>
  </si>
  <si>
    <t>51AMXMBYJTZWXA4L4L83</t>
  </si>
  <si>
    <t>PIMCO GIS-EMERGING MKT INS A</t>
  </si>
  <si>
    <t>IE0030759645</t>
  </si>
  <si>
    <t>3.845%</t>
  </si>
  <si>
    <t>MONEDA</t>
  </si>
  <si>
    <t>549300H8QJOIP08BIM28</t>
  </si>
  <si>
    <t>MON LUX SIC-LAT CORP CF-IUA</t>
  </si>
  <si>
    <t>LU2240476817</t>
  </si>
  <si>
    <t>1.297%</t>
  </si>
  <si>
    <t>KBI Global Energy Transition Fund</t>
  </si>
  <si>
    <t>635400UCQYVGO94KDT51</t>
  </si>
  <si>
    <t>KBI GLB ENRG TRANS FUND-AUSA</t>
  </si>
  <si>
    <t>IE00BNGJJ156</t>
  </si>
  <si>
    <t>Equity Funds</t>
  </si>
  <si>
    <t>1.768%</t>
  </si>
  <si>
    <t>TRIGON</t>
  </si>
  <si>
    <t>529900TCN22XTOQUBM95</t>
  </si>
  <si>
    <t>TRIGON-NEW EUROPE-A EUR</t>
  </si>
  <si>
    <t>LU1687402393</t>
  </si>
  <si>
    <t>Emerging Markets - Euope, Middle East &amp; Africa</t>
  </si>
  <si>
    <t>0.686%</t>
  </si>
  <si>
    <t>1.409%</t>
  </si>
  <si>
    <t>BlackRock Asset Management Ireland Ltd</t>
  </si>
  <si>
    <t>549300KVUUD24TDB4E13</t>
  </si>
  <si>
    <t>ISHR EU EX-UK IND-D ACC E</t>
  </si>
  <si>
    <t>IE00BD0NCR01</t>
  </si>
  <si>
    <t>2.155%</t>
  </si>
  <si>
    <t>20.170%</t>
  </si>
  <si>
    <t>0.858%</t>
  </si>
  <si>
    <t>Artemis</t>
  </si>
  <si>
    <t>QXLNS35572JXFT415E26</t>
  </si>
  <si>
    <t>ARTEMIS UK SELECT FUND-INS A</t>
  </si>
  <si>
    <t>GB00B2PLJG05</t>
  </si>
  <si>
    <t>0.159%</t>
  </si>
  <si>
    <t>2.343%</t>
  </si>
  <si>
    <t>Tokio Marine Asset Management</t>
  </si>
  <si>
    <t>5299009QN2NZ191KLS29</t>
  </si>
  <si>
    <t>TOKIO MARINE-JPN EQ FOCUS-G</t>
  </si>
  <si>
    <t>IE00B4100S42</t>
  </si>
  <si>
    <t>1.773%</t>
  </si>
  <si>
    <t>0.981%</t>
  </si>
  <si>
    <t>Sparx</t>
  </si>
  <si>
    <t>635400BTSWMY84SXPB33</t>
  </si>
  <si>
    <t>SPARX JAPAN FUND PLC-JPYIE</t>
  </si>
  <si>
    <t>IE00BF29SZ08</t>
  </si>
  <si>
    <t>0.968%</t>
  </si>
  <si>
    <t>2.222%</t>
  </si>
  <si>
    <t>529900SQFJZNLOBO8Z15</t>
  </si>
  <si>
    <t>AMUNDI-EMER MKT EQ F-QI8USD</t>
  </si>
  <si>
    <t>LU0906530919</t>
  </si>
  <si>
    <t>ASHOKA INDIA OPPORT FD-D USD</t>
  </si>
  <si>
    <t>213800M3HXZ3RG189568</t>
  </si>
  <si>
    <t>AWI-ASH WO INDIA OPP FD-DUSD</t>
  </si>
  <si>
    <t>IE00BH3N4915</t>
  </si>
  <si>
    <t>JO Hambro Capital Management</t>
  </si>
  <si>
    <t>549300Z6XIGO3AQS2G83</t>
  </si>
  <si>
    <t>PP IN SEC-JH GM OPP ST-A GBP</t>
  </si>
  <si>
    <t>IE00B4M6CN00</t>
  </si>
  <si>
    <t>Investec Global Strategy</t>
  </si>
  <si>
    <t>213800E93ELJ4W3LRN82</t>
  </si>
  <si>
    <t>NTYONGSF-GL NA R - I ACC USD</t>
  </si>
  <si>
    <t>LU0345781172</t>
  </si>
  <si>
    <t>גלובלי</t>
  </si>
  <si>
    <t>Commodity Funds</t>
  </si>
  <si>
    <t>0.242%</t>
  </si>
  <si>
    <t>BlueBox Global Technology Fund</t>
  </si>
  <si>
    <t>549300Q3ZDD326K9N105</t>
  </si>
  <si>
    <t>BLUEBOX GLOBAL TEC FD-I USDA</t>
  </si>
  <si>
    <t>LU1793346666</t>
  </si>
  <si>
    <t>1.076%</t>
  </si>
  <si>
    <t>THREADNEEDLE</t>
  </si>
  <si>
    <t>549300L2D2ETS27INO14</t>
  </si>
  <si>
    <t>CTLX GBL TECH IU USD</t>
  </si>
  <si>
    <t>LU0444972805</t>
  </si>
  <si>
    <t>0.433%</t>
  </si>
  <si>
    <t>1.772%</t>
  </si>
  <si>
    <t>Janus Henderson</t>
  </si>
  <si>
    <t>213800AV3O5CVAEQM982</t>
  </si>
  <si>
    <t>JAN HND HRZN BIOTECH-GU2 USD</t>
  </si>
  <si>
    <t>LU2900274973</t>
  </si>
  <si>
    <t>2.584%</t>
  </si>
  <si>
    <t>J1L21SK0XQM5UHF1OK52</t>
  </si>
  <si>
    <t>PIMCO-EMRG LCL BD-USDINS-ACC</t>
  </si>
  <si>
    <t>IE00B29K0P99</t>
  </si>
  <si>
    <t>2.548%</t>
  </si>
  <si>
    <t>Bradesco Global Funds</t>
  </si>
  <si>
    <t>549300Y3UTFF23YFKX17</t>
  </si>
  <si>
    <t>BRADESCO GL-BRAZ FIX IN-ZUSD</t>
  </si>
  <si>
    <t>LU0678340976</t>
  </si>
  <si>
    <t>0.862%</t>
  </si>
  <si>
    <t>1.022%</t>
  </si>
  <si>
    <t>JP Morgan Liquidity Dollar</t>
  </si>
  <si>
    <t>X9X9USD02A31</t>
  </si>
  <si>
    <t>Currency Funds</t>
  </si>
  <si>
    <t>5.463%</t>
  </si>
  <si>
    <t>5493002R50XIFVT6GZ76</t>
  </si>
  <si>
    <t>קרן כספית בחול דולר בוני</t>
  </si>
  <si>
    <t>X9X9USD02H26</t>
  </si>
  <si>
    <t>10.925%</t>
  </si>
  <si>
    <t>HSBC</t>
  </si>
  <si>
    <t>2138003LGUAH7HJRAX59</t>
  </si>
  <si>
    <t>HSBC USD Liquidity CLS F</t>
  </si>
  <si>
    <t>X9X9USD057B8</t>
  </si>
  <si>
    <t>8.194%</t>
  </si>
  <si>
    <t>0.349%</t>
  </si>
  <si>
    <t>State Street</t>
  </si>
  <si>
    <t>549300RXPU93JTVN0I93</t>
  </si>
  <si>
    <t>State Street USD LIQ LVNAV</t>
  </si>
  <si>
    <t>X9X9USD02K21</t>
  </si>
  <si>
    <t>2.731%</t>
  </si>
  <si>
    <t>549300NHQGC72RX55X16</t>
  </si>
  <si>
    <t>GS EURO LIQ RES-INST ACC T</t>
  </si>
  <si>
    <t>IE00B96CNN65</t>
  </si>
  <si>
    <t>JP Morgan Liquidity GBP</t>
  </si>
  <si>
    <t>X9X9GBP00L41</t>
  </si>
  <si>
    <t>נכס בסיס (כתב אופציה)</t>
  </si>
  <si>
    <t>תאריך פקיעה</t>
  </si>
  <si>
    <t>שער מימוש</t>
  </si>
  <si>
    <t>יחס המרה</t>
  </si>
  <si>
    <t>פטרוכימים אפ1</t>
  </si>
  <si>
    <t>IL0011903056</t>
  </si>
  <si>
    <t>IL0007560159</t>
  </si>
  <si>
    <t>1.703%</t>
  </si>
  <si>
    <t>פטרוכימים אפ2</t>
  </si>
  <si>
    <t>IL0011903130</t>
  </si>
  <si>
    <t>זפירוס אפ 1</t>
  </si>
  <si>
    <t>IL0011947038</t>
  </si>
  <si>
    <t>25.297%</t>
  </si>
  <si>
    <t>מיטב טרייד אפ 1</t>
  </si>
  <si>
    <t>IL0012031998</t>
  </si>
  <si>
    <t>16.740%</t>
  </si>
  <si>
    <t>רותם שני אפ 2</t>
  </si>
  <si>
    <t>IL0012093030</t>
  </si>
  <si>
    <t>IL0011715294</t>
  </si>
  <si>
    <t>2.737%</t>
  </si>
  <si>
    <t>ארי נדלן אפ 1</t>
  </si>
  <si>
    <t>IL0012123498</t>
  </si>
  <si>
    <t>7.867%</t>
  </si>
  <si>
    <t>פאי סיאם אפ 1</t>
  </si>
  <si>
    <t>IL0012162827</t>
  </si>
  <si>
    <t>נאייקס אפ 1</t>
  </si>
  <si>
    <t>IL0012189812</t>
  </si>
  <si>
    <t>5.623%</t>
  </si>
  <si>
    <t>מגידו אפ 1</t>
  </si>
  <si>
    <t>IL0012251844</t>
  </si>
  <si>
    <t>8.061%</t>
  </si>
  <si>
    <t>נאוויטס פט אפ 6</t>
  </si>
  <si>
    <t>IL0012288242</t>
  </si>
  <si>
    <t>13.817%</t>
  </si>
  <si>
    <t>רני צים אפ 2</t>
  </si>
  <si>
    <t>IL0012302670</t>
  </si>
  <si>
    <t>IL0011436198</t>
  </si>
  <si>
    <t>0.325%</t>
  </si>
  <si>
    <t>ווישור אפ 1</t>
  </si>
  <si>
    <t>IL0012292517</t>
  </si>
  <si>
    <t>IL0011732281</t>
  </si>
  <si>
    <t>5.882%</t>
  </si>
  <si>
    <t>מור השקעות אפ 2</t>
  </si>
  <si>
    <t>IL0012305988</t>
  </si>
  <si>
    <t>2.089%</t>
  </si>
  <si>
    <t>אבו מגורים אפ 1</t>
  </si>
  <si>
    <t>IL0012349135</t>
  </si>
  <si>
    <t>2.345%</t>
  </si>
  <si>
    <t>אבו מגורים אפ 2</t>
  </si>
  <si>
    <t>IL0012349218</t>
  </si>
  <si>
    <t>0.792%</t>
  </si>
  <si>
    <t>מניבים ריט אפ 5</t>
  </si>
  <si>
    <t>IL0012383449</t>
  </si>
  <si>
    <t>1.339%</t>
  </si>
  <si>
    <t>Taboola.com Ltd</t>
  </si>
  <si>
    <t>TABOOLA.COM LTD -CW27</t>
  </si>
  <si>
    <t>IL0011754210</t>
  </si>
  <si>
    <t>IL0011754137</t>
  </si>
  <si>
    <t>I2PO SA</t>
  </si>
  <si>
    <t>969500LM904RGABQUN96</t>
  </si>
  <si>
    <t>DEEZER SA-CW</t>
  </si>
  <si>
    <t>FR0014004JF6</t>
  </si>
  <si>
    <t>FR0014004J15</t>
  </si>
  <si>
    <t>ALPHA TAU MEDICAL LTD</t>
  </si>
  <si>
    <t>M0740A116</t>
  </si>
  <si>
    <t>ALPHA TAU MEDICAL LTD -27</t>
  </si>
  <si>
    <t>IL0011839466</t>
  </si>
  <si>
    <t>IL0011839383</t>
  </si>
  <si>
    <t>1.291%</t>
  </si>
  <si>
    <t>AIRSHIP AI HOLDINGS INC</t>
  </si>
  <si>
    <t>AIRSHIP AI HOLDINGS INC-CW28</t>
  </si>
  <si>
    <t>US0089401162</t>
  </si>
  <si>
    <t>US0089401089</t>
  </si>
  <si>
    <t>נכס בסיס</t>
  </si>
  <si>
    <t>בורסה תל אביב</t>
  </si>
  <si>
    <t>P 4150 APR</t>
  </si>
  <si>
    <t>IL086340072</t>
  </si>
  <si>
    <t>מדד</t>
  </si>
  <si>
    <t>מניות לרבות מדדי מניות</t>
  </si>
  <si>
    <t>30.249%</t>
  </si>
  <si>
    <t>C 4500 APR</t>
  </si>
  <si>
    <t>IL0862713927</t>
  </si>
  <si>
    <t>-0.564%</t>
  </si>
  <si>
    <t>P 4000 APR</t>
  </si>
  <si>
    <t>IL0862723330</t>
  </si>
  <si>
    <t>-10.065%</t>
  </si>
  <si>
    <t>ISE</t>
  </si>
  <si>
    <t>549300L8X1Q78ERXFD06</t>
  </si>
  <si>
    <t>January 27 Calls on SEDG US</t>
  </si>
  <si>
    <t>פנימי</t>
  </si>
  <si>
    <t>מניה</t>
  </si>
  <si>
    <t>-42.400%</t>
  </si>
  <si>
    <t>September 26 Puts on SEDG US</t>
  </si>
  <si>
    <t>-4.528%</t>
  </si>
  <si>
    <t>September 26 Calls on SEDG US</t>
  </si>
  <si>
    <t>19.190%</t>
  </si>
  <si>
    <t>47.015%</t>
  </si>
  <si>
    <t>CHICAGO</t>
  </si>
  <si>
    <t>529900RLNSGA90UPEH54</t>
  </si>
  <si>
    <t>June 26 Calls on TSEM US</t>
  </si>
  <si>
    <t>72.153%</t>
  </si>
  <si>
    <t>-20.299%</t>
  </si>
  <si>
    <t>July 26 Puts on TSEM US</t>
  </si>
  <si>
    <t>-13.446%</t>
  </si>
  <si>
    <t>-31.373%</t>
  </si>
  <si>
    <t>-0.009%</t>
  </si>
  <si>
    <t>NYSEAmerican</t>
  </si>
  <si>
    <t>549300HIIRNTNKXV3M12</t>
  </si>
  <si>
    <t>September 26 Puts on TEVA US</t>
  </si>
  <si>
    <t>-5.135%</t>
  </si>
  <si>
    <t>September 26 Calls on TEVA US</t>
  </si>
  <si>
    <t>54.868%</t>
  </si>
  <si>
    <t>-4.221%</t>
  </si>
  <si>
    <t>April 26 Calls on BUG US</t>
  </si>
  <si>
    <t>11.728%</t>
  </si>
  <si>
    <t>April 26 Calls on SNDK US</t>
  </si>
  <si>
    <t>-2.007%</t>
  </si>
  <si>
    <t>April 26 Calls on ITB US</t>
  </si>
  <si>
    <t>6.068%</t>
  </si>
  <si>
    <t>May 26 Calls on NVDA US</t>
  </si>
  <si>
    <t>15.959%</t>
  </si>
  <si>
    <t>May 26 Puts on NVDA US</t>
  </si>
  <si>
    <t>-2.787%</t>
  </si>
  <si>
    <t>April 26 Puts on WDC US</t>
  </si>
  <si>
    <t>10.160%</t>
  </si>
  <si>
    <t>April 26 Calls on WDC US</t>
  </si>
  <si>
    <t>-13.439%</t>
  </si>
  <si>
    <t>April 26 Calls on TLT US</t>
  </si>
  <si>
    <t>ריבית ואג"ח</t>
  </si>
  <si>
    <t>9.270%</t>
  </si>
  <si>
    <t>April 26 Puts on TLT US</t>
  </si>
  <si>
    <t>-6.099%</t>
  </si>
  <si>
    <t>Osaka Exchange</t>
  </si>
  <si>
    <t>3538001249AILNPRUX57</t>
  </si>
  <si>
    <t>NIKKEI 225  (OSE) Jun26</t>
  </si>
  <si>
    <t>7.039%</t>
  </si>
  <si>
    <t>TOPIX INDX FUTR   Jun26</t>
  </si>
  <si>
    <t>-276.905%</t>
  </si>
  <si>
    <t>06/2026 JPM TPM6 Index התחייבות</t>
  </si>
  <si>
    <t>282.871%</t>
  </si>
  <si>
    <t>-0.871%</t>
  </si>
  <si>
    <t>Chicago Mercantile Exchange</t>
  </si>
  <si>
    <t>LCZ7XYGSLJUHFXXNXD88</t>
  </si>
  <si>
    <t>S&amp;P500 EMINI FUT  Jun26</t>
  </si>
  <si>
    <t>CME</t>
  </si>
  <si>
    <t>-1523.764%</t>
  </si>
  <si>
    <t>4.692%</t>
  </si>
  <si>
    <t>06/2026 JPM ESM6 Index התחייבות</t>
  </si>
  <si>
    <t>1565.919%</t>
  </si>
  <si>
    <t>-4.822%</t>
  </si>
  <si>
    <t>NASDAQ 100 E-MINI Jun26</t>
  </si>
  <si>
    <t>-647.486%</t>
  </si>
  <si>
    <t>1.994%</t>
  </si>
  <si>
    <t>06/2026 JPM NQM6 Index התחייבות</t>
  </si>
  <si>
    <t>666.256%</t>
  </si>
  <si>
    <t>-2.052%</t>
  </si>
  <si>
    <t>Eurex</t>
  </si>
  <si>
    <t>3157006N403B4B9JLJ02</t>
  </si>
  <si>
    <t>EURO STOXX 50     Jun26</t>
  </si>
  <si>
    <t>DE000C7YK3S8</t>
  </si>
  <si>
    <t>EUREX</t>
  </si>
  <si>
    <t>-677.017%</t>
  </si>
  <si>
    <t>2.085%</t>
  </si>
  <si>
    <t>06/2026 JPM VGM6 Index התחייבות</t>
  </si>
  <si>
    <t>698.327%</t>
  </si>
  <si>
    <t>-2.150%</t>
  </si>
  <si>
    <t>DAX INDEX FUTURE  Jun26</t>
  </si>
  <si>
    <t>DE000C7YLFE9</t>
  </si>
  <si>
    <t>2.674%</t>
  </si>
  <si>
    <t>Chicago Board of Trade</t>
  </si>
  <si>
    <t>549300EX04Q2QBFQTQ27</t>
  </si>
  <si>
    <t>US 10yr Ultra Fut Jun26</t>
  </si>
  <si>
    <t>2.086%</t>
  </si>
  <si>
    <t>969500E0BD5PO8N2HS42</t>
  </si>
  <si>
    <t>SG Basket CLARIA</t>
  </si>
  <si>
    <t>XS2746158851</t>
  </si>
  <si>
    <t>קרן מובטחת</t>
  </si>
  <si>
    <t>33.406%</t>
  </si>
  <si>
    <t>Technical Ticker net of fees</t>
  </si>
  <si>
    <t>XS3233650830</t>
  </si>
  <si>
    <t>66.594%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</si>
  <si>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</si>
  <si>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</si>
  <si>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</si>
  <si>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</si>
  <si>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</si>
  <si>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</si>
  <si>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נכס או התחייבות בגין השלמת המדינה לתשואת היעד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</si>
  <si>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</si>
  <si>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</si>
  <si>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</si>
  <si>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</si>
  <si>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</si>
  <si>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מנורה מבטחים אגח ג נשר</t>
  </si>
  <si>
    <t>IL0011319113</t>
  </si>
  <si>
    <t>לא סחיר</t>
  </si>
  <si>
    <t>חברת ציטוט</t>
  </si>
  <si>
    <t>אי-תלות</t>
  </si>
  <si>
    <t>4.684%</t>
  </si>
  <si>
    <t>מקורות אגח 6-רמ</t>
  </si>
  <si>
    <t>IL0011009086</t>
  </si>
  <si>
    <t>12.900%</t>
  </si>
  <si>
    <t>נתיביגז אגחא-רמ</t>
  </si>
  <si>
    <t>IL0011030843</t>
  </si>
  <si>
    <t>1.497%</t>
  </si>
  <si>
    <t>מקורות אגח 8-רמ</t>
  </si>
  <si>
    <t>IL0011243461</t>
  </si>
  <si>
    <t>24.750%</t>
  </si>
  <si>
    <t>נתיביגז אגחג-רמ</t>
  </si>
  <si>
    <t>IL0011255093</t>
  </si>
  <si>
    <t>2.720%</t>
  </si>
  <si>
    <t>6.450%</t>
  </si>
  <si>
    <t>תשת אנרג אגא-רמ</t>
  </si>
  <si>
    <t>IL0011680878</t>
  </si>
  <si>
    <t>8.037%</t>
  </si>
  <si>
    <t>רשות שדות התעופה בישראל</t>
  </si>
  <si>
    <t>רש"ת אגח א-רמ</t>
  </si>
  <si>
    <t>IL0011873358</t>
  </si>
  <si>
    <t>1.550%</t>
  </si>
  <si>
    <t>3.771%</t>
  </si>
  <si>
    <t>רש"ת אגח ב-רמ</t>
  </si>
  <si>
    <t>IL0011873432</t>
  </si>
  <si>
    <t>3.847%</t>
  </si>
  <si>
    <t>מימון ישיר נדל"ן ומשכנתאות בע"מ</t>
  </si>
  <si>
    <t>מימוןמשכ אגא-רמ</t>
  </si>
  <si>
    <t>IL0012088188</t>
  </si>
  <si>
    <t>ביטוח ישיר - השקעות פיננסיות בע"מ</t>
  </si>
  <si>
    <t>ביט ישיראגיב-רמ</t>
  </si>
  <si>
    <t>IL0012102443</t>
  </si>
  <si>
    <t>4.430%</t>
  </si>
  <si>
    <t>4.700%</t>
  </si>
  <si>
    <t>2.642%</t>
  </si>
  <si>
    <t>קרן שמש נכסים שותפות מוגבלת</t>
  </si>
  <si>
    <t>קרן שמש אגחא-רמ</t>
  </si>
  <si>
    <t>IL0012153008</t>
  </si>
  <si>
    <t>3.405%</t>
  </si>
  <si>
    <t>מת"ם - מרכז תעשיות מדע חיפה בעמ</t>
  </si>
  <si>
    <t>מת"ם אגח ב-רמ</t>
  </si>
  <si>
    <t>IL0012235367</t>
  </si>
  <si>
    <t>3.400%</t>
  </si>
  <si>
    <t>6.169%</t>
  </si>
  <si>
    <t>ביט ישיראגיא-רמ</t>
  </si>
  <si>
    <t>IL0011388258</t>
  </si>
  <si>
    <t>5.160%</t>
  </si>
  <si>
    <t>2.806%</t>
  </si>
  <si>
    <t>רפאל-רשות לפיתוח אמצעי לחימה בע"מ</t>
  </si>
  <si>
    <t>רפאל אגח מ-ד</t>
  </si>
  <si>
    <t>IL0011402844</t>
  </si>
  <si>
    <t>3.740%</t>
  </si>
  <si>
    <t>6.760%</t>
  </si>
  <si>
    <t>מת"ם אגח א -רמ</t>
  </si>
  <si>
    <t>IL0011389991</t>
  </si>
  <si>
    <t>3.238%</t>
  </si>
  <si>
    <t>אורמת אגח 4 -רמ</t>
  </si>
  <si>
    <t>IL0011672123</t>
  </si>
  <si>
    <t>5.706%</t>
  </si>
  <si>
    <t>עלמדב אינק</t>
  </si>
  <si>
    <t>עלמדב אגח ג-רמ</t>
  </si>
  <si>
    <t>IL0012118878</t>
  </si>
  <si>
    <t>10.150%</t>
  </si>
  <si>
    <t>9.500%</t>
  </si>
  <si>
    <t>3.020%</t>
  </si>
  <si>
    <t>נתיבים אגרות חוב בע"מ</t>
  </si>
  <si>
    <t>נתיבים אגח א-רמ</t>
  </si>
  <si>
    <t>IL0010902810</t>
  </si>
  <si>
    <t>7.970%</t>
  </si>
  <si>
    <t>שיכון ובינוי נדלן - שיכון עובדים לשעבר</t>
  </si>
  <si>
    <t>שיכון ובינוי נדלן</t>
  </si>
  <si>
    <t>מניות לא סחירות</t>
  </si>
  <si>
    <t>מומחה בלתי תלוי</t>
  </si>
  <si>
    <t>10.863%</t>
  </si>
  <si>
    <t>Pocketful IL Ltd</t>
  </si>
  <si>
    <t>Pocketful IL</t>
  </si>
  <si>
    <t>Mayers cars and trucks company limited</t>
  </si>
  <si>
    <t>3.316%</t>
  </si>
  <si>
    <t>Africa Urban Renewal Ltd</t>
  </si>
  <si>
    <t>Africa Urban Renewal</t>
  </si>
  <si>
    <t>7.701%</t>
  </si>
  <si>
    <t>Shamir Energy Group (2023) LTD</t>
  </si>
  <si>
    <t>Shamir Energy Group</t>
  </si>
  <si>
    <t>15.272%</t>
  </si>
  <si>
    <t>Vertical City LTD</t>
  </si>
  <si>
    <t>Vertical City LTD- Equity</t>
  </si>
  <si>
    <t>0.801%</t>
  </si>
  <si>
    <t>Vertical City LTD- Debt</t>
  </si>
  <si>
    <t>דיווח מנהל הקרן</t>
  </si>
  <si>
    <t>1.645%</t>
  </si>
  <si>
    <t>ישראל קנדה ראם פרוייקטים בע"מ</t>
  </si>
  <si>
    <t>ICR Israel Canda REM HOL</t>
  </si>
  <si>
    <t>8.671%</t>
  </si>
  <si>
    <t>Esh OS LTD</t>
  </si>
  <si>
    <t>Esh OS USD</t>
  </si>
  <si>
    <t>2.231%</t>
  </si>
  <si>
    <t>Dolce Vita way of life LTD</t>
  </si>
  <si>
    <t>4.083%</t>
  </si>
  <si>
    <t>Finitifun Global LTD</t>
  </si>
  <si>
    <t>קפריסין</t>
  </si>
  <si>
    <t>Nisko Group Ltd</t>
  </si>
  <si>
    <t>Kesem Energy LTD</t>
  </si>
  <si>
    <t>3.286%</t>
  </si>
  <si>
    <t>רשף טכנולוגיות בעמ</t>
  </si>
  <si>
    <t>רשף</t>
  </si>
  <si>
    <t>IL0012335845</t>
  </si>
  <si>
    <t>6.783%</t>
  </si>
  <si>
    <t>Nofar Energy Israel</t>
  </si>
  <si>
    <t>Nofar Energy Israel Ltd</t>
  </si>
  <si>
    <t>11.873%</t>
  </si>
  <si>
    <t>Clal OurCrowd Investments L.P</t>
  </si>
  <si>
    <t>Clal OurCrowd Investments L.P OurCrowd|&lt;20|Tailor</t>
  </si>
  <si>
    <t>Hetz Ventures Investment in Tabnine LP</t>
  </si>
  <si>
    <t>Hetz Ventures Investment in Tabnine LP. (Hetz|49</t>
  </si>
  <si>
    <t>EQT Infrastructure VI Lazer Logistics</t>
  </si>
  <si>
    <t>3.266%</t>
  </si>
  <si>
    <t>QEP Co-invest GP LLP</t>
  </si>
  <si>
    <t>Cogentrix Co-Investment Fund-D LP Cogentrix|&lt;20</t>
  </si>
  <si>
    <t>8.422%</t>
  </si>
  <si>
    <t>Ashtrom Renewable Energy</t>
  </si>
  <si>
    <t>Tierra Bonita Partners LLC</t>
  </si>
  <si>
    <t>3.717%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</si>
  <si>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</si>
  <si>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</si>
  <si>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</si>
  <si>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</si>
  <si>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</si>
  <si>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</si>
  <si>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</si>
  <si>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</si>
  <si>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</si>
  <si>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</si>
  <si>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</si>
  <si>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New Era Capital Partners GP III L.P</t>
  </si>
  <si>
    <t>New Era Capital Partners III</t>
  </si>
  <si>
    <t>פרייבט אקוויטי</t>
  </si>
  <si>
    <t>2.454%</t>
  </si>
  <si>
    <t>Glilot Early Growth II General Partner L.P</t>
  </si>
  <si>
    <t>Glilot Early Growth Fund II</t>
  </si>
  <si>
    <t>ARKIN BIO VENTURES 3 General Partner LIMITED PARTNERSHIP</t>
  </si>
  <si>
    <t>Arkin Bio Ventures 3</t>
  </si>
  <si>
    <t>5.031%</t>
  </si>
  <si>
    <t>נוקד אקוויטי השקעות בע"מ</t>
  </si>
  <si>
    <t>NOKLNGA KY Equity</t>
  </si>
  <si>
    <t>XD1280399936</t>
  </si>
  <si>
    <t>קרן גידור (Hedge Fund)</t>
  </si>
  <si>
    <t>אג'יליטי ניהול קרנות גידור בעמ</t>
  </si>
  <si>
    <t>Agility</t>
  </si>
  <si>
    <t>0.915%</t>
  </si>
  <si>
    <t>ORYX FUNDAMENTAL GP</t>
  </si>
  <si>
    <t>Oryx fundamental</t>
  </si>
  <si>
    <t>KYG6780T1287</t>
  </si>
  <si>
    <t>1.812%</t>
  </si>
  <si>
    <t>0.391%</t>
  </si>
  <si>
    <t>Sphera Long GP L.P.</t>
  </si>
  <si>
    <t>Sphera Long</t>
  </si>
  <si>
    <t>1.744%</t>
  </si>
  <si>
    <t>Hazavim bond lp</t>
  </si>
  <si>
    <t>קרן חצבים</t>
  </si>
  <si>
    <t>0.524%</t>
  </si>
  <si>
    <t>0.405%</t>
  </si>
  <si>
    <t>טוטאל קפיטל אופורטיוניטי בעמ</t>
  </si>
  <si>
    <t>TOTALOP KY Equity</t>
  </si>
  <si>
    <t>BBG01YV2Y659</t>
  </si>
  <si>
    <t>1.549%</t>
  </si>
  <si>
    <t>Klirmark</t>
  </si>
  <si>
    <t>Klirmark Opportunity Fund IV</t>
  </si>
  <si>
    <t>קרן השקעה אחרת</t>
  </si>
  <si>
    <t>0.625%</t>
  </si>
  <si>
    <t>0.859%</t>
  </si>
  <si>
    <t>Value Base Fund General Partner Ltd</t>
  </si>
  <si>
    <t>Value Base Fund</t>
  </si>
  <si>
    <t>2.183%</t>
  </si>
  <si>
    <t>1.071%</t>
  </si>
  <si>
    <t>Reality General Partner 5 Ltd</t>
  </si>
  <si>
    <t>Reality Real Estate Investment Fund 5</t>
  </si>
  <si>
    <t>0.703%</t>
  </si>
  <si>
    <t>0.339%</t>
  </si>
  <si>
    <t>GREEN LANTERN MANAGEMENT VI LTD</t>
  </si>
  <si>
    <t>Green Lantern VI</t>
  </si>
  <si>
    <t>0.948%</t>
  </si>
  <si>
    <t>NOY E.I Infrastructure and Energy G.P</t>
  </si>
  <si>
    <t>Noy 5 Infrastructure and energy Investments LP</t>
  </si>
  <si>
    <t>קרן אנרגיה ותשתיות</t>
  </si>
  <si>
    <t>2.546%</t>
  </si>
  <si>
    <t>1.610%</t>
  </si>
  <si>
    <t>ACRO LP 18 LIMITED PARTNERSHIP</t>
  </si>
  <si>
    <t>ACRO L.P 46 LIMITED PARTNERSHIP - Amitim</t>
  </si>
  <si>
    <t>IGP Investments III Limited Partnership</t>
  </si>
  <si>
    <t>IGP Investments III</t>
  </si>
  <si>
    <t>9.510%</t>
  </si>
  <si>
    <t>1.576%</t>
  </si>
  <si>
    <t>Reality Investment Funds</t>
  </si>
  <si>
    <t>Reality Debt Fund II Limited Partnership</t>
  </si>
  <si>
    <t>Value Base Invest Management Ltd</t>
  </si>
  <si>
    <t>Value Base Fund Invest 1 L.P Value Base|20-49|Val</t>
  </si>
  <si>
    <t>2.513%</t>
  </si>
  <si>
    <t>Green Lantern Management Ltd</t>
  </si>
  <si>
    <t>Green Lantern VI S.P.V1 L.P HOLLANDIA|20-49</t>
  </si>
  <si>
    <t>ELLOMAY PV MANAGEMENT ITALY 1 LTD</t>
  </si>
  <si>
    <t>Ellomay Italy PV L.P</t>
  </si>
  <si>
    <t>איטליה</t>
  </si>
  <si>
    <t>2.932%</t>
  </si>
  <si>
    <t>1.214%</t>
  </si>
  <si>
    <t>SHIKUN AND BINUI - THE MOD PORTFOLIO LTD</t>
  </si>
  <si>
    <t>The MOD Portfolio Partnership LP</t>
  </si>
  <si>
    <t>1.611%</t>
  </si>
  <si>
    <t>1.670%</t>
  </si>
  <si>
    <t>Value AP Partners II LTD</t>
  </si>
  <si>
    <t>AP Partners II Zoglobek Limited Partnership</t>
  </si>
  <si>
    <t>2.061%</t>
  </si>
  <si>
    <t>0.622%</t>
  </si>
  <si>
    <t>MEDITERRANEAN TOWERS PROJECT MANAGEMENT LTD</t>
  </si>
  <si>
    <t>Mediterranean Towers project management  Amitim</t>
  </si>
  <si>
    <t>1.443%</t>
  </si>
  <si>
    <t>וואן - אינווסט פרטנרס שותף כללי בע"מ</t>
  </si>
  <si>
    <t>A.G One Invest Limited Partnership</t>
  </si>
  <si>
    <t>0.966%</t>
  </si>
  <si>
    <t>One-Investment Partners Fund LP</t>
  </si>
  <si>
    <t>One-Investment Partners Fund</t>
  </si>
  <si>
    <t>2.448%</t>
  </si>
  <si>
    <t>גרין לנטרן מנג'מנט 6 בע"מ</t>
  </si>
  <si>
    <t>Green Lantern VI Tapugan</t>
  </si>
  <si>
    <t>0.611%</t>
  </si>
  <si>
    <t>א.אל.פי לגאסי בע"מ</t>
  </si>
  <si>
    <t>Legacy Co Invest Pines L.P (Legacy |20-49| Pines)</t>
  </si>
  <si>
    <t>1.328%</t>
  </si>
  <si>
    <t>Noy E.I Infrastructure and Energy G.P. L.P</t>
  </si>
  <si>
    <t>Noy Bayport LP ( Noy 5|20-49| Bayport)</t>
  </si>
  <si>
    <t>2.346%</t>
  </si>
  <si>
    <t>Shaked Ventures</t>
  </si>
  <si>
    <t>Shaked Partners II</t>
  </si>
  <si>
    <t>קרן חוב</t>
  </si>
  <si>
    <t>1.236%</t>
  </si>
  <si>
    <t>0.415%</t>
  </si>
  <si>
    <t>Vintage Growth IV GP L.P</t>
  </si>
  <si>
    <t>Vintage Growth Fund IV</t>
  </si>
  <si>
    <t>4.306%</t>
  </si>
  <si>
    <t>0.648%</t>
  </si>
  <si>
    <t>Vintage Fund of Funds VIII (Access) GP  L.P</t>
  </si>
  <si>
    <t>Vintage Fund of Funds VIII Access</t>
  </si>
  <si>
    <t>3.842%</t>
  </si>
  <si>
    <t>0.527%</t>
  </si>
  <si>
    <t>Vintage Fund of Funds VIII (Breakout) GP L.P</t>
  </si>
  <si>
    <t>Vintage Fund of Funds VIII Breakout</t>
  </si>
  <si>
    <t>1.878%</t>
  </si>
  <si>
    <t>.Swish Opportunity GP L.P</t>
  </si>
  <si>
    <t>Swish Opportunity Fund</t>
  </si>
  <si>
    <t>3.346%</t>
  </si>
  <si>
    <t>swish GP L.P</t>
  </si>
  <si>
    <t>Swish Ventures Fund</t>
  </si>
  <si>
    <t>Vintage Clal Co-Investment IV</t>
  </si>
  <si>
    <t>45.894%</t>
  </si>
  <si>
    <t>ECV IL GP V LP</t>
  </si>
  <si>
    <t>ECV IL V L.P</t>
  </si>
  <si>
    <t>GC Venture XII (A-III) L.P</t>
  </si>
  <si>
    <t>GC Venture XII</t>
  </si>
  <si>
    <t>0.373%</t>
  </si>
  <si>
    <t>GoldenTree Asset Management LP</t>
  </si>
  <si>
    <t>Golden Tree</t>
  </si>
  <si>
    <t>BK FINANCIAL GROUP</t>
  </si>
  <si>
    <t>BKIG8AU KY Equity</t>
  </si>
  <si>
    <t>KYG1222K1242</t>
  </si>
  <si>
    <t>0.471%</t>
  </si>
  <si>
    <t>KKR &amp; Co Inc</t>
  </si>
  <si>
    <t>KKRGCOF KY Equity</t>
  </si>
  <si>
    <t>XD0445943018</t>
  </si>
  <si>
    <t>ION Tech Fund Ltd</t>
  </si>
  <si>
    <t>Ion Tech Fund Clal Series 1</t>
  </si>
  <si>
    <t>CC203503253</t>
  </si>
  <si>
    <t>1.777%</t>
  </si>
  <si>
    <t>Sphera Biotech GP LP</t>
  </si>
  <si>
    <t>SPHBIOG KY Equity (class G) Sphera Biotech</t>
  </si>
  <si>
    <t>KYG8347W1490</t>
  </si>
  <si>
    <t>1.822%</t>
  </si>
  <si>
    <t>2.104%</t>
  </si>
  <si>
    <t>Sphera Tech GP LP</t>
  </si>
  <si>
    <t>SPHTECE KY Equity</t>
  </si>
  <si>
    <t>KYG8349M1490</t>
  </si>
  <si>
    <t>1.053%</t>
  </si>
  <si>
    <t>INNO Capital</t>
  </si>
  <si>
    <t>INNO Equity</t>
  </si>
  <si>
    <t>5.335%</t>
  </si>
  <si>
    <t>גלוסקה השקעות בע"מ</t>
  </si>
  <si>
    <t>Kai Capital</t>
  </si>
  <si>
    <t>0.654%</t>
  </si>
  <si>
    <t>Bennu pharma</t>
  </si>
  <si>
    <t>BENPHAR KY Equity</t>
  </si>
  <si>
    <t>KYG0992L1308</t>
  </si>
  <si>
    <t>0.817%</t>
  </si>
  <si>
    <t>ION Long/Short Fund</t>
  </si>
  <si>
    <t>ION Macro Fund Clal Series</t>
  </si>
  <si>
    <t>KYG4941A1040</t>
  </si>
  <si>
    <t>0.386%</t>
  </si>
  <si>
    <t>MetLife Investment Management</t>
  </si>
  <si>
    <t>MetLife Single Family Rental Feeder</t>
  </si>
  <si>
    <t>קרן נדל"ן</t>
  </si>
  <si>
    <t>2.875%</t>
  </si>
  <si>
    <t>2.347%</t>
  </si>
  <si>
    <t>Michelson Multifamily Fund GP II LLC</t>
  </si>
  <si>
    <t>Michelson Multifamily Fund II</t>
  </si>
  <si>
    <t>MIM CLAL GP 2.0 LLC</t>
  </si>
  <si>
    <t>Metlife Clal Real Estate 2.0 LP</t>
  </si>
  <si>
    <t>5.014%</t>
  </si>
  <si>
    <t>LRC-GP RF3 S.a r.l</t>
  </si>
  <si>
    <t>LRC RE-3 S.C.Sp. SICAV-RAIF - UK Resi 2 Sub-Fund</t>
  </si>
  <si>
    <t>0.717%</t>
  </si>
  <si>
    <t>0.714%</t>
  </si>
  <si>
    <t>John Hancock Infrastructure Co-Investor Manager LLC</t>
  </si>
  <si>
    <t>MIF II Sequoia Co-Invest Aggregator L.P Manulife</t>
  </si>
  <si>
    <t>1.756%</t>
  </si>
  <si>
    <t>FATTAL PARTNERSHIP III G.P. LTD</t>
  </si>
  <si>
    <t>Fattal Partnership III International</t>
  </si>
  <si>
    <t>Yellowstone Trust (Yakir Gabay)</t>
  </si>
  <si>
    <t>YS 1740 PLATFORM CO-INVEST LP</t>
  </si>
  <si>
    <t>1.382%</t>
  </si>
  <si>
    <t>Rialto Capital Management LLC</t>
  </si>
  <si>
    <t>Rialto Real Estate Fund V – Debt</t>
  </si>
  <si>
    <t>S3 Real Estate Credit GP III LC</t>
  </si>
  <si>
    <t>S3 LB Real Estate Credit A III</t>
  </si>
  <si>
    <t>MREI VI GP LLC</t>
  </si>
  <si>
    <t>Milestone Real Estate Investors VI</t>
  </si>
  <si>
    <t>MSVEF II GP LLC</t>
  </si>
  <si>
    <t>Madison Square Value Enhancement Fund II</t>
  </si>
  <si>
    <t>0.607%</t>
  </si>
  <si>
    <t>Blue Owl Real Estate European NL GP S?rl</t>
  </si>
  <si>
    <t>Blue Owl Real Estate European Net Lease Master</t>
  </si>
  <si>
    <t>Lexington Capital Partners</t>
  </si>
  <si>
    <t>Lexington Capital Partners X</t>
  </si>
  <si>
    <t>0.773%</t>
  </si>
  <si>
    <t>Energy Capital Partners</t>
  </si>
  <si>
    <t>Energy Capital Partners V</t>
  </si>
  <si>
    <t>3.887%</t>
  </si>
  <si>
    <t>ECP V Clal Co-Invest</t>
  </si>
  <si>
    <t>11.595%</t>
  </si>
  <si>
    <t>1.243%</t>
  </si>
  <si>
    <t>Kelso &amp; Company</t>
  </si>
  <si>
    <t>Kelso Investment Associates XI L.P</t>
  </si>
  <si>
    <t>1.023%</t>
  </si>
  <si>
    <t>EQT Partners</t>
  </si>
  <si>
    <t>EQT Infrastructure VI No.1 EUR SCSP</t>
  </si>
  <si>
    <t>0.956%</t>
  </si>
  <si>
    <t>HarbourVest GP LLC</t>
  </si>
  <si>
    <t>HarbourVest Infrastructure Income Partnership</t>
  </si>
  <si>
    <t>3.419%</t>
  </si>
  <si>
    <t>5.416%</t>
  </si>
  <si>
    <t>Signal Alpha III GP Limited</t>
  </si>
  <si>
    <t>Signal Alpha III Fund</t>
  </si>
  <si>
    <t>0.882%</t>
  </si>
  <si>
    <t>Dover XI Associates L.P</t>
  </si>
  <si>
    <t>Dover Street XI</t>
  </si>
  <si>
    <t>0.978%</t>
  </si>
  <si>
    <t>Ares CIP Management II L.P.</t>
  </si>
  <si>
    <t>Ares Climate Infrastructure Partners II-A</t>
  </si>
  <si>
    <t>0.418%</t>
  </si>
  <si>
    <t>1.283%</t>
  </si>
  <si>
    <t>Hamilton Lane Secondary Fund VI GP LLC</t>
  </si>
  <si>
    <t>Hamilton Lane Secondary Fund VI-B</t>
  </si>
  <si>
    <t>0.787%</t>
  </si>
  <si>
    <t>Qumra Capital GP IV L.P</t>
  </si>
  <si>
    <t>Qumra Capital IV</t>
  </si>
  <si>
    <t>1.357%</t>
  </si>
  <si>
    <t>Clearlake Capital Partners VIII GP LLC</t>
  </si>
  <si>
    <t>Clearlake Canaf Co-Investment Alteryx</t>
  </si>
  <si>
    <t>KPS Investors VI LP</t>
  </si>
  <si>
    <t>KPS Special Situations Fund VI</t>
  </si>
  <si>
    <t>OEP IX General Partner L.P</t>
  </si>
  <si>
    <t>One Equity Partners IX-A</t>
  </si>
  <si>
    <t>1.615%</t>
  </si>
  <si>
    <t>CVC Capital Partners IX Limited</t>
  </si>
  <si>
    <t>CVC Capital Partners IX</t>
  </si>
  <si>
    <t>0.337%</t>
  </si>
  <si>
    <t>Clearlake Capital Partners VIII</t>
  </si>
  <si>
    <t>MIF III GP L.P.</t>
  </si>
  <si>
    <t>Manulife Infrastructure Fund III</t>
  </si>
  <si>
    <t>0.572%</t>
  </si>
  <si>
    <t>0.745%</t>
  </si>
  <si>
    <t>Turnaround Capital (General Partner) S.? r.l</t>
  </si>
  <si>
    <t>Turnaround Capital Investment Fund Luxembourg SC</t>
  </si>
  <si>
    <t>OEP IX CO-INVEST</t>
  </si>
  <si>
    <t>4.599%</t>
  </si>
  <si>
    <t>Prima Capital AG</t>
  </si>
  <si>
    <t>Prime Green Energy Infrastructure Fund II</t>
  </si>
  <si>
    <t>2.114%</t>
  </si>
  <si>
    <t>1.548%</t>
  </si>
  <si>
    <t>VGames Fund GP III LP</t>
  </si>
  <si>
    <t>Vgames III</t>
  </si>
  <si>
    <t>3.142%</t>
  </si>
  <si>
    <t>Invesco Direct Lending Associates II LLC</t>
  </si>
  <si>
    <t>Invesco Direct Lending Fund Cayman II</t>
  </si>
  <si>
    <t>0.655%</t>
  </si>
  <si>
    <t>PGIM GDC GP I Pte. Ltd.</t>
  </si>
  <si>
    <t>PGIM Real Estate Global Data Center Fund</t>
  </si>
  <si>
    <t>Veritas Capital Partners IX LLC</t>
  </si>
  <si>
    <t>The Veritas Capital Fund IX</t>
  </si>
  <si>
    <t>RDF IV GP LLC</t>
  </si>
  <si>
    <t>Related Real Estate Debt Fund IV</t>
  </si>
  <si>
    <t>Clearlake Canaf Co-Investment L.P ModMed</t>
  </si>
  <si>
    <t>Eleventh Berkshire Associates L.P</t>
  </si>
  <si>
    <t>Berkshire Fund XI</t>
  </si>
  <si>
    <t>Clal-Pantheon Infra Co-Investment Program 2025 GP LLC</t>
  </si>
  <si>
    <t>Clal-Pantheon Infra Co-Investment Program 2025</t>
  </si>
  <si>
    <t>24.625%</t>
  </si>
  <si>
    <t>Electra Transcendent SFR LLC</t>
  </si>
  <si>
    <t>Electra Ark SFR Investment Fund</t>
  </si>
  <si>
    <t>Northwind Healthcare Debt Fund II GP LLC</t>
  </si>
  <si>
    <t>Northwind Healthcare Debt Fund II</t>
  </si>
  <si>
    <t>0.539%</t>
  </si>
  <si>
    <t>Clearlake Canaf Co-Investment L.P Denali Parent H</t>
  </si>
  <si>
    <t>PGIF V GP (Lux) S.a.r.l</t>
  </si>
  <si>
    <t>Pantheon Global Infrastructure Fund V</t>
  </si>
  <si>
    <t>1.245%</t>
  </si>
  <si>
    <t>TRITON FUND 6 GP SARL</t>
  </si>
  <si>
    <t>Triton Fund 6 US SCSp</t>
  </si>
  <si>
    <t>Clearlake Canaf Denali Investment Holdings</t>
  </si>
  <si>
    <t>Thrive Partners X Growth GP LLC</t>
  </si>
  <si>
    <t>Thrive Capital Partners X Growth A L.P (Thrive|&lt;20</t>
  </si>
  <si>
    <t>0.974%</t>
  </si>
  <si>
    <t>Thrive Capital Partners X Growth Fund L.P</t>
  </si>
  <si>
    <t>2.411%</t>
  </si>
  <si>
    <t>Thrive Partners Opportunity Fund GP LLC</t>
  </si>
  <si>
    <t>Thrive Capital Partners X Opportunity Fund</t>
  </si>
  <si>
    <t>BDCM Opportunity Fund VI GP L.L.C</t>
  </si>
  <si>
    <t>BDCM Offshore Opportunity Fund VI</t>
  </si>
  <si>
    <t>0.206%</t>
  </si>
  <si>
    <t>SOUND POINT STRATEGIC CAPITAL GP III LLC</t>
  </si>
  <si>
    <t>Sound Point Strategic Capital Offshore Fund III</t>
  </si>
  <si>
    <t>OMERS</t>
  </si>
  <si>
    <t>Fitzgerald Fund US LP (OMERS|20-49|Direct Chassis)</t>
  </si>
  <si>
    <t>2.144%</t>
  </si>
  <si>
    <t>GIP Polaris Fund GP S.a r.l</t>
  </si>
  <si>
    <t>GIP Polaris Feeder Fund</t>
  </si>
  <si>
    <t>4.744%</t>
  </si>
  <si>
    <t>Community SPV GP LP</t>
  </si>
  <si>
    <t>CF GLOBAL 8 LP Community|20-49|Keter Group Holdin</t>
  </si>
  <si>
    <t>2.958%</t>
  </si>
  <si>
    <t>ICONIQ Strategic Partners VII GP L.P</t>
  </si>
  <si>
    <t>Iconiq Strategic Partners VII Co-Invest</t>
  </si>
  <si>
    <t>3.752%</t>
  </si>
  <si>
    <t>Ares CIP Management II L.P</t>
  </si>
  <si>
    <t>Ares SB Co-Investment Feeder II</t>
  </si>
  <si>
    <t>1.354%</t>
  </si>
  <si>
    <t>Northwind Group</t>
  </si>
  <si>
    <t>Northwind Healthcare Debt Fund I</t>
  </si>
  <si>
    <t>1.081%</t>
  </si>
  <si>
    <t>Electra Capital</t>
  </si>
  <si>
    <t>Electra Capital PM II</t>
  </si>
  <si>
    <t>0.837%</t>
  </si>
  <si>
    <t>1.072%</t>
  </si>
  <si>
    <t>Hamilton Lane</t>
  </si>
  <si>
    <t>Clal HL Credit HL Senior Credit Opportunities Fund</t>
  </si>
  <si>
    <t>4.153%</t>
  </si>
  <si>
    <t>Clal Hamilton Lane Credit Int Scope JV</t>
  </si>
  <si>
    <t>2.036%</t>
  </si>
  <si>
    <t>1.635%</t>
  </si>
  <si>
    <t>Clal Hamilton Lane Credit International SOVII JV</t>
  </si>
  <si>
    <t>1.786%</t>
  </si>
  <si>
    <t>Hamilton Lane Senior Credit Opportunities Fund</t>
  </si>
  <si>
    <t>Clal Hamilton Lane Credit International SOVIII JV</t>
  </si>
  <si>
    <t>0.345%</t>
  </si>
  <si>
    <t>ACORE Credit Partners II GP L.P</t>
  </si>
  <si>
    <t>ACORE Credit Partners II</t>
  </si>
  <si>
    <t>0.872%</t>
  </si>
  <si>
    <t>Clal HL Credit Strategic OpportunitiesOffshoreVIII</t>
  </si>
  <si>
    <t>0.822%</t>
  </si>
  <si>
    <t>Pantheon C Private Credit Secondaries Program GP L.L.C</t>
  </si>
  <si>
    <t>Pantheon C Private Credit Secondaries Program</t>
  </si>
  <si>
    <t>2.873%</t>
  </si>
  <si>
    <t>Naftali Capital Member II GP LLC</t>
  </si>
  <si>
    <t>Naftali Shaked Partners II</t>
  </si>
  <si>
    <t>0.561%</t>
  </si>
  <si>
    <t>Clal Hamilton Lane Strategic Opportunities Fund IX</t>
  </si>
  <si>
    <t>2.073%</t>
  </si>
  <si>
    <t>Pantheon Private Debt GP S.a.r.l</t>
  </si>
  <si>
    <t>PPDP PSD III USD Feeder Lux SCSP PSD III</t>
  </si>
  <si>
    <t>0.529%</t>
  </si>
  <si>
    <t>MV Subordinated GP S.A.R.L</t>
  </si>
  <si>
    <t>Clearlake Credit Europe Subordinated Debt VI Feede</t>
  </si>
  <si>
    <t>אלקטריאון אופציה לא סחירה 9.2027</t>
  </si>
  <si>
    <t>Mayers cars and trucks Options</t>
  </si>
  <si>
    <t>4.462%</t>
  </si>
  <si>
    <t>אפריקה מגורים אופציה לא סחירה</t>
  </si>
  <si>
    <t>40.580%</t>
  </si>
  <si>
    <t>אלומיי אופציה לא סחירה</t>
  </si>
  <si>
    <t>5.105%</t>
  </si>
  <si>
    <t>איסתא אופציה לא סחירה</t>
  </si>
  <si>
    <t>3.002%</t>
  </si>
  <si>
    <t>אקסל אופציה לא סחירה</t>
  </si>
  <si>
    <t>0.976%</t>
  </si>
  <si>
    <t>איילון אופציה לא סחירה</t>
  </si>
  <si>
    <t>40.357%</t>
  </si>
  <si>
    <t>אלקטריאון אופציה לא סחירה 5.2027</t>
  </si>
  <si>
    <t>משק אנרגיה אופציה לא סחירה</t>
  </si>
  <si>
    <t>1.863%</t>
  </si>
  <si>
    <t>BOIL CN Option A</t>
  </si>
  <si>
    <t>תעשיה</t>
  </si>
  <si>
    <t>BOIL CN Option B</t>
  </si>
  <si>
    <t>וויצק נדלן</t>
  </si>
  <si>
    <t>אופציה וויצק לא סחירה</t>
  </si>
  <si>
    <t>0.927%</t>
  </si>
  <si>
    <t>אופציה דולצה לא סחירה</t>
  </si>
  <si>
    <t>5.512%</t>
  </si>
  <si>
    <t>אופציה פיניטיפאן לא סחירה</t>
  </si>
  <si>
    <t>Nisko Group Option</t>
  </si>
  <si>
    <t>10.324%</t>
  </si>
  <si>
    <t>OPT Call USDILS 3.4 30/09/2026</t>
  </si>
  <si>
    <t>מט"ח</t>
  </si>
  <si>
    <t>27.258%</t>
  </si>
  <si>
    <t>OPT Call USDILS 3.4 31/08/2026</t>
  </si>
  <si>
    <t>11.683%</t>
  </si>
  <si>
    <t>OPT Call USDILS 3.4 31/07/2026</t>
  </si>
  <si>
    <t>9.495%</t>
  </si>
  <si>
    <t>HPFHU0OQ28E4N0NFVK49</t>
  </si>
  <si>
    <t>OPT Put USDJPY 151.0 03/07/2026</t>
  </si>
  <si>
    <t>27.957%</t>
  </si>
  <si>
    <t>OPT Put EURUSD 1.1 21/04/2026</t>
  </si>
  <si>
    <t>6.569%</t>
  </si>
  <si>
    <t>מספר עסקה (רגל 1)</t>
  </si>
  <si>
    <t>מטבע פעילות (רגל 1)</t>
  </si>
  <si>
    <t>שער חליפין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</si>
  <si>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</si>
  <si>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</si>
  <si>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</si>
  <si>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</si>
  <si>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</si>
  <si>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</si>
  <si>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(רגל 2)</t>
  </si>
  <si>
    <t>ערך נקוב (רגל 2)</t>
  </si>
  <si>
    <t>שווי הוגן במטבע הנסחר (רגל 2)</t>
  </si>
  <si>
    <t>שיעור מנכסי אפיק ההשקעה (רגל 2)</t>
  </si>
  <si>
    <t>שיעור מסך נכסי ההשקעה (רגל 2)</t>
  </si>
  <si>
    <t>שווי הוגן (נטו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</si>
  <si>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</si>
  <si>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</si>
  <si>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</si>
  <si>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</si>
  <si>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</si>
  <si>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</si>
  <si>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</si>
  <si>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</si>
  <si>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</si>
  <si>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</si>
  <si>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</si>
  <si>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</si>
  <si>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</si>
  <si>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</si>
  <si>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</si>
  <si>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</si>
  <si>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</si>
  <si>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Total Return/Equity Swap</t>
  </si>
  <si>
    <t>-0.025%</t>
  </si>
  <si>
    <t>TASE IT Equity</t>
  </si>
  <si>
    <t>רבעוני</t>
  </si>
  <si>
    <t>No-delivery</t>
  </si>
  <si>
    <t>קיים חוזה</t>
  </si>
  <si>
    <t>גורם אחר</t>
  </si>
  <si>
    <t>שנתי</t>
  </si>
  <si>
    <t>POALILIT</t>
  </si>
  <si>
    <t>Shekel Overnight Risk Free Rate</t>
  </si>
  <si>
    <t>-0.057%</t>
  </si>
  <si>
    <t>-0.046%</t>
  </si>
  <si>
    <t>IDBLILIT</t>
  </si>
  <si>
    <t>-0.573%</t>
  </si>
  <si>
    <t>-0.462%</t>
  </si>
  <si>
    <t>PHOE IT Equity</t>
  </si>
  <si>
    <t>Unfunded Interest Rate Swap</t>
  </si>
  <si>
    <t>ריביות</t>
  </si>
  <si>
    <t>IRS</t>
  </si>
  <si>
    <t>ללא</t>
  </si>
  <si>
    <t>MIZBILIT</t>
  </si>
  <si>
    <t>Unfunded Forward</t>
  </si>
  <si>
    <t>-0.012%</t>
  </si>
  <si>
    <t>מדד המחירים לצרכן</t>
  </si>
  <si>
    <t>CPI</t>
  </si>
  <si>
    <t>LUMIILIT</t>
  </si>
  <si>
    <t>מט"ח/מט"ח</t>
  </si>
  <si>
    <t>EURUSD</t>
  </si>
  <si>
    <t>Delivery</t>
  </si>
  <si>
    <t>מט"ח/₪</t>
  </si>
  <si>
    <t>USDILS</t>
  </si>
  <si>
    <t>1.618%</t>
  </si>
  <si>
    <t>1.305%</t>
  </si>
  <si>
    <t>0.233%</t>
  </si>
  <si>
    <t>0.155%</t>
  </si>
  <si>
    <t>0.477%</t>
  </si>
  <si>
    <t>0.384%</t>
  </si>
  <si>
    <t>0.528%</t>
  </si>
  <si>
    <t>0.161%</t>
  </si>
  <si>
    <t>1.466%</t>
  </si>
  <si>
    <t>1.183%</t>
  </si>
  <si>
    <t>0.341%</t>
  </si>
  <si>
    <t>0.275%</t>
  </si>
  <si>
    <t>0.113%</t>
  </si>
  <si>
    <t>0.296%</t>
  </si>
  <si>
    <t>0.587%</t>
  </si>
  <si>
    <t>0.474%</t>
  </si>
  <si>
    <t>-0.592%</t>
  </si>
  <si>
    <t>-0.478%</t>
  </si>
  <si>
    <t>מדדי מניות</t>
  </si>
  <si>
    <t>מדדים</t>
  </si>
  <si>
    <t>SPTR Index</t>
  </si>
  <si>
    <t>SOFR</t>
  </si>
  <si>
    <t>חודשי</t>
  </si>
  <si>
    <t>-2.514%</t>
  </si>
  <si>
    <t>-2.028%</t>
  </si>
  <si>
    <t>-0.282%</t>
  </si>
  <si>
    <t>-0.227%</t>
  </si>
  <si>
    <t>-0.017%</t>
  </si>
  <si>
    <t>IXVTR Index</t>
  </si>
  <si>
    <t>-0.189%</t>
  </si>
  <si>
    <t>-0.153%</t>
  </si>
  <si>
    <t>MSDE15XN Index</t>
  </si>
  <si>
    <t>€STR</t>
  </si>
  <si>
    <t>-1.949%</t>
  </si>
  <si>
    <t>-1.572%</t>
  </si>
  <si>
    <t>-0.186%</t>
  </si>
  <si>
    <t>-0.150%</t>
  </si>
  <si>
    <t>JPCLGOLD Index</t>
  </si>
  <si>
    <t>-0.449%</t>
  </si>
  <si>
    <t>-0.362%</t>
  </si>
  <si>
    <t>דרום קוריאה</t>
  </si>
  <si>
    <t>MLBLMUSS Index</t>
  </si>
  <si>
    <t>-0.062%</t>
  </si>
  <si>
    <t>-0.050%</t>
  </si>
  <si>
    <t>GSCBCLTO Index</t>
  </si>
  <si>
    <t>-0.288%</t>
  </si>
  <si>
    <t>-0.233%</t>
  </si>
  <si>
    <t>JP2MAG7E Index</t>
  </si>
  <si>
    <t>-0.080%</t>
  </si>
  <si>
    <t>-0.065%</t>
  </si>
  <si>
    <t>CSIN0301 Index</t>
  </si>
  <si>
    <t>חצי-שנתי</t>
  </si>
  <si>
    <t>-0.843%</t>
  </si>
  <si>
    <t>-0.680%</t>
  </si>
  <si>
    <t>-0.284%</t>
  </si>
  <si>
    <t>-0.229%</t>
  </si>
  <si>
    <t>JPCLAGAM Index</t>
  </si>
  <si>
    <t>0.271%</t>
  </si>
  <si>
    <t>USDJPY</t>
  </si>
  <si>
    <t>0.753%</t>
  </si>
  <si>
    <t>GBPUSD</t>
  </si>
  <si>
    <t>-0.123%</t>
  </si>
  <si>
    <t>-0.099%</t>
  </si>
  <si>
    <t>GSUCBBTR Index</t>
  </si>
  <si>
    <t>-0.093%</t>
  </si>
  <si>
    <t>-0.075%</t>
  </si>
  <si>
    <t>JPCLBDNF Index</t>
  </si>
  <si>
    <t>-0.090%</t>
  </si>
  <si>
    <t>-0.073%</t>
  </si>
  <si>
    <t>JPCLAXNF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</si>
  <si>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</si>
  <si>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</si>
  <si>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</si>
  <si>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</si>
  <si>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</si>
  <si>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</si>
  <si>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</si>
  <si>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</si>
  <si>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</si>
  <si>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</si>
  <si>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</si>
  <si>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</si>
  <si>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</si>
  <si>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</si>
  <si>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</si>
  <si>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</si>
  <si>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</si>
  <si>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</si>
  <si>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</si>
  <si>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</si>
  <si>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</si>
  <si>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</si>
  <si>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</si>
  <si>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הלוואה לגורם 199</t>
  </si>
  <si>
    <t>אנשים פרטיים</t>
  </si>
  <si>
    <t>4.030%</t>
  </si>
  <si>
    <t>קבועה</t>
  </si>
  <si>
    <t>משתנה</t>
  </si>
  <si>
    <t>7.948%</t>
  </si>
  <si>
    <t>7.010%</t>
  </si>
  <si>
    <t>7.480%</t>
  </si>
  <si>
    <t>7.270%</t>
  </si>
  <si>
    <t>6.990%</t>
  </si>
  <si>
    <t>6.340%</t>
  </si>
  <si>
    <t>0.443%</t>
  </si>
  <si>
    <t>5.560%</t>
  </si>
  <si>
    <t>7.173%</t>
  </si>
  <si>
    <t>6.120%</t>
  </si>
  <si>
    <t>0.516%</t>
  </si>
  <si>
    <t>הלוואה לגורם 200</t>
  </si>
  <si>
    <t>4.420%</t>
  </si>
  <si>
    <t>2.616%</t>
  </si>
  <si>
    <t>8.606%</t>
  </si>
  <si>
    <t>5.720%</t>
  </si>
  <si>
    <t>2.374%</t>
  </si>
  <si>
    <t>3.110%</t>
  </si>
  <si>
    <t>0.925%</t>
  </si>
  <si>
    <t>6.620%</t>
  </si>
  <si>
    <t>6.720%</t>
  </si>
  <si>
    <t>0.525%</t>
  </si>
  <si>
    <t>7.336%</t>
  </si>
  <si>
    <t>0.370%</t>
  </si>
  <si>
    <t>7.850%</t>
  </si>
  <si>
    <t>6.640%</t>
  </si>
  <si>
    <t>6.360%</t>
  </si>
  <si>
    <t>6.160%</t>
  </si>
  <si>
    <t>6.430%</t>
  </si>
  <si>
    <t>6.550%</t>
  </si>
  <si>
    <t>7.560%</t>
  </si>
  <si>
    <t>7.260%</t>
  </si>
  <si>
    <t>0.570%</t>
  </si>
  <si>
    <t>7.689%</t>
  </si>
  <si>
    <t>7.340%</t>
  </si>
  <si>
    <t>1.010%</t>
  </si>
  <si>
    <t>4.650%</t>
  </si>
  <si>
    <t>3.210%</t>
  </si>
  <si>
    <t>3.940%</t>
  </si>
  <si>
    <t>4.260%</t>
  </si>
  <si>
    <t>1.200%</t>
  </si>
  <si>
    <t>3.170%</t>
  </si>
  <si>
    <t>2.394%</t>
  </si>
  <si>
    <t>3.410%</t>
  </si>
  <si>
    <t>3.130%</t>
  </si>
  <si>
    <t>3.470%</t>
  </si>
  <si>
    <t>3.160%</t>
  </si>
  <si>
    <t>5.080%</t>
  </si>
  <si>
    <t>0.633%</t>
  </si>
  <si>
    <t>6.140%</t>
  </si>
  <si>
    <t>5.310%</t>
  </si>
  <si>
    <t>0.469%</t>
  </si>
  <si>
    <t>5.410%</t>
  </si>
  <si>
    <t>5.270%</t>
  </si>
  <si>
    <t>0.202%</t>
  </si>
  <si>
    <t>7.890%</t>
  </si>
  <si>
    <t>5.780%</t>
  </si>
  <si>
    <t>4.320%</t>
  </si>
  <si>
    <t>הלוואה לגורם 154</t>
  </si>
  <si>
    <t>תאגיד</t>
  </si>
  <si>
    <t>תשתיות - שלב הקמה</t>
  </si>
  <si>
    <t>הלוואה</t>
  </si>
  <si>
    <t>הלוואה לגורם 171</t>
  </si>
  <si>
    <t>נדל"ן מניב - משרדים</t>
  </si>
  <si>
    <t>הלוואה לגורם 179</t>
  </si>
  <si>
    <t>6.650%</t>
  </si>
  <si>
    <t>8.560%</t>
  </si>
  <si>
    <t>3.190%</t>
  </si>
  <si>
    <t>הלוואה לגורם 182</t>
  </si>
  <si>
    <t>נדל"ן מניב - מגורים (כולל דיור מוגן)</t>
  </si>
  <si>
    <t>7.360%</t>
  </si>
  <si>
    <t>6.580%</t>
  </si>
  <si>
    <t>8.420%</t>
  </si>
  <si>
    <t>8.530%</t>
  </si>
  <si>
    <t>8.030%</t>
  </si>
  <si>
    <t>8.240%</t>
  </si>
  <si>
    <t>4.290%</t>
  </si>
  <si>
    <t>הלוואה לגורם 194</t>
  </si>
  <si>
    <t>8.000%</t>
  </si>
  <si>
    <t>8.900%</t>
  </si>
  <si>
    <t>12.600%</t>
  </si>
  <si>
    <t>13.670%</t>
  </si>
  <si>
    <t>8.550%</t>
  </si>
  <si>
    <t>0.889%</t>
  </si>
  <si>
    <t>7.570%</t>
  </si>
  <si>
    <t>11.260%</t>
  </si>
  <si>
    <t>7.610%</t>
  </si>
  <si>
    <t>10.920%</t>
  </si>
  <si>
    <t>8.390%</t>
  </si>
  <si>
    <t>7.370%</t>
  </si>
  <si>
    <t>7.330%</t>
  </si>
  <si>
    <t>7.580%</t>
  </si>
  <si>
    <t>9.730%</t>
  </si>
  <si>
    <t>9.830%</t>
  </si>
  <si>
    <t>9.640%</t>
  </si>
  <si>
    <t>הלוואה לגורם 203</t>
  </si>
  <si>
    <t>9.720%</t>
  </si>
  <si>
    <t>הלוואה לגורם 251</t>
  </si>
  <si>
    <t>תשתיות - שלב תפעול</t>
  </si>
  <si>
    <t>2.119%</t>
  </si>
  <si>
    <t>9.560%</t>
  </si>
  <si>
    <t>8.370%</t>
  </si>
  <si>
    <t>הלוואה לגורם 19685</t>
  </si>
  <si>
    <t>תחבורה</t>
  </si>
  <si>
    <t>6.850%</t>
  </si>
  <si>
    <t>5.820%</t>
  </si>
  <si>
    <t>9.170%</t>
  </si>
  <si>
    <t>8.220%</t>
  </si>
  <si>
    <t>8.680%</t>
  </si>
  <si>
    <t>13.480%</t>
  </si>
  <si>
    <t>8.210%</t>
  </si>
  <si>
    <t>5.890%</t>
  </si>
  <si>
    <t>5.980%</t>
  </si>
  <si>
    <t>הלוואה לגורם  19770</t>
  </si>
  <si>
    <t>7.120%</t>
  </si>
  <si>
    <t>7.390%</t>
  </si>
  <si>
    <t>6.080%</t>
  </si>
  <si>
    <t>הלוואה לגורם  19775</t>
  </si>
  <si>
    <t>קרקעות - אחר/לא מסווג</t>
  </si>
  <si>
    <t>0.566%</t>
  </si>
  <si>
    <t>הלוואה לגורם 250</t>
  </si>
  <si>
    <t>7.650%</t>
  </si>
  <si>
    <t>7.230%</t>
  </si>
  <si>
    <t>7.720%</t>
  </si>
  <si>
    <t>6.600%</t>
  </si>
  <si>
    <t>8.120%</t>
  </si>
  <si>
    <t>6.920%</t>
  </si>
  <si>
    <t>6.590%</t>
  </si>
  <si>
    <t>6.660%</t>
  </si>
  <si>
    <t>7.060%</t>
  </si>
  <si>
    <t>7.980%</t>
  </si>
  <si>
    <t>7.670%</t>
  </si>
  <si>
    <t>6.900%</t>
  </si>
  <si>
    <t>7.200%</t>
  </si>
  <si>
    <t>7.100%</t>
  </si>
  <si>
    <t>6.670%</t>
  </si>
  <si>
    <t>6.870%</t>
  </si>
  <si>
    <t>7.150%</t>
  </si>
  <si>
    <t>7.040%</t>
  </si>
  <si>
    <t>9.210%</t>
  </si>
  <si>
    <t>7.050%</t>
  </si>
  <si>
    <t>7.190%</t>
  </si>
  <si>
    <t>7.520%</t>
  </si>
  <si>
    <t>הלוואה לגורם  20079</t>
  </si>
  <si>
    <t>ייזום נדל"ן לבניה של נכס ספציפי - מגורים (כולל דיור מוגן)</t>
  </si>
  <si>
    <t>0.833%</t>
  </si>
  <si>
    <t>10.500%</t>
  </si>
  <si>
    <t>15.810%</t>
  </si>
  <si>
    <t>7.550%</t>
  </si>
  <si>
    <t>7.540%</t>
  </si>
  <si>
    <t>6.910%</t>
  </si>
  <si>
    <t>6.820%</t>
  </si>
  <si>
    <t>6.810%</t>
  </si>
  <si>
    <t>הלוואה לגורם  19042</t>
  </si>
  <si>
    <t>9.010%</t>
  </si>
  <si>
    <t>9.320%</t>
  </si>
  <si>
    <t>הלוואה לגורם  18880</t>
  </si>
  <si>
    <t>12.000%</t>
  </si>
  <si>
    <t>14.620%</t>
  </si>
  <si>
    <t>13.110%</t>
  </si>
  <si>
    <t>11.500%</t>
  </si>
  <si>
    <t>14.260%</t>
  </si>
  <si>
    <t>11.650%</t>
  </si>
  <si>
    <t>14.420%</t>
  </si>
  <si>
    <t>14.850%</t>
  </si>
  <si>
    <t>13.230%</t>
  </si>
  <si>
    <t>5.180%</t>
  </si>
  <si>
    <t>6.680%</t>
  </si>
  <si>
    <t>8.760%</t>
  </si>
  <si>
    <t>8.020%</t>
  </si>
  <si>
    <t>6.970%</t>
  </si>
  <si>
    <t>הלוואה לגורם  20158</t>
  </si>
  <si>
    <t>6.470%</t>
  </si>
  <si>
    <t>6.860%</t>
  </si>
  <si>
    <t>7.070%</t>
  </si>
  <si>
    <t>11.000%</t>
  </si>
  <si>
    <t>12.040%</t>
  </si>
  <si>
    <t>11.350%</t>
  </si>
  <si>
    <t>12.330%</t>
  </si>
  <si>
    <t>11.750%</t>
  </si>
  <si>
    <t>12.700%</t>
  </si>
  <si>
    <t>12.350%</t>
  </si>
  <si>
    <t>13.300%</t>
  </si>
  <si>
    <t>11.400%</t>
  </si>
  <si>
    <t>12.400%</t>
  </si>
  <si>
    <t>12.930%</t>
  </si>
  <si>
    <t>11.740%</t>
  </si>
  <si>
    <t>הלוואה לגורם  958</t>
  </si>
  <si>
    <t>7.940%</t>
  </si>
  <si>
    <t>0.612%</t>
  </si>
  <si>
    <t>6.530%</t>
  </si>
  <si>
    <t>6.790%</t>
  </si>
  <si>
    <t>הלוואה לגורם  20215</t>
  </si>
  <si>
    <t>7.410%</t>
  </si>
  <si>
    <t>0.356%</t>
  </si>
  <si>
    <t>6.980%</t>
  </si>
  <si>
    <t>10.930%</t>
  </si>
  <si>
    <t>10.450%</t>
  </si>
  <si>
    <t>10.250%</t>
  </si>
  <si>
    <t>4.750%</t>
  </si>
  <si>
    <t>10.400%</t>
  </si>
  <si>
    <t>הלוואה לגורם 135</t>
  </si>
  <si>
    <t>הלוואה לגורם 134</t>
  </si>
  <si>
    <t>0.167%</t>
  </si>
  <si>
    <t>הלוואה לגורם 155</t>
  </si>
  <si>
    <t>2.270%</t>
  </si>
  <si>
    <t>הלוואה לגורם 156</t>
  </si>
  <si>
    <t>הלוואה לגורם 157</t>
  </si>
  <si>
    <t>הלוואה לגורם 158</t>
  </si>
  <si>
    <t>הלוואה לגורם 162</t>
  </si>
  <si>
    <t>הלוואה לגורם 41</t>
  </si>
  <si>
    <t>0.965%</t>
  </si>
  <si>
    <t>הלוואה לגורם 164</t>
  </si>
  <si>
    <t>3.510%</t>
  </si>
  <si>
    <t>0.662%</t>
  </si>
  <si>
    <t>הלוואה לגורם 165</t>
  </si>
  <si>
    <t>נדל"ן מניב - מסחר</t>
  </si>
  <si>
    <t>2.998%</t>
  </si>
  <si>
    <t>הלוואה לגורם 167</t>
  </si>
  <si>
    <t>הלוואה לגורם 168</t>
  </si>
  <si>
    <t>0.950%</t>
  </si>
  <si>
    <t>3.085%</t>
  </si>
  <si>
    <t>הלוואה לגורם 170</t>
  </si>
  <si>
    <t>הלוואה לגורם 180</t>
  </si>
  <si>
    <t>1.722%</t>
  </si>
  <si>
    <t>הלוואה לגורם 181</t>
  </si>
  <si>
    <t>0.700%</t>
  </si>
  <si>
    <t>הלוואה לגורם 185</t>
  </si>
  <si>
    <t>3.820%</t>
  </si>
  <si>
    <t>הלוואה לגורם 187</t>
  </si>
  <si>
    <t>3.690%</t>
  </si>
  <si>
    <t>1.181%</t>
  </si>
  <si>
    <t>הלוואה לגורם 186</t>
  </si>
  <si>
    <t>הלוואה לגורם 195</t>
  </si>
  <si>
    <t>פעילות שוטפת של התאגיד - אחר/לא מסווג</t>
  </si>
  <si>
    <t>3.220%</t>
  </si>
  <si>
    <t>0.435%</t>
  </si>
  <si>
    <t>3.640%</t>
  </si>
  <si>
    <t>הלוואה לגורם 174</t>
  </si>
  <si>
    <t>3.810%</t>
  </si>
  <si>
    <t>3.990%</t>
  </si>
  <si>
    <t>3.330%</t>
  </si>
  <si>
    <t>0.614%</t>
  </si>
  <si>
    <t>הלוואה לגורם 202</t>
  </si>
  <si>
    <t>4.340%</t>
  </si>
  <si>
    <t>4.060%</t>
  </si>
  <si>
    <t>3.770%</t>
  </si>
  <si>
    <t>0.824%</t>
  </si>
  <si>
    <t>3.370%</t>
  </si>
  <si>
    <t>2.510%</t>
  </si>
  <si>
    <t>3.420%</t>
  </si>
  <si>
    <t>הלוואה לגורם 1279</t>
  </si>
  <si>
    <t>נדלן מניב - מסחר</t>
  </si>
  <si>
    <t>0.952%</t>
  </si>
  <si>
    <t>הלוואה לגורם 17828</t>
  </si>
  <si>
    <t>0.954%</t>
  </si>
  <si>
    <t>3.070%</t>
  </si>
  <si>
    <t>3.650%</t>
  </si>
  <si>
    <t>3.840%</t>
  </si>
  <si>
    <t>הלוואה לגורם  1143</t>
  </si>
  <si>
    <t>14.800%</t>
  </si>
  <si>
    <t>4.370%</t>
  </si>
  <si>
    <t>3.890%</t>
  </si>
  <si>
    <t>הלוואה לגורם  19774</t>
  </si>
  <si>
    <t>6.132%</t>
  </si>
  <si>
    <t>הלוואה לגורם  19803</t>
  </si>
  <si>
    <t>4.460%</t>
  </si>
  <si>
    <t>הלוואה לגורם 169</t>
  </si>
  <si>
    <t>4.893%</t>
  </si>
  <si>
    <t>4.470%</t>
  </si>
  <si>
    <t>4.640%</t>
  </si>
  <si>
    <t>4.540%</t>
  </si>
  <si>
    <t>4.350%</t>
  </si>
  <si>
    <t>1.810%</t>
  </si>
  <si>
    <t>4.480%</t>
  </si>
  <si>
    <t>הלוואה לגורם 113</t>
  </si>
  <si>
    <t>3.530%</t>
  </si>
  <si>
    <t>5.920%</t>
  </si>
  <si>
    <t>5.910%</t>
  </si>
  <si>
    <t>4.010%</t>
  </si>
  <si>
    <t>4.820%</t>
  </si>
  <si>
    <t>4.910%</t>
  </si>
  <si>
    <t>6.310%</t>
  </si>
  <si>
    <t>4.120%</t>
  </si>
  <si>
    <t>0.263%</t>
  </si>
  <si>
    <t>5.260%</t>
  </si>
  <si>
    <t>3.660%</t>
  </si>
  <si>
    <t>0.199%</t>
  </si>
  <si>
    <t>4.110%</t>
  </si>
  <si>
    <t>4.230%</t>
  </si>
  <si>
    <t>4.270%</t>
  </si>
  <si>
    <t>הלוואה לגורם 240</t>
  </si>
  <si>
    <t>9.750%</t>
  </si>
  <si>
    <t>6.930%</t>
  </si>
  <si>
    <t>הלוואה לגורם  19862</t>
  </si>
  <si>
    <t>ייזום נדל"ן לבניה של נכס ספציפי - אחר/לא מסווג</t>
  </si>
  <si>
    <t>11.720%</t>
  </si>
  <si>
    <t>הלוואה לגורם  19780</t>
  </si>
  <si>
    <t>נדל"ן מניב - אחר/לא מסווג</t>
  </si>
  <si>
    <t>22.880%</t>
  </si>
  <si>
    <t>הלוואה לגורם  19977</t>
  </si>
  <si>
    <t>8.400%</t>
  </si>
  <si>
    <t>27.560%</t>
  </si>
  <si>
    <t>1.617%</t>
  </si>
  <si>
    <t>הלוואה לגורם  20098</t>
  </si>
  <si>
    <t>9.150%</t>
  </si>
  <si>
    <t>10.770%</t>
  </si>
  <si>
    <t>0.943%</t>
  </si>
  <si>
    <t>7.900%</t>
  </si>
  <si>
    <t>10.290%</t>
  </si>
  <si>
    <t>2.259%</t>
  </si>
  <si>
    <t>הלוואה לגורם  18633</t>
  </si>
  <si>
    <t>14.750%</t>
  </si>
  <si>
    <t>19.770%</t>
  </si>
  <si>
    <t>17.020%</t>
  </si>
  <si>
    <t>11.940%</t>
  </si>
  <si>
    <t>הלוואה לגורם  20200</t>
  </si>
  <si>
    <t>נדל"ן מניב - תעשייה</t>
  </si>
  <si>
    <t>10.300%</t>
  </si>
  <si>
    <t>1.164%</t>
  </si>
  <si>
    <t>הלוואה לגורם  20220</t>
  </si>
  <si>
    <t>14.650%</t>
  </si>
  <si>
    <t>19.050%</t>
  </si>
  <si>
    <t>9.240%</t>
  </si>
  <si>
    <t>10.860%</t>
  </si>
  <si>
    <t>10.800%</t>
  </si>
  <si>
    <t>הלוואה לגורם 175</t>
  </si>
  <si>
    <t>1.931%</t>
  </si>
  <si>
    <t>0.608%</t>
  </si>
  <si>
    <t>4.980%</t>
  </si>
  <si>
    <t>0.454%</t>
  </si>
  <si>
    <t>4.040%</t>
  </si>
  <si>
    <t>6.040%</t>
  </si>
  <si>
    <t>5.190%</t>
  </si>
  <si>
    <t>6.240%</t>
  </si>
  <si>
    <t>5.330%</t>
  </si>
  <si>
    <t>הלוואה לגורם  20227</t>
  </si>
  <si>
    <t>8.295%</t>
  </si>
  <si>
    <t>הלוואה לגורם 177</t>
  </si>
  <si>
    <t>13.960%</t>
  </si>
  <si>
    <t>8.450%</t>
  </si>
  <si>
    <t>לאומי אגח 1 ר-מ</t>
  </si>
  <si>
    <t>IL0011986390</t>
  </si>
  <si>
    <t>קרן לא מובטחת</t>
  </si>
  <si>
    <t>6.300%</t>
  </si>
  <si>
    <t>לאומי אגח 2-רמ</t>
  </si>
  <si>
    <t>IL0012058975</t>
  </si>
  <si>
    <t>6.303%</t>
  </si>
  <si>
    <t>א.ק.מ דה וינצ'י בכנרית שותפות מוגבלת</t>
  </si>
  <si>
    <t>א.ק.מ. דה וינצ'י הלוואה CLN</t>
  </si>
  <si>
    <t>3.830%</t>
  </si>
  <si>
    <t>5.571%</t>
  </si>
  <si>
    <t>קניון רמת אביב הלוואה CLN</t>
  </si>
  <si>
    <t>3.870%</t>
  </si>
  <si>
    <t>13.772%</t>
  </si>
  <si>
    <t>אקרו בניה ותשתית (ל.כ) 2017 שותפות מוגבלת</t>
  </si>
  <si>
    <t>מגדל אקרו ONE הלוואה CLN</t>
  </si>
  <si>
    <t>3.430%</t>
  </si>
  <si>
    <t>7.069%</t>
  </si>
  <si>
    <t>אפריים רוגובין בע"מ</t>
  </si>
  <si>
    <t>מגדל אפריים ONE הלוואה CLN</t>
  </si>
  <si>
    <t>פועלים אגח 1-רמ</t>
  </si>
  <si>
    <t>IL0012117474</t>
  </si>
  <si>
    <t>1.896%</t>
  </si>
  <si>
    <t>מכלול מימון נדל"ן בע"מ</t>
  </si>
  <si>
    <t>מכלול נד אגח2רמ</t>
  </si>
  <si>
    <t>IL0012151937</t>
  </si>
  <si>
    <t>אושירה בע"מ</t>
  </si>
  <si>
    <t>אושירה מניבים CLN</t>
  </si>
  <si>
    <t>4.280%</t>
  </si>
  <si>
    <t>12.819%</t>
  </si>
  <si>
    <t>לאומי אגח 4-רמ</t>
  </si>
  <si>
    <t>IL0012219288</t>
  </si>
  <si>
    <t>6.890%</t>
  </si>
  <si>
    <t>10.074%</t>
  </si>
  <si>
    <t>מכלול נד אגח3רמ</t>
  </si>
  <si>
    <t>IL0012253667</t>
  </si>
  <si>
    <t>8.470%</t>
  </si>
  <si>
    <t>1.014%</t>
  </si>
  <si>
    <t>פועלים אגח 2-רמ</t>
  </si>
  <si>
    <t>IL0012275454</t>
  </si>
  <si>
    <t>4.005%</t>
  </si>
  <si>
    <t>מכלול נד אגח4רמ</t>
  </si>
  <si>
    <t>IL0012319278</t>
  </si>
  <si>
    <t>0.909%</t>
  </si>
  <si>
    <t>מימון ישיר נדל"ן ומשכנתאות הנפקות (סדרה 1) בע"מ</t>
  </si>
  <si>
    <t>ממון משהנ אג1רמ</t>
  </si>
  <si>
    <t>IL0012152687</t>
  </si>
  <si>
    <t>מימון ישיר נדל"ן ומשכנתאות הנפקות 2 בעמ</t>
  </si>
  <si>
    <t>ממון מש2 אג א-מ</t>
  </si>
  <si>
    <t>IL0012257882</t>
  </si>
  <si>
    <t>ממון מש2 אג ב-מ</t>
  </si>
  <si>
    <t>IL0012257965</t>
  </si>
  <si>
    <t>7.300%</t>
  </si>
  <si>
    <t>9.390%</t>
  </si>
  <si>
    <t>מימון ישיר נדלן ומשכנתאות הנפקות (סדרה 3) בעמ</t>
  </si>
  <si>
    <t>ממון מש3 אג א-מ</t>
  </si>
  <si>
    <t>IL0012368010</t>
  </si>
  <si>
    <t>5.680%</t>
  </si>
  <si>
    <t>1.519%</t>
  </si>
  <si>
    <t>ממון מש3 אג ב-מ</t>
  </si>
  <si>
    <t>IL0012368192</t>
  </si>
  <si>
    <t>לאומי אגח 5-רמ</t>
  </si>
  <si>
    <t>IL0012378092</t>
  </si>
  <si>
    <t>4.022%</t>
  </si>
  <si>
    <t>EL AL ISRAEL AIRLINES</t>
  </si>
  <si>
    <t>20.282%</t>
  </si>
  <si>
    <t>תאריך פקיעת פיקדון</t>
  </si>
  <si>
    <t>שער פיקדון</t>
  </si>
  <si>
    <t>24.268%</t>
  </si>
  <si>
    <t>16.178%</t>
  </si>
  <si>
    <t>15.950%</t>
  </si>
  <si>
    <t>18.328%</t>
  </si>
  <si>
    <t>19.164%</t>
  </si>
  <si>
    <t>6.111%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</si>
  <si>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</si>
  <si>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</si>
  <si>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</si>
  <si>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</si>
  <si>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</si>
  <si>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</si>
  <si>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</si>
  <si>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נכס עכו - פנסיה</t>
  </si>
  <si>
    <t>נדל"ן לא מניב</t>
  </si>
  <si>
    <t>לוגיסטיקה ותעשייה</t>
  </si>
  <si>
    <t>שלבים התחלתיים</t>
  </si>
  <si>
    <t>אזור התעשייה החדש עכו</t>
  </si>
  <si>
    <t>33.242%</t>
  </si>
  <si>
    <t>איינשטיין 2-4 פנסיה</t>
  </si>
  <si>
    <t>בתכנון/בהיתרים</t>
  </si>
  <si>
    <t>רחוב איינשטיין  2-4 תל אביב</t>
  </si>
  <si>
    <t>45.390%</t>
  </si>
  <si>
    <t>עסקת איינשטיין מרכז 15-17 - פנסיה</t>
  </si>
  <si>
    <t>רחוב איינשטיין  15-17 תל אביב</t>
  </si>
  <si>
    <t>19.481%</t>
  </si>
  <si>
    <t>איינשטיין 6-8 - פנסיה</t>
  </si>
  <si>
    <t>רחוב איינשטיין 6-8 תל אביב</t>
  </si>
  <si>
    <t>1.886%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</si>
  <si>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</si>
  <si>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</si>
  <si>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</si>
  <si>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</si>
  <si>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</si>
  <si>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אול יר אגח ב</t>
  </si>
  <si>
    <t>IL0011397812</t>
  </si>
  <si>
    <t>-54.486%</t>
  </si>
  <si>
    <t>אול יר אגח ד</t>
  </si>
  <si>
    <t>IL0011412744</t>
  </si>
  <si>
    <t>-13.662%</t>
  </si>
  <si>
    <t>אול יר אגח ה</t>
  </si>
  <si>
    <t>IL0011433047</t>
  </si>
  <si>
    <t>-1.938%</t>
  </si>
  <si>
    <t>מס לקבל 2019-2023 אירו  להחזר מ WTAX</t>
  </si>
  <si>
    <t>חייבים וזכאים מס</t>
  </si>
  <si>
    <t>-1.235%</t>
  </si>
  <si>
    <t>מס לקבל 2025 דולר קנדי להחזר מ WTAX</t>
  </si>
  <si>
    <t>-18.613%</t>
  </si>
  <si>
    <t>מס לקבל דולר בוני בגין שנים 2019-2023</t>
  </si>
  <si>
    <t>-75.419%</t>
  </si>
  <si>
    <t>חוז פנסיה וגמל בגין מס לקבל שנת 2022</t>
  </si>
  <si>
    <t>-0.266%</t>
  </si>
  <si>
    <t>מס לקבל 2019-2023 דולר קנדי להחזר מ WTAX</t>
  </si>
  <si>
    <t>-34.139%</t>
  </si>
  <si>
    <t>מס לקבל דולר בוני בגין שנת 2025</t>
  </si>
  <si>
    <t>-11.861%</t>
  </si>
  <si>
    <t>מס לקבל דולר בוני בגין שנת 2024</t>
  </si>
  <si>
    <t>-8.186%</t>
  </si>
  <si>
    <t>מס לקבל אגח דולר בוני</t>
  </si>
  <si>
    <t>-2.560%</t>
  </si>
  <si>
    <t>חוז פנסיה וגמל בגין מס לקבל שנת 2023</t>
  </si>
  <si>
    <t>-4.482%</t>
  </si>
  <si>
    <t>מס לקבל 2024 דולר להחזר WTAX</t>
  </si>
  <si>
    <t>מס לקבל 2026 מניות דואליות  בישראל דולר</t>
  </si>
  <si>
    <t>-4.667%</t>
  </si>
  <si>
    <t>מס לקבל 2026 דולר קנדי להחזר מ WTAX</t>
  </si>
  <si>
    <t>-3.954%</t>
  </si>
  <si>
    <t>מס לקבל 2026 דולר להחזר מ WTAX</t>
  </si>
  <si>
    <t>-1.596%</t>
  </si>
  <si>
    <t>קרן יוזמה - אבן דרך</t>
  </si>
  <si>
    <t>חייבים וזכאים</t>
  </si>
  <si>
    <t>337.069%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</si>
  <si>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</si>
  <si>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</si>
  <si>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</si>
  <si>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</si>
  <si>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46.868%</t>
  </si>
  <si>
    <t>12.352%</t>
  </si>
  <si>
    <t>20.402%</t>
  </si>
  <si>
    <t>53.038%</t>
  </si>
  <si>
    <t>57.140%</t>
  </si>
  <si>
    <t>48.842%</t>
  </si>
  <si>
    <t>11.576%</t>
  </si>
  <si>
    <t>5.710%</t>
  </si>
  <si>
    <t>7.107%</t>
  </si>
  <si>
    <t>52.083%</t>
  </si>
  <si>
    <t>10.588%</t>
  </si>
  <si>
    <t>90.032%</t>
  </si>
  <si>
    <t>81.660%</t>
  </si>
  <si>
    <t>הלוואה לגורם  1840</t>
  </si>
  <si>
    <t>3.038%</t>
  </si>
  <si>
    <t>18.497%</t>
  </si>
  <si>
    <t>52.072%</t>
  </si>
  <si>
    <t>44.559%</t>
  </si>
  <si>
    <t>8.410%</t>
  </si>
  <si>
    <t>15.350%</t>
  </si>
  <si>
    <t>33.750%</t>
  </si>
  <si>
    <t>60.007%</t>
  </si>
  <si>
    <t>21.502%</t>
  </si>
  <si>
    <t>60.837%</t>
  </si>
  <si>
    <t>96.129%</t>
  </si>
  <si>
    <t>23.595%</t>
  </si>
  <si>
    <t xml:space="preserve">הלוואה לגורם </t>
  </si>
  <si>
    <t>96.970%</t>
  </si>
  <si>
    <t>98.765%</t>
  </si>
  <si>
    <t>75.568%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</si>
  <si>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</si>
  <si>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</si>
  <si>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</si>
  <si>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</si>
  <si>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</si>
  <si>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</si>
  <si>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</si>
  <si>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</si>
  <si>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41.965%</t>
  </si>
  <si>
    <t>76.000%</t>
  </si>
  <si>
    <t>53.730%</t>
  </si>
  <si>
    <t>22.810%</t>
  </si>
  <si>
    <t>64.766%</t>
  </si>
  <si>
    <t>51.691%</t>
  </si>
  <si>
    <t>69.297%</t>
  </si>
  <si>
    <t>69.607%</t>
  </si>
  <si>
    <t>73.499%</t>
  </si>
  <si>
    <t>89.180%</t>
  </si>
  <si>
    <t>2.237%</t>
  </si>
  <si>
    <t>0.875%</t>
  </si>
  <si>
    <t>36.738%</t>
  </si>
  <si>
    <t>12.013%</t>
  </si>
  <si>
    <t>16.917%</t>
  </si>
  <si>
    <t>86.378%</t>
  </si>
  <si>
    <t>75.752%</t>
  </si>
  <si>
    <t>73.000%</t>
  </si>
  <si>
    <t>84.618%</t>
  </si>
  <si>
    <t>93.021%</t>
  </si>
  <si>
    <t>55.488%</t>
  </si>
  <si>
    <t>55.800%</t>
  </si>
  <si>
    <t>57.674%</t>
  </si>
  <si>
    <t>96.764%</t>
  </si>
  <si>
    <t>16.714%</t>
  </si>
  <si>
    <t>34.117%</t>
  </si>
  <si>
    <t>58.913%</t>
  </si>
  <si>
    <t>60.000%</t>
  </si>
  <si>
    <t>94.400%</t>
  </si>
  <si>
    <t>Starlight Canadian Residential Growth Fund IV GP</t>
  </si>
  <si>
    <t>Starlight Canadian Residential Growth Fund IV</t>
  </si>
  <si>
    <t>50.655%</t>
  </si>
  <si>
    <t>27.124%</t>
  </si>
  <si>
    <t>40.916%</t>
  </si>
  <si>
    <t>50.713%</t>
  </si>
  <si>
    <t>56.087%</t>
  </si>
  <si>
    <t>42.110%</t>
  </si>
  <si>
    <t>41.148%</t>
  </si>
  <si>
    <t>52.731%</t>
  </si>
  <si>
    <t>50.250%</t>
  </si>
  <si>
    <t>86.383%</t>
  </si>
  <si>
    <t>35.204%</t>
  </si>
  <si>
    <t>72.569%</t>
  </si>
  <si>
    <t>78.337%</t>
  </si>
  <si>
    <t>52.552%</t>
  </si>
  <si>
    <t>72.934%</t>
  </si>
  <si>
    <t>65.000%</t>
  </si>
  <si>
    <t>64.516%</t>
  </si>
  <si>
    <t>65.330%</t>
  </si>
  <si>
    <t>96.897%</t>
  </si>
  <si>
    <t>52.749%</t>
  </si>
  <si>
    <t>69.000%</t>
  </si>
  <si>
    <t>38.853%</t>
  </si>
  <si>
    <t>85.552%</t>
  </si>
  <si>
    <t>76.299%</t>
  </si>
  <si>
    <t>85.367%</t>
  </si>
  <si>
    <t>51.880%</t>
  </si>
  <si>
    <t>75.422%</t>
  </si>
  <si>
    <t>Faropoint Industrial Value Fund IV GP LP</t>
  </si>
  <si>
    <t>Faropoint Industrial Value Fund IV</t>
  </si>
  <si>
    <t>16.180%</t>
  </si>
  <si>
    <t>7.139%</t>
  </si>
  <si>
    <t>37.766%</t>
  </si>
  <si>
    <t>48.786%</t>
  </si>
  <si>
    <t>47.848%</t>
  </si>
  <si>
    <t>שם גיליון
(רלוונטי לגיליונות עם עמודה "מאפיין עיקרי")</t>
  </si>
  <si>
    <t>שם עמודה</t>
  </si>
  <si>
    <t>אפשרות בחירה</t>
  </si>
  <si>
    <t>שם רשימה</t>
  </si>
  <si>
    <t>הערות והסברים</t>
  </si>
  <si>
    <t>מדינה לפי חשיפה כלכלית, מדינת התאגדות קרן השקעה, מיקום משרד השותף הכללי, מדינת מיקום נדל"ן</t>
  </si>
  <si>
    <t>מדינות</t>
  </si>
  <si>
    <t>אזור תעלת פנמה</t>
  </si>
  <si>
    <t>אזרביג'אן</t>
  </si>
  <si>
    <t>איחוד האמירויות הערביות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</si>
  <si>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</si>
  <si>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</si>
  <si>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</si>
  <si>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</si>
  <si>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</si>
  <si>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</si>
  <si>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</si>
  <si>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</si>
  <si>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</si>
  <si>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</si>
  <si>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</si>
  <si>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</si>
  <si>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</si>
  <si>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</si>
  <si>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</si>
  <si>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</si>
  <si>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</si>
  <si>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ברמודה</t>
  </si>
  <si>
    <t>גאורגיה</t>
  </si>
  <si>
    <t>גיברלטר</t>
  </si>
  <si>
    <t>גמייקה</t>
  </si>
  <si>
    <t>ג'רזי (Jersey)</t>
  </si>
  <si>
    <t>גרנזי (Guernsey)</t>
  </si>
  <si>
    <t>דרום אפריקה</t>
  </si>
  <si>
    <t>הונג קונג</t>
  </si>
  <si>
    <t>הונגריה</t>
  </si>
  <si>
    <t>הונדורס</t>
  </si>
  <si>
    <t>יוון</t>
  </si>
  <si>
    <t>ירדן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</si>
  <si>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</si>
  <si>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</si>
  <si>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</si>
  <si>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</si>
  <si>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</si>
  <si>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</si>
  <si>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</si>
  <si>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</si>
  <si>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</si>
  <si>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</si>
  <si>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מרוקו</t>
  </si>
  <si>
    <t>נורבגיה</t>
  </si>
  <si>
    <t>ניו זילנד</t>
  </si>
  <si>
    <t>סינגפור</t>
  </si>
  <si>
    <t>סלובניה</t>
  </si>
  <si>
    <t>סלובקיה</t>
  </si>
  <si>
    <t>סרביה</t>
  </si>
  <si>
    <t>ערב הסעודית</t>
  </si>
  <si>
    <t>פולין</t>
  </si>
  <si>
    <t>פורטוגל</t>
  </si>
  <si>
    <t>פינלנד</t>
  </si>
  <si>
    <t>פנמה</t>
  </si>
  <si>
    <t>רומניה</t>
  </si>
  <si>
    <t>רוסיה</t>
  </si>
  <si>
    <t>שוודיה</t>
  </si>
  <si>
    <t>תורכיה</t>
  </si>
  <si>
    <t>אסיה</t>
  </si>
  <si>
    <t>אפריקה</t>
  </si>
  <si>
    <t>אמריקה הצפונית</t>
  </si>
  <si>
    <t>אמריקה הדרומית</t>
  </si>
  <si>
    <t>אוקיאניה</t>
  </si>
  <si>
    <t>גלובלי ללא ארה"ב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</si>
  <si>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</si>
  <si>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</si>
  <si>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Europe, Middle East &amp; Africa</t>
  </si>
  <si>
    <t>לפי הגדרת MSCI</t>
  </si>
  <si>
    <t>Developed Markets - Americas</t>
  </si>
  <si>
    <t>Developed Markets - Pacific</t>
  </si>
  <si>
    <t>Frontier Markets - Europe</t>
  </si>
  <si>
    <t>Frontier Markets - Africa</t>
  </si>
  <si>
    <t>Frontier Markets - Middle East</t>
  </si>
  <si>
    <t>Frontier Markets - Asia</t>
  </si>
  <si>
    <t>מרשם</t>
  </si>
  <si>
    <t>ת"ז</t>
  </si>
  <si>
    <t>דרכון</t>
  </si>
  <si>
    <t>OCC</t>
  </si>
  <si>
    <t>FIGI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</si>
  <si>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</si>
  <si>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</si>
  <si>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</si>
  <si>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</si>
  <si>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</si>
  <si>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</si>
  <si>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</si>
  <si>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</si>
  <si>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כן/לא</t>
  </si>
  <si>
    <t>TASE - Tel Aviv Stock Exchange</t>
  </si>
  <si>
    <t>TASE-UP</t>
  </si>
  <si>
    <t>פלטפורמת TASE-UP</t>
  </si>
  <si>
    <t>NYSE - New York Stock Exchange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</si>
  <si>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</si>
  <si>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</si>
  <si>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</si>
  <si>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</si>
  <si>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</si>
  <si>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</si>
  <si>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</si>
  <si>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</si>
  <si>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</si>
  <si>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</si>
  <si>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</si>
  <si>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</si>
  <si>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</si>
  <si>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 - Chicago Board Options Exchange</t>
  </si>
  <si>
    <t>CME - Chicago Mercantile Exchange</t>
  </si>
  <si>
    <t>EURONEXT - Euronext Group Stock Exchange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</si>
  <si>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</si>
  <si>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</si>
  <si>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</si>
  <si>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</si>
  <si>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</si>
  <si>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</si>
  <si>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</si>
  <si>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 - Irish Stock Exchange</t>
  </si>
  <si>
    <t>JSE</t>
  </si>
  <si>
    <t>JSE - Johannesburg Stock Exchange</t>
  </si>
  <si>
    <t>KRX</t>
  </si>
  <si>
    <t>KRX - Korea Exchange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</si>
  <si>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</si>
  <si>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</si>
  <si>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</si>
  <si>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</si>
  <si>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</si>
  <si>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</si>
  <si>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</si>
  <si>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</si>
  <si>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</si>
  <si>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</si>
  <si>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</si>
  <si>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</si>
  <si>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</si>
  <si>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</si>
  <si>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</si>
  <si>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 - Swiss Exchange</t>
  </si>
  <si>
    <t>TSEC</t>
  </si>
  <si>
    <t>TSEC - Taiwan Stock Exchange Corporation</t>
  </si>
  <si>
    <t>TSE - Tokyo Stock Exchange</t>
  </si>
  <si>
    <t>TSX - Toronto Stock Exchange</t>
  </si>
  <si>
    <t>זירת מסחר פיקטבית עבור הדיווח של אג"ח שהנפיקה ממשלה זרה</t>
  </si>
  <si>
    <t>דירוג נייר הערך/המנפיק, דירוג הלוואה/המנפיק</t>
  </si>
  <si>
    <t>מי דורג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</si>
  <si>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</si>
  <si>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</si>
  <si>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</si>
  <si>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</si>
  <si>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</si>
  <si>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</si>
  <si>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</si>
  <si>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</si>
  <si>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</si>
  <si>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</si>
  <si>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</si>
  <si>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</si>
  <si>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</si>
  <si>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</si>
  <si>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</si>
  <si>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</si>
  <si>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</si>
  <si>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Standard &amp; Poor's Corporation</t>
  </si>
  <si>
    <t>Not rated</t>
  </si>
  <si>
    <t>ענפי מסחר</t>
  </si>
  <si>
    <t>ביוטכנולוגיה</t>
  </si>
  <si>
    <t>השקעות בהייטק</t>
  </si>
  <si>
    <t>השקעות במדעי החיים</t>
  </si>
  <si>
    <t>חברות ללא פעילות ומעטפת</t>
  </si>
  <si>
    <t>חברות מעטפת</t>
  </si>
  <si>
    <t>ליסינג</t>
  </si>
  <si>
    <t>קנאביס</t>
  </si>
  <si>
    <t>קרנות הייטק</t>
  </si>
  <si>
    <t>רשויות מקומיות</t>
  </si>
  <si>
    <t>שירותים ציבוריים</t>
  </si>
  <si>
    <t>תעופה</t>
  </si>
  <si>
    <t>תשתיות</t>
  </si>
  <si>
    <t>Construction Materials</t>
  </si>
  <si>
    <t>Containers &amp; Packaging</t>
  </si>
  <si>
    <t>Paper &amp; Forest Products</t>
  </si>
  <si>
    <t>Building Products</t>
  </si>
  <si>
    <t>Industrial Conglomerates</t>
  </si>
  <si>
    <t>Professional Services</t>
  </si>
  <si>
    <t>Air Freight &amp; Logistics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</si>
  <si>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</si>
  <si>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</si>
  <si>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</si>
  <si>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</si>
  <si>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</si>
  <si>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</si>
  <si>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Leisure Products</t>
  </si>
  <si>
    <t>Distributors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</si>
  <si>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</si>
  <si>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</si>
  <si>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</si>
  <si>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</si>
  <si>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Tobacco</t>
  </si>
  <si>
    <t>Household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</si>
  <si>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</si>
  <si>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</si>
  <si>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Technology</t>
  </si>
  <si>
    <t>Biotechnology</t>
  </si>
  <si>
    <t>Life Sciences Tools &amp;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</si>
  <si>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</si>
  <si>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</si>
  <si>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Mortgage Real Estate Investment Trusts (REITs)</t>
  </si>
  <si>
    <t>IT Services</t>
  </si>
  <si>
    <t>Entertainment</t>
  </si>
  <si>
    <t>Interactive Media &amp; Services</t>
  </si>
  <si>
    <t>Gas Utilities</t>
  </si>
  <si>
    <t>Water Utilities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</si>
  <si>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</si>
  <si>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</si>
  <si>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</si>
  <si>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</si>
  <si>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</si>
  <si>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</si>
  <si>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</si>
  <si>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</si>
  <si>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</si>
  <si>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</si>
  <si>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</si>
  <si>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</si>
  <si>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</si>
  <si>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</si>
  <si>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All Cap מניות בארץ - מניות לפי שווי שוק-מניות</t>
  </si>
  <si>
    <t>Banks מניות בחו"ל - מניות לפי ענפים בחו"ל - מנוטרלת מט"ח-אירופה- מניות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</si>
  <si>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</si>
  <si>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</si>
  <si>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</si>
  <si>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</si>
  <si>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FTSE 250 INDEX - מניות בחו"ל - מניות גיאוגרפי - מנוטרלת מט"ח-אירופה אנגליה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</si>
  <si>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</si>
  <si>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</si>
  <si>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</si>
  <si>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</si>
  <si>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</si>
  <si>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</si>
  <si>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</si>
  <si>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</si>
  <si>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</si>
  <si>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</si>
  <si>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</si>
  <si>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</si>
  <si>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</si>
  <si>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</si>
  <si>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</si>
  <si>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</si>
  <si>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</si>
  <si>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</si>
  <si>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</si>
  <si>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</si>
  <si>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</si>
  <si>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</si>
  <si>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</si>
  <si>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</si>
  <si>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</si>
  <si>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</si>
  <si>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</si>
  <si>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</si>
  <si>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</si>
  <si>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</si>
  <si>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</si>
  <si>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</si>
  <si>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</si>
  <si>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</si>
  <si>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</si>
  <si>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</si>
  <si>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</si>
  <si>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</si>
  <si>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</si>
  <si>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</si>
  <si>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</si>
  <si>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</si>
  <si>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</si>
  <si>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</si>
  <si>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</si>
  <si>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</si>
  <si>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</si>
  <si>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</si>
  <si>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</si>
  <si>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</si>
  <si>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</si>
  <si>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</si>
  <si>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</si>
  <si>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</si>
  <si>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</si>
  <si>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</si>
  <si>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</si>
  <si>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</si>
  <si>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</si>
  <si>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</si>
  <si>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</si>
  <si>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</si>
  <si>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</si>
  <si>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</si>
  <si>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</si>
  <si>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</si>
  <si>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</si>
  <si>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</si>
  <si>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</si>
  <si>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</si>
  <si>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</si>
  <si>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</si>
  <si>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</si>
  <si>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</si>
  <si>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</si>
  <si>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</si>
  <si>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</si>
  <si>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</si>
  <si>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</si>
  <si>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</si>
  <si>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</si>
  <si>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</si>
  <si>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</si>
  <si>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</si>
  <si>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</si>
  <si>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</si>
  <si>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</si>
  <si>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</si>
  <si>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</si>
  <si>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</si>
  <si>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</si>
  <si>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</si>
  <si>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</si>
  <si>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</si>
  <si>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</si>
  <si>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</si>
  <si>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</si>
  <si>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</si>
  <si>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</si>
  <si>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</si>
  <si>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</si>
  <si>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</si>
  <si>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</si>
  <si>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</si>
  <si>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</si>
  <si>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</si>
  <si>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</si>
  <si>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</si>
  <si>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</si>
  <si>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</si>
  <si>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</si>
  <si>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</si>
  <si>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</si>
  <si>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</si>
  <si>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</si>
  <si>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</si>
  <si>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</si>
  <si>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</si>
  <si>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</si>
  <si>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</si>
  <si>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</si>
  <si>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Index Funds</t>
  </si>
  <si>
    <t>Real Estate Funds</t>
  </si>
  <si>
    <t>Sustainable Funds</t>
  </si>
  <si>
    <t>נכס בסיס, נכס בסיס (כתב אופציה), סוג הנכס</t>
  </si>
  <si>
    <t>אשראי בגין נדל"ן יזמי</t>
  </si>
  <si>
    <t>אשראי קמעונאי</t>
  </si>
  <si>
    <t>בעלי חיים</t>
  </si>
  <si>
    <t>גרעינים וחיטה</t>
  </si>
  <si>
    <t>מדדי סחורות</t>
  </si>
  <si>
    <t>משכנתאות או תיקי משכנתאות</t>
  </si>
  <si>
    <t>מתכות</t>
  </si>
  <si>
    <t>סחורות חקלאיות רכות</t>
  </si>
  <si>
    <t>לא צמוד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</si>
  <si>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</si>
  <si>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</si>
  <si>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</si>
  <si>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</si>
  <si>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</si>
  <si>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</si>
  <si>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</si>
  <si>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</si>
  <si>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</si>
  <si>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</si>
  <si>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</si>
  <si>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</si>
  <si>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</si>
  <si>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</si>
  <si>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</si>
  <si>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</si>
  <si>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</si>
  <si>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</si>
  <si>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</si>
  <si>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</si>
  <si>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</si>
  <si>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</si>
  <si>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</si>
  <si>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</si>
  <si>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</si>
  <si>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</si>
  <si>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</si>
  <si>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</si>
  <si>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הלוואות מתואמות זכויות מקרקעין</t>
  </si>
  <si>
    <t>נדל"ן מניב - מלונאות</t>
  </si>
  <si>
    <t>נדל"ן מניב - לוגיסטיקה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</si>
  <si>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</si>
  <si>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</si>
  <si>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</si>
  <si>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</si>
  <si>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</si>
  <si>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</si>
  <si>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</si>
  <si>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</si>
  <si>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</si>
  <si>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</si>
  <si>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</si>
  <si>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</si>
  <si>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</si>
  <si>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</si>
  <si>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</si>
  <si>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</si>
  <si>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שאינן זמינות לבניה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</si>
  <si>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</si>
  <si>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</si>
  <si>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</si>
  <si>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</si>
  <si>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</si>
  <si>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</si>
  <si>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</si>
  <si>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>אשראי אחר בענף הנדל"ן (לרבות אשראי לכל מטרה) - אשראי לפעילות הונית</t>
  </si>
  <si>
    <t>אשראי אחר בענף הנדל"ן (לרבות אשראי לכל מטרה) - אחר/לא מסווג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</si>
  <si>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</si>
  <si>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</si>
  <si>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</si>
  <si>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</si>
  <si>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</si>
  <si>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</si>
  <si>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</si>
  <si>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</si>
  <si>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</si>
  <si>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</si>
  <si>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</si>
  <si>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</si>
  <si>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</si>
  <si>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</si>
  <si>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</si>
  <si>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</si>
  <si>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</si>
  <si>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</si>
  <si>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</si>
  <si>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</si>
  <si>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</si>
  <si>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</si>
  <si>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</si>
  <si>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</si>
  <si>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CLO Debt</t>
  </si>
  <si>
    <t>CLO Equity</t>
  </si>
  <si>
    <t>Long Biased Hedge Fund</t>
  </si>
  <si>
    <t>Long/Short Hedge Fund</t>
  </si>
  <si>
    <t>Macro Hedge Fund</t>
  </si>
  <si>
    <t>Real Estate Sale and Leaseback</t>
  </si>
  <si>
    <t>סעיף מאזני</t>
  </si>
  <si>
    <t>זכויות אוויר (Air Rights)</t>
  </si>
  <si>
    <t>חממת שרתים</t>
  </si>
  <si>
    <t>חניון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</si>
  <si>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</si>
  <si>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</si>
  <si>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</si>
  <si>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</si>
  <si>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</si>
  <si>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</si>
  <si>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 / בהיתרים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</si>
  <si>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</si>
  <si>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</si>
  <si>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</si>
  <si>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</si>
  <si>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</si>
  <si>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</si>
  <si>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</si>
  <si>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</si>
  <si>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</si>
  <si>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</si>
  <si>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</si>
  <si>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</si>
  <si>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>שיטת החילוץ</t>
  </si>
  <si>
    <t>Residual</t>
  </si>
  <si>
    <t>שיטה השוואתית</t>
  </si>
  <si>
    <t>Comparison</t>
  </si>
  <si>
    <t>היוון תזרים</t>
  </si>
  <si>
    <t>Discounted Cash Flows</t>
  </si>
  <si>
    <t>שיטת ההכנסה</t>
  </si>
  <si>
    <t>Direct Capitalization</t>
  </si>
  <si>
    <t>משולב</t>
  </si>
  <si>
    <t>גורם תלוי/פנימי</t>
  </si>
  <si>
    <t>קיימת תלות</t>
  </si>
  <si>
    <t>שווי הוגן</t>
  </si>
  <si>
    <t>עלות מופחתת</t>
  </si>
  <si>
    <t>יומי</t>
  </si>
  <si>
    <t>תדירויות</t>
  </si>
  <si>
    <t>שבועי</t>
  </si>
  <si>
    <t>ריבית פריים</t>
  </si>
  <si>
    <t>Libor</t>
  </si>
  <si>
    <t>Eonia</t>
  </si>
  <si>
    <t>Euribor</t>
  </si>
  <si>
    <t>Sonia</t>
  </si>
  <si>
    <t>Telbor</t>
  </si>
  <si>
    <t>Tona</t>
  </si>
  <si>
    <t>נספח התחשבנות בטחונות (CSA)</t>
  </si>
  <si>
    <t>לא קיים חוזה</t>
  </si>
  <si>
    <t>הצד הנגדי</t>
  </si>
  <si>
    <t>מדינה/איזור גאוגרפי</t>
  </si>
  <si>
    <t>ממונף</t>
  </si>
  <si>
    <t>שווי שוק</t>
  </si>
  <si>
    <t>תנודתיות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</si>
  <si>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</si>
  <si>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</si>
  <si>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</si>
  <si>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</si>
  <si>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Mega cap</t>
  </si>
  <si>
    <t>Large cap</t>
  </si>
  <si>
    <t>Mid cap</t>
  </si>
  <si>
    <t>Small cap</t>
  </si>
  <si>
    <t>מאפיין עיקרי מזומנים ושווי מזומנים</t>
  </si>
  <si>
    <t>פח"ק/פר"י</t>
  </si>
  <si>
    <t>פקדון צמוד למדד המחירים לצרכן עד שלושה חודשים</t>
  </si>
  <si>
    <t>פקדון צמוד מט"ח עד שלושה חודשים (פצ"מ)</t>
  </si>
  <si>
    <t>קופה קטנה</t>
  </si>
  <si>
    <t>מאפיין עיקרי איגרות חוב ממשלתיות</t>
  </si>
  <si>
    <t>צמוד למדד המחירים לצרכן בריבית משתנה</t>
  </si>
  <si>
    <t>צמוד מט"ח בריבית קבועה</t>
  </si>
  <si>
    <t>צמוד מט"ח בריבית משתנה</t>
  </si>
  <si>
    <t>מאפיין עיקרי ניירות ערך מסחריים</t>
  </si>
  <si>
    <t>נקוב במט"ח בריבית קבועה</t>
  </si>
  <si>
    <t>מאפיין עיקרי איגרות חוב</t>
  </si>
  <si>
    <t>אג"ח להמרה צמוד למדד המחירים לצרכן</t>
  </si>
  <si>
    <t>אג"ח להמרה צמוד למט"ח</t>
  </si>
  <si>
    <t>אג"ח להמרה צמוד למדד אחר</t>
  </si>
  <si>
    <t>אג"ח שנרכש בין 04/11/2008 ועד 31/03/2015 ונמדד לפי עלות מופחתת</t>
  </si>
  <si>
    <t>אג"ח שנרכש בין 04/11/2008 ועד 31/03/2015 ונמדד בעלות מופחתת</t>
  </si>
  <si>
    <t>מאפיין עיקרי מניות מבכ ויהש</t>
  </si>
  <si>
    <t>מניות בכורה</t>
  </si>
  <si>
    <t>חברה בפירוק</t>
  </si>
  <si>
    <t>In liquidation/administration</t>
  </si>
  <si>
    <t>SPAC</t>
  </si>
  <si>
    <t>Special Puropse Acquistion Company/Blank Check Company</t>
  </si>
  <si>
    <t>TASE UP</t>
  </si>
  <si>
    <t>מאפיין עיקרי קרנות סל</t>
  </si>
  <si>
    <t>מכירה בחסר (שורט)</t>
  </si>
  <si>
    <t>מאפיין עיקרי קרנות נאמנות</t>
  </si>
  <si>
    <t>אג"ח ממשלתי</t>
  </si>
  <si>
    <t>מדד מניות</t>
  </si>
  <si>
    <t>מדד אחר</t>
  </si>
  <si>
    <t>קרן סל</t>
  </si>
  <si>
    <t>סחורה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</si>
  <si>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</si>
  <si>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</si>
  <si>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</si>
  <si>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</si>
  <si>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</si>
  <si>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</si>
  <si>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</si>
  <si>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</si>
  <si>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</si>
  <si>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</si>
  <si>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</si>
  <si>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>נש"ר צמוד למדד המחירים לצרכן</t>
  </si>
  <si>
    <t>נש"ר לא צמוד למדד המחירים לצרכן</t>
  </si>
  <si>
    <t>נש"ר צמוד למט"ח</t>
  </si>
  <si>
    <t>נש"ר נקוב במט"ח</t>
  </si>
  <si>
    <t>נש"ר צמוד למדד אחר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</si>
  <si>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</si>
  <si>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</si>
  <si>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</si>
  <si>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</si>
  <si>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</si>
  <si>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</si>
  <si>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נש"ר</t>
  </si>
  <si>
    <t>PIPE</t>
  </si>
  <si>
    <t>Private Equity in Public Equity</t>
  </si>
  <si>
    <t>משאבים טבעיים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</si>
  <si>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</si>
  <si>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</si>
  <si>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</si>
  <si>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</si>
  <si>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</si>
  <si>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</si>
  <si>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Unfunded Swap</t>
  </si>
  <si>
    <t>נוסף במסגרת עדכון הרשימה - שם גיליון</t>
  </si>
  <si>
    <t>Funded Swap</t>
  </si>
  <si>
    <t>Funded Forward</t>
  </si>
  <si>
    <t>Funded Interest Rate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</si>
  <si>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</si>
  <si>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</si>
  <si>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</si>
  <si>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</si>
  <si>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</si>
  <si>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</si>
  <si>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</si>
  <si>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</si>
  <si>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</si>
  <si>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</si>
  <si>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</si>
  <si>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</si>
  <si>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</si>
  <si>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</si>
  <si>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</si>
  <si>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</si>
  <si>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</si>
  <si>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</si>
  <si>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</si>
  <si>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>חייבים בגין עסקה עתידית</t>
  </si>
  <si>
    <t>חייבים בגין תקבולים</t>
  </si>
  <si>
    <t>חייבים בנאמנות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</si>
  <si>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</si>
  <si>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</si>
  <si>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</si>
  <si>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</si>
  <si>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</si>
  <si>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</si>
  <si>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</si>
  <si>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</si>
  <si>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</si>
  <si>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</si>
  <si>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</si>
  <si>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</si>
  <si>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</si>
  <si>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</si>
  <si>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</si>
  <si>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</si>
  <si>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</si>
  <si>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</si>
  <si>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</si>
  <si>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</si>
  <si>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</si>
  <si>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</si>
  <si>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</si>
  <si>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</si>
  <si>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</si>
  <si>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</si>
  <si>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</si>
  <si>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</si>
  <si>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</si>
  <si>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</si>
  <si>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</si>
  <si>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</si>
  <si>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</si>
  <si>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</si>
  <si>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</si>
  <si>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 xml:space="preserve">תאריך אחרון בו נבחנה בפועל ירידת ערך </t>
  </si>
  <si>
    <t xml:space="preserve">דירוג הלוואה/המנפיק </t>
  </si>
  <si>
    <t xml:space="preserve">השיטה שבאמצעותה נקבע שווי הנכס </t>
  </si>
  <si>
    <t>גיליון</t>
  </si>
  <si>
    <t>סוג עדכון</t>
  </si>
  <si>
    <t>עדכון</t>
  </si>
  <si>
    <t>אפשרויות בחירה</t>
  </si>
  <si>
    <t>הוספת אפשרויות</t>
  </si>
  <si>
    <t>אסטרטגיית קרן השקעה: CLO Debt, CLO Equity, Long Biased Hedge Fund, Long/Short Hedge Fund, Macro Hedge Fund, Real Estate Sale and Leaseback.</t>
  </si>
  <si>
    <t>ריבית עוגן: Shekel Overnight Risk Free Rate.</t>
  </si>
  <si>
    <t>רשימת המדינות/פקטור נוסף: דנמרק, דרום אפריקה.</t>
  </si>
  <si>
    <t>מטבע והצמדה: נוספה האפשרות "נקוב במט"ח", ודויק הפירוט של אג"ח להמרה ונש"ר.</t>
  </si>
  <si>
    <t>סוגי מדדים: המונח הכללי "מדד" שונה ל-"מדד מניות", ונוספה האפשרות "מדד אחר".</t>
  </si>
  <si>
    <t>תיקוני טעות סופר</t>
  </si>
  <si>
    <t>C95, C100 (תוקן Euope ל-Europe), C889 (תוקן "ביון" ל-"בין").</t>
  </si>
  <si>
    <t>מחיקת רווחים ומעברי שורה</t>
  </si>
  <si>
    <t>B2, B146, B512, B647, C552:C557, C561, C588:C589, C648:C649, C895, C936, C1027:C1029.</t>
  </si>
  <si>
    <t>דיוק הפרדת כותרות עמודות שונות בפסיק</t>
  </si>
  <si>
    <t>B4, B182, B497.</t>
  </si>
  <si>
    <t>תיקונים קלים בשמות עמודות/גליונות</t>
  </si>
  <si>
    <t>A891, A963, B114, B132, B551, B693.</t>
  </si>
  <si>
    <t>"היי-טק"/"היי טק" שונה ל"הייטק", "שירותים" שונה ל"שרותים", "בלי ארה"ב" שונה ל"ללא ארה"ב". נמחקו המילים "לא סחיר" מהאפשרות "אג"ח לא סחיר שנרכש בין 04/11/2008 ועד 31/03/2015...".</t>
  </si>
  <si>
    <t>עדכון רשימה</t>
  </si>
  <si>
    <t>בוצעה האחדה של רשימת ענפי המסחר עם הרשימה כפי שמפרסמת הבורסה בת"א, וכן בוצעה האחדה של האפשרויות ברשימת "פקטור נוסף" עם רשימת ענפי מסחר ורשימת המדינות. (נמחקו אפשרויות הבחירה: אחסנה, כווית, קרנות סל.)</t>
  </si>
  <si>
    <t>עדכון כותרות</t>
  </si>
  <si>
    <t>הוסרו רווח מיותר בשם העמודה "שם נייר ערך".</t>
  </si>
  <si>
    <t>הוסרו רווח מיותר בשם העמודה "שווי הוגן (נטו באלפי ש"ח)".</t>
  </si>
  <si>
    <t>תוקן השם "שווי הוגן (באלפי ש"ח)" ולא בש"ח.</t>
  </si>
  <si>
    <t>הכותרת הכפולה "שער חליפין" דויקה ל-"שער חליפין (רגל 1)", "שער חליפין (רגל 2)". תוקנו הכותרות "שיעור מנכסי אפיק ההשקעה", "שיעור מסך נכסי ההשקעה" ברגל 2.</t>
  </si>
  <si>
    <t>סכום נכסים</t>
  </si>
  <si>
    <t>עודכנו כותרות השורות והעמודות בהתאמה לשמות הגליונות.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</si>
  <si>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</si>
  <si>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</si>
  <si>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</si>
  <si>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</si>
  <si>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</si>
  <si>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</si>
  <si>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</si>
  <si>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</si>
  <si>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</si>
  <si>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</si>
  <si>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</si>
  <si>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</si>
  <si>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</si>
  <si>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</si>
  <si>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</si>
  <si>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</si>
  <si>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</si>
  <si>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</si>
  <si>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</si>
  <si>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</si>
  <si>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</si>
  <si>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</si>
  <si>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</si>
  <si>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</si>
  <si>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הפניקס חברה לביטוח בע"מ</t>
  </si>
  <si>
    <t>כלל חברה לביטוח בע"מ</t>
  </si>
  <si>
    <t>מגדל חברה לביטוח בע"מ</t>
  </si>
  <si>
    <t>מנורה מבטחים ביטוח בע"מ</t>
  </si>
  <si>
    <t>אשרא החברה הישראלית לביטוח סיכוני סחר חוץ בע"מ</t>
  </si>
  <si>
    <t>שומרה חברה לביטוח בע"מ</t>
  </si>
  <si>
    <t>כלל ביטוח אשראי בע"מ</t>
  </si>
  <si>
    <t>הכשרה חברה לביטוח בע"מ</t>
  </si>
  <si>
    <t>ענבל חברה לביטוח בע"מ</t>
  </si>
  <si>
    <t>ש. שלמה חברה לביטוח בע"מ</t>
  </si>
  <si>
    <t>קנט - קרן לביטוח נזקי טבע בחקלאות</t>
  </si>
  <si>
    <t>ביטוח חקלאי - אגודה שיתופית מרכזית בע"מ</t>
  </si>
  <si>
    <t>איי. די. איי. חברה לביטוח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</si>
  <si>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</si>
  <si>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</si>
  <si>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</si>
  <si>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</si>
  <si>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ב.ס.ס.ח. - החברה הישראלית לביטוח אשראי בע"מ</t>
  </si>
  <si>
    <t>התאגיד המנהל של המאגר לביטוח רכב חובה ("הפול") בע"מ</t>
  </si>
  <si>
    <t>הראל חברה לביטוח בע"מ</t>
  </si>
  <si>
    <t>ליברה חברה לביטוח בע"מ</t>
  </si>
  <si>
    <t>ווישור חברה לביטוח בע"מ</t>
  </si>
  <si>
    <t>דיויד שילד חברה לביטוח בע"מ</t>
  </si>
  <si>
    <t>אנקור חברה לביטוח בע"מ</t>
  </si>
  <si>
    <t>סקוריטס חברה לביטוח בע"מ</t>
  </si>
  <si>
    <t>עוצ"מ - אגודה שיתופית לניהול קופות גמל בע"מ</t>
  </si>
  <si>
    <t>החברה לניהול קרן השתלמות לאקדמאים במדעי החברה והרוח בע"מ</t>
  </si>
  <si>
    <t>מחוג - מינהל גמל לעובדי חברת חשמל לישראל בע"מ</t>
  </si>
  <si>
    <t>אנליסט קופות גמל בע"מ</t>
  </si>
  <si>
    <t>קרן החסכון לצבא הקבע - חברה לניהול קופות גמל בע"מ</t>
  </si>
  <si>
    <t>קרן הביטוח והפנסיה של פועלי בנין ועבודות ציבוריות אגודה שיתופית בע"מ</t>
  </si>
  <si>
    <t>לאומי קמ"פ בע"מ</t>
  </si>
  <si>
    <t>הגומל חברה לניהול קופות גמל  בע"מ</t>
  </si>
  <si>
    <t>מנורה מבטחים והסתדרות המהנדסים ניהול קופות גמל בע"מ</t>
  </si>
  <si>
    <t>החברה לניהול קרן השתלמות למשפטנים בע"מ</t>
  </si>
  <si>
    <t>החברה לניהול קרן השתלמות לביוכימאים  ומקרוביולוגים בע"מ</t>
  </si>
  <si>
    <t>החברה לניהול קרן השתלמות לשופטים בע"מ</t>
  </si>
  <si>
    <t>ק.ה.ר - קרן השתלמות לרוקחים בע"מ</t>
  </si>
  <si>
    <t>שובל - חברה לניהול קופת גמל מפעלית בע"מ</t>
  </si>
  <si>
    <t>ק.ל.ע. - חברה לניהול קרן השתלמות לעובדים סוציאליים בע"מ</t>
  </si>
  <si>
    <t>החברה לניהול קרן ההשתלמות לעובדי המדינה בע"מ</t>
  </si>
  <si>
    <t>רעות חברה לניהול קופות גמל בע"מ</t>
  </si>
  <si>
    <t>החברה המנהלת של רום קרן ההשתלמות לעובדי הרשויות המקומיות בע"מ</t>
  </si>
  <si>
    <t>יהב אחים ואחיות - חברה לניהול קופות גמל בע"מ</t>
  </si>
  <si>
    <t>יחד רופאים - חברה לניהול קופות גמל בע"מ</t>
  </si>
  <si>
    <t>יהב - פ.ר.ח. - חברה לניהול קופות גמל בע"מ</t>
  </si>
  <si>
    <t>החברה המנהלת של קרן השתלמות של עובדי חברת החשמל לישראל בע"מ</t>
  </si>
  <si>
    <t>עגור חברה לניהול קופות גמל וקרנות השתלמות בע"מ</t>
  </si>
  <si>
    <t>החברה המנהלת של מינהל קרן ההשתלמות לפקידים עובדי המנהל והשירותים בע"מ</t>
  </si>
  <si>
    <t>מחר - חברה לניהול קופות גמל בע"מ</t>
  </si>
  <si>
    <t>הנדסאים וטכנאים - חברה לניהול קופות גמל בע"מ</t>
  </si>
  <si>
    <t>מבטחים מוסד לביטוח סוציאלי של העובדים בע"מ</t>
  </si>
  <si>
    <t>קופת תגמולים של עובדי התעשיה האוירית לישראל בע"מ</t>
  </si>
  <si>
    <t>חברת הגמל לעובדי האוניברסיטה העברית בע"מ</t>
  </si>
  <si>
    <t>עמ"י - חברה לניהול קופות גמל ענפיות בע"מ</t>
  </si>
  <si>
    <t>קופת"ג של עובדי עירית חיפה</t>
  </si>
  <si>
    <t>תגמולים של עובדים בעירית ת"א-יפו א.ש. בע"מ</t>
  </si>
  <si>
    <t>עתודות - קרן פנסיה לשכירים ועצמאיים בע"מ</t>
  </si>
  <si>
    <t>החברה לניהול קופת התגמולים והפנסיה של עובדי הסוכנות היהודית לארץ ישראל בע"מ</t>
  </si>
  <si>
    <t>עוצ"מ חברה לניהול קופות גמל והשתלמות בע"מ</t>
  </si>
  <si>
    <t>קרן ביטוח ופנסיה לפועלים חקלאים ובלתי מקצועיים בישראל אגודה שיתופית בע"מ</t>
  </si>
  <si>
    <t>קרן מקפת מרכז לפנסיה ותגמולים אגודה שיתופית בע"מ</t>
  </si>
  <si>
    <t>קרן ביטוח הדדי לחברי הסתדרות עובדי המדינה בישראל בע"מ</t>
  </si>
  <si>
    <t>ארם גמולים - חברה לניהול קופות גמל בע''מ</t>
  </si>
  <si>
    <t>קו הבריאות חברה לניהול קופות גמל בע"מ</t>
  </si>
  <si>
    <t>חברת ב'ת למ'ד דל'ת בע"מ</t>
  </si>
  <si>
    <t>החברה לניהול קרן ההשתלמות להנדסאים וטכנאים בע"מ</t>
  </si>
  <si>
    <t>שיבולת - חברה לניהול קופות גמל בע"מ</t>
  </si>
  <si>
    <t>עו"ס - חברה לניהול קופות גמל בע"מ</t>
  </si>
  <si>
    <t>לעתיד חברה לניהול קרנות פנסיה בע"מ</t>
  </si>
  <si>
    <t>קופת תגמולים של עובדי אל על נתיבי אוויר לישראל בע"מ אגודה שיתופית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</si>
  <si>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</si>
  <si>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</si>
  <si>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</si>
  <si>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</si>
  <si>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>קרן הגמלאות של חברי אגד בע"מ</t>
  </si>
  <si>
    <t>גילעד גימלאות לעובדים דתיים בע"מ</t>
  </si>
  <si>
    <t>החברה המנהלת של קרן הגמלאות של חברי "דן" בע"מ</t>
  </si>
  <si>
    <t>קופת הפנסיה לעובדי הדסה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</si>
  <si>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</si>
  <si>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</si>
  <si>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 xml:space="preserve">הפניקס פנסיה וגמל בע"מ </t>
  </si>
  <si>
    <t>אלטשולר שחם גמל ופנסיה בע"מ</t>
  </si>
  <si>
    <t>חברה לניהול קופות גמל של העובדים בעיריית תל - אביב יפו בע"מ</t>
  </si>
  <si>
    <t>ילין לפידות ניהול קופות גמל בע"מ</t>
  </si>
  <si>
    <t>אינפיניטי השתלמות, גמל ופנסיה בע"מ</t>
  </si>
  <si>
    <t>כלל פנסיה וגמל בע"מ</t>
  </si>
  <si>
    <t>מגדל מקפת קרנות פנסיה וקופות גמל בע"מ</t>
  </si>
  <si>
    <t>הראל פנסיה וגמל בע"מ</t>
  </si>
  <si>
    <t xml:space="preserve">סלייס גמל בע"מ </t>
  </si>
  <si>
    <t>מור גמל ופנסיה בע"מ</t>
  </si>
  <si>
    <t>מנורה מבטחים פנסיה וגמל בע"מ</t>
  </si>
  <si>
    <t>הפניקס חח"י קופה מרכזית לקצבה בע"מ</t>
  </si>
  <si>
    <t>גלובלנט ניהול קופות גמל בע"מ</t>
  </si>
  <si>
    <t>אקטיון בע"מ</t>
  </si>
  <si>
    <t>קוגיטו קפיטל 3 שותף כללי בע״מ</t>
  </si>
  <si>
    <t>Cogito Capital III L.P</t>
  </si>
  <si>
    <t>30.237%</t>
  </si>
  <si>
    <t>9.216%</t>
  </si>
  <si>
    <t>ECV IL OPP GP III L.P</t>
  </si>
  <si>
    <t>ECV IL OPP III L.P</t>
  </si>
  <si>
    <t>Clal THL Equity Co-Investment L.P</t>
  </si>
  <si>
    <t>K6 Private Investors L.P</t>
  </si>
  <si>
    <t>K6 PRIVATE INVESTORS L.P</t>
  </si>
  <si>
    <t>THL Equity Advisors X LLC</t>
  </si>
  <si>
    <t>THL Parallel Fund X</t>
  </si>
  <si>
    <t>עמודה1</t>
  </si>
  <si>
    <t>עמודה2</t>
  </si>
  <si>
    <t>עמודה3</t>
  </si>
  <si>
    <t>עמודה4</t>
  </si>
  <si>
    <t>עמודה5</t>
  </si>
  <si>
    <t>עמודה6</t>
  </si>
  <si>
    <t>עמודה7</t>
  </si>
  <si>
    <t>עמודה8</t>
  </si>
  <si>
    <t>עמודה9</t>
  </si>
  <si>
    <t>עמודה10</t>
  </si>
  <si>
    <t>עמודה11</t>
  </si>
  <si>
    <t>עמודה12</t>
  </si>
  <si>
    <t>עמודה13</t>
  </si>
  <si>
    <t>עמודה14</t>
  </si>
  <si>
    <t>עמודה15</t>
  </si>
  <si>
    <t>עמודה16</t>
  </si>
  <si>
    <t>עמודה17</t>
  </si>
  <si>
    <t>עמודה18</t>
  </si>
  <si>
    <t>עמודה19</t>
  </si>
  <si>
    <t>עמודה20</t>
  </si>
  <si>
    <t>עמודה21</t>
  </si>
  <si>
    <t>עמודה22</t>
  </si>
  <si>
    <t>עמודה23</t>
  </si>
  <si>
    <t>עמודה24</t>
  </si>
  <si>
    <t>עמודה25</t>
  </si>
  <si>
    <t>עמודה26</t>
  </si>
  <si>
    <t>עמודה27</t>
  </si>
  <si>
    <t>עמודה28</t>
  </si>
  <si>
    <t>עמודה29</t>
  </si>
  <si>
    <t>עמודה30</t>
  </si>
  <si>
    <t>עמודה31</t>
  </si>
  <si>
    <t>עמודה32</t>
  </si>
  <si>
    <t>עמודה33</t>
  </si>
  <si>
    <t>עמודה34</t>
  </si>
  <si>
    <t>עמודה35</t>
  </si>
  <si>
    <t>עמודה36</t>
  </si>
  <si>
    <t>עמודה37</t>
  </si>
  <si>
    <t>עמודה38</t>
  </si>
  <si>
    <t>עמודה39</t>
  </si>
  <si>
    <t>עמודה40</t>
  </si>
  <si>
    <t>עמודה41</t>
  </si>
  <si>
    <t>עמודה42</t>
  </si>
  <si>
    <t>עמודה43</t>
  </si>
  <si>
    <t>עמודה44</t>
  </si>
  <si>
    <t>עמודה45</t>
  </si>
  <si>
    <t>עמודה46</t>
  </si>
  <si>
    <t>עמודה47</t>
  </si>
  <si>
    <t>עמודה48</t>
  </si>
  <si>
    <t>עמודה49</t>
  </si>
  <si>
    <t>עמודה50</t>
  </si>
  <si>
    <t>עמודה51</t>
  </si>
  <si>
    <t>עמודה52</t>
  </si>
  <si>
    <t>עמודה53</t>
  </si>
  <si>
    <t>עמודה54</t>
  </si>
  <si>
    <t>עמודה55</t>
  </si>
  <si>
    <t>עמודה56</t>
  </si>
  <si>
    <t>עמודה57</t>
  </si>
  <si>
    <t>עמודה58</t>
  </si>
  <si>
    <t>עמודה59</t>
  </si>
  <si>
    <t>עמודה60</t>
  </si>
  <si>
    <t>עמודה61</t>
  </si>
  <si>
    <t>עמודה62</t>
  </si>
  <si>
    <t>עמודה63</t>
  </si>
  <si>
    <t>עמודה64</t>
  </si>
  <si>
    <t>עמודה65</t>
  </si>
  <si>
    <t>עמודה66</t>
  </si>
  <si>
    <t>עמודה67</t>
  </si>
  <si>
    <t>עמודה68</t>
  </si>
  <si>
    <t>עמודה69</t>
  </si>
  <si>
    <t>עמודה70</t>
  </si>
  <si>
    <t>עמודה71</t>
  </si>
  <si>
    <t>עמודה72</t>
  </si>
  <si>
    <t>עמודה73</t>
  </si>
  <si>
    <t>עמודה74</t>
  </si>
  <si>
    <t>עמודה75</t>
  </si>
  <si>
    <t>עמודה76</t>
  </si>
  <si>
    <t>עמודה77</t>
  </si>
  <si>
    <t>עמודה78</t>
  </si>
  <si>
    <t>עמודה79</t>
  </si>
  <si>
    <t>עמודה80</t>
  </si>
  <si>
    <t>עמודה81</t>
  </si>
  <si>
    <t>עמודה82</t>
  </si>
  <si>
    <t>עמודה83</t>
  </si>
  <si>
    <t>עמודה84</t>
  </si>
  <si>
    <t>עמודה85</t>
  </si>
  <si>
    <t>עמודה86</t>
  </si>
  <si>
    <t>עמודה87</t>
  </si>
  <si>
    <t>עמודה88</t>
  </si>
  <si>
    <t>עמודה89</t>
  </si>
  <si>
    <t>עמודה90</t>
  </si>
  <si>
    <t>עמודה91</t>
  </si>
  <si>
    <t>עמודה92</t>
  </si>
  <si>
    <t>עמודה93</t>
  </si>
  <si>
    <t>עמודה94</t>
  </si>
  <si>
    <t>עמודה95</t>
  </si>
  <si>
    <t>עמודה96</t>
  </si>
  <si>
    <t>עמודה97</t>
  </si>
  <si>
    <t>עמודה98</t>
  </si>
  <si>
    <t>עמודה99</t>
  </si>
  <si>
    <t>עמודה100</t>
  </si>
  <si>
    <t>עמודה101</t>
  </si>
  <si>
    <t>עמודה102</t>
  </si>
  <si>
    <t>עמודה103</t>
  </si>
  <si>
    <t>עמודה104</t>
  </si>
  <si>
    <t>עמודה105</t>
  </si>
  <si>
    <t>עמודה106</t>
  </si>
  <si>
    <t>עמודה107</t>
  </si>
  <si>
    <t>עמודה108</t>
  </si>
  <si>
    <t>עמודה109</t>
  </si>
  <si>
    <t>עמודה110</t>
  </si>
  <si>
    <t>עמודה111</t>
  </si>
  <si>
    <t>עמודה112</t>
  </si>
  <si>
    <t>עמודה113</t>
  </si>
  <si>
    <t>עמודה114</t>
  </si>
  <si>
    <t>עמודה115</t>
  </si>
  <si>
    <t>עמודה116</t>
  </si>
  <si>
    <t>עמודה117</t>
  </si>
  <si>
    <t>עמודה118</t>
  </si>
  <si>
    <t>עמודה119</t>
  </si>
  <si>
    <t>עמודה120</t>
  </si>
  <si>
    <t>עמודה121</t>
  </si>
  <si>
    <t>עמודה122</t>
  </si>
  <si>
    <t>עמודה123</t>
  </si>
  <si>
    <t>עמודה124</t>
  </si>
  <si>
    <t>עמודה125</t>
  </si>
  <si>
    <t>עמודה126</t>
  </si>
  <si>
    <t>עמודה127</t>
  </si>
  <si>
    <t>עמודה128</t>
  </si>
  <si>
    <t>עמודה129</t>
  </si>
  <si>
    <t>עמודה130</t>
  </si>
  <si>
    <t>עמודה131</t>
  </si>
  <si>
    <t>עמודה132</t>
  </si>
  <si>
    <t>עמודה133</t>
  </si>
  <si>
    <t>עמודה134</t>
  </si>
  <si>
    <t>עמודה135</t>
  </si>
  <si>
    <t>עמודה136</t>
  </si>
  <si>
    <t>עמודה137</t>
  </si>
  <si>
    <t>עמודה138</t>
  </si>
  <si>
    <t>עמודה139</t>
  </si>
  <si>
    <t>עמודה140</t>
  </si>
  <si>
    <t>עמודה141</t>
  </si>
  <si>
    <t>עמודה142</t>
  </si>
  <si>
    <t>עמודה143</t>
  </si>
  <si>
    <t>עמודה144</t>
  </si>
  <si>
    <t>עמודה145</t>
  </si>
  <si>
    <t>עמודה146</t>
  </si>
  <si>
    <t>עמודה147</t>
  </si>
  <si>
    <t>עמודה148</t>
  </si>
  <si>
    <t>עמודה149</t>
  </si>
  <si>
    <t>עמודה150</t>
  </si>
  <si>
    <t>עמודה151</t>
  </si>
  <si>
    <t>עמודה152</t>
  </si>
  <si>
    <t>עמודה153</t>
  </si>
  <si>
    <t>עמודה154</t>
  </si>
  <si>
    <t>עמודה155</t>
  </si>
  <si>
    <t>עמודה156</t>
  </si>
  <si>
    <t>עמודה157</t>
  </si>
  <si>
    <t>עמודה158</t>
  </si>
  <si>
    <t>עמודה159</t>
  </si>
  <si>
    <t>עמודה160</t>
  </si>
  <si>
    <t>עמודה161</t>
  </si>
  <si>
    <t>עמודה162</t>
  </si>
  <si>
    <t>עמודה163</t>
  </si>
  <si>
    <t>עמודה164</t>
  </si>
  <si>
    <t>עמודה165</t>
  </si>
  <si>
    <t>עמודה166</t>
  </si>
  <si>
    <t>עמודה167</t>
  </si>
  <si>
    <t>עמודה168</t>
  </si>
  <si>
    <t>עמודה169</t>
  </si>
  <si>
    <t>עמודה170</t>
  </si>
  <si>
    <t>עמודה171</t>
  </si>
  <si>
    <t>עמודה172</t>
  </si>
  <si>
    <t>עמודה173</t>
  </si>
  <si>
    <t>עמודה174</t>
  </si>
  <si>
    <t>עמודה175</t>
  </si>
  <si>
    <t>עמודה176</t>
  </si>
  <si>
    <t>עמודה177</t>
  </si>
  <si>
    <t>עמודה178</t>
  </si>
  <si>
    <t>עמודה179</t>
  </si>
  <si>
    <t>עמודה180</t>
  </si>
  <si>
    <t>עמודה181</t>
  </si>
  <si>
    <t>עמודה182</t>
  </si>
  <si>
    <t>עמודה183</t>
  </si>
  <si>
    <t>עמודה184</t>
  </si>
  <si>
    <t>עמודה185</t>
  </si>
  <si>
    <t>עמודה186</t>
  </si>
  <si>
    <t>עמודה187</t>
  </si>
  <si>
    <t>עמודה188</t>
  </si>
  <si>
    <t>עמודה189</t>
  </si>
  <si>
    <t>עמודה190</t>
  </si>
  <si>
    <t>עמודה191</t>
  </si>
  <si>
    <t>עמודה192</t>
  </si>
  <si>
    <t>עמודה193</t>
  </si>
  <si>
    <t>עמודה194</t>
  </si>
  <si>
    <t>עמודה195</t>
  </si>
  <si>
    <t>עמודה196</t>
  </si>
  <si>
    <t>עמודה197</t>
  </si>
  <si>
    <t>עמודה198</t>
  </si>
  <si>
    <t>עמודה199</t>
  </si>
  <si>
    <t>עמודה200</t>
  </si>
  <si>
    <t>עמודה201</t>
  </si>
  <si>
    <t>עמודה202</t>
  </si>
  <si>
    <t>עמודה203</t>
  </si>
  <si>
    <t>עמודה204</t>
  </si>
  <si>
    <t>עמודה205</t>
  </si>
  <si>
    <t>עמודה206</t>
  </si>
  <si>
    <t>עמודה207</t>
  </si>
  <si>
    <t>עמודה208</t>
  </si>
  <si>
    <t>עמודה209</t>
  </si>
  <si>
    <t>עמודה210</t>
  </si>
  <si>
    <t>עמודה211</t>
  </si>
  <si>
    <t>עמודה212</t>
  </si>
  <si>
    <t>עמודה213</t>
  </si>
  <si>
    <t>עמודה214</t>
  </si>
  <si>
    <t>עמודה215</t>
  </si>
  <si>
    <t>עמודה216</t>
  </si>
  <si>
    <t>עמודה217</t>
  </si>
  <si>
    <t>עמודה218</t>
  </si>
  <si>
    <t>עמודה219</t>
  </si>
  <si>
    <t>עמודה220</t>
  </si>
  <si>
    <t>עמודה221</t>
  </si>
  <si>
    <t>עמודה222</t>
  </si>
  <si>
    <t>עמודה223</t>
  </si>
  <si>
    <t>עמודה224</t>
  </si>
  <si>
    <t>עמודה225</t>
  </si>
  <si>
    <t>עמודה226</t>
  </si>
  <si>
    <t>עמודה227</t>
  </si>
  <si>
    <t>עמודה228</t>
  </si>
  <si>
    <t>עמודה229</t>
  </si>
  <si>
    <t>עמודה230</t>
  </si>
  <si>
    <t>עמודה231</t>
  </si>
  <si>
    <t>עמודה232</t>
  </si>
  <si>
    <t>עמודה233</t>
  </si>
  <si>
    <t>עמודה234</t>
  </si>
  <si>
    <t>עמודה235</t>
  </si>
  <si>
    <t>עמודה236</t>
  </si>
  <si>
    <t>עמודה237</t>
  </si>
  <si>
    <t>עמודה238</t>
  </si>
  <si>
    <t>עמודה239</t>
  </si>
  <si>
    <t>עמודה240</t>
  </si>
  <si>
    <t>עמודה241</t>
  </si>
  <si>
    <t>עמודה242</t>
  </si>
  <si>
    <t>עמודה243</t>
  </si>
  <si>
    <t>עמודה244</t>
  </si>
  <si>
    <t>עמודה245</t>
  </si>
  <si>
    <t>עמודה246</t>
  </si>
  <si>
    <t>עמודה247</t>
  </si>
  <si>
    <t>עמודה248</t>
  </si>
  <si>
    <t>עמודה249</t>
  </si>
  <si>
    <t>עמודה250</t>
  </si>
  <si>
    <t>עמודה251</t>
  </si>
  <si>
    <t>עמודה252</t>
  </si>
  <si>
    <t>עמודה253</t>
  </si>
  <si>
    <t>עמודה254</t>
  </si>
  <si>
    <t>עמודה255</t>
  </si>
  <si>
    <t>עמודה256</t>
  </si>
  <si>
    <t>עמודה257</t>
  </si>
  <si>
    <t>עמודה258</t>
  </si>
  <si>
    <t>עמודה259</t>
  </si>
  <si>
    <t>עמודה260</t>
  </si>
  <si>
    <t>עמודה261</t>
  </si>
  <si>
    <t>עמודה262</t>
  </si>
  <si>
    <t>עמודה263</t>
  </si>
  <si>
    <t>עמודה264</t>
  </si>
  <si>
    <t>עמודה265</t>
  </si>
  <si>
    <t>עמודה266</t>
  </si>
  <si>
    <t>עמודה267</t>
  </si>
  <si>
    <t>עמודה268</t>
  </si>
  <si>
    <t>עמודה269</t>
  </si>
  <si>
    <t>עמודה270</t>
  </si>
  <si>
    <t>עמודה271</t>
  </si>
  <si>
    <t>עמודה272</t>
  </si>
  <si>
    <t>עמודה273</t>
  </si>
  <si>
    <t>עמודה274</t>
  </si>
  <si>
    <t>עמודה275</t>
  </si>
  <si>
    <t>עמודה276</t>
  </si>
  <si>
    <t>עמודה277</t>
  </si>
  <si>
    <t>עמודה278</t>
  </si>
  <si>
    <t>עמודה279</t>
  </si>
  <si>
    <t>עמודה280</t>
  </si>
  <si>
    <t>עמודה281</t>
  </si>
  <si>
    <t>עמודה282</t>
  </si>
  <si>
    <t>עמודה283</t>
  </si>
  <si>
    <t>עמודה284</t>
  </si>
  <si>
    <t>עמודה285</t>
  </si>
  <si>
    <t>עמודה286</t>
  </si>
  <si>
    <t>עמודה287</t>
  </si>
  <si>
    <t>עמודה288</t>
  </si>
  <si>
    <t>עמודה289</t>
  </si>
  <si>
    <t>עמודה290</t>
  </si>
  <si>
    <t>עמודה291</t>
  </si>
  <si>
    <t>עמודה292</t>
  </si>
  <si>
    <t>עמודה293</t>
  </si>
  <si>
    <t>עמודה294</t>
  </si>
  <si>
    <t>עמודה295</t>
  </si>
  <si>
    <t>עמודה296</t>
  </si>
  <si>
    <t>עמודה297</t>
  </si>
  <si>
    <t>עמודה298</t>
  </si>
  <si>
    <t>עמודה299</t>
  </si>
  <si>
    <t>עמודה300</t>
  </si>
  <si>
    <t>עמודה301</t>
  </si>
  <si>
    <t>עמודה302</t>
  </si>
  <si>
    <t>עמודה303</t>
  </si>
  <si>
    <t>עמודה304</t>
  </si>
  <si>
    <t>עמודה305</t>
  </si>
  <si>
    <t>עמודה306</t>
  </si>
  <si>
    <t>עמודה307</t>
  </si>
  <si>
    <t>עמודה308</t>
  </si>
  <si>
    <t>עמודה309</t>
  </si>
  <si>
    <t>עמודה310</t>
  </si>
  <si>
    <t>עמודה311</t>
  </si>
  <si>
    <t>עמודה312</t>
  </si>
  <si>
    <t>עמודה313</t>
  </si>
  <si>
    <t>עמודה314</t>
  </si>
  <si>
    <t>עמודה315</t>
  </si>
  <si>
    <t>עמודה316</t>
  </si>
  <si>
    <t>עמודה317</t>
  </si>
  <si>
    <t>עמודה318</t>
  </si>
  <si>
    <t>עמודה319</t>
  </si>
  <si>
    <t>עמודה320</t>
  </si>
  <si>
    <t>עמודה321</t>
  </si>
  <si>
    <t>עמודה322</t>
  </si>
  <si>
    <t>עמודה323</t>
  </si>
  <si>
    <t>עמודה324</t>
  </si>
  <si>
    <t>עמודה325</t>
  </si>
  <si>
    <t>עמודה326</t>
  </si>
  <si>
    <t>עמודה327</t>
  </si>
  <si>
    <t>עמודה328</t>
  </si>
  <si>
    <t>עמודה329</t>
  </si>
  <si>
    <t>עמודה330</t>
  </si>
  <si>
    <t>עמודה331</t>
  </si>
  <si>
    <t>עמודה332</t>
  </si>
  <si>
    <t>עמודה333</t>
  </si>
  <si>
    <t>עמודה334</t>
  </si>
  <si>
    <t>עמודה335</t>
  </si>
  <si>
    <t>עמודה336</t>
  </si>
  <si>
    <t>עמודה337</t>
  </si>
  <si>
    <t>עמודה338</t>
  </si>
  <si>
    <t>עמודה339</t>
  </si>
  <si>
    <t>עמודה340</t>
  </si>
  <si>
    <t>עמודה341</t>
  </si>
  <si>
    <t>עמודה342</t>
  </si>
  <si>
    <t>עמודה343</t>
  </si>
  <si>
    <t>עמודה344</t>
  </si>
  <si>
    <t>עמודה345</t>
  </si>
  <si>
    <t>עמודה346</t>
  </si>
  <si>
    <t>עמודה347</t>
  </si>
  <si>
    <t>עמודה348</t>
  </si>
  <si>
    <t>עמודה349</t>
  </si>
  <si>
    <t>עמודה350</t>
  </si>
  <si>
    <t>עמודה351</t>
  </si>
  <si>
    <t>עמודה352</t>
  </si>
  <si>
    <t>עמודה353</t>
  </si>
  <si>
    <t>עמודה354</t>
  </si>
  <si>
    <t>עמודה355</t>
  </si>
  <si>
    <t>עמודה356</t>
  </si>
  <si>
    <t>עמודה357</t>
  </si>
  <si>
    <t>עמודה358</t>
  </si>
  <si>
    <t>עמודה359</t>
  </si>
  <si>
    <t>עמודה360</t>
  </si>
  <si>
    <t>עמודה361</t>
  </si>
  <si>
    <t>עמודה362</t>
  </si>
  <si>
    <t>עמודה363</t>
  </si>
  <si>
    <t>עמודה364</t>
  </si>
  <si>
    <t>עמודה365</t>
  </si>
  <si>
    <t>עמודה366</t>
  </si>
  <si>
    <t>עמודה367</t>
  </si>
  <si>
    <t>עמודה368</t>
  </si>
  <si>
    <t>עמודה369</t>
  </si>
  <si>
    <t>עמודה370</t>
  </si>
  <si>
    <t>עמודה371</t>
  </si>
  <si>
    <t>עמודה372</t>
  </si>
  <si>
    <t>עמודה373</t>
  </si>
  <si>
    <t>עמודה374</t>
  </si>
  <si>
    <t>עמודה375</t>
  </si>
  <si>
    <t>עמודה376</t>
  </si>
  <si>
    <t>עמודה377</t>
  </si>
  <si>
    <t>עמודה378</t>
  </si>
  <si>
    <t>עמודה379</t>
  </si>
  <si>
    <t>עמודה380</t>
  </si>
  <si>
    <t>עמודה381</t>
  </si>
  <si>
    <t>עמודה382</t>
  </si>
  <si>
    <t>עמודה383</t>
  </si>
  <si>
    <t>עמודה384</t>
  </si>
  <si>
    <t>עמודה385</t>
  </si>
  <si>
    <t>עמודה386</t>
  </si>
  <si>
    <t>עמודה387</t>
  </si>
  <si>
    <t>עמודה388</t>
  </si>
  <si>
    <t>עמודה389</t>
  </si>
  <si>
    <t>עמודה390</t>
  </si>
  <si>
    <t>עמודה391</t>
  </si>
  <si>
    <t>עמודה392</t>
  </si>
  <si>
    <t>עמודה393</t>
  </si>
  <si>
    <t>עמודה394</t>
  </si>
  <si>
    <t>עמודה395</t>
  </si>
  <si>
    <t>עמודה396</t>
  </si>
  <si>
    <t>עמודה397</t>
  </si>
  <si>
    <t>עמודה398</t>
  </si>
  <si>
    <t>עמודה399</t>
  </si>
  <si>
    <t>עמודה400</t>
  </si>
  <si>
    <t>עמודה401</t>
  </si>
  <si>
    <t>עמודה402</t>
  </si>
  <si>
    <t>עמודה403</t>
  </si>
  <si>
    <t>עמודה404</t>
  </si>
  <si>
    <t>עמודה405</t>
  </si>
  <si>
    <t>עמודה406</t>
  </si>
  <si>
    <t>עמודה407</t>
  </si>
  <si>
    <t>עמודה408</t>
  </si>
  <si>
    <t>עמודה409</t>
  </si>
  <si>
    <t>עמודה410</t>
  </si>
  <si>
    <t>עמודה411</t>
  </si>
  <si>
    <t>עמודה412</t>
  </si>
  <si>
    <t>עמודה413</t>
  </si>
  <si>
    <t>עמודה414</t>
  </si>
  <si>
    <t>עמודה415</t>
  </si>
  <si>
    <t>עמודה416</t>
  </si>
  <si>
    <t>עמודה417</t>
  </si>
  <si>
    <t>עמודה418</t>
  </si>
  <si>
    <t>עמודה419</t>
  </si>
  <si>
    <t>עמודה420</t>
  </si>
  <si>
    <t>עמודה421</t>
  </si>
  <si>
    <t>עמודה422</t>
  </si>
  <si>
    <t>עמודה423</t>
  </si>
  <si>
    <t>עמודה424</t>
  </si>
  <si>
    <t>עמודה425</t>
  </si>
  <si>
    <t>עמודה426</t>
  </si>
  <si>
    <t>עמודה427</t>
  </si>
  <si>
    <t>עמודה428</t>
  </si>
  <si>
    <t>עמודה429</t>
  </si>
  <si>
    <t>עמודה430</t>
  </si>
  <si>
    <t>עמודה431</t>
  </si>
  <si>
    <t>עמודה432</t>
  </si>
  <si>
    <t>עמודה433</t>
  </si>
  <si>
    <t>עמודה434</t>
  </si>
  <si>
    <t>עמודה435</t>
  </si>
  <si>
    <t>עמודה436</t>
  </si>
  <si>
    <t>עמודה437</t>
  </si>
  <si>
    <t>עמודה438</t>
  </si>
  <si>
    <t>עמודה439</t>
  </si>
  <si>
    <t>עמודה440</t>
  </si>
  <si>
    <t>עמודה441</t>
  </si>
  <si>
    <t>עמודה442</t>
  </si>
  <si>
    <t>עמודה443</t>
  </si>
  <si>
    <t>עמודה444</t>
  </si>
  <si>
    <t>עמודה445</t>
  </si>
  <si>
    <t>עמודה446</t>
  </si>
  <si>
    <t>עמודה447</t>
  </si>
  <si>
    <t>עמודה448</t>
  </si>
  <si>
    <t>עמודה449</t>
  </si>
  <si>
    <t>עמודה450</t>
  </si>
  <si>
    <t>עמודה451</t>
  </si>
  <si>
    <t>עמודה452</t>
  </si>
  <si>
    <t>עמודה453</t>
  </si>
  <si>
    <t>עמודה454</t>
  </si>
  <si>
    <t>עמודה455</t>
  </si>
  <si>
    <t>עמודה456</t>
  </si>
  <si>
    <t>עמודה457</t>
  </si>
  <si>
    <t>עמודה458</t>
  </si>
  <si>
    <t>עמודה459</t>
  </si>
  <si>
    <t>עמודה460</t>
  </si>
  <si>
    <t>עמודה461</t>
  </si>
  <si>
    <t>עמודה462</t>
  </si>
  <si>
    <t>עמודה463</t>
  </si>
  <si>
    <t>עמודה464</t>
  </si>
  <si>
    <t>עמודה465</t>
  </si>
  <si>
    <t>עמודה466</t>
  </si>
  <si>
    <t>עמודה467</t>
  </si>
  <si>
    <t>עמודה468</t>
  </si>
  <si>
    <t>עמודה469</t>
  </si>
  <si>
    <t>עמודה470</t>
  </si>
  <si>
    <t>עמודה471</t>
  </si>
  <si>
    <t>עמודה472</t>
  </si>
  <si>
    <t>עמודה473</t>
  </si>
  <si>
    <t>עמודה474</t>
  </si>
  <si>
    <t>עמודה475</t>
  </si>
  <si>
    <t>עמודה476</t>
  </si>
  <si>
    <t>עמודה477</t>
  </si>
  <si>
    <t>עמודה478</t>
  </si>
  <si>
    <t>עמודה479</t>
  </si>
  <si>
    <t>עמודה480</t>
  </si>
  <si>
    <t>עמודה481</t>
  </si>
  <si>
    <t>עמודה482</t>
  </si>
  <si>
    <t>עמודה483</t>
  </si>
  <si>
    <t>עמודה484</t>
  </si>
  <si>
    <t>עמודה485</t>
  </si>
  <si>
    <t>עמודה486</t>
  </si>
  <si>
    <t>עמודה487</t>
  </si>
  <si>
    <t>עמודה488</t>
  </si>
  <si>
    <t>עמודה489</t>
  </si>
  <si>
    <t>עמודה490</t>
  </si>
  <si>
    <t>עמודה491</t>
  </si>
  <si>
    <t>עמודה492</t>
  </si>
  <si>
    <t>עמודה493</t>
  </si>
  <si>
    <t>עמודה494</t>
  </si>
  <si>
    <t>עמודה495</t>
  </si>
  <si>
    <t>עמודה496</t>
  </si>
  <si>
    <t>עמודה497</t>
  </si>
  <si>
    <t>עמודה498</t>
  </si>
  <si>
    <t>עמודה499</t>
  </si>
  <si>
    <t>עמודה500</t>
  </si>
  <si>
    <t>עמודה501</t>
  </si>
  <si>
    <t>עמודה502</t>
  </si>
  <si>
    <t>עמודה503</t>
  </si>
  <si>
    <t>עמודה504</t>
  </si>
  <si>
    <t>עמודה505</t>
  </si>
  <si>
    <t>עמודה506</t>
  </si>
  <si>
    <t>עמודה507</t>
  </si>
  <si>
    <t>עמודה508</t>
  </si>
  <si>
    <t>עמודה509</t>
  </si>
  <si>
    <t>עמודה510</t>
  </si>
  <si>
    <t>עמודה511</t>
  </si>
  <si>
    <t>עמודה512</t>
  </si>
  <si>
    <t>עמודה513</t>
  </si>
  <si>
    <t>עמודה514</t>
  </si>
  <si>
    <t>עמודה515</t>
  </si>
  <si>
    <t>עמודה516</t>
  </si>
  <si>
    <t>עמודה517</t>
  </si>
  <si>
    <t>עמודה518</t>
  </si>
  <si>
    <t>עמודה519</t>
  </si>
  <si>
    <t>עמודה520</t>
  </si>
  <si>
    <t>עמודה521</t>
  </si>
  <si>
    <t>עמודה522</t>
  </si>
  <si>
    <t>עמודה523</t>
  </si>
  <si>
    <t>עמודה524</t>
  </si>
  <si>
    <t>עמודה525</t>
  </si>
  <si>
    <t>עמודה526</t>
  </si>
  <si>
    <t>עמודה527</t>
  </si>
  <si>
    <t>עמודה528</t>
  </si>
  <si>
    <t>עמודה529</t>
  </si>
  <si>
    <t>עמודה530</t>
  </si>
  <si>
    <t>עמודה531</t>
  </si>
  <si>
    <t>עמודה532</t>
  </si>
  <si>
    <t>עמודה533</t>
  </si>
  <si>
    <t>עמודה534</t>
  </si>
  <si>
    <t>עמודה535</t>
  </si>
  <si>
    <t>עמודה536</t>
  </si>
  <si>
    <t>עמודה537</t>
  </si>
  <si>
    <t>עמודה538</t>
  </si>
  <si>
    <t>עמודה539</t>
  </si>
  <si>
    <t>עמודה540</t>
  </si>
  <si>
    <t>עמודה541</t>
  </si>
  <si>
    <t>עמודה542</t>
  </si>
  <si>
    <t>עמודה543</t>
  </si>
  <si>
    <t>עמודה544</t>
  </si>
  <si>
    <t>עמודה545</t>
  </si>
  <si>
    <t>עמודה546</t>
  </si>
  <si>
    <t>עמודה547</t>
  </si>
  <si>
    <t>עמודה548</t>
  </si>
  <si>
    <t>עמודה549</t>
  </si>
  <si>
    <t>עמודה550</t>
  </si>
  <si>
    <t>עמודה551</t>
  </si>
  <si>
    <t>עמודה552</t>
  </si>
  <si>
    <t>עמודה553</t>
  </si>
  <si>
    <t>עמודה554</t>
  </si>
  <si>
    <t>עמודה555</t>
  </si>
  <si>
    <t>עמודה556</t>
  </si>
  <si>
    <t>עמודה557</t>
  </si>
  <si>
    <t>עמודה558</t>
  </si>
  <si>
    <t>עמודה559</t>
  </si>
  <si>
    <t>עמודה560</t>
  </si>
  <si>
    <t>עמודה561</t>
  </si>
  <si>
    <t>עמודה562</t>
  </si>
  <si>
    <t>עמודה563</t>
  </si>
  <si>
    <t>עמודה564</t>
  </si>
  <si>
    <t>עמודה565</t>
  </si>
  <si>
    <t>עמודה566</t>
  </si>
  <si>
    <t>עמודה567</t>
  </si>
  <si>
    <t>עמודה568</t>
  </si>
  <si>
    <t>עמודה569</t>
  </si>
  <si>
    <t>עמודה570</t>
  </si>
  <si>
    <t>עמודה571</t>
  </si>
  <si>
    <t>עמודה572</t>
  </si>
  <si>
    <t>עמודה573</t>
  </si>
  <si>
    <t>עמודה574</t>
  </si>
  <si>
    <t>עמודה575</t>
  </si>
  <si>
    <t>עמודה576</t>
  </si>
  <si>
    <t>עמודה577</t>
  </si>
  <si>
    <t>עמודה578</t>
  </si>
  <si>
    <t>עמודה579</t>
  </si>
  <si>
    <t>עמודה580</t>
  </si>
  <si>
    <t>עמודה581</t>
  </si>
  <si>
    <t>עמודה582</t>
  </si>
  <si>
    <t>עמודה583</t>
  </si>
  <si>
    <t>עמודה584</t>
  </si>
  <si>
    <t>עמודה585</t>
  </si>
  <si>
    <t>עמודה586</t>
  </si>
  <si>
    <t>עמודה587</t>
  </si>
  <si>
    <t>עמודה588</t>
  </si>
  <si>
    <t>עמודה589</t>
  </si>
  <si>
    <t>עמודה590</t>
  </si>
  <si>
    <t>עמודה591</t>
  </si>
  <si>
    <t>עמודה592</t>
  </si>
  <si>
    <t>עמודה593</t>
  </si>
  <si>
    <t>עמודה594</t>
  </si>
  <si>
    <t>עמודה595</t>
  </si>
  <si>
    <t>עמודה596</t>
  </si>
  <si>
    <t>עמודה597</t>
  </si>
  <si>
    <t>עמודה598</t>
  </si>
  <si>
    <t>עמודה599</t>
  </si>
  <si>
    <t>עמודה600</t>
  </si>
  <si>
    <t>עמודה601</t>
  </si>
  <si>
    <t>עמודה602</t>
  </si>
  <si>
    <t>עמודה603</t>
  </si>
  <si>
    <t>עמודה604</t>
  </si>
  <si>
    <t>עמודה605</t>
  </si>
  <si>
    <t>עמודה606</t>
  </si>
  <si>
    <t>עמודה607</t>
  </si>
  <si>
    <t>עמודה608</t>
  </si>
  <si>
    <t>עמודה609</t>
  </si>
  <si>
    <t>עמודה610</t>
  </si>
  <si>
    <t>עמודה611</t>
  </si>
  <si>
    <t>עמודה612</t>
  </si>
  <si>
    <t>עמודה613</t>
  </si>
  <si>
    <t>עמודה614</t>
  </si>
  <si>
    <t>עמודה615</t>
  </si>
  <si>
    <t>עמודה616</t>
  </si>
  <si>
    <t>עמודה617</t>
  </si>
  <si>
    <t>עמודה618</t>
  </si>
  <si>
    <t>עמודה619</t>
  </si>
  <si>
    <t>עמודה620</t>
  </si>
  <si>
    <t>עמודה621</t>
  </si>
  <si>
    <t>עמודה622</t>
  </si>
  <si>
    <t>עמודה623</t>
  </si>
  <si>
    <t>עמודה624</t>
  </si>
  <si>
    <t>עמודה625</t>
  </si>
  <si>
    <t>עמודה626</t>
  </si>
  <si>
    <t>עמודה627</t>
  </si>
  <si>
    <t>עמודה628</t>
  </si>
  <si>
    <t>עמודה629</t>
  </si>
  <si>
    <t>עמודה630</t>
  </si>
  <si>
    <t>עמודה631</t>
  </si>
  <si>
    <t>עמודה632</t>
  </si>
  <si>
    <t>עמודה633</t>
  </si>
  <si>
    <t>עמודה634</t>
  </si>
  <si>
    <t>עמודה635</t>
  </si>
  <si>
    <t>עמודה636</t>
  </si>
  <si>
    <t>עמודה637</t>
  </si>
  <si>
    <t>עמודה638</t>
  </si>
  <si>
    <t>עמודה639</t>
  </si>
  <si>
    <t>עמודה640</t>
  </si>
  <si>
    <t>עמודה641</t>
  </si>
  <si>
    <t>עמודה642</t>
  </si>
  <si>
    <t>עמודה643</t>
  </si>
  <si>
    <t>עמודה644</t>
  </si>
  <si>
    <t>עמודה645</t>
  </si>
  <si>
    <t>עמודה646</t>
  </si>
  <si>
    <t>עמודה647</t>
  </si>
  <si>
    <t>עמודה648</t>
  </si>
  <si>
    <t>עמודה649</t>
  </si>
  <si>
    <t>עמודה650</t>
  </si>
  <si>
    <t>עמודה651</t>
  </si>
  <si>
    <t>עמודה652</t>
  </si>
  <si>
    <t>עמודה653</t>
  </si>
  <si>
    <t>עמודה654</t>
  </si>
  <si>
    <t>עמודה655</t>
  </si>
  <si>
    <t>עמודה656</t>
  </si>
  <si>
    <t>עמודה657</t>
  </si>
  <si>
    <t>עמודה658</t>
  </si>
  <si>
    <t>עמודה659</t>
  </si>
  <si>
    <t>עמודה660</t>
  </si>
  <si>
    <t>עמודה661</t>
  </si>
  <si>
    <t>עמודה662</t>
  </si>
  <si>
    <t>עמודה663</t>
  </si>
  <si>
    <t>עמודה664</t>
  </si>
  <si>
    <t>עמודה665</t>
  </si>
  <si>
    <t>עמודה666</t>
  </si>
  <si>
    <t>עמודה667</t>
  </si>
  <si>
    <t>עמודה668</t>
  </si>
  <si>
    <t>עמודה669</t>
  </si>
  <si>
    <t>עמודה670</t>
  </si>
  <si>
    <t>עמודה671</t>
  </si>
  <si>
    <t>עמודה672</t>
  </si>
  <si>
    <t>עמודה673</t>
  </si>
  <si>
    <t>עמודה674</t>
  </si>
  <si>
    <t>עמודה675</t>
  </si>
  <si>
    <t>עמודה676</t>
  </si>
  <si>
    <t>עמודה677</t>
  </si>
  <si>
    <t>עמודה678</t>
  </si>
  <si>
    <t>עמודה679</t>
  </si>
  <si>
    <t>עמודה680</t>
  </si>
  <si>
    <t>עמודה681</t>
  </si>
  <si>
    <t>עמודה682</t>
  </si>
  <si>
    <t>עמודה683</t>
  </si>
  <si>
    <t>עמודה684</t>
  </si>
  <si>
    <t>עמודה685</t>
  </si>
  <si>
    <t>עמודה686</t>
  </si>
  <si>
    <t>עמודה687</t>
  </si>
  <si>
    <t>עמודה688</t>
  </si>
  <si>
    <t>עמודה689</t>
  </si>
  <si>
    <t>עמודה690</t>
  </si>
  <si>
    <t>עמודה691</t>
  </si>
  <si>
    <t>עמודה692</t>
  </si>
  <si>
    <t>עמודה693</t>
  </si>
  <si>
    <t>עמודה694</t>
  </si>
  <si>
    <t>עמודה695</t>
  </si>
  <si>
    <t>עמודה696</t>
  </si>
  <si>
    <t>עמודה697</t>
  </si>
  <si>
    <t>עמודה698</t>
  </si>
  <si>
    <t>עמודה699</t>
  </si>
  <si>
    <t>עמודה700</t>
  </si>
  <si>
    <t>עמודה701</t>
  </si>
  <si>
    <t>עמודה702</t>
  </si>
  <si>
    <t>עמודה703</t>
  </si>
  <si>
    <t>עמודה704</t>
  </si>
  <si>
    <t>עמודה705</t>
  </si>
  <si>
    <t>עמודה706</t>
  </si>
  <si>
    <t>עמודה707</t>
  </si>
  <si>
    <t>עמודה708</t>
  </si>
  <si>
    <t>עמודה709</t>
  </si>
  <si>
    <t>עמודה710</t>
  </si>
  <si>
    <t>עמודה711</t>
  </si>
  <si>
    <t>עמודה712</t>
  </si>
  <si>
    <t>עמודה713</t>
  </si>
  <si>
    <t>עמודה714</t>
  </si>
  <si>
    <t>עמודה715</t>
  </si>
  <si>
    <t>עמודה716</t>
  </si>
  <si>
    <t>עמודה717</t>
  </si>
  <si>
    <t>עמודה718</t>
  </si>
  <si>
    <t>עמודה719</t>
  </si>
  <si>
    <t>עמודה720</t>
  </si>
  <si>
    <t>עמודה721</t>
  </si>
  <si>
    <t>עמודה722</t>
  </si>
  <si>
    <t>עמודה723</t>
  </si>
  <si>
    <t>עמודה724</t>
  </si>
  <si>
    <t>עמודה725</t>
  </si>
  <si>
    <t>עמודה726</t>
  </si>
  <si>
    <t>עמודה727</t>
  </si>
  <si>
    <t>עמודה728</t>
  </si>
  <si>
    <t>עמודה729</t>
  </si>
  <si>
    <t>עמודה730</t>
  </si>
  <si>
    <t>עמודה731</t>
  </si>
  <si>
    <t>עמודה732</t>
  </si>
  <si>
    <t>עמודה733</t>
  </si>
  <si>
    <t>עמודה734</t>
  </si>
  <si>
    <t>עמודה735</t>
  </si>
  <si>
    <t>עמודה736</t>
  </si>
  <si>
    <t>עמודה737</t>
  </si>
  <si>
    <t>עמודה738</t>
  </si>
  <si>
    <t>עמודה739</t>
  </si>
  <si>
    <t>עמודה740</t>
  </si>
  <si>
    <t>עמודה741</t>
  </si>
  <si>
    <t>עמודה742</t>
  </si>
  <si>
    <t>עמודה743</t>
  </si>
  <si>
    <t>עמודה744</t>
  </si>
  <si>
    <t>עמודה745</t>
  </si>
  <si>
    <t>עמודה746</t>
  </si>
  <si>
    <t>עמודה747</t>
  </si>
  <si>
    <t>עמודה748</t>
  </si>
  <si>
    <t>עמודה749</t>
  </si>
  <si>
    <t>עמודה750</t>
  </si>
  <si>
    <t>עמודה751</t>
  </si>
  <si>
    <t>עמודה752</t>
  </si>
  <si>
    <t>עמודה753</t>
  </si>
  <si>
    <t>עמודה754</t>
  </si>
  <si>
    <t>עמודה755</t>
  </si>
  <si>
    <t>עמודה756</t>
  </si>
  <si>
    <t>עמודה757</t>
  </si>
  <si>
    <t>עמודה758</t>
  </si>
  <si>
    <t>עמודה759</t>
  </si>
  <si>
    <t>עמודה760</t>
  </si>
  <si>
    <t>עמודה761</t>
  </si>
  <si>
    <t>עמודה762</t>
  </si>
  <si>
    <t>עמודה763</t>
  </si>
  <si>
    <t>עמודה764</t>
  </si>
  <si>
    <t>עמודה765</t>
  </si>
  <si>
    <t>עמודה766</t>
  </si>
  <si>
    <t>עמודה767</t>
  </si>
  <si>
    <t>עמודה768</t>
  </si>
  <si>
    <t>עמודה769</t>
  </si>
  <si>
    <t>עמודה770</t>
  </si>
  <si>
    <t>עמודה771</t>
  </si>
  <si>
    <t>עמודה772</t>
  </si>
  <si>
    <t>עמודה773</t>
  </si>
  <si>
    <t>עמודה774</t>
  </si>
  <si>
    <t>עמודה775</t>
  </si>
  <si>
    <t>עמודה776</t>
  </si>
  <si>
    <t>עמודה777</t>
  </si>
  <si>
    <t>עמודה778</t>
  </si>
  <si>
    <t>עמודה779</t>
  </si>
  <si>
    <t>עמודה780</t>
  </si>
  <si>
    <t>עמודה781</t>
  </si>
  <si>
    <t>עמודה782</t>
  </si>
  <si>
    <t>עמודה783</t>
  </si>
  <si>
    <t>עמודה784</t>
  </si>
  <si>
    <t>עמודה785</t>
  </si>
  <si>
    <t>עמודה786</t>
  </si>
  <si>
    <t>עמודה787</t>
  </si>
  <si>
    <t>עמודה788</t>
  </si>
  <si>
    <t>עמודה789</t>
  </si>
  <si>
    <t>עמודה790</t>
  </si>
  <si>
    <t>עמודה791</t>
  </si>
  <si>
    <t>עמודה792</t>
  </si>
  <si>
    <t>עמודה793</t>
  </si>
  <si>
    <t>עמודה794</t>
  </si>
  <si>
    <t>עמודה795</t>
  </si>
  <si>
    <t>עמודה796</t>
  </si>
  <si>
    <t>עמודה797</t>
  </si>
  <si>
    <t>עמודה798</t>
  </si>
  <si>
    <t>עמודה799</t>
  </si>
  <si>
    <t>עמודה800</t>
  </si>
  <si>
    <t>עמודה801</t>
  </si>
  <si>
    <t>עמודה802</t>
  </si>
  <si>
    <t>עמודה803</t>
  </si>
  <si>
    <t>עמודה804</t>
  </si>
  <si>
    <t>עמודה805</t>
  </si>
  <si>
    <t>עמודה806</t>
  </si>
  <si>
    <t>עמודה807</t>
  </si>
  <si>
    <t>עמודה808</t>
  </si>
  <si>
    <t>עמודה809</t>
  </si>
  <si>
    <t>עמודה810</t>
  </si>
  <si>
    <t>עמודה811</t>
  </si>
  <si>
    <t>עמודה812</t>
  </si>
  <si>
    <t>עמודה813</t>
  </si>
  <si>
    <t>עמודה814</t>
  </si>
  <si>
    <t>עמודה815</t>
  </si>
  <si>
    <t>עמודה816</t>
  </si>
  <si>
    <t>עמודה817</t>
  </si>
  <si>
    <t>עמודה818</t>
  </si>
  <si>
    <t>עמודה819</t>
  </si>
  <si>
    <t>עמודה820</t>
  </si>
  <si>
    <t>עמודה821</t>
  </si>
  <si>
    <t>עמודה822</t>
  </si>
  <si>
    <t>עמודה823</t>
  </si>
  <si>
    <t>עמודה824</t>
  </si>
  <si>
    <t>עמודה825</t>
  </si>
  <si>
    <t>עמודה826</t>
  </si>
  <si>
    <t>עמודה827</t>
  </si>
  <si>
    <t>עמודה828</t>
  </si>
  <si>
    <t>עמודה829</t>
  </si>
  <si>
    <t>עמודה830</t>
  </si>
  <si>
    <t>עמודה831</t>
  </si>
  <si>
    <t>עמודה832</t>
  </si>
  <si>
    <t>עמודה833</t>
  </si>
  <si>
    <t>עמודה834</t>
  </si>
  <si>
    <t>עמודה835</t>
  </si>
  <si>
    <t>עמודה836</t>
  </si>
  <si>
    <t>עמודה837</t>
  </si>
  <si>
    <t>עמודה838</t>
  </si>
  <si>
    <t>עמודה839</t>
  </si>
  <si>
    <t>עמודה840</t>
  </si>
  <si>
    <t>עמודה841</t>
  </si>
  <si>
    <t>עמודה842</t>
  </si>
  <si>
    <t>עמודה843</t>
  </si>
  <si>
    <t>עמודה844</t>
  </si>
  <si>
    <t>עמודה845</t>
  </si>
  <si>
    <t>עמודה846</t>
  </si>
  <si>
    <t>עמודה847</t>
  </si>
  <si>
    <t>עמודה848</t>
  </si>
  <si>
    <t>עמודה849</t>
  </si>
  <si>
    <t>עמודה850</t>
  </si>
  <si>
    <t>עמודה851</t>
  </si>
  <si>
    <t>עמודה852</t>
  </si>
  <si>
    <t>עמודה853</t>
  </si>
  <si>
    <t>עמודה854</t>
  </si>
  <si>
    <t>עמודה855</t>
  </si>
  <si>
    <t>עמודה856</t>
  </si>
  <si>
    <t>עמודה857</t>
  </si>
  <si>
    <t>עמודה858</t>
  </si>
  <si>
    <t>עמודה859</t>
  </si>
  <si>
    <t>עמודה860</t>
  </si>
  <si>
    <t>עמודה861</t>
  </si>
  <si>
    <t>עמודה862</t>
  </si>
  <si>
    <t>עמודה863</t>
  </si>
  <si>
    <t>עמודה864</t>
  </si>
  <si>
    <t>עמודה865</t>
  </si>
  <si>
    <t>עמודה866</t>
  </si>
  <si>
    <t>עמודה867</t>
  </si>
  <si>
    <t>עמודה868</t>
  </si>
  <si>
    <t>עמודה869</t>
  </si>
  <si>
    <t>עמודה870</t>
  </si>
  <si>
    <t>עמודה871</t>
  </si>
  <si>
    <t>עמודה872</t>
  </si>
  <si>
    <t>עמודה873</t>
  </si>
  <si>
    <t>עמודה874</t>
  </si>
  <si>
    <t>עמודה875</t>
  </si>
  <si>
    <t>עמודה876</t>
  </si>
  <si>
    <t>עמודה877</t>
  </si>
  <si>
    <t>עמודה878</t>
  </si>
  <si>
    <t>עמודה879</t>
  </si>
  <si>
    <t>עמודה880</t>
  </si>
  <si>
    <t>עמודה881</t>
  </si>
  <si>
    <t>עמודה882</t>
  </si>
  <si>
    <t>עמודה883</t>
  </si>
  <si>
    <t>עמודה884</t>
  </si>
  <si>
    <t>עמודה885</t>
  </si>
  <si>
    <t>עמודה886</t>
  </si>
  <si>
    <t>עמודה887</t>
  </si>
  <si>
    <t>עמודה888</t>
  </si>
  <si>
    <t>עמודה889</t>
  </si>
  <si>
    <t>עמודה890</t>
  </si>
  <si>
    <t>עמודה891</t>
  </si>
  <si>
    <t>עמודה892</t>
  </si>
  <si>
    <t>עמודה893</t>
  </si>
  <si>
    <t>עמודה894</t>
  </si>
  <si>
    <t>עמודה895</t>
  </si>
  <si>
    <t>עמודה896</t>
  </si>
  <si>
    <t>עמודה897</t>
  </si>
  <si>
    <t>עמודה898</t>
  </si>
  <si>
    <t>עמודה899</t>
  </si>
  <si>
    <t>עמודה900</t>
  </si>
  <si>
    <t>עמודה901</t>
  </si>
  <si>
    <t>עמודה902</t>
  </si>
  <si>
    <t>עמודה903</t>
  </si>
  <si>
    <t>עמודה904</t>
  </si>
  <si>
    <t>עמודה905</t>
  </si>
  <si>
    <t>עמודה906</t>
  </si>
  <si>
    <t>עמודה907</t>
  </si>
  <si>
    <t>עמודה908</t>
  </si>
  <si>
    <t>עמודה909</t>
  </si>
  <si>
    <t>עמודה910</t>
  </si>
  <si>
    <t>עמודה911</t>
  </si>
  <si>
    <t>עמודה912</t>
  </si>
  <si>
    <t>עמודה913</t>
  </si>
  <si>
    <t>עמודה914</t>
  </si>
  <si>
    <t>עמודה915</t>
  </si>
  <si>
    <t>עמודה916</t>
  </si>
  <si>
    <t>עמודה917</t>
  </si>
  <si>
    <t>עמודה918</t>
  </si>
  <si>
    <t>עמודה919</t>
  </si>
  <si>
    <t>עמודה920</t>
  </si>
  <si>
    <t>עמודה921</t>
  </si>
  <si>
    <t>עמודה922</t>
  </si>
  <si>
    <t>עמודה923</t>
  </si>
  <si>
    <t>עמודה924</t>
  </si>
  <si>
    <t>עמודה925</t>
  </si>
  <si>
    <t>עמודה926</t>
  </si>
  <si>
    <t>עמודה927</t>
  </si>
  <si>
    <t>עמודה928</t>
  </si>
  <si>
    <t>עמודה929</t>
  </si>
  <si>
    <t>עמודה930</t>
  </si>
  <si>
    <t>עמודה931</t>
  </si>
  <si>
    <t>עמודה932</t>
  </si>
  <si>
    <t>עמודה933</t>
  </si>
  <si>
    <t>עמודה934</t>
  </si>
  <si>
    <t>עמודה935</t>
  </si>
  <si>
    <t>עמודה936</t>
  </si>
  <si>
    <t>עמודה937</t>
  </si>
  <si>
    <t>עמודה938</t>
  </si>
  <si>
    <t>עמודה939</t>
  </si>
  <si>
    <t>עמודה940</t>
  </si>
  <si>
    <t>עמודה941</t>
  </si>
  <si>
    <t>עמודה942</t>
  </si>
  <si>
    <t>עמודה943</t>
  </si>
  <si>
    <t>עמודה944</t>
  </si>
  <si>
    <t>עמודה945</t>
  </si>
  <si>
    <t>עמודה946</t>
  </si>
  <si>
    <t>עמודה947</t>
  </si>
  <si>
    <t>עמודה948</t>
  </si>
  <si>
    <t>עמודה949</t>
  </si>
  <si>
    <t>עמודה950</t>
  </si>
  <si>
    <t>עמודה951</t>
  </si>
  <si>
    <t>עמודה952</t>
  </si>
  <si>
    <t>עמודה953</t>
  </si>
  <si>
    <t>עמודה954</t>
  </si>
  <si>
    <t>עמודה955</t>
  </si>
  <si>
    <t>עמודה956</t>
  </si>
  <si>
    <t>עמודה957</t>
  </si>
  <si>
    <t>עמודה958</t>
  </si>
  <si>
    <t>עמודה959</t>
  </si>
  <si>
    <t>עמודה960</t>
  </si>
  <si>
    <t>עמודה961</t>
  </si>
  <si>
    <t>עמודה962</t>
  </si>
  <si>
    <t>עמודה963</t>
  </si>
  <si>
    <t>עמודה964</t>
  </si>
  <si>
    <t>עמודה965</t>
  </si>
  <si>
    <t>עמודה966</t>
  </si>
  <si>
    <t>עמודה967</t>
  </si>
  <si>
    <t>עמודה968</t>
  </si>
  <si>
    <t>עמודה969</t>
  </si>
  <si>
    <t>עמודה970</t>
  </si>
  <si>
    <t>עמודה971</t>
  </si>
  <si>
    <t>עמודה972</t>
  </si>
  <si>
    <t>עמודה973</t>
  </si>
  <si>
    <t>עמודה974</t>
  </si>
  <si>
    <t>עמודה975</t>
  </si>
  <si>
    <t>עמודה976</t>
  </si>
  <si>
    <t>עמודה977</t>
  </si>
  <si>
    <t>עמודה978</t>
  </si>
  <si>
    <t>עמודה979</t>
  </si>
  <si>
    <t>עמודה980</t>
  </si>
  <si>
    <t>עמודה981</t>
  </si>
  <si>
    <t>עמודה982</t>
  </si>
  <si>
    <t>עמודה983</t>
  </si>
  <si>
    <t>עמודה984</t>
  </si>
  <si>
    <t>עמודה985</t>
  </si>
  <si>
    <t>עמודה986</t>
  </si>
  <si>
    <t>עמודה987</t>
  </si>
  <si>
    <t>עמודה988</t>
  </si>
  <si>
    <t>עמודה989</t>
  </si>
  <si>
    <t>עמודה990</t>
  </si>
  <si>
    <t>עמודה991</t>
  </si>
  <si>
    <t>עמודה992</t>
  </si>
  <si>
    <t>עמודה993</t>
  </si>
  <si>
    <t>עמודה994</t>
  </si>
  <si>
    <t>עמודה995</t>
  </si>
  <si>
    <t>עמודה996</t>
  </si>
  <si>
    <t>עמודה997</t>
  </si>
  <si>
    <t>עמודה998</t>
  </si>
  <si>
    <t>עמודה999</t>
  </si>
  <si>
    <t>עמודה1000</t>
  </si>
  <si>
    <t>עמודה1001</t>
  </si>
  <si>
    <t>עמודה1002</t>
  </si>
  <si>
    <t>עמודה1003</t>
  </si>
  <si>
    <t>עמודה1004</t>
  </si>
  <si>
    <t>עמודה1005</t>
  </si>
  <si>
    <t>עמודה1006</t>
  </si>
  <si>
    <t>עמודה1007</t>
  </si>
  <si>
    <t>עמודה1008</t>
  </si>
  <si>
    <t>עמודה1009</t>
  </si>
  <si>
    <t>עמודה1010</t>
  </si>
  <si>
    <t>עמודה1011</t>
  </si>
  <si>
    <t>עמודה1012</t>
  </si>
  <si>
    <t>עמודה1013</t>
  </si>
  <si>
    <t>עמודה1014</t>
  </si>
  <si>
    <t>עמודה1015</t>
  </si>
  <si>
    <t>עמודה1016</t>
  </si>
  <si>
    <t>עמודה1017</t>
  </si>
  <si>
    <t>עמודה1018</t>
  </si>
  <si>
    <t>עמודה1019</t>
  </si>
  <si>
    <t>עמודה1020</t>
  </si>
  <si>
    <t>עמודה1021</t>
  </si>
  <si>
    <t>עמודה1022</t>
  </si>
  <si>
    <t>עמודה1023</t>
  </si>
  <si>
    <t>עמודה1024</t>
  </si>
  <si>
    <t>עמודה1025</t>
  </si>
  <si>
    <t>עמודה1026</t>
  </si>
  <si>
    <t>עמודה1027</t>
  </si>
  <si>
    <t>עמודה1028</t>
  </si>
  <si>
    <t>עמודה1029</t>
  </si>
  <si>
    <t>עמודה1030</t>
  </si>
  <si>
    <t>עמודה1031</t>
  </si>
  <si>
    <t>עמודה1032</t>
  </si>
  <si>
    <t>עמודה1033</t>
  </si>
  <si>
    <t>עמודה1034</t>
  </si>
  <si>
    <t>עמודה1035</t>
  </si>
  <si>
    <t>עמודה1036</t>
  </si>
  <si>
    <t>עמודה1037</t>
  </si>
  <si>
    <t>עמודה1038</t>
  </si>
  <si>
    <t>עמודה1039</t>
  </si>
  <si>
    <t>עמודה1040</t>
  </si>
  <si>
    <t>עמודה1041</t>
  </si>
  <si>
    <t>עמודה1042</t>
  </si>
  <si>
    <t>עמודה1043</t>
  </si>
  <si>
    <t>עמודה1044</t>
  </si>
  <si>
    <t>עמודה1045</t>
  </si>
  <si>
    <t>עמודה1046</t>
  </si>
  <si>
    <t>עמודה1047</t>
  </si>
  <si>
    <t>עמודה1048</t>
  </si>
  <si>
    <t>עמודה1049</t>
  </si>
  <si>
    <t>עמודה1050</t>
  </si>
  <si>
    <t>עמודה1051</t>
  </si>
  <si>
    <t>עמודה1052</t>
  </si>
  <si>
    <t>עמודה1053</t>
  </si>
  <si>
    <t>עמודה1054</t>
  </si>
  <si>
    <t>עמודה1055</t>
  </si>
  <si>
    <t>עמודה1056</t>
  </si>
  <si>
    <t>עמודה1057</t>
  </si>
  <si>
    <t>עמודה1058</t>
  </si>
  <si>
    <t>עמודה1059</t>
  </si>
  <si>
    <t>עמודה1060</t>
  </si>
  <si>
    <t>עמודה1061</t>
  </si>
  <si>
    <t>עמודה1062</t>
  </si>
  <si>
    <t>עמודה1063</t>
  </si>
  <si>
    <t>עמודה1064</t>
  </si>
  <si>
    <t>עמודה1065</t>
  </si>
  <si>
    <t>עמודה1066</t>
  </si>
  <si>
    <t>עמודה1067</t>
  </si>
  <si>
    <t>עמודה1068</t>
  </si>
  <si>
    <t>עמודה1069</t>
  </si>
  <si>
    <t>עמודה1070</t>
  </si>
  <si>
    <t>עמודה1071</t>
  </si>
  <si>
    <t>עמודה1072</t>
  </si>
  <si>
    <t>עמודה1073</t>
  </si>
  <si>
    <t>עמודה1074</t>
  </si>
  <si>
    <t>עמודה1075</t>
  </si>
  <si>
    <t>עמודה1076</t>
  </si>
  <si>
    <t>עמודה1077</t>
  </si>
  <si>
    <t>עמודה1078</t>
  </si>
  <si>
    <t>עמודה1079</t>
  </si>
  <si>
    <t>עמודה1080</t>
  </si>
  <si>
    <t>עמודה1081</t>
  </si>
  <si>
    <t>עמודה1082</t>
  </si>
  <si>
    <t>עמודה1083</t>
  </si>
  <si>
    <t>עמודה1084</t>
  </si>
  <si>
    <t>עמודה1085</t>
  </si>
  <si>
    <t>עמודה1086</t>
  </si>
  <si>
    <t>עמודה1087</t>
  </si>
  <si>
    <t>עמודה1088</t>
  </si>
  <si>
    <t>עמודה1089</t>
  </si>
  <si>
    <t>עמודה1090</t>
  </si>
  <si>
    <t>עמודה1091</t>
  </si>
  <si>
    <t>עמודה1092</t>
  </si>
  <si>
    <t>עמודה1093</t>
  </si>
  <si>
    <t>עמודה1094</t>
  </si>
  <si>
    <t>עמודה1095</t>
  </si>
  <si>
    <t>עמודה1096</t>
  </si>
  <si>
    <t>עמודה1097</t>
  </si>
  <si>
    <t>עמודה1098</t>
  </si>
  <si>
    <t>עמודה1099</t>
  </si>
  <si>
    <t>עמודה1100</t>
  </si>
  <si>
    <t>עמודה1101</t>
  </si>
  <si>
    <t>עמודה1102</t>
  </si>
  <si>
    <t>עמודה1103</t>
  </si>
  <si>
    <t>עמודה1104</t>
  </si>
  <si>
    <t>עמודה1105</t>
  </si>
  <si>
    <t>עמודה1106</t>
  </si>
  <si>
    <t>עמודה1107</t>
  </si>
  <si>
    <t>עמודה1108</t>
  </si>
  <si>
    <t>עמודה1109</t>
  </si>
  <si>
    <t>עמודה1110</t>
  </si>
  <si>
    <t>עמודה1111</t>
  </si>
  <si>
    <t>עמודה1112</t>
  </si>
  <si>
    <t>עמודה1113</t>
  </si>
  <si>
    <t>עמודה1114</t>
  </si>
  <si>
    <t>עמודה1115</t>
  </si>
  <si>
    <t>עמודה1116</t>
  </si>
  <si>
    <t>עמודה1117</t>
  </si>
  <si>
    <t>עמודה1118</t>
  </si>
  <si>
    <t>עמודה1119</t>
  </si>
  <si>
    <t>עמודה1120</t>
  </si>
  <si>
    <t>עמודה1121</t>
  </si>
  <si>
    <t>עמודה1122</t>
  </si>
  <si>
    <t>עמודה1123</t>
  </si>
  <si>
    <t>עמודה1124</t>
  </si>
  <si>
    <t>עמודה1125</t>
  </si>
  <si>
    <t>עמודה1126</t>
  </si>
  <si>
    <t>עמודה1127</t>
  </si>
  <si>
    <t>עמודה1128</t>
  </si>
  <si>
    <t>עמודה1129</t>
  </si>
  <si>
    <t>עמודה1130</t>
  </si>
  <si>
    <t>עמודה1131</t>
  </si>
  <si>
    <t>עמודה1132</t>
  </si>
  <si>
    <t>עמודה1133</t>
  </si>
  <si>
    <t>עמודה1134</t>
  </si>
  <si>
    <t>עמודה1135</t>
  </si>
  <si>
    <t>עמודה1136</t>
  </si>
  <si>
    <t>עמודה1137</t>
  </si>
  <si>
    <t>עמודה1138</t>
  </si>
  <si>
    <t>עמודה1139</t>
  </si>
  <si>
    <t>עמודה1140</t>
  </si>
  <si>
    <t>עמודה1141</t>
  </si>
  <si>
    <t>עמודה1142</t>
  </si>
  <si>
    <t>עמודה1143</t>
  </si>
  <si>
    <t>עמודה1144</t>
  </si>
  <si>
    <t>עמודה1145</t>
  </si>
  <si>
    <t>עמודה1146</t>
  </si>
  <si>
    <t>עמודה1147</t>
  </si>
  <si>
    <t>עמודה1148</t>
  </si>
  <si>
    <t>עמודה1149</t>
  </si>
  <si>
    <t>עמודה1150</t>
  </si>
  <si>
    <t>עמודה1151</t>
  </si>
  <si>
    <t>עמודה1152</t>
  </si>
  <si>
    <t>עמודה1153</t>
  </si>
  <si>
    <t>עמודה1154</t>
  </si>
  <si>
    <t>עמודה1155</t>
  </si>
  <si>
    <t>עמודה1156</t>
  </si>
  <si>
    <t>עמודה1157</t>
  </si>
  <si>
    <t>עמודה1158</t>
  </si>
  <si>
    <t>עמודה1159</t>
  </si>
  <si>
    <t>עמודה1160</t>
  </si>
  <si>
    <t>עמודה1161</t>
  </si>
  <si>
    <t>עמודה1162</t>
  </si>
  <si>
    <t>עמודה1163</t>
  </si>
  <si>
    <t>עמודה1164</t>
  </si>
  <si>
    <t>עמודה1165</t>
  </si>
  <si>
    <t>עמודה1166</t>
  </si>
  <si>
    <t>עמודה1167</t>
  </si>
  <si>
    <t>עמודה1168</t>
  </si>
  <si>
    <t>עמודה1169</t>
  </si>
  <si>
    <t>עמודה1170</t>
  </si>
  <si>
    <t>עמודה1171</t>
  </si>
  <si>
    <t>עמודה1172</t>
  </si>
  <si>
    <t>עמודה1173</t>
  </si>
  <si>
    <t>עמודה1174</t>
  </si>
  <si>
    <t>עמודה1175</t>
  </si>
  <si>
    <t>עמודה1176</t>
  </si>
  <si>
    <t>עמודה1177</t>
  </si>
  <si>
    <t>עמודה1178</t>
  </si>
  <si>
    <t>עמודה1179</t>
  </si>
  <si>
    <t>עמודה1180</t>
  </si>
  <si>
    <t>עמודה1181</t>
  </si>
  <si>
    <t>עמודה1182</t>
  </si>
  <si>
    <t>עמודה1183</t>
  </si>
  <si>
    <t>עמודה1184</t>
  </si>
  <si>
    <t>עמודה1185</t>
  </si>
  <si>
    <t>עמודה1186</t>
  </si>
  <si>
    <t>עמודה1187</t>
  </si>
  <si>
    <t>עמודה1188</t>
  </si>
  <si>
    <t>עמודה1189</t>
  </si>
  <si>
    <t>עמודה1190</t>
  </si>
  <si>
    <t>עמודה1191</t>
  </si>
  <si>
    <t>עמודה1192</t>
  </si>
  <si>
    <t>עמודה1193</t>
  </si>
  <si>
    <t>עמודה1194</t>
  </si>
  <si>
    <t>עמודה1195</t>
  </si>
  <si>
    <t>עמודה1196</t>
  </si>
  <si>
    <t>עמודה1197</t>
  </si>
  <si>
    <t>עמודה1198</t>
  </si>
  <si>
    <t>עמודה1199</t>
  </si>
  <si>
    <t>עמודה1200</t>
  </si>
  <si>
    <t>עמודה1201</t>
  </si>
  <si>
    <t>עמודה1202</t>
  </si>
  <si>
    <t>עמודה1203</t>
  </si>
  <si>
    <t>עמודה1204</t>
  </si>
  <si>
    <t>עמודה1205</t>
  </si>
  <si>
    <t>עמודה1206</t>
  </si>
  <si>
    <t>עמודה1207</t>
  </si>
  <si>
    <t>עמודה1208</t>
  </si>
  <si>
    <t>עמודה1209</t>
  </si>
  <si>
    <t>עמודה1210</t>
  </si>
  <si>
    <t>עמודה1211</t>
  </si>
  <si>
    <t>עמודה1212</t>
  </si>
  <si>
    <t>עמודה1213</t>
  </si>
  <si>
    <t>עמודה1214</t>
  </si>
  <si>
    <t>עמודה1215</t>
  </si>
  <si>
    <t>עמודה1216</t>
  </si>
  <si>
    <t>עמודה1217</t>
  </si>
  <si>
    <t>עמודה1218</t>
  </si>
  <si>
    <t>עמודה1219</t>
  </si>
  <si>
    <t>עמודה1220</t>
  </si>
  <si>
    <t>עמודה1221</t>
  </si>
  <si>
    <t>עמודה1222</t>
  </si>
  <si>
    <t>עמודה1223</t>
  </si>
  <si>
    <t>עמודה1224</t>
  </si>
  <si>
    <t>עמודה1225</t>
  </si>
  <si>
    <t>עמודה1226</t>
  </si>
  <si>
    <t>עמודה1227</t>
  </si>
  <si>
    <t>עמודה1228</t>
  </si>
  <si>
    <t>עמודה1229</t>
  </si>
  <si>
    <t>עמודה1230</t>
  </si>
  <si>
    <t>עמודה1231</t>
  </si>
  <si>
    <t>עמודה1232</t>
  </si>
  <si>
    <t>עמודה1233</t>
  </si>
  <si>
    <t>עמודה1234</t>
  </si>
  <si>
    <t>עמודה1235</t>
  </si>
  <si>
    <t>עמודה1236</t>
  </si>
  <si>
    <t>עמודה1237</t>
  </si>
  <si>
    <t>עמודה1238</t>
  </si>
  <si>
    <t>עמודה1239</t>
  </si>
  <si>
    <t>עמודה1240</t>
  </si>
  <si>
    <t>עמודה1241</t>
  </si>
  <si>
    <t>עמודה1242</t>
  </si>
  <si>
    <t>עמודה1243</t>
  </si>
  <si>
    <t>עמודה1244</t>
  </si>
  <si>
    <t>עמודה1245</t>
  </si>
  <si>
    <t>עמודה1246</t>
  </si>
  <si>
    <t>עמודה1247</t>
  </si>
  <si>
    <t>עמודה1248</t>
  </si>
  <si>
    <t>עמודה1249</t>
  </si>
  <si>
    <t>עמודה1250</t>
  </si>
  <si>
    <t>עמודה1251</t>
  </si>
  <si>
    <t>עמודה1252</t>
  </si>
  <si>
    <t>עמודה1253</t>
  </si>
  <si>
    <t>עמודה1254</t>
  </si>
  <si>
    <t>עמודה1255</t>
  </si>
  <si>
    <t>עמודה1256</t>
  </si>
  <si>
    <t>עמודה1257</t>
  </si>
  <si>
    <t>עמודה1258</t>
  </si>
  <si>
    <t>עמודה1259</t>
  </si>
  <si>
    <t>עמודה1260</t>
  </si>
  <si>
    <t>עמודה1261</t>
  </si>
  <si>
    <t>עמודה1262</t>
  </si>
  <si>
    <t>עמודה1263</t>
  </si>
  <si>
    <t>עמודה1264</t>
  </si>
  <si>
    <t>עמודה1265</t>
  </si>
  <si>
    <t>עמודה1266</t>
  </si>
  <si>
    <t>עמודה1267</t>
  </si>
  <si>
    <t>עמודה1268</t>
  </si>
  <si>
    <t>עמודה1269</t>
  </si>
  <si>
    <t>עמודה1270</t>
  </si>
  <si>
    <t>עמודה1271</t>
  </si>
  <si>
    <t>עמודה1272</t>
  </si>
  <si>
    <t>עמודה1273</t>
  </si>
  <si>
    <t>עמודה1274</t>
  </si>
  <si>
    <t>עמודה1275</t>
  </si>
  <si>
    <t>עמודה1276</t>
  </si>
  <si>
    <t>עמודה1277</t>
  </si>
  <si>
    <t>עמודה1278</t>
  </si>
  <si>
    <t>עמודה1279</t>
  </si>
  <si>
    <t>עמודה1280</t>
  </si>
  <si>
    <t>עמודה1281</t>
  </si>
  <si>
    <t>עמודה1282</t>
  </si>
  <si>
    <t>עמודה1283</t>
  </si>
  <si>
    <t>עמודה1284</t>
  </si>
  <si>
    <t>עמודה1285</t>
  </si>
  <si>
    <t>עמודה1286</t>
  </si>
  <si>
    <t>עמודה1287</t>
  </si>
  <si>
    <t>עמודה1288</t>
  </si>
  <si>
    <t>עמודה1289</t>
  </si>
  <si>
    <t>עמודה1290</t>
  </si>
  <si>
    <t>עמודה1291</t>
  </si>
  <si>
    <t>עמודה1292</t>
  </si>
  <si>
    <t>עמודה1293</t>
  </si>
  <si>
    <t>עמודה1294</t>
  </si>
  <si>
    <t>עמודה1295</t>
  </si>
  <si>
    <t>עמודה1296</t>
  </si>
  <si>
    <t>עמודה1297</t>
  </si>
  <si>
    <t>עמודה1298</t>
  </si>
  <si>
    <t>עמודה1299</t>
  </si>
  <si>
    <t>עמודה1300</t>
  </si>
  <si>
    <t>עמודה1301</t>
  </si>
  <si>
    <t>עמודה1302</t>
  </si>
  <si>
    <t>עמודה1303</t>
  </si>
  <si>
    <t>עמודה1304</t>
  </si>
  <si>
    <t>עמודה1305</t>
  </si>
  <si>
    <t>עמודה1306</t>
  </si>
  <si>
    <t>עמודה1307</t>
  </si>
  <si>
    <t>עמודה1308</t>
  </si>
  <si>
    <t>עמודה1309</t>
  </si>
  <si>
    <t>עמודה1310</t>
  </si>
  <si>
    <t>עמודה1311</t>
  </si>
  <si>
    <t>עמודה1312</t>
  </si>
  <si>
    <t>עמודה1313</t>
  </si>
  <si>
    <t>עמודה1314</t>
  </si>
  <si>
    <t>עמודה1315</t>
  </si>
  <si>
    <t>עמודה1316</t>
  </si>
  <si>
    <t>עמודה1317</t>
  </si>
  <si>
    <t>עמודה1318</t>
  </si>
  <si>
    <t>עמודה1319</t>
  </si>
  <si>
    <t>עמודה1320</t>
  </si>
  <si>
    <t>עמודה1321</t>
  </si>
  <si>
    <t>עמודה1322</t>
  </si>
  <si>
    <t>עמודה1323</t>
  </si>
  <si>
    <t>עמודה1324</t>
  </si>
  <si>
    <t>עמודה1325</t>
  </si>
  <si>
    <t>עמודה1326</t>
  </si>
  <si>
    <t>עמודה1327</t>
  </si>
  <si>
    <t>עמודה1328</t>
  </si>
  <si>
    <t>עמודה1329</t>
  </si>
  <si>
    <t>עמודה1330</t>
  </si>
  <si>
    <t>עמודה1331</t>
  </si>
  <si>
    <t>עמודה1332</t>
  </si>
  <si>
    <t>עמודה1333</t>
  </si>
  <si>
    <t>עמודה1334</t>
  </si>
  <si>
    <t>עמודה1335</t>
  </si>
  <si>
    <t>עמודה1336</t>
  </si>
  <si>
    <t>עמודה1337</t>
  </si>
  <si>
    <t>עמודה1338</t>
  </si>
  <si>
    <t>עמודה1339</t>
  </si>
  <si>
    <t>עמודה1340</t>
  </si>
  <si>
    <t>עמודה1341</t>
  </si>
  <si>
    <t>עמודה1342</t>
  </si>
  <si>
    <t>עמודה1343</t>
  </si>
  <si>
    <t>עמודה1344</t>
  </si>
  <si>
    <t>עמודה1345</t>
  </si>
  <si>
    <t>עמודה1346</t>
  </si>
  <si>
    <t>עמודה1347</t>
  </si>
  <si>
    <t>עמודה1348</t>
  </si>
  <si>
    <t>עמודה1349</t>
  </si>
  <si>
    <t>עמודה1350</t>
  </si>
  <si>
    <t>עמודה1351</t>
  </si>
  <si>
    <t>עמודה1352</t>
  </si>
  <si>
    <t>עמודה1353</t>
  </si>
  <si>
    <t>עמודה1354</t>
  </si>
  <si>
    <t>עמודה1355</t>
  </si>
  <si>
    <t>עמודה1356</t>
  </si>
  <si>
    <t>עמודה1357</t>
  </si>
  <si>
    <t>עמודה1358</t>
  </si>
  <si>
    <t>עמודה1359</t>
  </si>
  <si>
    <t>עמודה1360</t>
  </si>
  <si>
    <t>עמודה1361</t>
  </si>
  <si>
    <t>עמודה1362</t>
  </si>
  <si>
    <t>עמודה1363</t>
  </si>
  <si>
    <t>עמודה1364</t>
  </si>
  <si>
    <t>עמודה1365</t>
  </si>
  <si>
    <t>עמודה1366</t>
  </si>
  <si>
    <t>עמודה1367</t>
  </si>
  <si>
    <t>עמודה1368</t>
  </si>
  <si>
    <t>עמודה1369</t>
  </si>
  <si>
    <t>עמודה1370</t>
  </si>
  <si>
    <t>עמודה1371</t>
  </si>
  <si>
    <t>עמודה1372</t>
  </si>
  <si>
    <t>עמודה1373</t>
  </si>
  <si>
    <t>עמודה1374</t>
  </si>
  <si>
    <t>עמודה1375</t>
  </si>
  <si>
    <t>עמודה1376</t>
  </si>
  <si>
    <t>עמודה1377</t>
  </si>
  <si>
    <t>עמודה1378</t>
  </si>
  <si>
    <t>עמודה1379</t>
  </si>
  <si>
    <t>עמודה1380</t>
  </si>
  <si>
    <t>עמודה1381</t>
  </si>
  <si>
    <t>עמודה1382</t>
  </si>
  <si>
    <t>עמודה1383</t>
  </si>
  <si>
    <t>עמודה1384</t>
  </si>
  <si>
    <t>עמודה1385</t>
  </si>
  <si>
    <t>עמודה1386</t>
  </si>
  <si>
    <t>עמודה1387</t>
  </si>
  <si>
    <t>עמודה1388</t>
  </si>
  <si>
    <t>עמודה1389</t>
  </si>
  <si>
    <t>עמודה1390</t>
  </si>
  <si>
    <t>עמודה1391</t>
  </si>
  <si>
    <t>עמודה1392</t>
  </si>
  <si>
    <t>עמודה1393</t>
  </si>
  <si>
    <t>עמודה1394</t>
  </si>
  <si>
    <t>עמודה1395</t>
  </si>
  <si>
    <t>עמודה1396</t>
  </si>
  <si>
    <t>עמודה1397</t>
  </si>
  <si>
    <t>עמודה1398</t>
  </si>
  <si>
    <t>עמודה1399</t>
  </si>
  <si>
    <t>עמודה1400</t>
  </si>
  <si>
    <t>עמודה1401</t>
  </si>
  <si>
    <t>עמודה1402</t>
  </si>
  <si>
    <t>עמודה1403</t>
  </si>
  <si>
    <t>עמודה1404</t>
  </si>
  <si>
    <t>עמודה1405</t>
  </si>
  <si>
    <t>עמודה1406</t>
  </si>
  <si>
    <t>עמודה1407</t>
  </si>
  <si>
    <t>עמודה1408</t>
  </si>
  <si>
    <t>עמודה1409</t>
  </si>
  <si>
    <t>עמודה1410</t>
  </si>
  <si>
    <t>עמודה1411</t>
  </si>
  <si>
    <t>עמודה1412</t>
  </si>
  <si>
    <t>עמודה1413</t>
  </si>
  <si>
    <t>עמודה1414</t>
  </si>
  <si>
    <t>עמודה1415</t>
  </si>
  <si>
    <t>עמודה1416</t>
  </si>
  <si>
    <t>עמודה1417</t>
  </si>
  <si>
    <t>עמודה1418</t>
  </si>
  <si>
    <t>עמודה1419</t>
  </si>
  <si>
    <t>עמודה1420</t>
  </si>
  <si>
    <t>עמודה1421</t>
  </si>
  <si>
    <t>עמודה1422</t>
  </si>
  <si>
    <t>עמודה1423</t>
  </si>
  <si>
    <t>עמודה1424</t>
  </si>
  <si>
    <t>עמודה1425</t>
  </si>
  <si>
    <t>עמודה1426</t>
  </si>
  <si>
    <t>עמודה1427</t>
  </si>
  <si>
    <t>עמודה1428</t>
  </si>
  <si>
    <t>עמודה1429</t>
  </si>
  <si>
    <t>עמודה1430</t>
  </si>
  <si>
    <t>עמודה1431</t>
  </si>
  <si>
    <t>עמודה1432</t>
  </si>
  <si>
    <t>עמודה1433</t>
  </si>
  <si>
    <t>עמודה1434</t>
  </si>
  <si>
    <t>עמודה1435</t>
  </si>
  <si>
    <t>עמודה1436</t>
  </si>
  <si>
    <t>עמודה1437</t>
  </si>
  <si>
    <t>עמודה1438</t>
  </si>
  <si>
    <t>עמודה1439</t>
  </si>
  <si>
    <t>עמודה1440</t>
  </si>
  <si>
    <t>עמודה1441</t>
  </si>
  <si>
    <t>עמודה1442</t>
  </si>
  <si>
    <t>עמודה1443</t>
  </si>
  <si>
    <t>עמודה1444</t>
  </si>
  <si>
    <t>עמודה1445</t>
  </si>
  <si>
    <t>עמודה1446</t>
  </si>
  <si>
    <t>עמודה1447</t>
  </si>
  <si>
    <t>עמודה1448</t>
  </si>
  <si>
    <t>עמודה1449</t>
  </si>
  <si>
    <t>עמודה1450</t>
  </si>
  <si>
    <t>עמודה1451</t>
  </si>
  <si>
    <t>עמודה1452</t>
  </si>
  <si>
    <t>עמודה1453</t>
  </si>
  <si>
    <t>עמודה1454</t>
  </si>
  <si>
    <t>עמודה1455</t>
  </si>
  <si>
    <t>עמודה1456</t>
  </si>
  <si>
    <t>עמודה1457</t>
  </si>
  <si>
    <t>עמודה1458</t>
  </si>
  <si>
    <t>עמודה1459</t>
  </si>
  <si>
    <t>עמודה1460</t>
  </si>
  <si>
    <t>עמודה1461</t>
  </si>
  <si>
    <t>עמודה1462</t>
  </si>
  <si>
    <t>עמודה1463</t>
  </si>
  <si>
    <t>עמודה1464</t>
  </si>
  <si>
    <t>עמודה1465</t>
  </si>
  <si>
    <t>עמודה1466</t>
  </si>
  <si>
    <t>עמודה1467</t>
  </si>
  <si>
    <t>עמודה1468</t>
  </si>
  <si>
    <t>עמודה1469</t>
  </si>
  <si>
    <t>עמודה1470</t>
  </si>
  <si>
    <t>עמודה1471</t>
  </si>
  <si>
    <t>עמודה1472</t>
  </si>
  <si>
    <t>עמודה1473</t>
  </si>
  <si>
    <t>עמודה1474</t>
  </si>
  <si>
    <t>עמודה1475</t>
  </si>
  <si>
    <t>עמודה1476</t>
  </si>
  <si>
    <t>עמודה1477</t>
  </si>
  <si>
    <t>עמודה1478</t>
  </si>
  <si>
    <t>עמודה1479</t>
  </si>
  <si>
    <t>עמודה1480</t>
  </si>
  <si>
    <t>עמודה1481</t>
  </si>
  <si>
    <t>עמודה1482</t>
  </si>
  <si>
    <t>עמודה1483</t>
  </si>
  <si>
    <t>עמודה1484</t>
  </si>
  <si>
    <t>עמודה1485</t>
  </si>
  <si>
    <t>עמודה1486</t>
  </si>
  <si>
    <t>עמודה1487</t>
  </si>
  <si>
    <t>עמודה1488</t>
  </si>
  <si>
    <t>עמודה1489</t>
  </si>
  <si>
    <t>עמודה1490</t>
  </si>
  <si>
    <t>עמודה1491</t>
  </si>
  <si>
    <t>עמודה1492</t>
  </si>
  <si>
    <t>עמודה1493</t>
  </si>
  <si>
    <t>עמודה1494</t>
  </si>
  <si>
    <t>עמודה1495</t>
  </si>
  <si>
    <t>עמודה1496</t>
  </si>
  <si>
    <t>עמודה1497</t>
  </si>
  <si>
    <t>עמודה1498</t>
  </si>
  <si>
    <t>עמודה1499</t>
  </si>
  <si>
    <t>עמודה1500</t>
  </si>
  <si>
    <t>עמודה1501</t>
  </si>
  <si>
    <t>עמודה1502</t>
  </si>
  <si>
    <t>עמודה1503</t>
  </si>
  <si>
    <t>עמודה1504</t>
  </si>
  <si>
    <t>עמודה1505</t>
  </si>
  <si>
    <t>עמודה1506</t>
  </si>
  <si>
    <t>עמודה1507</t>
  </si>
  <si>
    <t>עמודה1508</t>
  </si>
  <si>
    <t>עמודה1509</t>
  </si>
  <si>
    <t>עמודה1510</t>
  </si>
  <si>
    <t>עמודה1511</t>
  </si>
  <si>
    <t>עמודה1512</t>
  </si>
  <si>
    <t>עמודה1513</t>
  </si>
  <si>
    <t>עמודה1514</t>
  </si>
  <si>
    <t>עמודה1515</t>
  </si>
  <si>
    <t>עמודה1516</t>
  </si>
  <si>
    <t>עמודה1517</t>
  </si>
  <si>
    <t>עמודה1518</t>
  </si>
  <si>
    <t>עמודה1519</t>
  </si>
  <si>
    <t>עמודה1520</t>
  </si>
  <si>
    <t>עמודה1521</t>
  </si>
  <si>
    <t>עמודה1522</t>
  </si>
  <si>
    <t>עמודה1523</t>
  </si>
  <si>
    <t>עמודה1524</t>
  </si>
  <si>
    <t>עמודה1525</t>
  </si>
  <si>
    <t>עמודה1526</t>
  </si>
  <si>
    <t>עמודה1527</t>
  </si>
  <si>
    <t>עמודה1528</t>
  </si>
  <si>
    <t>עמודה1529</t>
  </si>
  <si>
    <t>עמודה1530</t>
  </si>
  <si>
    <t>עמודה1531</t>
  </si>
  <si>
    <t>עמודה1532</t>
  </si>
  <si>
    <t>עמודה1533</t>
  </si>
  <si>
    <t>עמודה1534</t>
  </si>
  <si>
    <t>עמודה1535</t>
  </si>
  <si>
    <t>עמודה1536</t>
  </si>
  <si>
    <t>עמודה1537</t>
  </si>
  <si>
    <t>עמודה1538</t>
  </si>
  <si>
    <t>עמודה1539</t>
  </si>
  <si>
    <t>עמודה1540</t>
  </si>
  <si>
    <t>עמודה1541</t>
  </si>
  <si>
    <t>עמודה1542</t>
  </si>
  <si>
    <t>עמודה1543</t>
  </si>
  <si>
    <t>עמודה1544</t>
  </si>
  <si>
    <t>עמודה1545</t>
  </si>
  <si>
    <t>עמודה1546</t>
  </si>
  <si>
    <t>עמודה1547</t>
  </si>
  <si>
    <t>עמודה1548</t>
  </si>
  <si>
    <t>עמודה1549</t>
  </si>
  <si>
    <t>עמודה1550</t>
  </si>
  <si>
    <t>עמודה1551</t>
  </si>
  <si>
    <t>עמודה1552</t>
  </si>
  <si>
    <t>עמודה1553</t>
  </si>
  <si>
    <t>עמודה1554</t>
  </si>
  <si>
    <t>עמודה1555</t>
  </si>
  <si>
    <t>עמודה1556</t>
  </si>
  <si>
    <t>עמודה1557</t>
  </si>
  <si>
    <t>עמודה1558</t>
  </si>
  <si>
    <t>עמודה1559</t>
  </si>
  <si>
    <t>עמודה1560</t>
  </si>
  <si>
    <t>עמודה1561</t>
  </si>
  <si>
    <t>עמודה1562</t>
  </si>
  <si>
    <t>עמודה1563</t>
  </si>
  <si>
    <t>עמודה1564</t>
  </si>
  <si>
    <t>עמודה1565</t>
  </si>
  <si>
    <t>עמודה1566</t>
  </si>
  <si>
    <t>עמודה1567</t>
  </si>
  <si>
    <t>עמודה1568</t>
  </si>
  <si>
    <t>עמודה1569</t>
  </si>
  <si>
    <t>עמודה1570</t>
  </si>
  <si>
    <t>עמודה1571</t>
  </si>
  <si>
    <t>עמודה1572</t>
  </si>
  <si>
    <t>עמודה1573</t>
  </si>
  <si>
    <t>עמודה1574</t>
  </si>
  <si>
    <t>עמודה1575</t>
  </si>
  <si>
    <t>עמודה1576</t>
  </si>
  <si>
    <t>עמודה1577</t>
  </si>
  <si>
    <t>עמודה1578</t>
  </si>
  <si>
    <t>עמודה1579</t>
  </si>
  <si>
    <t>עמודה1580</t>
  </si>
  <si>
    <t>עמודה1581</t>
  </si>
  <si>
    <t>עמודה1582</t>
  </si>
  <si>
    <t>עמודה1583</t>
  </si>
  <si>
    <t>עמודה1584</t>
  </si>
  <si>
    <t>עמודה1585</t>
  </si>
  <si>
    <t>עמודה1586</t>
  </si>
  <si>
    <t>עמודה1587</t>
  </si>
  <si>
    <t>עמודה1588</t>
  </si>
  <si>
    <t>עמודה1589</t>
  </si>
  <si>
    <t>עמודה1590</t>
  </si>
  <si>
    <t>עמודה1591</t>
  </si>
  <si>
    <t>עמודה1592</t>
  </si>
  <si>
    <t>עמודה1593</t>
  </si>
  <si>
    <t>עמודה1594</t>
  </si>
  <si>
    <t>עמודה1595</t>
  </si>
  <si>
    <t>עמודה1596</t>
  </si>
  <si>
    <t>עמודה1597</t>
  </si>
  <si>
    <t>עמודה1598</t>
  </si>
  <si>
    <t>עמודה1599</t>
  </si>
  <si>
    <t>עמודה1600</t>
  </si>
  <si>
    <t>עמודה1601</t>
  </si>
  <si>
    <t>עמודה1602</t>
  </si>
  <si>
    <t>עמודה1603</t>
  </si>
  <si>
    <t>עמודה1604</t>
  </si>
  <si>
    <t>עמודה1605</t>
  </si>
  <si>
    <t>עמודה1606</t>
  </si>
  <si>
    <t>עמודה1607</t>
  </si>
  <si>
    <t>עמודה1608</t>
  </si>
  <si>
    <t>עמודה1609</t>
  </si>
  <si>
    <t>עמודה1610</t>
  </si>
  <si>
    <t>עמודה1611</t>
  </si>
  <si>
    <t>עמודה1612</t>
  </si>
  <si>
    <t>עמודה1613</t>
  </si>
  <si>
    <t>עמודה1614</t>
  </si>
  <si>
    <t>עמודה1615</t>
  </si>
  <si>
    <t>עמודה1616</t>
  </si>
  <si>
    <t>עמודה1617</t>
  </si>
  <si>
    <t>עמודה1618</t>
  </si>
  <si>
    <t>עמודה1619</t>
  </si>
  <si>
    <t>עמודה1620</t>
  </si>
  <si>
    <t>עמודה1621</t>
  </si>
  <si>
    <t>עמודה1622</t>
  </si>
  <si>
    <t>עמודה1623</t>
  </si>
  <si>
    <t>עמודה1624</t>
  </si>
  <si>
    <t>עמודה1625</t>
  </si>
  <si>
    <t>עמודה1626</t>
  </si>
  <si>
    <t>עמודה1627</t>
  </si>
  <si>
    <t>עמודה1628</t>
  </si>
  <si>
    <t>עמודה1629</t>
  </si>
  <si>
    <t>עמודה1630</t>
  </si>
  <si>
    <t>עמודה1631</t>
  </si>
  <si>
    <t>עמודה1632</t>
  </si>
  <si>
    <t>עמודה1633</t>
  </si>
  <si>
    <t>עמודה1634</t>
  </si>
  <si>
    <t>עמודה1635</t>
  </si>
  <si>
    <t>עמודה1636</t>
  </si>
  <si>
    <t>עמודה1637</t>
  </si>
  <si>
    <t>עמודה1638</t>
  </si>
  <si>
    <t>עמודה1639</t>
  </si>
  <si>
    <t>עמודה1640</t>
  </si>
  <si>
    <t>עמודה1641</t>
  </si>
  <si>
    <t>עמודה1642</t>
  </si>
  <si>
    <t>עמודה1643</t>
  </si>
  <si>
    <t>עמודה1644</t>
  </si>
  <si>
    <t>עמודה1645</t>
  </si>
  <si>
    <t>עמודה1646</t>
  </si>
  <si>
    <t>עמודה1647</t>
  </si>
  <si>
    <t>עמודה1648</t>
  </si>
  <si>
    <t>עמודה1649</t>
  </si>
  <si>
    <t>עמודה1650</t>
  </si>
  <si>
    <t>עמודה1651</t>
  </si>
  <si>
    <t>עמודה1652</t>
  </si>
  <si>
    <t>עמודה1653</t>
  </si>
  <si>
    <t>עמודה1654</t>
  </si>
  <si>
    <t>עמודה1655</t>
  </si>
  <si>
    <t>עמודה1656</t>
  </si>
  <si>
    <t>עמודה1657</t>
  </si>
  <si>
    <t>עמודה1658</t>
  </si>
  <si>
    <t>עמודה1659</t>
  </si>
  <si>
    <t>עמודה1660</t>
  </si>
  <si>
    <t>עמודה1661</t>
  </si>
  <si>
    <t>עמודה1662</t>
  </si>
  <si>
    <t>עמודה1663</t>
  </si>
  <si>
    <t>עמודה1664</t>
  </si>
  <si>
    <t>עמודה1665</t>
  </si>
  <si>
    <t>עמודה1666</t>
  </si>
  <si>
    <t>עמודה1667</t>
  </si>
  <si>
    <t>עמודה1668</t>
  </si>
  <si>
    <t>עמודה1669</t>
  </si>
  <si>
    <t>עמודה1670</t>
  </si>
  <si>
    <t>עמודה1671</t>
  </si>
  <si>
    <t>עמודה1672</t>
  </si>
  <si>
    <t>עמודה1673</t>
  </si>
  <si>
    <t>עמודה1674</t>
  </si>
  <si>
    <t>עמודה1675</t>
  </si>
  <si>
    <t>עמודה1676</t>
  </si>
  <si>
    <t>עמודה1677</t>
  </si>
  <si>
    <t>עמודה1678</t>
  </si>
  <si>
    <t>עמודה1679</t>
  </si>
  <si>
    <t>עמודה1680</t>
  </si>
  <si>
    <t>עמודה1681</t>
  </si>
  <si>
    <t>עמודה1682</t>
  </si>
  <si>
    <t>עמודה1683</t>
  </si>
  <si>
    <t>עמודה1684</t>
  </si>
  <si>
    <t>עמודה1685</t>
  </si>
  <si>
    <t>עמודה1686</t>
  </si>
  <si>
    <t>עמודה1687</t>
  </si>
  <si>
    <t>עמודה1688</t>
  </si>
  <si>
    <t>עמודה1689</t>
  </si>
  <si>
    <t>עמודה1690</t>
  </si>
  <si>
    <t>עמודה1691</t>
  </si>
  <si>
    <t>עמודה1692</t>
  </si>
  <si>
    <t>עמודה1693</t>
  </si>
  <si>
    <t>עמודה1694</t>
  </si>
  <si>
    <t>עמודה1695</t>
  </si>
  <si>
    <t>עמודה1696</t>
  </si>
  <si>
    <t>עמודה1697</t>
  </si>
  <si>
    <t>עמודה1698</t>
  </si>
  <si>
    <t>עמודה1699</t>
  </si>
  <si>
    <t>עמודה1700</t>
  </si>
  <si>
    <t>עמודה1701</t>
  </si>
  <si>
    <t>עמודה1702</t>
  </si>
  <si>
    <t>עמודה1703</t>
  </si>
  <si>
    <t>עמודה1704</t>
  </si>
  <si>
    <t>עמודה1705</t>
  </si>
  <si>
    <t>עמודה1706</t>
  </si>
  <si>
    <t>עמודה1707</t>
  </si>
  <si>
    <t>עמודה1708</t>
  </si>
  <si>
    <t>עמודה1709</t>
  </si>
  <si>
    <t>עמודה1710</t>
  </si>
  <si>
    <t>עמודה1711</t>
  </si>
  <si>
    <t>עמודה1712</t>
  </si>
  <si>
    <t>עמודה1713</t>
  </si>
  <si>
    <t>עמודה1714</t>
  </si>
  <si>
    <t>עמודה1715</t>
  </si>
  <si>
    <t>עמודה1716</t>
  </si>
  <si>
    <t>עמודה1717</t>
  </si>
  <si>
    <t>עמודה1718</t>
  </si>
  <si>
    <t>עמודה1719</t>
  </si>
  <si>
    <t>עמודה1720</t>
  </si>
  <si>
    <t>עמודה1721</t>
  </si>
  <si>
    <t>עמודה1722</t>
  </si>
  <si>
    <t>עמודה1723</t>
  </si>
  <si>
    <t>עמודה1724</t>
  </si>
  <si>
    <t>עמודה1725</t>
  </si>
  <si>
    <t>עמודה1726</t>
  </si>
  <si>
    <t>עמודה1727</t>
  </si>
  <si>
    <t>עמודה1728</t>
  </si>
  <si>
    <t>עמודה1729</t>
  </si>
  <si>
    <t>עמודה1730</t>
  </si>
  <si>
    <t>עמודה1731</t>
  </si>
  <si>
    <t>עמודה1732</t>
  </si>
  <si>
    <t>עמודה1733</t>
  </si>
  <si>
    <t>עמודה1734</t>
  </si>
  <si>
    <t>עמודה1735</t>
  </si>
  <si>
    <t>עמודה1736</t>
  </si>
  <si>
    <t>עמודה1737</t>
  </si>
  <si>
    <t>עמודה1738</t>
  </si>
  <si>
    <t>עמודה1739</t>
  </si>
  <si>
    <t>עמודה1740</t>
  </si>
  <si>
    <t>עמודה1741</t>
  </si>
  <si>
    <t>עמודה1742</t>
  </si>
  <si>
    <t>עמודה1743</t>
  </si>
  <si>
    <t>עמודה1744</t>
  </si>
  <si>
    <t>עמודה1745</t>
  </si>
  <si>
    <t>עמודה1746</t>
  </si>
  <si>
    <t>עמודה1747</t>
  </si>
  <si>
    <t>עמודה1748</t>
  </si>
  <si>
    <t>עמודה1749</t>
  </si>
  <si>
    <t>עמודה1750</t>
  </si>
  <si>
    <t>עמודה1751</t>
  </si>
  <si>
    <t>עמודה1752</t>
  </si>
  <si>
    <t>עמודה1753</t>
  </si>
  <si>
    <t>עמודה1754</t>
  </si>
  <si>
    <t>עמודה1755</t>
  </si>
  <si>
    <t>עמודה1756</t>
  </si>
  <si>
    <t>עמודה1757</t>
  </si>
  <si>
    <t>עמודה1758</t>
  </si>
  <si>
    <t>עמודה1759</t>
  </si>
  <si>
    <t>עמודה1760</t>
  </si>
  <si>
    <t>עמודה1761</t>
  </si>
  <si>
    <t>עמודה1762</t>
  </si>
  <si>
    <t>עמודה1763</t>
  </si>
  <si>
    <t>עמודה1764</t>
  </si>
  <si>
    <t>עמודה1765</t>
  </si>
  <si>
    <t>עמודה1766</t>
  </si>
  <si>
    <t>עמודה1767</t>
  </si>
  <si>
    <t>עמודה1768</t>
  </si>
  <si>
    <t>עמודה1769</t>
  </si>
  <si>
    <t>עמודה1770</t>
  </si>
  <si>
    <t>עמודה1771</t>
  </si>
  <si>
    <t>עמודה1772</t>
  </si>
  <si>
    <t>עמודה1773</t>
  </si>
  <si>
    <t>עמודה1774</t>
  </si>
  <si>
    <t>עמודה1775</t>
  </si>
  <si>
    <t>עמודה1776</t>
  </si>
  <si>
    <t>עמודה1777</t>
  </si>
  <si>
    <t>עמודה1778</t>
  </si>
  <si>
    <t>עמודה1779</t>
  </si>
  <si>
    <t>עמודה1780</t>
  </si>
  <si>
    <t>עמודה1781</t>
  </si>
  <si>
    <t>עמודה1782</t>
  </si>
  <si>
    <t>עמודה1783</t>
  </si>
  <si>
    <t>עמודה1784</t>
  </si>
  <si>
    <t>עמודה1785</t>
  </si>
  <si>
    <t>עמודה1786</t>
  </si>
  <si>
    <t>עמודה1787</t>
  </si>
  <si>
    <t>עמודה1788</t>
  </si>
  <si>
    <t>עמודה1789</t>
  </si>
  <si>
    <t>עמודה1790</t>
  </si>
  <si>
    <t>עמודה1791</t>
  </si>
  <si>
    <t>עמודה1792</t>
  </si>
  <si>
    <t>עמודה1793</t>
  </si>
  <si>
    <t>עמודה1794</t>
  </si>
  <si>
    <t>עמודה1795</t>
  </si>
  <si>
    <t>עמודה1796</t>
  </si>
  <si>
    <t>עמודה1797</t>
  </si>
  <si>
    <t>עמודה1798</t>
  </si>
  <si>
    <t>עמודה1799</t>
  </si>
  <si>
    <t>עמודה1800</t>
  </si>
  <si>
    <t>עמודה1801</t>
  </si>
  <si>
    <t>עמודה1802</t>
  </si>
  <si>
    <t>עמודה1803</t>
  </si>
  <si>
    <t>עמודה1804</t>
  </si>
  <si>
    <t>עמודה1805</t>
  </si>
  <si>
    <t>עמודה1806</t>
  </si>
  <si>
    <t>עמודה1807</t>
  </si>
  <si>
    <t>עמודה1808</t>
  </si>
  <si>
    <t>עמודה1809</t>
  </si>
  <si>
    <t>עמודה1810</t>
  </si>
  <si>
    <t>עמודה1811</t>
  </si>
  <si>
    <t>עמודה1812</t>
  </si>
  <si>
    <t>עמודה1813</t>
  </si>
  <si>
    <t>עמודה1814</t>
  </si>
  <si>
    <t>עמודה1815</t>
  </si>
  <si>
    <t>עמודה1816</t>
  </si>
  <si>
    <t>עמודה1817</t>
  </si>
  <si>
    <t>עמודה1818</t>
  </si>
  <si>
    <t>עמודה1819</t>
  </si>
  <si>
    <t>עמודה1820</t>
  </si>
  <si>
    <t>עמודה1821</t>
  </si>
  <si>
    <t>עמודה1822</t>
  </si>
  <si>
    <t>עמודה1823</t>
  </si>
  <si>
    <t>עמודה1824</t>
  </si>
  <si>
    <t>עמודה1825</t>
  </si>
  <si>
    <t>עמודה1826</t>
  </si>
  <si>
    <t>עמודה1827</t>
  </si>
  <si>
    <t>עמודה1828</t>
  </si>
  <si>
    <t>עמודה1829</t>
  </si>
  <si>
    <t>עמודה1830</t>
  </si>
  <si>
    <t>עמודה1831</t>
  </si>
  <si>
    <t>עמודה1832</t>
  </si>
  <si>
    <t>עמודה1833</t>
  </si>
  <si>
    <t>עמודה1834</t>
  </si>
  <si>
    <t>עמודה1835</t>
  </si>
  <si>
    <t>עמודה1836</t>
  </si>
  <si>
    <t>עמודה1837</t>
  </si>
  <si>
    <t>עמודה1838</t>
  </si>
  <si>
    <t>עמודה1839</t>
  </si>
  <si>
    <t>עמודה1840</t>
  </si>
  <si>
    <t>עמודה1841</t>
  </si>
  <si>
    <t>עמודה1842</t>
  </si>
  <si>
    <t>עמודה1843</t>
  </si>
  <si>
    <t>עמודה1844</t>
  </si>
  <si>
    <t>עמודה1845</t>
  </si>
  <si>
    <t>עמודה1846</t>
  </si>
  <si>
    <t>עמודה1847</t>
  </si>
  <si>
    <t>עמודה1848</t>
  </si>
  <si>
    <t>עמודה1849</t>
  </si>
  <si>
    <t>עמודה1850</t>
  </si>
  <si>
    <t>עמודה1851</t>
  </si>
  <si>
    <t>עמודה1852</t>
  </si>
  <si>
    <t>עמודה1853</t>
  </si>
  <si>
    <t>עמודה1854</t>
  </si>
  <si>
    <t>עמודה1855</t>
  </si>
  <si>
    <t>עמודה1856</t>
  </si>
  <si>
    <t>עמודה1857</t>
  </si>
  <si>
    <t>עמודה1858</t>
  </si>
  <si>
    <t>עמודה1859</t>
  </si>
  <si>
    <t>עמודה1860</t>
  </si>
  <si>
    <t>עמודה1861</t>
  </si>
  <si>
    <t>עמודה1862</t>
  </si>
  <si>
    <t>עמודה1863</t>
  </si>
  <si>
    <t>עמודה1864</t>
  </si>
  <si>
    <t>עמודה1865</t>
  </si>
  <si>
    <t>עמודה1866</t>
  </si>
  <si>
    <t>עמודה1867</t>
  </si>
  <si>
    <t>עמודה1868</t>
  </si>
  <si>
    <t>עמודה1869</t>
  </si>
  <si>
    <t>עמודה1870</t>
  </si>
  <si>
    <t>עמודה1871</t>
  </si>
  <si>
    <t>עמודה1872</t>
  </si>
  <si>
    <t>עמודה1873</t>
  </si>
  <si>
    <t>עמודה1874</t>
  </si>
  <si>
    <t>עמודה1875</t>
  </si>
  <si>
    <t>עמודה1876</t>
  </si>
  <si>
    <t>עמודה1877</t>
  </si>
  <si>
    <t>עמודה1878</t>
  </si>
  <si>
    <t>עמודה1879</t>
  </si>
  <si>
    <t>עמודה1880</t>
  </si>
  <si>
    <t>עמודה1881</t>
  </si>
  <si>
    <t>עמודה1882</t>
  </si>
  <si>
    <t>עמודה1883</t>
  </si>
  <si>
    <t>עמודה1884</t>
  </si>
  <si>
    <t>עמודה1885</t>
  </si>
  <si>
    <t>עמודה1886</t>
  </si>
  <si>
    <t>עמודה1887</t>
  </si>
  <si>
    <t>עמודה1888</t>
  </si>
  <si>
    <t>עמודה1889</t>
  </si>
  <si>
    <t>עמודה1890</t>
  </si>
  <si>
    <t>עמודה1891</t>
  </si>
  <si>
    <t>עמודה1892</t>
  </si>
  <si>
    <t>עמודה1893</t>
  </si>
  <si>
    <t>עמודה1894</t>
  </si>
  <si>
    <t>עמודה1895</t>
  </si>
  <si>
    <t>עמודה1896</t>
  </si>
  <si>
    <t>עמודה1897</t>
  </si>
  <si>
    <t>עמודה1898</t>
  </si>
  <si>
    <t>עמודה1899</t>
  </si>
  <si>
    <t>עמודה1900</t>
  </si>
  <si>
    <t>עמודה1901</t>
  </si>
  <si>
    <t>עמודה1902</t>
  </si>
  <si>
    <t>עמודה1903</t>
  </si>
  <si>
    <t>עמודה1904</t>
  </si>
  <si>
    <t>עמודה1905</t>
  </si>
  <si>
    <t>עמודה1906</t>
  </si>
  <si>
    <t>עמודה1907</t>
  </si>
  <si>
    <t>עמודה1908</t>
  </si>
  <si>
    <t>עמודה1909</t>
  </si>
  <si>
    <t>עמודה1910</t>
  </si>
  <si>
    <t>עמודה1911</t>
  </si>
  <si>
    <t>עמודה1912</t>
  </si>
  <si>
    <t>עמודה1913</t>
  </si>
  <si>
    <t>עמודה1914</t>
  </si>
  <si>
    <t>עמודה1915</t>
  </si>
  <si>
    <t>עמודה1916</t>
  </si>
  <si>
    <t>עמודה1917</t>
  </si>
  <si>
    <t>עמודה1918</t>
  </si>
  <si>
    <t>עמודה1919</t>
  </si>
  <si>
    <t>עמודה1920</t>
  </si>
  <si>
    <t>עמודה1921</t>
  </si>
  <si>
    <t>עמודה1922</t>
  </si>
  <si>
    <t>עמודה1923</t>
  </si>
  <si>
    <t>עמודה1924</t>
  </si>
  <si>
    <t>עמודה1925</t>
  </si>
  <si>
    <t>עמודה1926</t>
  </si>
  <si>
    <t>עמודה1927</t>
  </si>
  <si>
    <t>עמודה1928</t>
  </si>
  <si>
    <t>עמודה1929</t>
  </si>
  <si>
    <t>עמודה1930</t>
  </si>
  <si>
    <t>עמודה1931</t>
  </si>
  <si>
    <t>עמודה1932</t>
  </si>
  <si>
    <t>עמודה1933</t>
  </si>
  <si>
    <t>עמודה1934</t>
  </si>
  <si>
    <t>עמודה1935</t>
  </si>
  <si>
    <t>עמודה1936</t>
  </si>
  <si>
    <t>עמודה1937</t>
  </si>
  <si>
    <t>עמודה1938</t>
  </si>
  <si>
    <t>עמודה1939</t>
  </si>
  <si>
    <t>עמודה1940</t>
  </si>
  <si>
    <t>עמודה1941</t>
  </si>
  <si>
    <t>עמודה1942</t>
  </si>
  <si>
    <t>עמודה1943</t>
  </si>
  <si>
    <t>עמודה1944</t>
  </si>
  <si>
    <t>עמודה1945</t>
  </si>
  <si>
    <t>עמודה1946</t>
  </si>
  <si>
    <t>עמודה1947</t>
  </si>
  <si>
    <t>עמודה1948</t>
  </si>
  <si>
    <t>עמודה1949</t>
  </si>
  <si>
    <t>עמודה1950</t>
  </si>
  <si>
    <t>עמודה1951</t>
  </si>
  <si>
    <t>עמודה1952</t>
  </si>
  <si>
    <t>עמודה1953</t>
  </si>
  <si>
    <t>עמודה1954</t>
  </si>
  <si>
    <t>עמודה1955</t>
  </si>
  <si>
    <t>עמודה1956</t>
  </si>
  <si>
    <t>עמודה1957</t>
  </si>
  <si>
    <t>עמודה1958</t>
  </si>
  <si>
    <t>עמודה1959</t>
  </si>
  <si>
    <t>עמודה1960</t>
  </si>
  <si>
    <t>עמודה1961</t>
  </si>
  <si>
    <t>עמודה1962</t>
  </si>
  <si>
    <t>עמודה1963</t>
  </si>
  <si>
    <t>עמודה1964</t>
  </si>
  <si>
    <t>עמודה1965</t>
  </si>
  <si>
    <t>עמודה1966</t>
  </si>
  <si>
    <t>עמודה1967</t>
  </si>
  <si>
    <t>עמודה1968</t>
  </si>
  <si>
    <t>עמודה1969</t>
  </si>
  <si>
    <t>עמודה1970</t>
  </si>
  <si>
    <t>עמודה1971</t>
  </si>
  <si>
    <t>עמודה1972</t>
  </si>
  <si>
    <t>עמודה1973</t>
  </si>
  <si>
    <t>עמודה1974</t>
  </si>
  <si>
    <t>עמודה1975</t>
  </si>
  <si>
    <t>עמודה1976</t>
  </si>
  <si>
    <t>עמודה1977</t>
  </si>
  <si>
    <t>עמודה1978</t>
  </si>
  <si>
    <t>עמודה1979</t>
  </si>
  <si>
    <t>עמודה1980</t>
  </si>
  <si>
    <t>עמודה1981</t>
  </si>
  <si>
    <t>עמודה1982</t>
  </si>
  <si>
    <t>עמודה1983</t>
  </si>
  <si>
    <t>עמודה1984</t>
  </si>
  <si>
    <t>עמודה1985</t>
  </si>
  <si>
    <t>עמודה1986</t>
  </si>
  <si>
    <t>עמודה1987</t>
  </si>
  <si>
    <t>עמודה1988</t>
  </si>
  <si>
    <t>עמודה1989</t>
  </si>
  <si>
    <t>עמודה1990</t>
  </si>
  <si>
    <t>עמודה1991</t>
  </si>
  <si>
    <t>עמודה1992</t>
  </si>
  <si>
    <t>עמודה1993</t>
  </si>
  <si>
    <t>עמודה1994</t>
  </si>
  <si>
    <t>עמודה1995</t>
  </si>
  <si>
    <t>עמודה1996</t>
  </si>
  <si>
    <t>עמודה1997</t>
  </si>
  <si>
    <t>עמודה1998</t>
  </si>
  <si>
    <t>עמודה1999</t>
  </si>
  <si>
    <t>עמודה2000</t>
  </si>
  <si>
    <t>עמודה2001</t>
  </si>
  <si>
    <t>עמודה2002</t>
  </si>
  <si>
    <t>עמודה2003</t>
  </si>
  <si>
    <t>עמודה2004</t>
  </si>
  <si>
    <t>עמודה2005</t>
  </si>
  <si>
    <t>עמודה2006</t>
  </si>
  <si>
    <t>עמודה2007</t>
  </si>
  <si>
    <t>עמודה2008</t>
  </si>
  <si>
    <t>עמודה2009</t>
  </si>
  <si>
    <t>עמודה2010</t>
  </si>
  <si>
    <t>עמודה2011</t>
  </si>
  <si>
    <t>עמודה2012</t>
  </si>
  <si>
    <t>עמודה2013</t>
  </si>
  <si>
    <t>עמודה2014</t>
  </si>
  <si>
    <t>עמודה2015</t>
  </si>
  <si>
    <t>עמודה2016</t>
  </si>
  <si>
    <t>עמודה2017</t>
  </si>
  <si>
    <t>עמודה2018</t>
  </si>
  <si>
    <t>עמודה2019</t>
  </si>
  <si>
    <t>עמודה2020</t>
  </si>
  <si>
    <t>עמודה2021</t>
  </si>
  <si>
    <t>עמודה2022</t>
  </si>
  <si>
    <t>עמודה2023</t>
  </si>
  <si>
    <t>עמודה2024</t>
  </si>
  <si>
    <t>עמודה2025</t>
  </si>
  <si>
    <t>עמודה2026</t>
  </si>
  <si>
    <t>עמודה2027</t>
  </si>
  <si>
    <t>עמודה2028</t>
  </si>
  <si>
    <t>עמודה2029</t>
  </si>
  <si>
    <t>עמודה2030</t>
  </si>
  <si>
    <t>עמודה2031</t>
  </si>
  <si>
    <t>עמודה2032</t>
  </si>
  <si>
    <t>עמודה2033</t>
  </si>
  <si>
    <t>עמודה2034</t>
  </si>
  <si>
    <t>עמודה2035</t>
  </si>
  <si>
    <t>עמודה2036</t>
  </si>
  <si>
    <t>עמודה2037</t>
  </si>
  <si>
    <t>עמודה2038</t>
  </si>
  <si>
    <t>עמודה2039</t>
  </si>
  <si>
    <t>עמודה2040</t>
  </si>
  <si>
    <t>עמודה2041</t>
  </si>
  <si>
    <t>עמודה2042</t>
  </si>
  <si>
    <t>עמודה2043</t>
  </si>
  <si>
    <t>עמודה2044</t>
  </si>
  <si>
    <t>עמודה2045</t>
  </si>
  <si>
    <t>עמודה2046</t>
  </si>
  <si>
    <t>עמודה2047</t>
  </si>
  <si>
    <t>עמודה2048</t>
  </si>
  <si>
    <t>עמודה2049</t>
  </si>
  <si>
    <t>עמודה2050</t>
  </si>
  <si>
    <t>עמודה2051</t>
  </si>
  <si>
    <t>עמודה2052</t>
  </si>
  <si>
    <t>עמודה2053</t>
  </si>
  <si>
    <t>עמודה2054</t>
  </si>
  <si>
    <t>עמודה2055</t>
  </si>
  <si>
    <t>עמודה2056</t>
  </si>
  <si>
    <t>עמודה2057</t>
  </si>
  <si>
    <t>עמודה2058</t>
  </si>
  <si>
    <t>עמודה2059</t>
  </si>
  <si>
    <t>עמודה2060</t>
  </si>
  <si>
    <t>עמודה2061</t>
  </si>
  <si>
    <t>עמודה2062</t>
  </si>
  <si>
    <t>עמודה2063</t>
  </si>
  <si>
    <t>עמודה2064</t>
  </si>
  <si>
    <t>עמודה2065</t>
  </si>
  <si>
    <t>עמודה2066</t>
  </si>
  <si>
    <t>עמודה2067</t>
  </si>
  <si>
    <t>עמודה2068</t>
  </si>
  <si>
    <t>עמודה2069</t>
  </si>
  <si>
    <t>עמודה2070</t>
  </si>
  <si>
    <t>עמודה2071</t>
  </si>
  <si>
    <t>עמודה2072</t>
  </si>
  <si>
    <t>עמודה2073</t>
  </si>
  <si>
    <t>עמודה2074</t>
  </si>
  <si>
    <t>עמודה2075</t>
  </si>
  <si>
    <t>עמודה2076</t>
  </si>
  <si>
    <t>עמודה2077</t>
  </si>
  <si>
    <t>עמודה2078</t>
  </si>
  <si>
    <t>עמודה2079</t>
  </si>
  <si>
    <t>עמודה2080</t>
  </si>
  <si>
    <t>עמודה2081</t>
  </si>
  <si>
    <t>עמודה2082</t>
  </si>
  <si>
    <t>עמודה2083</t>
  </si>
  <si>
    <t>עמודה2084</t>
  </si>
  <si>
    <t>עמודה2085</t>
  </si>
  <si>
    <t>עמודה2086</t>
  </si>
  <si>
    <t>עמודה2087</t>
  </si>
  <si>
    <t>עמודה2088</t>
  </si>
  <si>
    <t>עמודה2089</t>
  </si>
  <si>
    <t>עמודה2090</t>
  </si>
  <si>
    <t>עמודה2091</t>
  </si>
  <si>
    <t>עמודה2092</t>
  </si>
  <si>
    <t>עמודה2093</t>
  </si>
  <si>
    <t>עמודה2094</t>
  </si>
  <si>
    <t>עמודה2095</t>
  </si>
  <si>
    <t>עמודה2096</t>
  </si>
  <si>
    <t>עמודה2097</t>
  </si>
  <si>
    <t>עמודה2098</t>
  </si>
  <si>
    <t>עמודה2099</t>
  </si>
  <si>
    <t>עמודה2100</t>
  </si>
  <si>
    <t>עמודה2101</t>
  </si>
  <si>
    <t>עמודה2102</t>
  </si>
  <si>
    <t>עמודה2103</t>
  </si>
  <si>
    <t>עמודה2104</t>
  </si>
  <si>
    <t>עמודה2105</t>
  </si>
  <si>
    <t>עמודה2106</t>
  </si>
  <si>
    <t>עמודה2107</t>
  </si>
  <si>
    <t>עמודה2108</t>
  </si>
  <si>
    <t>עמודה2109</t>
  </si>
  <si>
    <t>עמודה2110</t>
  </si>
  <si>
    <t>עמודה2111</t>
  </si>
  <si>
    <t>עמודה2112</t>
  </si>
  <si>
    <t>עמודה2113</t>
  </si>
  <si>
    <t>עמודה2114</t>
  </si>
  <si>
    <t>עמודה2115</t>
  </si>
  <si>
    <t>עמודה2116</t>
  </si>
  <si>
    <t>עמודה2117</t>
  </si>
  <si>
    <t>עמודה2118</t>
  </si>
  <si>
    <t>עמודה2119</t>
  </si>
  <si>
    <t>עמודה2120</t>
  </si>
  <si>
    <t>עמודה2121</t>
  </si>
  <si>
    <t>עמודה2122</t>
  </si>
  <si>
    <t>עמודה2123</t>
  </si>
  <si>
    <t>עמודה2124</t>
  </si>
  <si>
    <t>עמודה2125</t>
  </si>
  <si>
    <t>עמודה2126</t>
  </si>
  <si>
    <t>עמודה2127</t>
  </si>
  <si>
    <t>עמודה2128</t>
  </si>
  <si>
    <t>עמודה2129</t>
  </si>
  <si>
    <t>עמודה2130</t>
  </si>
  <si>
    <t>עמודה2131</t>
  </si>
  <si>
    <t>עמודה2132</t>
  </si>
  <si>
    <t>עמודה2133</t>
  </si>
  <si>
    <t>עמודה2134</t>
  </si>
  <si>
    <t>עמודה2135</t>
  </si>
  <si>
    <t>עמודה2136</t>
  </si>
  <si>
    <t>עמודה2137</t>
  </si>
  <si>
    <t>עמודה2138</t>
  </si>
  <si>
    <t>עמודה2139</t>
  </si>
  <si>
    <t>עמודה2140</t>
  </si>
  <si>
    <t>עמודה2141</t>
  </si>
  <si>
    <t>עמודה2142</t>
  </si>
  <si>
    <t>עמודה2143</t>
  </si>
  <si>
    <t>עמודה2144</t>
  </si>
  <si>
    <t>עמודה2145</t>
  </si>
  <si>
    <t>עמודה2146</t>
  </si>
  <si>
    <t>עמודה2147</t>
  </si>
  <si>
    <t>עמודה2148</t>
  </si>
  <si>
    <t>עמודה2149</t>
  </si>
  <si>
    <t>עמודה2150</t>
  </si>
  <si>
    <t>עמודה2151</t>
  </si>
  <si>
    <t>עמודה2152</t>
  </si>
  <si>
    <t>עמודה2153</t>
  </si>
  <si>
    <t>עמודה2154</t>
  </si>
  <si>
    <t>עמודה2155</t>
  </si>
  <si>
    <t>עמודה2156</t>
  </si>
  <si>
    <t>עמודה2157</t>
  </si>
  <si>
    <t>עמודה2158</t>
  </si>
  <si>
    <t>עמודה2159</t>
  </si>
  <si>
    <t>עמודה2160</t>
  </si>
  <si>
    <t>עמודה2161</t>
  </si>
  <si>
    <t>עמודה2162</t>
  </si>
  <si>
    <t>עמודה2163</t>
  </si>
  <si>
    <t>עמודה2164</t>
  </si>
  <si>
    <t>עמודה2165</t>
  </si>
  <si>
    <t>עמודה2166</t>
  </si>
  <si>
    <t>עמודה2167</t>
  </si>
  <si>
    <t>עמודה2168</t>
  </si>
  <si>
    <t>עמודה2169</t>
  </si>
  <si>
    <t>עמודה2170</t>
  </si>
  <si>
    <t>עמודה2171</t>
  </si>
  <si>
    <t>עמודה2172</t>
  </si>
  <si>
    <t>עמודה2173</t>
  </si>
  <si>
    <t>עמודה2174</t>
  </si>
  <si>
    <t>עמודה2175</t>
  </si>
  <si>
    <t>עמודה2176</t>
  </si>
  <si>
    <t>עמודה2177</t>
  </si>
  <si>
    <t>עמודה2178</t>
  </si>
  <si>
    <t>עמודה2179</t>
  </si>
  <si>
    <t>עמודה2180</t>
  </si>
  <si>
    <t>עמודה2181</t>
  </si>
  <si>
    <t>עמודה2182</t>
  </si>
  <si>
    <t>עמודה2183</t>
  </si>
  <si>
    <t>עמודה2184</t>
  </si>
  <si>
    <t>עמודה2185</t>
  </si>
  <si>
    <t>עמודה2186</t>
  </si>
  <si>
    <t>עמודה2187</t>
  </si>
  <si>
    <t>עמודה2188</t>
  </si>
  <si>
    <t>עמודה2189</t>
  </si>
  <si>
    <t>עמודה2190</t>
  </si>
  <si>
    <t>עמודה2191</t>
  </si>
  <si>
    <t>עמודה2192</t>
  </si>
  <si>
    <t>עמודה2193</t>
  </si>
  <si>
    <t>עמודה2194</t>
  </si>
  <si>
    <t>עמודה2195</t>
  </si>
  <si>
    <t>עמודה2196</t>
  </si>
  <si>
    <t>עמודה2197</t>
  </si>
  <si>
    <t>עמודה2198</t>
  </si>
  <si>
    <t>עמודה2199</t>
  </si>
  <si>
    <t>עמודה2200</t>
  </si>
  <si>
    <t>עמודה2201</t>
  </si>
  <si>
    <t>עמודה2202</t>
  </si>
  <si>
    <t>עמודה2203</t>
  </si>
  <si>
    <t>עמודה2204</t>
  </si>
  <si>
    <t>עמודה2205</t>
  </si>
  <si>
    <t>עמודה2206</t>
  </si>
  <si>
    <t>עמודה2207</t>
  </si>
  <si>
    <t>עמודה2208</t>
  </si>
  <si>
    <t>עמודה2209</t>
  </si>
  <si>
    <t>עמודה2210</t>
  </si>
  <si>
    <t>עמודה2211</t>
  </si>
  <si>
    <t>עמודה2212</t>
  </si>
  <si>
    <t>עמודה2213</t>
  </si>
  <si>
    <t>עמודה2214</t>
  </si>
  <si>
    <t>עמודה2215</t>
  </si>
  <si>
    <t>עמודה2216</t>
  </si>
  <si>
    <t>עמודה2217</t>
  </si>
  <si>
    <t>עמודה2218</t>
  </si>
  <si>
    <t>עמודה2219</t>
  </si>
  <si>
    <t>עמודה2220</t>
  </si>
  <si>
    <t>עמודה2221</t>
  </si>
  <si>
    <t>עמודה2222</t>
  </si>
  <si>
    <t>עמודה2223</t>
  </si>
  <si>
    <t>עמודה2224</t>
  </si>
  <si>
    <t>עמודה2225</t>
  </si>
  <si>
    <t>עמודה2226</t>
  </si>
  <si>
    <t>עמודה2227</t>
  </si>
  <si>
    <t>עמודה2228</t>
  </si>
  <si>
    <t>עמודה2229</t>
  </si>
  <si>
    <t>עמודה2230</t>
  </si>
  <si>
    <t>עמודה2231</t>
  </si>
  <si>
    <t>עמודה2232</t>
  </si>
  <si>
    <t>עמודה2233</t>
  </si>
  <si>
    <t>עמודה2234</t>
  </si>
  <si>
    <t>עמודה2235</t>
  </si>
  <si>
    <t>עמודה2236</t>
  </si>
  <si>
    <t>עמודה2237</t>
  </si>
  <si>
    <t>עמודה2238</t>
  </si>
  <si>
    <t>עמודה2239</t>
  </si>
  <si>
    <t>עמודה2240</t>
  </si>
  <si>
    <t>עמודה2241</t>
  </si>
  <si>
    <t>עמודה2242</t>
  </si>
  <si>
    <t>עמודה2243</t>
  </si>
  <si>
    <t>עמודה2244</t>
  </si>
  <si>
    <t>עמודה2245</t>
  </si>
  <si>
    <t>עמודה2246</t>
  </si>
  <si>
    <t>עמודה2247</t>
  </si>
  <si>
    <t>עמודה2248</t>
  </si>
  <si>
    <t>עמודה2249</t>
  </si>
  <si>
    <t>עמודה2250</t>
  </si>
  <si>
    <t>עמודה2251</t>
  </si>
  <si>
    <t>עמודה2252</t>
  </si>
  <si>
    <t>עמודה2253</t>
  </si>
  <si>
    <t>עמודה2254</t>
  </si>
  <si>
    <t>עמודה2255</t>
  </si>
  <si>
    <t>עמודה2256</t>
  </si>
  <si>
    <t>עמודה2257</t>
  </si>
  <si>
    <t>עמודה2258</t>
  </si>
  <si>
    <t>עמודה2259</t>
  </si>
  <si>
    <t>עמודה2260</t>
  </si>
  <si>
    <t>עמודה2261</t>
  </si>
  <si>
    <t>עמודה2262</t>
  </si>
  <si>
    <t>עמודה2263</t>
  </si>
  <si>
    <t>עמודה2264</t>
  </si>
  <si>
    <t>עמודה2265</t>
  </si>
  <si>
    <t>עמודה2266</t>
  </si>
  <si>
    <t>עמודה2267</t>
  </si>
  <si>
    <t>עמודה2268</t>
  </si>
  <si>
    <t>עמודה2269</t>
  </si>
  <si>
    <t>עמודה2270</t>
  </si>
  <si>
    <t>עמודה2271</t>
  </si>
  <si>
    <t>עמודה2272</t>
  </si>
  <si>
    <t>עמודה2273</t>
  </si>
  <si>
    <t>עמודה2274</t>
  </si>
  <si>
    <t>עמודה2275</t>
  </si>
  <si>
    <t>עמודה2276</t>
  </si>
  <si>
    <t>עמודה2277</t>
  </si>
  <si>
    <t>עמודה2278</t>
  </si>
  <si>
    <t>עמודה2279</t>
  </si>
  <si>
    <t>עמודה2280</t>
  </si>
  <si>
    <t>עמודה2281</t>
  </si>
  <si>
    <t>עמודה2282</t>
  </si>
  <si>
    <t>עמודה2283</t>
  </si>
  <si>
    <t>עמודה2284</t>
  </si>
  <si>
    <t>עמודה2285</t>
  </si>
  <si>
    <t>עמודה2286</t>
  </si>
  <si>
    <t>עמודה2287</t>
  </si>
  <si>
    <t>עמודה2288</t>
  </si>
  <si>
    <t>עמודה2289</t>
  </si>
  <si>
    <t>עמודה2290</t>
  </si>
  <si>
    <t>עמודה2291</t>
  </si>
  <si>
    <t>עמודה2292</t>
  </si>
  <si>
    <t>עמודה2293</t>
  </si>
  <si>
    <t>עמודה2294</t>
  </si>
  <si>
    <t>עמודה2295</t>
  </si>
  <si>
    <t>עמודה2296</t>
  </si>
  <si>
    <t>עמודה2297</t>
  </si>
  <si>
    <t>עמודה2298</t>
  </si>
  <si>
    <t>עמודה2299</t>
  </si>
  <si>
    <t>עמודה2300</t>
  </si>
  <si>
    <t>עמודה2301</t>
  </si>
  <si>
    <t>עמודה2302</t>
  </si>
  <si>
    <t>עמודה2303</t>
  </si>
  <si>
    <t>עמודה2304</t>
  </si>
  <si>
    <t>עמודה2305</t>
  </si>
  <si>
    <t>עמודה2306</t>
  </si>
  <si>
    <t>עמודה2307</t>
  </si>
  <si>
    <t>עמודה2308</t>
  </si>
  <si>
    <t>עמודה2309</t>
  </si>
  <si>
    <t>עמודה2310</t>
  </si>
  <si>
    <t>עמודה2311</t>
  </si>
  <si>
    <t>עמודה2312</t>
  </si>
  <si>
    <t>עמודה2313</t>
  </si>
  <si>
    <t>עמודה2314</t>
  </si>
  <si>
    <t>עמודה2315</t>
  </si>
  <si>
    <t>עמודה2316</t>
  </si>
  <si>
    <t>עמודה2317</t>
  </si>
  <si>
    <t>עמודה2318</t>
  </si>
  <si>
    <t>עמודה2319</t>
  </si>
  <si>
    <t>עמודה2320</t>
  </si>
  <si>
    <t>עמודה2321</t>
  </si>
  <si>
    <t>עמודה2322</t>
  </si>
  <si>
    <t>עמודה2323</t>
  </si>
  <si>
    <t>עמודה2324</t>
  </si>
  <si>
    <t>עמודה2325</t>
  </si>
  <si>
    <t>עמודה2326</t>
  </si>
  <si>
    <t>עמודה2327</t>
  </si>
  <si>
    <t>עמודה2328</t>
  </si>
  <si>
    <t>עמודה2329</t>
  </si>
  <si>
    <t>עמודה2330</t>
  </si>
  <si>
    <t>עמודה2331</t>
  </si>
  <si>
    <t>עמודה2332</t>
  </si>
  <si>
    <t>עמודה2333</t>
  </si>
  <si>
    <t>עמודה2334</t>
  </si>
  <si>
    <t>עמודה2335</t>
  </si>
  <si>
    <t>עמודה2336</t>
  </si>
  <si>
    <t>עמודה2337</t>
  </si>
  <si>
    <t>עמודה2338</t>
  </si>
  <si>
    <t>עמודה2339</t>
  </si>
  <si>
    <t>עמודה2340</t>
  </si>
  <si>
    <t>עמודה2341</t>
  </si>
  <si>
    <t>עמודה2342</t>
  </si>
  <si>
    <t>עמודה2343</t>
  </si>
  <si>
    <t>עמודה2344</t>
  </si>
  <si>
    <t>עמודה2345</t>
  </si>
  <si>
    <t>עמודה2346</t>
  </si>
  <si>
    <t>עמודה2347</t>
  </si>
  <si>
    <t>עמודה2348</t>
  </si>
  <si>
    <t>עמודה2349</t>
  </si>
  <si>
    <t>עמודה2350</t>
  </si>
  <si>
    <t>עמודה2351</t>
  </si>
  <si>
    <t>עמודה2352</t>
  </si>
  <si>
    <t>עמודה2353</t>
  </si>
  <si>
    <t>עמודה2354</t>
  </si>
  <si>
    <t>עמודה2355</t>
  </si>
  <si>
    <t>עמודה2356</t>
  </si>
  <si>
    <t>עמודה2357</t>
  </si>
  <si>
    <t>עמודה2358</t>
  </si>
  <si>
    <t>עמודה2359</t>
  </si>
  <si>
    <t>עמודה2360</t>
  </si>
  <si>
    <t>עמודה2361</t>
  </si>
  <si>
    <t>עמודה2362</t>
  </si>
  <si>
    <t>עמודה2363</t>
  </si>
  <si>
    <t>עמודה2364</t>
  </si>
  <si>
    <t>עמודה2365</t>
  </si>
  <si>
    <t>עמודה2366</t>
  </si>
  <si>
    <t>עמודה2367</t>
  </si>
  <si>
    <t>עמודה2368</t>
  </si>
  <si>
    <t>עמודה2369</t>
  </si>
  <si>
    <t>עמודה2370</t>
  </si>
  <si>
    <t>עמודה2371</t>
  </si>
  <si>
    <t>עמודה2372</t>
  </si>
  <si>
    <t>עמודה2373</t>
  </si>
  <si>
    <t>עמודה2374</t>
  </si>
  <si>
    <t>עמודה2375</t>
  </si>
  <si>
    <t>עמודה2376</t>
  </si>
  <si>
    <t>עמודה2377</t>
  </si>
  <si>
    <t>עמודה2378</t>
  </si>
  <si>
    <t>עמודה2379</t>
  </si>
  <si>
    <t>עמודה2380</t>
  </si>
  <si>
    <t>עמודה2381</t>
  </si>
  <si>
    <t>עמודה2382</t>
  </si>
  <si>
    <t>עמודה2383</t>
  </si>
  <si>
    <t>עמודה2384</t>
  </si>
  <si>
    <t>עמודה2385</t>
  </si>
  <si>
    <t>עמודה2386</t>
  </si>
  <si>
    <t>עמודה2387</t>
  </si>
  <si>
    <t>עמודה2388</t>
  </si>
  <si>
    <t>עמודה2389</t>
  </si>
  <si>
    <t>עמודה2390</t>
  </si>
  <si>
    <t>עמודה2391</t>
  </si>
  <si>
    <t>עמודה2392</t>
  </si>
  <si>
    <t>עמודה2393</t>
  </si>
  <si>
    <t>עמודה2394</t>
  </si>
  <si>
    <t>עמודה2395</t>
  </si>
  <si>
    <t>עמודה2396</t>
  </si>
  <si>
    <t>עמודה2397</t>
  </si>
  <si>
    <t>עמודה2398</t>
  </si>
  <si>
    <t>עמודה2399</t>
  </si>
  <si>
    <t>עמודה2400</t>
  </si>
  <si>
    <t>עמודה2401</t>
  </si>
  <si>
    <t>עמודה2402</t>
  </si>
  <si>
    <t>עמודה2403</t>
  </si>
  <si>
    <t>עמודה2404</t>
  </si>
  <si>
    <t>עמודה2405</t>
  </si>
  <si>
    <t>עמודה2406</t>
  </si>
  <si>
    <t>עמודה2407</t>
  </si>
  <si>
    <t>עמודה2408</t>
  </si>
  <si>
    <t>עמודה2409</t>
  </si>
  <si>
    <t>עמודה2410</t>
  </si>
  <si>
    <t>עמודה2411</t>
  </si>
  <si>
    <t>עמודה2412</t>
  </si>
  <si>
    <t>עמודה2413</t>
  </si>
  <si>
    <t>עמודה2414</t>
  </si>
  <si>
    <t>עמודה2415</t>
  </si>
  <si>
    <t>עמודה2416</t>
  </si>
  <si>
    <t>עמודה2417</t>
  </si>
  <si>
    <t>עמודה2418</t>
  </si>
  <si>
    <t>עמודה2419</t>
  </si>
  <si>
    <t>עמודה2420</t>
  </si>
  <si>
    <t>עמודה2421</t>
  </si>
  <si>
    <t>עמודה2422</t>
  </si>
  <si>
    <t>עמודה2423</t>
  </si>
  <si>
    <t>עמודה2424</t>
  </si>
  <si>
    <t>עמודה2425</t>
  </si>
  <si>
    <t>עמודה2426</t>
  </si>
  <si>
    <t>עמודה2427</t>
  </si>
  <si>
    <t>עמודה2428</t>
  </si>
  <si>
    <t>עמודה2429</t>
  </si>
  <si>
    <t>עמודה2430</t>
  </si>
  <si>
    <t>עמודה2431</t>
  </si>
  <si>
    <t>עמודה2432</t>
  </si>
  <si>
    <t>עמודה2433</t>
  </si>
  <si>
    <t>עמודה2434</t>
  </si>
  <si>
    <t>עמודה2435</t>
  </si>
  <si>
    <t>עמודה2436</t>
  </si>
  <si>
    <t>עמודה2437</t>
  </si>
  <si>
    <t>עמודה2438</t>
  </si>
  <si>
    <t>עמודה2439</t>
  </si>
  <si>
    <t>עמודה2440</t>
  </si>
  <si>
    <t>עמודה2441</t>
  </si>
  <si>
    <t>עמודה2442</t>
  </si>
  <si>
    <t>עמודה2443</t>
  </si>
  <si>
    <t>עמודה2444</t>
  </si>
  <si>
    <t>עמודה2445</t>
  </si>
  <si>
    <t>עמודה2446</t>
  </si>
  <si>
    <t>עמודה2447</t>
  </si>
  <si>
    <t>עמודה2448</t>
  </si>
  <si>
    <t>עמודה2449</t>
  </si>
  <si>
    <t>עמודה2450</t>
  </si>
  <si>
    <t>עמודה2451</t>
  </si>
  <si>
    <t>עמודה2452</t>
  </si>
  <si>
    <t>עמודה2453</t>
  </si>
  <si>
    <t>עמודה2454</t>
  </si>
  <si>
    <t>עמודה2455</t>
  </si>
  <si>
    <t>עמודה2456</t>
  </si>
  <si>
    <t>עמודה2457</t>
  </si>
  <si>
    <t>עמודה2458</t>
  </si>
  <si>
    <t>עמודה2459</t>
  </si>
  <si>
    <t>עמודה2460</t>
  </si>
  <si>
    <t>עמודה2461</t>
  </si>
  <si>
    <t>עמודה2462</t>
  </si>
  <si>
    <t>עמודה2463</t>
  </si>
  <si>
    <t>עמודה2464</t>
  </si>
  <si>
    <t>עמודה2465</t>
  </si>
  <si>
    <t>עמודה2466</t>
  </si>
  <si>
    <t>עמודה2467</t>
  </si>
  <si>
    <t>עמודה2468</t>
  </si>
  <si>
    <t>עמודה2469</t>
  </si>
  <si>
    <t>עמודה2470</t>
  </si>
  <si>
    <t>עמודה2471</t>
  </si>
  <si>
    <t>עמודה2472</t>
  </si>
  <si>
    <t>עמודה2473</t>
  </si>
  <si>
    <t>עמודה2474</t>
  </si>
  <si>
    <t>עמודה2475</t>
  </si>
  <si>
    <t>עמודה2476</t>
  </si>
  <si>
    <t>עמודה2477</t>
  </si>
  <si>
    <t>עמודה2478</t>
  </si>
  <si>
    <t>עמודה2479</t>
  </si>
  <si>
    <t>עמודה2480</t>
  </si>
  <si>
    <t>עמודה2481</t>
  </si>
  <si>
    <t>עמודה2482</t>
  </si>
  <si>
    <t>עמודה2483</t>
  </si>
  <si>
    <t>עמודה2484</t>
  </si>
  <si>
    <t>עמודה2485</t>
  </si>
  <si>
    <t>עמודה2486</t>
  </si>
  <si>
    <t>עמודה2487</t>
  </si>
  <si>
    <t>עמודה2488</t>
  </si>
  <si>
    <t>עמודה2489</t>
  </si>
  <si>
    <t>עמודה2490</t>
  </si>
  <si>
    <t>עמודה2491</t>
  </si>
  <si>
    <t>עמודה2492</t>
  </si>
  <si>
    <t>עמודה2493</t>
  </si>
  <si>
    <t>עמודה2494</t>
  </si>
  <si>
    <t>עמודה2495</t>
  </si>
  <si>
    <t>עמודה2496</t>
  </si>
  <si>
    <t>עמודה2497</t>
  </si>
  <si>
    <t>עמודה2498</t>
  </si>
  <si>
    <t>עמודה2499</t>
  </si>
  <si>
    <t>עמודה2500</t>
  </si>
  <si>
    <t>עמודה2501</t>
  </si>
  <si>
    <t>עמודה2502</t>
  </si>
  <si>
    <t>עמודה2503</t>
  </si>
  <si>
    <t>עמודה2504</t>
  </si>
  <si>
    <t>עמודה2505</t>
  </si>
  <si>
    <t>עמודה2506</t>
  </si>
  <si>
    <t>עמודה2507</t>
  </si>
  <si>
    <t>עמודה2508</t>
  </si>
  <si>
    <t>עמודה2509</t>
  </si>
  <si>
    <t>עמודה2510</t>
  </si>
  <si>
    <t>עמודה2511</t>
  </si>
  <si>
    <t>עמודה2512</t>
  </si>
  <si>
    <t>עמודה2513</t>
  </si>
  <si>
    <t>עמודה2514</t>
  </si>
  <si>
    <t>עמודה2515</t>
  </si>
  <si>
    <t>עמודה2516</t>
  </si>
  <si>
    <t>עמודה2517</t>
  </si>
  <si>
    <t>עמודה2518</t>
  </si>
  <si>
    <t>עמודה2519</t>
  </si>
  <si>
    <t>עמודה2520</t>
  </si>
  <si>
    <t>עמודה2521</t>
  </si>
  <si>
    <t>עמודה2522</t>
  </si>
  <si>
    <t>עמודה2523</t>
  </si>
  <si>
    <t>עמודה2524</t>
  </si>
  <si>
    <t>עמודה2525</t>
  </si>
  <si>
    <t>עמודה2526</t>
  </si>
  <si>
    <t>עמודה2527</t>
  </si>
  <si>
    <t>עמודה2528</t>
  </si>
  <si>
    <t>עמודה2529</t>
  </si>
  <si>
    <t>עמודה2530</t>
  </si>
  <si>
    <t>עמודה2531</t>
  </si>
  <si>
    <t>עמודה2532</t>
  </si>
  <si>
    <t>עמודה2533</t>
  </si>
  <si>
    <t>עמודה2534</t>
  </si>
  <si>
    <t>עמודה2535</t>
  </si>
  <si>
    <t>עמודה2536</t>
  </si>
  <si>
    <t>עמודה2537</t>
  </si>
  <si>
    <t>עמודה2538</t>
  </si>
  <si>
    <t>עמודה2539</t>
  </si>
  <si>
    <t>עמודה2540</t>
  </si>
  <si>
    <t>עמודה2541</t>
  </si>
  <si>
    <t>עמודה2542</t>
  </si>
  <si>
    <t>עמודה2543</t>
  </si>
  <si>
    <t>עמודה2544</t>
  </si>
  <si>
    <t>עמודה2545</t>
  </si>
  <si>
    <t>עמודה2546</t>
  </si>
  <si>
    <t>עמודה2547</t>
  </si>
  <si>
    <t>עמודה2548</t>
  </si>
  <si>
    <t>עמודה2549</t>
  </si>
  <si>
    <t>עמודה2550</t>
  </si>
  <si>
    <t>עמודה2551</t>
  </si>
  <si>
    <t>עמודה2552</t>
  </si>
  <si>
    <t>עמודה2553</t>
  </si>
  <si>
    <t>עמודה2554</t>
  </si>
  <si>
    <t>עמודה2555</t>
  </si>
  <si>
    <t>עמודה2556</t>
  </si>
  <si>
    <t>עמודה2557</t>
  </si>
  <si>
    <t>עמודה2558</t>
  </si>
  <si>
    <t>עמודה2559</t>
  </si>
  <si>
    <t>עמודה2560</t>
  </si>
  <si>
    <t>עמודה2561</t>
  </si>
  <si>
    <t>עמודה2562</t>
  </si>
  <si>
    <t>עמודה2563</t>
  </si>
  <si>
    <t>עמודה2564</t>
  </si>
  <si>
    <t>עמודה2565</t>
  </si>
  <si>
    <t>עמודה2566</t>
  </si>
  <si>
    <t>עמודה2567</t>
  </si>
  <si>
    <t>עמודה2568</t>
  </si>
  <si>
    <t>עמודה2569</t>
  </si>
  <si>
    <t>עמודה2570</t>
  </si>
  <si>
    <t>עמודה2571</t>
  </si>
  <si>
    <t>עמודה2572</t>
  </si>
  <si>
    <t>עמודה2573</t>
  </si>
  <si>
    <t>עמודה2574</t>
  </si>
  <si>
    <t>עמודה2575</t>
  </si>
  <si>
    <t>עמודה2576</t>
  </si>
  <si>
    <t>עמודה2577</t>
  </si>
  <si>
    <t>עמודה2578</t>
  </si>
  <si>
    <t>עמודה2579</t>
  </si>
  <si>
    <t>עמודה2580</t>
  </si>
  <si>
    <t>עמודה2581</t>
  </si>
  <si>
    <t>עמודה2582</t>
  </si>
  <si>
    <t>עמודה2583</t>
  </si>
  <si>
    <t>עמודה2584</t>
  </si>
  <si>
    <t>עמודה2585</t>
  </si>
  <si>
    <t>עמודה2586</t>
  </si>
  <si>
    <t>עמודה2587</t>
  </si>
  <si>
    <t>עמודה2588</t>
  </si>
  <si>
    <t>עמודה2589</t>
  </si>
  <si>
    <t>עמודה2590</t>
  </si>
  <si>
    <t>עמודה2591</t>
  </si>
  <si>
    <t>עמודה2592</t>
  </si>
  <si>
    <t>עמודה2593</t>
  </si>
  <si>
    <t>עמודה2594</t>
  </si>
  <si>
    <t>עמודה2595</t>
  </si>
  <si>
    <t>עמודה2596</t>
  </si>
  <si>
    <t>עמודה2597</t>
  </si>
  <si>
    <t>עמודה2598</t>
  </si>
  <si>
    <t>עמודה2599</t>
  </si>
  <si>
    <t>עמודה2600</t>
  </si>
  <si>
    <t>עמודה2601</t>
  </si>
  <si>
    <t>עמודה2602</t>
  </si>
  <si>
    <t>עמודה2603</t>
  </si>
  <si>
    <t>עמודה2604</t>
  </si>
  <si>
    <t>עמודה2605</t>
  </si>
  <si>
    <t>עמודה2606</t>
  </si>
  <si>
    <t>עמודה2607</t>
  </si>
  <si>
    <t>עמודה2608</t>
  </si>
  <si>
    <t>עמודה2609</t>
  </si>
  <si>
    <t>עמודה2610</t>
  </si>
  <si>
    <t>עמודה2611</t>
  </si>
  <si>
    <t>עמודה2612</t>
  </si>
  <si>
    <t>עמודה2613</t>
  </si>
  <si>
    <t>עמודה2614</t>
  </si>
  <si>
    <t>עמודה2615</t>
  </si>
  <si>
    <t>עמודה2616</t>
  </si>
  <si>
    <t>עמודה2617</t>
  </si>
  <si>
    <t>עמודה2618</t>
  </si>
  <si>
    <t>עמודה2619</t>
  </si>
  <si>
    <t>עמודה2620</t>
  </si>
  <si>
    <t>עמודה2621</t>
  </si>
  <si>
    <t>עמודה2622</t>
  </si>
  <si>
    <t>עמודה2623</t>
  </si>
  <si>
    <t>עמודה2624</t>
  </si>
  <si>
    <t>עמודה2625</t>
  </si>
  <si>
    <t>עמודה2626</t>
  </si>
  <si>
    <t>עמודה2627</t>
  </si>
  <si>
    <t>עמודה2628</t>
  </si>
  <si>
    <t>עמודה2629</t>
  </si>
  <si>
    <t>עמודה2630</t>
  </si>
  <si>
    <t>עמודה2631</t>
  </si>
  <si>
    <t>עמודה2632</t>
  </si>
  <si>
    <t>עמודה2633</t>
  </si>
  <si>
    <t>עמודה2634</t>
  </si>
  <si>
    <t>עמודה2635</t>
  </si>
  <si>
    <t>עמודה2636</t>
  </si>
  <si>
    <t>עמודה2637</t>
  </si>
  <si>
    <t>עמודה2638</t>
  </si>
  <si>
    <t>עמודה2639</t>
  </si>
  <si>
    <t>עמודה2640</t>
  </si>
  <si>
    <t>עמודה2641</t>
  </si>
  <si>
    <t>עמודה2642</t>
  </si>
  <si>
    <t>עמודה2643</t>
  </si>
  <si>
    <t>עמודה2644</t>
  </si>
  <si>
    <t>עמודה2645</t>
  </si>
  <si>
    <t>עמודה2646</t>
  </si>
  <si>
    <t>עמודה2647</t>
  </si>
  <si>
    <t>עמודה2648</t>
  </si>
  <si>
    <t>עמודה2649</t>
  </si>
  <si>
    <t>עמודה2650</t>
  </si>
  <si>
    <t>עמודה2651</t>
  </si>
  <si>
    <t>עמודה2652</t>
  </si>
  <si>
    <t>עמודה2653</t>
  </si>
  <si>
    <t>עמודה2654</t>
  </si>
  <si>
    <t>עמודה2655</t>
  </si>
  <si>
    <t>עמודה2656</t>
  </si>
  <si>
    <t>עמודה2657</t>
  </si>
  <si>
    <t>עמודה2658</t>
  </si>
  <si>
    <t>עמודה2659</t>
  </si>
  <si>
    <t>עמודה2660</t>
  </si>
  <si>
    <t>עמודה2661</t>
  </si>
  <si>
    <t>עמודה2662</t>
  </si>
  <si>
    <t>עמודה2663</t>
  </si>
  <si>
    <t>עמודה2664</t>
  </si>
  <si>
    <t>עמודה2665</t>
  </si>
  <si>
    <t>עמודה2666</t>
  </si>
  <si>
    <t>עמודה2667</t>
  </si>
  <si>
    <t>עמודה2668</t>
  </si>
  <si>
    <t>עמודה2669</t>
  </si>
  <si>
    <t>עמודה2670</t>
  </si>
  <si>
    <t>עמודה2671</t>
  </si>
  <si>
    <t>עמודה2672</t>
  </si>
  <si>
    <t>עמודה2673</t>
  </si>
  <si>
    <t>עמודה2674</t>
  </si>
  <si>
    <t>עמודה2675</t>
  </si>
  <si>
    <t>עמודה2676</t>
  </si>
  <si>
    <t>עמודה2677</t>
  </si>
  <si>
    <t>עמודה2678</t>
  </si>
  <si>
    <t>עמודה2679</t>
  </si>
  <si>
    <t>עמודה2680</t>
  </si>
  <si>
    <t>עמודה2681</t>
  </si>
  <si>
    <t>עמודה2682</t>
  </si>
  <si>
    <t>עמודה2683</t>
  </si>
  <si>
    <t>עמודה2684</t>
  </si>
  <si>
    <t>עמודה2685</t>
  </si>
  <si>
    <t>עמודה2686</t>
  </si>
  <si>
    <t>עמודה2687</t>
  </si>
  <si>
    <t>עמודה2688</t>
  </si>
  <si>
    <t>עמודה2689</t>
  </si>
  <si>
    <t>עמודה2690</t>
  </si>
  <si>
    <t>עמודה2691</t>
  </si>
  <si>
    <t>עמודה2692</t>
  </si>
  <si>
    <t>עמודה2693</t>
  </si>
  <si>
    <t>עמודה2694</t>
  </si>
  <si>
    <t>עמודה2695</t>
  </si>
  <si>
    <t>עמודה2696</t>
  </si>
  <si>
    <t>עמודה2697</t>
  </si>
  <si>
    <t>עמודה2698</t>
  </si>
  <si>
    <t>עמודה2699</t>
  </si>
  <si>
    <t>עמודה2700</t>
  </si>
  <si>
    <t>עמודה2701</t>
  </si>
  <si>
    <t>עמודה2702</t>
  </si>
  <si>
    <t>עמודה2703</t>
  </si>
  <si>
    <t>עמודה2704</t>
  </si>
  <si>
    <t>עמודה2705</t>
  </si>
  <si>
    <t>עמודה2706</t>
  </si>
  <si>
    <t>עמודה2707</t>
  </si>
  <si>
    <t>עמודה2708</t>
  </si>
  <si>
    <t>עמודה2709</t>
  </si>
  <si>
    <t>עמודה2710</t>
  </si>
  <si>
    <t>עמודה2711</t>
  </si>
  <si>
    <t>עמודה2712</t>
  </si>
  <si>
    <t>עמודה2713</t>
  </si>
  <si>
    <t>עמודה2714</t>
  </si>
  <si>
    <t>עמודה2715</t>
  </si>
  <si>
    <t>עמודה2716</t>
  </si>
  <si>
    <t>עמודה2717</t>
  </si>
  <si>
    <t>עמודה2718</t>
  </si>
  <si>
    <t>עמודה2719</t>
  </si>
  <si>
    <t>עמודה2720</t>
  </si>
  <si>
    <t>עמודה2721</t>
  </si>
  <si>
    <t>עמודה2722</t>
  </si>
  <si>
    <t>עמודה2723</t>
  </si>
  <si>
    <t>עמודה2724</t>
  </si>
  <si>
    <t>עמודה2725</t>
  </si>
  <si>
    <t>עמודה2726</t>
  </si>
  <si>
    <t>עמודה2727</t>
  </si>
  <si>
    <t>עמודה2728</t>
  </si>
  <si>
    <t>עמודה2729</t>
  </si>
  <si>
    <t>עמודה2730</t>
  </si>
  <si>
    <t>עמודה2731</t>
  </si>
  <si>
    <t>עמודה2732</t>
  </si>
  <si>
    <t>עמודה2733</t>
  </si>
  <si>
    <t>עמודה2734</t>
  </si>
  <si>
    <t>עמודה2735</t>
  </si>
  <si>
    <t>עמודה2736</t>
  </si>
  <si>
    <t>עמודה2737</t>
  </si>
  <si>
    <t>עמודה2738</t>
  </si>
  <si>
    <t>עמודה2739</t>
  </si>
  <si>
    <t>עמודה2740</t>
  </si>
  <si>
    <t>עמודה2741</t>
  </si>
  <si>
    <t>עמודה2742</t>
  </si>
  <si>
    <t>עמודה2743</t>
  </si>
  <si>
    <t>עמודה2744</t>
  </si>
  <si>
    <t>עמודה2745</t>
  </si>
  <si>
    <t>עמודה2746</t>
  </si>
  <si>
    <t>עמודה2747</t>
  </si>
  <si>
    <t>עמודה2748</t>
  </si>
  <si>
    <t>עמודה2749</t>
  </si>
  <si>
    <t>עמודה2750</t>
  </si>
  <si>
    <t>עמודה2751</t>
  </si>
  <si>
    <t>עמודה2752</t>
  </si>
  <si>
    <t>עמודה2753</t>
  </si>
  <si>
    <t>עמודה2754</t>
  </si>
  <si>
    <t>עמודה2755</t>
  </si>
  <si>
    <t>עמודה2756</t>
  </si>
  <si>
    <t>עמודה2757</t>
  </si>
  <si>
    <t>עמודה2758</t>
  </si>
  <si>
    <t>עמודה2759</t>
  </si>
  <si>
    <t>עמודה2760</t>
  </si>
  <si>
    <t>עמודה2761</t>
  </si>
  <si>
    <t>עמודה2762</t>
  </si>
  <si>
    <t>עמודה2763</t>
  </si>
  <si>
    <t>עמודה2764</t>
  </si>
  <si>
    <t>עמודה2765</t>
  </si>
  <si>
    <t>עמודה2766</t>
  </si>
  <si>
    <t>עמודה2767</t>
  </si>
  <si>
    <t>עמודה2768</t>
  </si>
  <si>
    <t>עמודה2769</t>
  </si>
  <si>
    <t>עמודה2770</t>
  </si>
  <si>
    <t>עמודה2771</t>
  </si>
  <si>
    <t>עמודה2772</t>
  </si>
  <si>
    <t>עמודה2773</t>
  </si>
  <si>
    <t>עמודה2774</t>
  </si>
  <si>
    <t>עמודה2775</t>
  </si>
  <si>
    <t>עמודה2776</t>
  </si>
  <si>
    <t>עמודה2777</t>
  </si>
  <si>
    <t>עמודה2778</t>
  </si>
  <si>
    <t>עמודה2779</t>
  </si>
  <si>
    <t>עמודה2780</t>
  </si>
  <si>
    <t>עמודה2781</t>
  </si>
  <si>
    <t>עמודה2782</t>
  </si>
  <si>
    <t>עמודה2783</t>
  </si>
  <si>
    <t>עמודה2784</t>
  </si>
  <si>
    <t>עמודה2785</t>
  </si>
  <si>
    <t>עמודה2786</t>
  </si>
  <si>
    <t>עמודה2787</t>
  </si>
  <si>
    <t>עמודה2788</t>
  </si>
  <si>
    <t>עמודה2789</t>
  </si>
  <si>
    <t>עמודה2790</t>
  </si>
  <si>
    <t>עמודה2791</t>
  </si>
  <si>
    <t>עמודה2792</t>
  </si>
  <si>
    <t>עמודה2793</t>
  </si>
  <si>
    <t>עמודה2794</t>
  </si>
  <si>
    <t>עמודה2795</t>
  </si>
  <si>
    <t>עמודה2796</t>
  </si>
  <si>
    <t>עמודה2797</t>
  </si>
  <si>
    <t>עמודה2798</t>
  </si>
  <si>
    <t>עמודה2799</t>
  </si>
  <si>
    <t>עמודה2800</t>
  </si>
  <si>
    <t>עמודה2801</t>
  </si>
  <si>
    <t>עמודה2802</t>
  </si>
  <si>
    <t>עמודה2803</t>
  </si>
  <si>
    <t>עמודה2804</t>
  </si>
  <si>
    <t>עמודה2805</t>
  </si>
  <si>
    <t>עמודה2806</t>
  </si>
  <si>
    <t>עמודה2807</t>
  </si>
  <si>
    <t>עמודה2808</t>
  </si>
  <si>
    <t>עמודה2809</t>
  </si>
  <si>
    <t>עמודה2810</t>
  </si>
  <si>
    <t>עמודה2811</t>
  </si>
  <si>
    <t>עמודה2812</t>
  </si>
  <si>
    <t>עמודה2813</t>
  </si>
  <si>
    <t>עמודה2814</t>
  </si>
  <si>
    <t>עמודה2815</t>
  </si>
  <si>
    <t>עמודה2816</t>
  </si>
  <si>
    <t>עמודה2817</t>
  </si>
  <si>
    <t>עמודה2818</t>
  </si>
  <si>
    <t>עמודה2819</t>
  </si>
  <si>
    <t>עמודה2820</t>
  </si>
  <si>
    <t>עמודה2821</t>
  </si>
  <si>
    <t>עמודה2822</t>
  </si>
  <si>
    <t>עמודה2823</t>
  </si>
  <si>
    <t>עמודה2824</t>
  </si>
  <si>
    <t>עמודה2825</t>
  </si>
  <si>
    <t>עמודה2826</t>
  </si>
  <si>
    <t>עמודה2827</t>
  </si>
  <si>
    <t>עמודה2828</t>
  </si>
  <si>
    <t>עמודה2829</t>
  </si>
  <si>
    <t>עמודה2830</t>
  </si>
  <si>
    <t>עמודה2831</t>
  </si>
  <si>
    <t>עמודה2832</t>
  </si>
  <si>
    <t>עמודה2833</t>
  </si>
  <si>
    <t>עמודה2834</t>
  </si>
  <si>
    <t>עמודה2835</t>
  </si>
  <si>
    <t>עמודה2836</t>
  </si>
  <si>
    <t>עמודה2837</t>
  </si>
  <si>
    <t>עמודה2838</t>
  </si>
  <si>
    <t>עמודה2839</t>
  </si>
  <si>
    <t>עמודה2840</t>
  </si>
  <si>
    <t>עמודה2841</t>
  </si>
  <si>
    <t>עמודה2842</t>
  </si>
  <si>
    <t>עמודה2843</t>
  </si>
  <si>
    <t>עמודה2844</t>
  </si>
  <si>
    <t>עמודה2845</t>
  </si>
  <si>
    <t>עמודה2846</t>
  </si>
  <si>
    <t>עמודה2847</t>
  </si>
  <si>
    <t>עמודה2848</t>
  </si>
  <si>
    <t>עמודה2849</t>
  </si>
  <si>
    <t>עמודה2850</t>
  </si>
  <si>
    <t>עמודה2851</t>
  </si>
  <si>
    <t>עמודה2852</t>
  </si>
  <si>
    <t>עמודה2853</t>
  </si>
  <si>
    <t>עמודה2854</t>
  </si>
  <si>
    <t>עמודה2855</t>
  </si>
  <si>
    <t>עמודה2856</t>
  </si>
  <si>
    <t>עמודה2857</t>
  </si>
  <si>
    <t>עמודה2858</t>
  </si>
  <si>
    <t>עמודה2859</t>
  </si>
  <si>
    <t>עמודה2860</t>
  </si>
  <si>
    <t>עמודה2861</t>
  </si>
  <si>
    <t>עמודה2862</t>
  </si>
  <si>
    <t>עמודה2863</t>
  </si>
  <si>
    <t>עמודה2864</t>
  </si>
  <si>
    <t>עמודה2865</t>
  </si>
  <si>
    <t>עמודה2866</t>
  </si>
  <si>
    <t>עמודה2867</t>
  </si>
  <si>
    <t>עמודה2868</t>
  </si>
  <si>
    <t>עמודה2869</t>
  </si>
  <si>
    <t>עמודה2870</t>
  </si>
  <si>
    <t>עמודה2871</t>
  </si>
  <si>
    <t>עמודה2872</t>
  </si>
  <si>
    <t>עמודה2873</t>
  </si>
  <si>
    <t>עמודה2874</t>
  </si>
  <si>
    <t>עמודה2875</t>
  </si>
  <si>
    <t>עמודה2876</t>
  </si>
  <si>
    <t>עמודה2877</t>
  </si>
  <si>
    <t>עמודה2878</t>
  </si>
  <si>
    <t>עמודה2879</t>
  </si>
  <si>
    <t>עמודה2880</t>
  </si>
  <si>
    <t>עמודה2881</t>
  </si>
  <si>
    <t>עמודה2882</t>
  </si>
  <si>
    <t>עמודה2883</t>
  </si>
  <si>
    <t>עמודה2884</t>
  </si>
  <si>
    <t>עמודה2885</t>
  </si>
  <si>
    <t>עמודה2886</t>
  </si>
  <si>
    <t>עמודה2887</t>
  </si>
  <si>
    <t>עמודה2888</t>
  </si>
  <si>
    <t>עמודה2889</t>
  </si>
  <si>
    <t>עמודה2890</t>
  </si>
  <si>
    <t>עמודה2891</t>
  </si>
  <si>
    <t>עמודה2892</t>
  </si>
  <si>
    <t>עמודה2893</t>
  </si>
  <si>
    <t>עמודה2894</t>
  </si>
  <si>
    <t>עמודה2895</t>
  </si>
  <si>
    <t>עמודה2896</t>
  </si>
  <si>
    <t>עמודה2897</t>
  </si>
  <si>
    <t>עמודה2898</t>
  </si>
  <si>
    <t>עמודה2899</t>
  </si>
  <si>
    <t>עמודה2900</t>
  </si>
  <si>
    <t>עמודה2901</t>
  </si>
  <si>
    <t>עמודה2902</t>
  </si>
  <si>
    <t>עמודה2903</t>
  </si>
  <si>
    <t>עמודה2904</t>
  </si>
  <si>
    <t>עמודה2905</t>
  </si>
  <si>
    <t>עמודה2906</t>
  </si>
  <si>
    <t>עמודה2907</t>
  </si>
  <si>
    <t>עמודה2908</t>
  </si>
  <si>
    <t>עמודה2909</t>
  </si>
  <si>
    <t>עמודה2910</t>
  </si>
  <si>
    <t>עמודה2911</t>
  </si>
  <si>
    <t>עמודה2912</t>
  </si>
  <si>
    <t>עמודה2913</t>
  </si>
  <si>
    <t>עמודה2914</t>
  </si>
  <si>
    <t>עמודה2915</t>
  </si>
  <si>
    <t>עמודה2916</t>
  </si>
  <si>
    <t>עמודה2917</t>
  </si>
  <si>
    <t>עמודה2918</t>
  </si>
  <si>
    <t>עמודה2919</t>
  </si>
  <si>
    <t>עמודה2920</t>
  </si>
  <si>
    <t>עמודה2921</t>
  </si>
  <si>
    <t>עמודה2922</t>
  </si>
  <si>
    <t>עמודה2923</t>
  </si>
  <si>
    <t>עמודה2924</t>
  </si>
  <si>
    <t>עמודה2925</t>
  </si>
  <si>
    <t>עמודה2926</t>
  </si>
  <si>
    <t>עמודה2927</t>
  </si>
  <si>
    <t>עמודה2928</t>
  </si>
  <si>
    <t>עמודה2929</t>
  </si>
  <si>
    <t>עמודה2930</t>
  </si>
  <si>
    <t>עמודה2931</t>
  </si>
  <si>
    <t>עמודה2932</t>
  </si>
  <si>
    <t>עמודה2933</t>
  </si>
  <si>
    <t>עמודה2934</t>
  </si>
  <si>
    <t>עמודה2935</t>
  </si>
  <si>
    <t>עמודה2936</t>
  </si>
  <si>
    <t>עמודה2937</t>
  </si>
  <si>
    <t>עמודה2938</t>
  </si>
  <si>
    <t>עמודה2939</t>
  </si>
  <si>
    <t>עמודה2940</t>
  </si>
  <si>
    <t>עמודה2941</t>
  </si>
  <si>
    <t>עמודה2942</t>
  </si>
  <si>
    <t>עמודה2943</t>
  </si>
  <si>
    <t>עמודה2944</t>
  </si>
  <si>
    <t>עמודה2945</t>
  </si>
  <si>
    <t>עמודה2946</t>
  </si>
  <si>
    <t>עמודה2947</t>
  </si>
  <si>
    <t>עמודה2948</t>
  </si>
  <si>
    <t>עמודה2949</t>
  </si>
  <si>
    <t>עמודה2950</t>
  </si>
  <si>
    <t>עמודה2951</t>
  </si>
  <si>
    <t>עמודה2952</t>
  </si>
  <si>
    <t>עמודה2953</t>
  </si>
  <si>
    <t>עמודה2954</t>
  </si>
  <si>
    <t>עמודה2955</t>
  </si>
  <si>
    <t>עמודה2956</t>
  </si>
  <si>
    <t>עמודה2957</t>
  </si>
  <si>
    <t>עמודה2958</t>
  </si>
  <si>
    <t>עמודה2959</t>
  </si>
  <si>
    <t>עמודה2960</t>
  </si>
  <si>
    <t>עמודה2961</t>
  </si>
  <si>
    <t>עמודה2962</t>
  </si>
  <si>
    <t>עמודה2963</t>
  </si>
  <si>
    <t>עמודה2964</t>
  </si>
  <si>
    <t>עמודה2965</t>
  </si>
  <si>
    <t>עמודה2966</t>
  </si>
  <si>
    <t>עמודה2967</t>
  </si>
  <si>
    <t>עמודה2968</t>
  </si>
  <si>
    <t>עמודה2969</t>
  </si>
  <si>
    <t>עמודה2970</t>
  </si>
  <si>
    <t>עמודה2971</t>
  </si>
  <si>
    <t>עמודה2972</t>
  </si>
  <si>
    <t>עמודה2973</t>
  </si>
  <si>
    <t>עמודה2974</t>
  </si>
  <si>
    <t>עמודה2975</t>
  </si>
  <si>
    <t>עמודה2976</t>
  </si>
  <si>
    <t>עמודה2977</t>
  </si>
  <si>
    <t>עמודה2978</t>
  </si>
  <si>
    <t>עמודה2979</t>
  </si>
  <si>
    <t>עמודה2980</t>
  </si>
  <si>
    <t>עמודה2981</t>
  </si>
  <si>
    <t>עמודה2982</t>
  </si>
  <si>
    <t>עמודה2983</t>
  </si>
  <si>
    <t>עמודה2984</t>
  </si>
  <si>
    <t>עמודה2985</t>
  </si>
  <si>
    <t>עמודה2986</t>
  </si>
  <si>
    <t>עמודה2987</t>
  </si>
  <si>
    <t>עמודה2988</t>
  </si>
  <si>
    <t>עמודה2989</t>
  </si>
  <si>
    <t>עמודה2990</t>
  </si>
  <si>
    <t>עמודה2991</t>
  </si>
  <si>
    <t>עמודה2992</t>
  </si>
  <si>
    <t>עמודה2993</t>
  </si>
  <si>
    <t>עמודה2994</t>
  </si>
  <si>
    <t>עמודה2995</t>
  </si>
  <si>
    <t>עמודה2996</t>
  </si>
  <si>
    <t>עמודה2997</t>
  </si>
  <si>
    <t>עמודה2998</t>
  </si>
  <si>
    <t>עמודה2999</t>
  </si>
  <si>
    <t>עמודה3000</t>
  </si>
  <si>
    <t>עמודה3001</t>
  </si>
  <si>
    <t>עמודה3002</t>
  </si>
  <si>
    <t>עמודה3003</t>
  </si>
  <si>
    <t>עמודה3004</t>
  </si>
  <si>
    <t>עמודה3005</t>
  </si>
  <si>
    <t>עמודה3006</t>
  </si>
  <si>
    <t>עמודה3007</t>
  </si>
  <si>
    <t>עמודה3008</t>
  </si>
  <si>
    <t>עמודה3009</t>
  </si>
  <si>
    <t>עמודה3010</t>
  </si>
  <si>
    <t>עמודה3011</t>
  </si>
  <si>
    <t>עמודה3012</t>
  </si>
  <si>
    <t>עמודה3013</t>
  </si>
  <si>
    <t>עמודה3014</t>
  </si>
  <si>
    <t>עמודה3015</t>
  </si>
  <si>
    <t>עמודה3016</t>
  </si>
  <si>
    <t>עמודה3017</t>
  </si>
  <si>
    <t>עמודה3018</t>
  </si>
  <si>
    <t>עמודה3019</t>
  </si>
  <si>
    <t>עמודה3020</t>
  </si>
  <si>
    <t>עמודה3021</t>
  </si>
  <si>
    <t>עמודה3022</t>
  </si>
  <si>
    <t>עמודה3023</t>
  </si>
  <si>
    <t>עמודה3024</t>
  </si>
  <si>
    <t>עמודה3025</t>
  </si>
  <si>
    <t>עמודה3026</t>
  </si>
  <si>
    <t>עמודה3027</t>
  </si>
  <si>
    <t>עמודה3028</t>
  </si>
  <si>
    <t>עמודה3029</t>
  </si>
  <si>
    <t>עמודה3030</t>
  </si>
  <si>
    <t>עמודה3031</t>
  </si>
  <si>
    <t>עמודה3032</t>
  </si>
  <si>
    <t>עמודה3033</t>
  </si>
  <si>
    <t>עמודה3034</t>
  </si>
  <si>
    <t>עמודה3035</t>
  </si>
  <si>
    <t>עמודה3036</t>
  </si>
  <si>
    <t>עמודה3037</t>
  </si>
  <si>
    <t>עמודה3038</t>
  </si>
  <si>
    <t>עמודה3039</t>
  </si>
  <si>
    <t>עמודה3040</t>
  </si>
  <si>
    <t>עמודה3041</t>
  </si>
  <si>
    <t>עמודה3042</t>
  </si>
  <si>
    <t>עמודה3043</t>
  </si>
  <si>
    <t>עמודה3044</t>
  </si>
  <si>
    <t>עמודה3045</t>
  </si>
  <si>
    <t>עמודה3046</t>
  </si>
  <si>
    <t>עמודה3047</t>
  </si>
  <si>
    <t>עמודה3048</t>
  </si>
  <si>
    <t>עמודה3049</t>
  </si>
  <si>
    <t>עמודה3050</t>
  </si>
  <si>
    <t>עמודה3051</t>
  </si>
  <si>
    <t>עמודה3052</t>
  </si>
  <si>
    <t>עמודה3053</t>
  </si>
  <si>
    <t>עמודה3054</t>
  </si>
  <si>
    <t>עמודה3055</t>
  </si>
  <si>
    <t>עמודה3056</t>
  </si>
  <si>
    <t>עמודה3057</t>
  </si>
  <si>
    <t>עמודה3058</t>
  </si>
  <si>
    <t>עמודה3059</t>
  </si>
  <si>
    <t>עמודה3060</t>
  </si>
  <si>
    <t>עמודה3061</t>
  </si>
  <si>
    <t>עמודה3062</t>
  </si>
  <si>
    <t>עמודה3063</t>
  </si>
  <si>
    <t>עמודה3064</t>
  </si>
  <si>
    <t>עמודה3065</t>
  </si>
  <si>
    <t>עמודה3066</t>
  </si>
  <si>
    <t>עמודה3067</t>
  </si>
  <si>
    <t>עמודה3068</t>
  </si>
  <si>
    <t>עמודה3069</t>
  </si>
  <si>
    <t>עמודה3070</t>
  </si>
  <si>
    <t>עמודה3071</t>
  </si>
  <si>
    <t>עמודה3072</t>
  </si>
  <si>
    <t>עמודה3073</t>
  </si>
  <si>
    <t>עמודה3074</t>
  </si>
  <si>
    <t>עמודה3075</t>
  </si>
  <si>
    <t>עמודה3076</t>
  </si>
  <si>
    <t>עמודה3077</t>
  </si>
  <si>
    <t>עמודה3078</t>
  </si>
  <si>
    <t>עמודה3079</t>
  </si>
  <si>
    <t>עמודה3080</t>
  </si>
  <si>
    <t>עמודה3081</t>
  </si>
  <si>
    <t>עמודה3082</t>
  </si>
  <si>
    <t>עמודה3083</t>
  </si>
  <si>
    <t>עמודה3084</t>
  </si>
  <si>
    <t>עמודה3085</t>
  </si>
  <si>
    <t>עמודה3086</t>
  </si>
  <si>
    <t>עמודה3087</t>
  </si>
  <si>
    <t>עמודה3088</t>
  </si>
  <si>
    <t>עמודה3089</t>
  </si>
  <si>
    <t>עמודה3090</t>
  </si>
  <si>
    <t>עמודה3091</t>
  </si>
  <si>
    <t>עמודה3092</t>
  </si>
  <si>
    <t>עמודה3093</t>
  </si>
  <si>
    <t>עמודה3094</t>
  </si>
  <si>
    <t>עמודה3095</t>
  </si>
  <si>
    <t>עמודה3096</t>
  </si>
  <si>
    <t>עמודה3097</t>
  </si>
  <si>
    <t>עמודה3098</t>
  </si>
  <si>
    <t>עמודה3099</t>
  </si>
  <si>
    <t>עמודה3100</t>
  </si>
  <si>
    <t>עמודה3101</t>
  </si>
  <si>
    <t>עמודה3102</t>
  </si>
  <si>
    <t>עמודה3103</t>
  </si>
  <si>
    <t>עמודה3104</t>
  </si>
  <si>
    <t>עמודה3105</t>
  </si>
  <si>
    <t>עמודה3106</t>
  </si>
  <si>
    <t>עמודה3107</t>
  </si>
  <si>
    <t>עמודה3108</t>
  </si>
  <si>
    <t>עמודה3109</t>
  </si>
  <si>
    <t>עמודה3110</t>
  </si>
  <si>
    <t>עמודה3111</t>
  </si>
  <si>
    <t>עמודה3112</t>
  </si>
  <si>
    <t>עמודה3113</t>
  </si>
  <si>
    <t>עמודה3114</t>
  </si>
  <si>
    <t>עמודה3115</t>
  </si>
  <si>
    <t>עמודה3116</t>
  </si>
  <si>
    <t>עמודה3117</t>
  </si>
  <si>
    <t>עמודה3118</t>
  </si>
  <si>
    <t>עמודה3119</t>
  </si>
  <si>
    <t>עמודה3120</t>
  </si>
  <si>
    <t>עמודה3121</t>
  </si>
  <si>
    <t>עמודה3122</t>
  </si>
  <si>
    <t>עמודה3123</t>
  </si>
  <si>
    <t>עמודה3124</t>
  </si>
  <si>
    <t>עמודה3125</t>
  </si>
  <si>
    <t>עמודה3126</t>
  </si>
  <si>
    <t>עמודה3127</t>
  </si>
  <si>
    <t>עמודה3128</t>
  </si>
  <si>
    <t>עמודה3129</t>
  </si>
  <si>
    <t>עמודה3130</t>
  </si>
  <si>
    <t>עמודה3131</t>
  </si>
  <si>
    <t>עמודה3132</t>
  </si>
  <si>
    <t>עמודה3133</t>
  </si>
  <si>
    <t>עמודה3134</t>
  </si>
  <si>
    <t>עמודה3135</t>
  </si>
  <si>
    <t>עמודה3136</t>
  </si>
  <si>
    <t>עמודה3137</t>
  </si>
  <si>
    <t>עמודה3138</t>
  </si>
  <si>
    <t>עמודה3139</t>
  </si>
  <si>
    <t>עמודה3140</t>
  </si>
  <si>
    <t>עמודה3141</t>
  </si>
  <si>
    <t>עמודה3142</t>
  </si>
  <si>
    <t>עמודה3143</t>
  </si>
  <si>
    <t>עמודה3144</t>
  </si>
  <si>
    <t>עמודה3145</t>
  </si>
  <si>
    <t>עמודה3146</t>
  </si>
  <si>
    <t>עמודה3147</t>
  </si>
  <si>
    <t>עמודה3148</t>
  </si>
  <si>
    <t>עמודה3149</t>
  </si>
  <si>
    <t>עמודה3150</t>
  </si>
  <si>
    <t>עמודה3151</t>
  </si>
  <si>
    <t>עמודה3152</t>
  </si>
  <si>
    <t>עמודה3153</t>
  </si>
  <si>
    <t>עמודה3154</t>
  </si>
  <si>
    <t>עמודה3155</t>
  </si>
  <si>
    <t>עמודה3156</t>
  </si>
  <si>
    <t>עמודה3157</t>
  </si>
  <si>
    <t>עמודה3158</t>
  </si>
  <si>
    <t>עמודה3159</t>
  </si>
  <si>
    <t>עמודה3160</t>
  </si>
  <si>
    <t>עמודה3161</t>
  </si>
  <si>
    <t>עמודה3162</t>
  </si>
  <si>
    <t>עמודה3163</t>
  </si>
  <si>
    <t>עמודה3164</t>
  </si>
  <si>
    <t>עמודה3165</t>
  </si>
  <si>
    <t>עמודה3166</t>
  </si>
  <si>
    <t>עמודה3167</t>
  </si>
  <si>
    <t>עמודה3168</t>
  </si>
  <si>
    <t>עמודה3169</t>
  </si>
  <si>
    <t>עמודה3170</t>
  </si>
  <si>
    <t>עמודה3171</t>
  </si>
  <si>
    <t>עמודה3172</t>
  </si>
  <si>
    <t>עמודה3173</t>
  </si>
  <si>
    <t>עמודה3174</t>
  </si>
  <si>
    <t>עמודה3175</t>
  </si>
  <si>
    <t>עמודה3176</t>
  </si>
  <si>
    <t>עמודה3177</t>
  </si>
  <si>
    <t>עמודה3178</t>
  </si>
  <si>
    <t>עמודה3179</t>
  </si>
  <si>
    <t>עמודה3180</t>
  </si>
  <si>
    <t>עמודה3181</t>
  </si>
  <si>
    <t>עמודה3182</t>
  </si>
  <si>
    <t>עמודה3183</t>
  </si>
  <si>
    <t>עמודה3184</t>
  </si>
  <si>
    <t>עמודה3185</t>
  </si>
  <si>
    <t>עמודה3186</t>
  </si>
  <si>
    <t>עמודה3187</t>
  </si>
  <si>
    <t>עמודה3188</t>
  </si>
  <si>
    <t>עמודה3189</t>
  </si>
  <si>
    <t>עמודה3190</t>
  </si>
  <si>
    <t>עמודה3191</t>
  </si>
  <si>
    <t>עמודה3192</t>
  </si>
  <si>
    <t>עמודה3193</t>
  </si>
  <si>
    <t>עמודה3194</t>
  </si>
  <si>
    <t>עמודה3195</t>
  </si>
  <si>
    <t>עמודה3196</t>
  </si>
  <si>
    <t>עמודה3197</t>
  </si>
  <si>
    <t>עמודה3198</t>
  </si>
  <si>
    <t>עמודה3199</t>
  </si>
  <si>
    <t>עמודה3200</t>
  </si>
  <si>
    <t>עמודה3201</t>
  </si>
  <si>
    <t>עמודה3202</t>
  </si>
  <si>
    <t>עמודה3203</t>
  </si>
  <si>
    <t>עמודה3204</t>
  </si>
  <si>
    <t>עמודה3205</t>
  </si>
  <si>
    <t>עמודה3206</t>
  </si>
  <si>
    <t>עמודה3207</t>
  </si>
  <si>
    <t>עמודה3208</t>
  </si>
  <si>
    <t>עמודה3209</t>
  </si>
  <si>
    <t>עמודה3210</t>
  </si>
  <si>
    <t>עמודה3211</t>
  </si>
  <si>
    <t>עמודה3212</t>
  </si>
  <si>
    <t>עמודה3213</t>
  </si>
  <si>
    <t>עמודה3214</t>
  </si>
  <si>
    <t>עמודה3215</t>
  </si>
  <si>
    <t>עמודה3216</t>
  </si>
  <si>
    <t>עמודה3217</t>
  </si>
  <si>
    <t>עמודה3218</t>
  </si>
  <si>
    <t>עמודה3219</t>
  </si>
  <si>
    <t>עמודה3220</t>
  </si>
  <si>
    <t>עמודה3221</t>
  </si>
  <si>
    <t>עמודה3222</t>
  </si>
  <si>
    <t>עמודה3223</t>
  </si>
  <si>
    <t>עמודה3224</t>
  </si>
  <si>
    <t>עמודה3225</t>
  </si>
  <si>
    <t>עמודה3226</t>
  </si>
  <si>
    <t>עמודה3227</t>
  </si>
  <si>
    <t>עמודה3228</t>
  </si>
  <si>
    <t>עמודה3229</t>
  </si>
  <si>
    <t>עמודה3230</t>
  </si>
  <si>
    <t>עמודה3231</t>
  </si>
  <si>
    <t>עמודה3232</t>
  </si>
  <si>
    <t>עמודה3233</t>
  </si>
  <si>
    <t>עמודה3234</t>
  </si>
  <si>
    <t>עמודה3235</t>
  </si>
  <si>
    <t>עמודה3236</t>
  </si>
  <si>
    <t>עמודה3237</t>
  </si>
  <si>
    <t>עמודה3238</t>
  </si>
  <si>
    <t>עמודה3239</t>
  </si>
  <si>
    <t>עמודה3240</t>
  </si>
  <si>
    <t>עמודה3241</t>
  </si>
  <si>
    <t>עמודה3242</t>
  </si>
  <si>
    <t>עמודה3243</t>
  </si>
  <si>
    <t>עמודה3244</t>
  </si>
  <si>
    <t>עמודה3245</t>
  </si>
  <si>
    <t>עמודה3246</t>
  </si>
  <si>
    <t>עמודה3247</t>
  </si>
  <si>
    <t>עמודה3248</t>
  </si>
  <si>
    <t>עמודה3249</t>
  </si>
  <si>
    <t>עמודה3250</t>
  </si>
  <si>
    <t>עמודה3251</t>
  </si>
  <si>
    <t>עמודה3252</t>
  </si>
  <si>
    <t>עמודה3253</t>
  </si>
  <si>
    <t>עמודה3254</t>
  </si>
  <si>
    <t>עמודה3255</t>
  </si>
  <si>
    <t>עמודה3256</t>
  </si>
  <si>
    <t>עמודה3257</t>
  </si>
  <si>
    <t>עמודה3258</t>
  </si>
  <si>
    <t>עמודה3259</t>
  </si>
  <si>
    <t>עמודה3260</t>
  </si>
  <si>
    <t>עמודה3261</t>
  </si>
  <si>
    <t>עמודה3262</t>
  </si>
  <si>
    <t>עמודה3263</t>
  </si>
  <si>
    <t>עמודה3264</t>
  </si>
  <si>
    <t>עמודה3265</t>
  </si>
  <si>
    <t>עמודה3266</t>
  </si>
  <si>
    <t>עמודה3267</t>
  </si>
  <si>
    <t>עמודה3268</t>
  </si>
  <si>
    <t>עמודה3269</t>
  </si>
  <si>
    <t>עמודה3270</t>
  </si>
  <si>
    <t>עמודה3271</t>
  </si>
  <si>
    <t>עמודה3272</t>
  </si>
  <si>
    <t>עמודה3273</t>
  </si>
  <si>
    <t>עמודה3274</t>
  </si>
  <si>
    <t>עמודה3275</t>
  </si>
  <si>
    <t>עמודה3276</t>
  </si>
  <si>
    <t>עמודה3277</t>
  </si>
  <si>
    <t>עמודה3278</t>
  </si>
  <si>
    <t>עמודה3279</t>
  </si>
  <si>
    <t>עמודה3280</t>
  </si>
  <si>
    <t>עמודה3281</t>
  </si>
  <si>
    <t>עמודה3282</t>
  </si>
  <si>
    <t>עמודה3283</t>
  </si>
  <si>
    <t>עמודה3284</t>
  </si>
  <si>
    <t>עמודה3285</t>
  </si>
  <si>
    <t>עמודה3286</t>
  </si>
  <si>
    <t>עמודה3287</t>
  </si>
  <si>
    <t>עמודה3288</t>
  </si>
  <si>
    <t>עמודה3289</t>
  </si>
  <si>
    <t>עמודה3290</t>
  </si>
  <si>
    <t>עמודה3291</t>
  </si>
  <si>
    <t>עמודה3292</t>
  </si>
  <si>
    <t>עמודה3293</t>
  </si>
  <si>
    <t>עמודה3294</t>
  </si>
  <si>
    <t>עמודה3295</t>
  </si>
  <si>
    <t>עמודה3296</t>
  </si>
  <si>
    <t>עמודה3297</t>
  </si>
  <si>
    <t>עמודה3298</t>
  </si>
  <si>
    <t>עמודה3299</t>
  </si>
  <si>
    <t>עמודה3300</t>
  </si>
  <si>
    <t>עמודה3301</t>
  </si>
  <si>
    <t>עמודה3302</t>
  </si>
  <si>
    <t>עמודה3303</t>
  </si>
  <si>
    <t>עמודה3304</t>
  </si>
  <si>
    <t>עמודה3305</t>
  </si>
  <si>
    <t>עמודה3306</t>
  </si>
  <si>
    <t>עמודה3307</t>
  </si>
  <si>
    <t>עמודה3308</t>
  </si>
  <si>
    <t>עמודה3309</t>
  </si>
  <si>
    <t>עמודה3310</t>
  </si>
  <si>
    <t>עמודה3311</t>
  </si>
  <si>
    <t>עמודה3312</t>
  </si>
  <si>
    <t>עמודה3313</t>
  </si>
  <si>
    <t>עמודה3314</t>
  </si>
  <si>
    <t>עמודה3315</t>
  </si>
  <si>
    <t>עמודה3316</t>
  </si>
  <si>
    <t>עמודה3317</t>
  </si>
  <si>
    <t>עמודה3318</t>
  </si>
  <si>
    <t>עמודה3319</t>
  </si>
  <si>
    <t>עמודה3320</t>
  </si>
  <si>
    <t>עמודה3321</t>
  </si>
  <si>
    <t>עמודה3322</t>
  </si>
  <si>
    <t>עמודה3323</t>
  </si>
  <si>
    <t>עמודה3324</t>
  </si>
  <si>
    <t>עמודה3325</t>
  </si>
  <si>
    <t>עמודה3326</t>
  </si>
  <si>
    <t>עמודה3327</t>
  </si>
  <si>
    <t>עמודה3328</t>
  </si>
  <si>
    <t>עמודה3329</t>
  </si>
  <si>
    <t>עמודה3330</t>
  </si>
  <si>
    <t>עמודה3331</t>
  </si>
  <si>
    <t>עמודה3332</t>
  </si>
  <si>
    <t>עמודה3333</t>
  </si>
  <si>
    <t>עמודה3334</t>
  </si>
  <si>
    <t>עמודה3335</t>
  </si>
  <si>
    <t>עמודה3336</t>
  </si>
  <si>
    <t>עמודה3337</t>
  </si>
  <si>
    <t>עמודה3338</t>
  </si>
  <si>
    <t>עמודה3339</t>
  </si>
  <si>
    <t>עמודה3340</t>
  </si>
  <si>
    <t>עמודה3341</t>
  </si>
  <si>
    <t>עמודה3342</t>
  </si>
  <si>
    <t>עמודה3343</t>
  </si>
  <si>
    <t>עמודה3344</t>
  </si>
  <si>
    <t>עמודה3345</t>
  </si>
  <si>
    <t>עמודה3346</t>
  </si>
  <si>
    <t>עמודה3347</t>
  </si>
  <si>
    <t>עמודה3348</t>
  </si>
  <si>
    <t>עמודה3349</t>
  </si>
  <si>
    <t>עמודה3350</t>
  </si>
  <si>
    <t>עמודה3351</t>
  </si>
  <si>
    <t>עמודה3352</t>
  </si>
  <si>
    <t>עמודה3353</t>
  </si>
  <si>
    <t>עמודה3354</t>
  </si>
  <si>
    <t>עמודה3355</t>
  </si>
  <si>
    <t>עמודה3356</t>
  </si>
  <si>
    <t>עמודה3357</t>
  </si>
  <si>
    <t>עמודה3358</t>
  </si>
  <si>
    <t>עמודה3359</t>
  </si>
  <si>
    <t>עמודה3360</t>
  </si>
  <si>
    <t>עמודה3361</t>
  </si>
  <si>
    <t>עמודה3362</t>
  </si>
  <si>
    <t>עמודה3363</t>
  </si>
  <si>
    <t>עמודה3364</t>
  </si>
  <si>
    <t>עמודה3365</t>
  </si>
  <si>
    <t>עמודה3366</t>
  </si>
  <si>
    <t>עמודה3367</t>
  </si>
  <si>
    <t>עמודה3368</t>
  </si>
  <si>
    <t>עמודה3369</t>
  </si>
  <si>
    <t>עמודה3370</t>
  </si>
  <si>
    <t>עמודה3371</t>
  </si>
  <si>
    <t>עמודה3372</t>
  </si>
  <si>
    <t>עמודה3373</t>
  </si>
  <si>
    <t>עמודה3374</t>
  </si>
  <si>
    <t>עמודה3375</t>
  </si>
  <si>
    <t>עמודה3376</t>
  </si>
  <si>
    <t>עמודה3377</t>
  </si>
  <si>
    <t>עמודה3378</t>
  </si>
  <si>
    <t>עמודה3379</t>
  </si>
  <si>
    <t>עמודה3380</t>
  </si>
  <si>
    <t>עמודה3381</t>
  </si>
  <si>
    <t>עמודה3382</t>
  </si>
  <si>
    <t>עמודה3383</t>
  </si>
  <si>
    <t>עמודה3384</t>
  </si>
  <si>
    <t>עמודה3385</t>
  </si>
  <si>
    <t>עמודה3386</t>
  </si>
  <si>
    <t>עמודה3387</t>
  </si>
  <si>
    <t>עמודה3388</t>
  </si>
  <si>
    <t>עמודה3389</t>
  </si>
  <si>
    <t>עמודה3390</t>
  </si>
  <si>
    <t>עמודה3391</t>
  </si>
  <si>
    <t>עמודה3392</t>
  </si>
  <si>
    <t>עמודה3393</t>
  </si>
  <si>
    <t>עמודה3394</t>
  </si>
  <si>
    <t>עמודה3395</t>
  </si>
  <si>
    <t>עמודה3396</t>
  </si>
  <si>
    <t>עמודה3397</t>
  </si>
  <si>
    <t>עמודה3398</t>
  </si>
  <si>
    <t>עמודה3399</t>
  </si>
  <si>
    <t>עמודה3400</t>
  </si>
  <si>
    <t>עמודה3401</t>
  </si>
  <si>
    <t>עמודה3402</t>
  </si>
  <si>
    <t>עמודה3403</t>
  </si>
  <si>
    <t>עמודה3404</t>
  </si>
  <si>
    <t>עמודה3405</t>
  </si>
  <si>
    <t>עמודה3406</t>
  </si>
  <si>
    <t>עמודה3407</t>
  </si>
  <si>
    <t>עמודה3408</t>
  </si>
  <si>
    <t>עמודה3409</t>
  </si>
  <si>
    <t>עמודה3410</t>
  </si>
  <si>
    <t>עמודה3411</t>
  </si>
  <si>
    <t>עמודה3412</t>
  </si>
  <si>
    <t>עמודה3413</t>
  </si>
  <si>
    <t>עמודה3414</t>
  </si>
  <si>
    <t>עמודה3415</t>
  </si>
  <si>
    <t>עמודה3416</t>
  </si>
  <si>
    <t>עמודה3417</t>
  </si>
  <si>
    <t>עמודה3418</t>
  </si>
  <si>
    <t>עמודה3419</t>
  </si>
  <si>
    <t>עמודה3420</t>
  </si>
  <si>
    <t>עמודה3421</t>
  </si>
  <si>
    <t>עמודה3422</t>
  </si>
  <si>
    <t>עמודה3423</t>
  </si>
  <si>
    <t>עמודה3424</t>
  </si>
  <si>
    <t>עמודה3425</t>
  </si>
  <si>
    <t>עמודה3426</t>
  </si>
  <si>
    <t>עמודה3427</t>
  </si>
  <si>
    <t>עמודה3428</t>
  </si>
  <si>
    <t>עמודה3429</t>
  </si>
  <si>
    <t>עמודה3430</t>
  </si>
  <si>
    <t>עמודה3431</t>
  </si>
  <si>
    <t>עמודה3432</t>
  </si>
  <si>
    <t>עמודה3433</t>
  </si>
  <si>
    <t>עמודה3434</t>
  </si>
  <si>
    <t>עמודה3435</t>
  </si>
  <si>
    <t>עמודה3436</t>
  </si>
  <si>
    <t>עמודה3437</t>
  </si>
  <si>
    <t>עמודה3438</t>
  </si>
  <si>
    <t>עמודה3439</t>
  </si>
  <si>
    <t>עמודה3440</t>
  </si>
  <si>
    <t>עמודה3441</t>
  </si>
  <si>
    <t>עמודה3442</t>
  </si>
  <si>
    <t>עמודה3443</t>
  </si>
  <si>
    <t>עמודה3444</t>
  </si>
  <si>
    <t>עמודה3445</t>
  </si>
  <si>
    <t>עמודה3446</t>
  </si>
  <si>
    <t>עמודה3447</t>
  </si>
  <si>
    <t>עמודה3448</t>
  </si>
  <si>
    <t>עמודה3449</t>
  </si>
  <si>
    <t>עמודה3450</t>
  </si>
  <si>
    <t>עמודה3451</t>
  </si>
  <si>
    <t>עמודה3452</t>
  </si>
  <si>
    <t>עמודה3453</t>
  </si>
  <si>
    <t>עמודה3454</t>
  </si>
  <si>
    <t>עמודה3455</t>
  </si>
  <si>
    <t>עמודה3456</t>
  </si>
  <si>
    <t>עמודה3457</t>
  </si>
  <si>
    <t>עמודה3458</t>
  </si>
  <si>
    <t>עמודה3459</t>
  </si>
  <si>
    <t>עמודה3460</t>
  </si>
  <si>
    <t>עמודה3461</t>
  </si>
  <si>
    <t>עמודה3462</t>
  </si>
  <si>
    <t>עמודה3463</t>
  </si>
  <si>
    <t>עמודה3464</t>
  </si>
  <si>
    <t>עמודה3465</t>
  </si>
  <si>
    <t>עמודה3466</t>
  </si>
  <si>
    <t>עמודה3467</t>
  </si>
  <si>
    <t>עמודה3468</t>
  </si>
  <si>
    <t>עמודה3469</t>
  </si>
  <si>
    <t>עמודה3470</t>
  </si>
  <si>
    <t>עמודה3471</t>
  </si>
  <si>
    <t>עמודה3472</t>
  </si>
  <si>
    <t>עמודה3473</t>
  </si>
  <si>
    <t>עמודה3474</t>
  </si>
  <si>
    <t>עמודה3475</t>
  </si>
  <si>
    <t>עמודה3476</t>
  </si>
  <si>
    <t>עמודה3477</t>
  </si>
  <si>
    <t>עמודה3478</t>
  </si>
  <si>
    <t>עמודה3479</t>
  </si>
  <si>
    <t>עמודה3480</t>
  </si>
  <si>
    <t>עמודה3481</t>
  </si>
  <si>
    <t>עמודה3482</t>
  </si>
  <si>
    <t>עמודה3483</t>
  </si>
  <si>
    <t>עמודה3484</t>
  </si>
  <si>
    <t>עמודה3485</t>
  </si>
  <si>
    <t>עמודה3486</t>
  </si>
  <si>
    <t>עמודה3487</t>
  </si>
  <si>
    <t>עמודה3488</t>
  </si>
  <si>
    <t>עמודה3489</t>
  </si>
  <si>
    <t>עמודה3490</t>
  </si>
  <si>
    <t>עמודה3491</t>
  </si>
  <si>
    <t>עמודה3492</t>
  </si>
  <si>
    <t>עמודה3493</t>
  </si>
  <si>
    <t>עמודה3494</t>
  </si>
  <si>
    <t>עמודה3495</t>
  </si>
  <si>
    <t>עמודה3496</t>
  </si>
  <si>
    <t>עמודה3497</t>
  </si>
  <si>
    <t>עמודה3498</t>
  </si>
  <si>
    <t>עמודה3499</t>
  </si>
  <si>
    <t>עמודה3500</t>
  </si>
  <si>
    <t>עמודה3501</t>
  </si>
  <si>
    <t>עמודה3502</t>
  </si>
  <si>
    <t>עמודה3503</t>
  </si>
  <si>
    <t>עמודה3504</t>
  </si>
  <si>
    <t>עמודה3505</t>
  </si>
  <si>
    <t>עמודה3506</t>
  </si>
  <si>
    <t>עמודה3507</t>
  </si>
  <si>
    <t>עמודה3508</t>
  </si>
  <si>
    <t>עמודה3509</t>
  </si>
  <si>
    <t>עמודה3510</t>
  </si>
  <si>
    <t>עמודה3511</t>
  </si>
  <si>
    <t>עמודה3512</t>
  </si>
  <si>
    <t>עמודה3513</t>
  </si>
  <si>
    <t>עמודה3514</t>
  </si>
  <si>
    <t>עמודה3515</t>
  </si>
  <si>
    <t>עמודה3516</t>
  </si>
  <si>
    <t>עמודה3517</t>
  </si>
  <si>
    <t>עמודה3518</t>
  </si>
  <si>
    <t>עמודה3519</t>
  </si>
  <si>
    <t>עמודה3520</t>
  </si>
  <si>
    <t>עמודה3521</t>
  </si>
  <si>
    <t>עמודה3522</t>
  </si>
  <si>
    <t>עמודה3523</t>
  </si>
  <si>
    <t>עמודה3524</t>
  </si>
  <si>
    <t>עמודה3525</t>
  </si>
  <si>
    <t>עמודה3526</t>
  </si>
  <si>
    <t>עמודה3527</t>
  </si>
  <si>
    <t>עמודה3528</t>
  </si>
  <si>
    <t>עמודה3529</t>
  </si>
  <si>
    <t>עמודה3530</t>
  </si>
  <si>
    <t>עמודה3531</t>
  </si>
  <si>
    <t>עמודה3532</t>
  </si>
  <si>
    <t>עמודה3533</t>
  </si>
  <si>
    <t>עמודה3534</t>
  </si>
  <si>
    <t>עמודה3535</t>
  </si>
  <si>
    <t>עמודה3536</t>
  </si>
  <si>
    <t>עמודה3537</t>
  </si>
  <si>
    <t>עמודה3538</t>
  </si>
  <si>
    <t>עמודה3539</t>
  </si>
  <si>
    <t>עמודה3540</t>
  </si>
  <si>
    <t>עמודה3541</t>
  </si>
  <si>
    <t>עמודה3542</t>
  </si>
  <si>
    <t>עמודה3543</t>
  </si>
  <si>
    <t>עמודה3544</t>
  </si>
  <si>
    <t>עמודה3545</t>
  </si>
  <si>
    <t>עמודה3546</t>
  </si>
  <si>
    <t>עמודה3547</t>
  </si>
  <si>
    <t>עמודה3548</t>
  </si>
  <si>
    <t>עמודה3549</t>
  </si>
  <si>
    <t>עמודה3550</t>
  </si>
  <si>
    <t>עמודה3551</t>
  </si>
  <si>
    <t>עמודה3552</t>
  </si>
  <si>
    <t>עמודה3553</t>
  </si>
  <si>
    <t>עמודה3554</t>
  </si>
  <si>
    <t>עמודה3555</t>
  </si>
  <si>
    <t>עמודה3556</t>
  </si>
  <si>
    <t>עמודה3557</t>
  </si>
  <si>
    <t>עמודה3558</t>
  </si>
  <si>
    <t>עמודה3559</t>
  </si>
  <si>
    <t>עמודה3560</t>
  </si>
  <si>
    <t>עמודה3561</t>
  </si>
  <si>
    <t>עמודה3562</t>
  </si>
  <si>
    <t>עמודה3563</t>
  </si>
  <si>
    <t>עמודה3564</t>
  </si>
  <si>
    <t>עמודה3565</t>
  </si>
  <si>
    <t>עמודה3566</t>
  </si>
  <si>
    <t>עמודה3567</t>
  </si>
  <si>
    <t>עמודה3568</t>
  </si>
  <si>
    <t>עמודה3569</t>
  </si>
  <si>
    <t>עמודה3570</t>
  </si>
  <si>
    <t>עמודה3571</t>
  </si>
  <si>
    <t>עמודה3572</t>
  </si>
  <si>
    <t>עמודה3573</t>
  </si>
  <si>
    <t>עמודה3574</t>
  </si>
  <si>
    <t>עמודה3575</t>
  </si>
  <si>
    <t>עמודה3576</t>
  </si>
  <si>
    <t>עמודה3577</t>
  </si>
  <si>
    <t>עמודה3578</t>
  </si>
  <si>
    <t>עמודה3579</t>
  </si>
  <si>
    <t>עמודה3580</t>
  </si>
  <si>
    <t>עמודה3581</t>
  </si>
  <si>
    <t>עמודה3582</t>
  </si>
  <si>
    <t>עמודה3583</t>
  </si>
  <si>
    <t>עמודה3584</t>
  </si>
  <si>
    <t>עמודה3585</t>
  </si>
  <si>
    <t>עמודה3586</t>
  </si>
  <si>
    <t>עמודה3587</t>
  </si>
  <si>
    <t>עמודה3588</t>
  </si>
  <si>
    <t>עמודה3589</t>
  </si>
  <si>
    <t>עמודה3590</t>
  </si>
  <si>
    <t>עמודה3591</t>
  </si>
  <si>
    <t>עמודה3592</t>
  </si>
  <si>
    <t>עמודה3593</t>
  </si>
  <si>
    <t>עמודה3594</t>
  </si>
  <si>
    <t>עמודה3595</t>
  </si>
  <si>
    <t>עמודה3596</t>
  </si>
  <si>
    <t>עמודה3597</t>
  </si>
  <si>
    <t>עמודה3598</t>
  </si>
  <si>
    <t>עמודה3599</t>
  </si>
  <si>
    <t>עמודה3600</t>
  </si>
  <si>
    <t>עמודה3601</t>
  </si>
  <si>
    <t>עמודה3602</t>
  </si>
  <si>
    <t>עמודה3603</t>
  </si>
  <si>
    <t>עמודה3604</t>
  </si>
  <si>
    <t>עמודה3605</t>
  </si>
  <si>
    <t>עמודה3606</t>
  </si>
  <si>
    <t>עמודה3607</t>
  </si>
  <si>
    <t>עמודה3608</t>
  </si>
  <si>
    <t>עמודה3609</t>
  </si>
  <si>
    <t>עמודה3610</t>
  </si>
  <si>
    <t>עמודה3611</t>
  </si>
  <si>
    <t>עמודה3612</t>
  </si>
  <si>
    <t>עמודה3613</t>
  </si>
  <si>
    <t>עמודה3614</t>
  </si>
  <si>
    <t>עמודה3615</t>
  </si>
  <si>
    <t>עמודה3616</t>
  </si>
  <si>
    <t>עמודה3617</t>
  </si>
  <si>
    <t>עמודה3618</t>
  </si>
  <si>
    <t>עמודה3619</t>
  </si>
  <si>
    <t>עמודה3620</t>
  </si>
  <si>
    <t>עמודה3621</t>
  </si>
  <si>
    <t>עמודה3622</t>
  </si>
  <si>
    <t>עמודה3623</t>
  </si>
  <si>
    <t>עמודה3624</t>
  </si>
  <si>
    <t>עמודה3625</t>
  </si>
  <si>
    <t>עמודה3626</t>
  </si>
  <si>
    <t>עמודה3627</t>
  </si>
  <si>
    <t>עמודה3628</t>
  </si>
  <si>
    <t>עמודה3629</t>
  </si>
  <si>
    <t>עמודה3630</t>
  </si>
  <si>
    <t>עמודה3631</t>
  </si>
  <si>
    <t>עמודה3632</t>
  </si>
  <si>
    <t>עמודה3633</t>
  </si>
  <si>
    <t>עמודה3634</t>
  </si>
  <si>
    <t>עמודה3635</t>
  </si>
  <si>
    <t>עמודה3636</t>
  </si>
  <si>
    <t>עמודה3637</t>
  </si>
  <si>
    <t>עמודה3638</t>
  </si>
  <si>
    <t>עמודה3639</t>
  </si>
  <si>
    <t>עמודה3640</t>
  </si>
  <si>
    <t>עמודה3641</t>
  </si>
  <si>
    <t>עמודה3642</t>
  </si>
  <si>
    <t>עמודה3643</t>
  </si>
  <si>
    <t>עמודה3644</t>
  </si>
  <si>
    <t>עמודה3645</t>
  </si>
  <si>
    <t>עמודה3646</t>
  </si>
  <si>
    <t>עמודה3647</t>
  </si>
  <si>
    <t>עמודה3648</t>
  </si>
  <si>
    <t>עמודה3649</t>
  </si>
  <si>
    <t>עמודה3650</t>
  </si>
  <si>
    <t>עמודה3651</t>
  </si>
  <si>
    <t>עמודה3652</t>
  </si>
  <si>
    <t>עמודה3653</t>
  </si>
  <si>
    <t>עמודה3654</t>
  </si>
  <si>
    <t>עמודה3655</t>
  </si>
  <si>
    <t>עמודה3656</t>
  </si>
  <si>
    <t>עמודה3657</t>
  </si>
  <si>
    <t>עמודה3658</t>
  </si>
  <si>
    <t>עמודה3659</t>
  </si>
  <si>
    <t>עמודה3660</t>
  </si>
  <si>
    <t>עמודה3661</t>
  </si>
  <si>
    <t>עמודה3662</t>
  </si>
  <si>
    <t>עמודה3663</t>
  </si>
  <si>
    <t>עמודה3664</t>
  </si>
  <si>
    <t>עמודה3665</t>
  </si>
  <si>
    <t>עמודה3666</t>
  </si>
  <si>
    <t>עמודה3667</t>
  </si>
  <si>
    <t>עמודה3668</t>
  </si>
  <si>
    <t>עמודה3669</t>
  </si>
  <si>
    <t>עמודה3670</t>
  </si>
  <si>
    <t>עמודה3671</t>
  </si>
  <si>
    <t>עמודה3672</t>
  </si>
  <si>
    <t>עמודה3673</t>
  </si>
  <si>
    <t>עמודה3674</t>
  </si>
  <si>
    <t>עמודה3675</t>
  </si>
  <si>
    <t>עמודה3676</t>
  </si>
  <si>
    <t>עמודה3677</t>
  </si>
  <si>
    <t>עמודה3678</t>
  </si>
  <si>
    <t>עמודה3679</t>
  </si>
  <si>
    <t>עמודה3680</t>
  </si>
  <si>
    <t>עמודה3681</t>
  </si>
  <si>
    <t>עמודה3682</t>
  </si>
  <si>
    <t>עמודה3683</t>
  </si>
  <si>
    <t>עמודה3684</t>
  </si>
  <si>
    <t>עמודה3685</t>
  </si>
  <si>
    <t>עמודה3686</t>
  </si>
  <si>
    <t>עמודה3687</t>
  </si>
  <si>
    <t>עמודה3688</t>
  </si>
  <si>
    <t>עמודה3689</t>
  </si>
  <si>
    <t>עמודה3690</t>
  </si>
  <si>
    <t>עמודה3691</t>
  </si>
  <si>
    <t>עמודה3692</t>
  </si>
  <si>
    <t>עמודה3693</t>
  </si>
  <si>
    <t>עמודה3694</t>
  </si>
  <si>
    <t>עמודה3695</t>
  </si>
  <si>
    <t>עמודה3696</t>
  </si>
  <si>
    <t>עמודה3697</t>
  </si>
  <si>
    <t>עמודה3698</t>
  </si>
  <si>
    <t>עמודה3699</t>
  </si>
  <si>
    <t>עמודה3700</t>
  </si>
  <si>
    <t>עמודה3701</t>
  </si>
  <si>
    <t>עמודה3702</t>
  </si>
  <si>
    <t>עמודה3703</t>
  </si>
  <si>
    <t>עמודה3704</t>
  </si>
  <si>
    <t>עמודה3705</t>
  </si>
  <si>
    <t>עמודה3706</t>
  </si>
  <si>
    <t>עמודה3707</t>
  </si>
  <si>
    <t>עמודה3708</t>
  </si>
  <si>
    <t>עמודה3709</t>
  </si>
  <si>
    <t>עמודה3710</t>
  </si>
  <si>
    <t>עמודה3711</t>
  </si>
  <si>
    <t>עמודה3712</t>
  </si>
  <si>
    <t>עמודה3713</t>
  </si>
  <si>
    <t>עמודה3714</t>
  </si>
  <si>
    <t>עמודה3715</t>
  </si>
  <si>
    <t>עמודה3716</t>
  </si>
  <si>
    <t>עמודה3717</t>
  </si>
  <si>
    <t>עמודה3718</t>
  </si>
  <si>
    <t>עמודה3719</t>
  </si>
  <si>
    <t>עמודה3720</t>
  </si>
  <si>
    <t>עמודה3721</t>
  </si>
  <si>
    <t>עמודה3722</t>
  </si>
  <si>
    <t>עמודה3723</t>
  </si>
  <si>
    <t>עמודה3724</t>
  </si>
  <si>
    <t>עמודה3725</t>
  </si>
  <si>
    <t>עמודה3726</t>
  </si>
  <si>
    <t>עמודה3727</t>
  </si>
  <si>
    <t>עמודה3728</t>
  </si>
  <si>
    <t>עמודה3729</t>
  </si>
  <si>
    <t>עמודה3730</t>
  </si>
  <si>
    <t>עמודה3731</t>
  </si>
  <si>
    <t>עמודה3732</t>
  </si>
  <si>
    <t>עמודה3733</t>
  </si>
  <si>
    <t>עמודה3734</t>
  </si>
  <si>
    <t>עמודה3735</t>
  </si>
  <si>
    <t>עמודה3736</t>
  </si>
  <si>
    <t>עמודה3737</t>
  </si>
  <si>
    <t>עמודה3738</t>
  </si>
  <si>
    <t>עמודה3739</t>
  </si>
  <si>
    <t>עמודה3740</t>
  </si>
  <si>
    <t>עמודה3741</t>
  </si>
  <si>
    <t>עמודה3742</t>
  </si>
  <si>
    <t>עמודה3743</t>
  </si>
  <si>
    <t>עמודה3744</t>
  </si>
  <si>
    <t>עמודה3745</t>
  </si>
  <si>
    <t>עמודה3746</t>
  </si>
  <si>
    <t>עמודה3747</t>
  </si>
  <si>
    <t>עמודה3748</t>
  </si>
  <si>
    <t>עמודה3749</t>
  </si>
  <si>
    <t>עמודה3750</t>
  </si>
  <si>
    <t>עמודה3751</t>
  </si>
  <si>
    <t>עמודה3752</t>
  </si>
  <si>
    <t>עמודה3753</t>
  </si>
  <si>
    <t>עמודה3754</t>
  </si>
  <si>
    <t>עמודה3755</t>
  </si>
  <si>
    <t>עמודה3756</t>
  </si>
  <si>
    <t>עמודה3757</t>
  </si>
  <si>
    <t>עמודה3758</t>
  </si>
  <si>
    <t>עמודה3759</t>
  </si>
  <si>
    <t>עמודה3760</t>
  </si>
  <si>
    <t>עמודה3761</t>
  </si>
  <si>
    <t>עמודה3762</t>
  </si>
  <si>
    <t>עמודה3763</t>
  </si>
  <si>
    <t>עמודה3764</t>
  </si>
  <si>
    <t>עמודה3765</t>
  </si>
  <si>
    <t>עמודה3766</t>
  </si>
  <si>
    <t>עמודה3767</t>
  </si>
  <si>
    <t>עמודה3768</t>
  </si>
  <si>
    <t>עמודה3769</t>
  </si>
  <si>
    <t>עמודה3770</t>
  </si>
  <si>
    <t>עמודה3771</t>
  </si>
  <si>
    <t>עמודה3772</t>
  </si>
  <si>
    <t>עמודה3773</t>
  </si>
  <si>
    <t>עמודה3774</t>
  </si>
  <si>
    <t>עמודה3775</t>
  </si>
  <si>
    <t>עמודה3776</t>
  </si>
  <si>
    <t>עמודה3777</t>
  </si>
  <si>
    <t>עמודה3778</t>
  </si>
  <si>
    <t>עמודה3779</t>
  </si>
  <si>
    <t>עמודה3780</t>
  </si>
  <si>
    <t>עמודה3781</t>
  </si>
  <si>
    <t>עמודה3782</t>
  </si>
  <si>
    <t>עמודה3783</t>
  </si>
  <si>
    <t>עמודה3784</t>
  </si>
  <si>
    <t>עמודה3785</t>
  </si>
  <si>
    <t>עמודה3786</t>
  </si>
  <si>
    <t>עמודה3787</t>
  </si>
  <si>
    <t>עמודה3788</t>
  </si>
  <si>
    <t>עמודה3789</t>
  </si>
  <si>
    <t>עמודה3790</t>
  </si>
  <si>
    <t>עמודה3791</t>
  </si>
  <si>
    <t>עמודה3792</t>
  </si>
  <si>
    <t>עמודה3793</t>
  </si>
  <si>
    <t>עמודה3794</t>
  </si>
  <si>
    <t>עמודה3795</t>
  </si>
  <si>
    <t>עמודה3796</t>
  </si>
  <si>
    <t>עמודה3797</t>
  </si>
  <si>
    <t>עמודה3798</t>
  </si>
  <si>
    <t>עמודה3799</t>
  </si>
  <si>
    <t>עמודה3800</t>
  </si>
  <si>
    <t>עמודה3801</t>
  </si>
  <si>
    <t>עמודה3802</t>
  </si>
  <si>
    <t>עמודה3803</t>
  </si>
  <si>
    <t>עמודה3804</t>
  </si>
  <si>
    <t>עמודה3805</t>
  </si>
  <si>
    <t>עמודה3806</t>
  </si>
  <si>
    <t>עמודה3807</t>
  </si>
  <si>
    <t>עמודה3808</t>
  </si>
  <si>
    <t>עמודה3809</t>
  </si>
  <si>
    <t>עמודה3810</t>
  </si>
  <si>
    <t>עמודה3811</t>
  </si>
  <si>
    <t>עמודה3812</t>
  </si>
  <si>
    <t>עמודה3813</t>
  </si>
  <si>
    <t>עמודה3814</t>
  </si>
  <si>
    <t>עמודה3815</t>
  </si>
  <si>
    <t>עמודה3816</t>
  </si>
  <si>
    <t>עמודה3817</t>
  </si>
  <si>
    <t>עמודה3818</t>
  </si>
  <si>
    <t>עמודה3819</t>
  </si>
  <si>
    <t>עמודה3820</t>
  </si>
  <si>
    <t>עמודה3821</t>
  </si>
  <si>
    <t>עמודה3822</t>
  </si>
  <si>
    <t>עמודה3823</t>
  </si>
  <si>
    <t>עמודה3824</t>
  </si>
  <si>
    <t>עמודה3825</t>
  </si>
  <si>
    <t>עמודה3826</t>
  </si>
  <si>
    <t>עמודה3827</t>
  </si>
  <si>
    <t>עמודה3828</t>
  </si>
  <si>
    <t>עמודה3829</t>
  </si>
  <si>
    <t>עמודה3830</t>
  </si>
  <si>
    <t>עמודה3831</t>
  </si>
  <si>
    <t>עמודה3832</t>
  </si>
  <si>
    <t>עמודה3833</t>
  </si>
  <si>
    <t>עמודה3834</t>
  </si>
  <si>
    <t>עמודה3835</t>
  </si>
  <si>
    <t>עמודה3836</t>
  </si>
  <si>
    <t>עמודה3837</t>
  </si>
  <si>
    <t>עמודה3838</t>
  </si>
  <si>
    <t>עמודה3839</t>
  </si>
  <si>
    <t>עמודה3840</t>
  </si>
  <si>
    <t>עמודה3841</t>
  </si>
  <si>
    <t>עמודה3842</t>
  </si>
  <si>
    <t>עמודה3843</t>
  </si>
  <si>
    <t>עמודה3844</t>
  </si>
  <si>
    <t>עמודה3845</t>
  </si>
  <si>
    <t>עמודה3846</t>
  </si>
  <si>
    <t>עמודה3847</t>
  </si>
  <si>
    <t>עמודה3848</t>
  </si>
  <si>
    <t>עמודה3849</t>
  </si>
  <si>
    <t>עמודה3850</t>
  </si>
  <si>
    <t>עמודה3851</t>
  </si>
  <si>
    <t>עמודה3852</t>
  </si>
  <si>
    <t>עמודה3853</t>
  </si>
  <si>
    <t>עמודה3854</t>
  </si>
  <si>
    <t>עמודה3855</t>
  </si>
  <si>
    <t>עמודה3856</t>
  </si>
  <si>
    <t>עמודה3857</t>
  </si>
  <si>
    <t>עמודה3858</t>
  </si>
  <si>
    <t>עמודה3859</t>
  </si>
  <si>
    <t>עמודה3860</t>
  </si>
  <si>
    <t>עמודה3861</t>
  </si>
  <si>
    <t>עמודה3862</t>
  </si>
  <si>
    <t>עמודה3863</t>
  </si>
  <si>
    <t>עמודה3864</t>
  </si>
  <si>
    <t>עמודה3865</t>
  </si>
  <si>
    <t>עמודה3866</t>
  </si>
  <si>
    <t>עמודה3867</t>
  </si>
  <si>
    <t>עמודה3868</t>
  </si>
  <si>
    <t>עמודה3869</t>
  </si>
  <si>
    <t>עמודה3870</t>
  </si>
  <si>
    <t>עמודה3871</t>
  </si>
  <si>
    <t>עמודה3872</t>
  </si>
  <si>
    <t>עמודה3873</t>
  </si>
  <si>
    <t>עמודה3874</t>
  </si>
  <si>
    <t>עמודה3875</t>
  </si>
  <si>
    <t>עמודה3876</t>
  </si>
  <si>
    <t>עמודה3877</t>
  </si>
  <si>
    <t>עמודה3878</t>
  </si>
  <si>
    <t>עמודה3879</t>
  </si>
  <si>
    <t>עמודה3880</t>
  </si>
  <si>
    <t>עמודה3881</t>
  </si>
  <si>
    <t>עמודה3882</t>
  </si>
  <si>
    <t>עמודה3883</t>
  </si>
  <si>
    <t>עמודה3884</t>
  </si>
  <si>
    <t>עמודה3885</t>
  </si>
  <si>
    <t>עמודה3886</t>
  </si>
  <si>
    <t>עמודה3887</t>
  </si>
  <si>
    <t>עמודה3888</t>
  </si>
  <si>
    <t>עמודה3889</t>
  </si>
  <si>
    <t>עמודה3890</t>
  </si>
  <si>
    <t>עמודה3891</t>
  </si>
  <si>
    <t>עמודה3892</t>
  </si>
  <si>
    <t>עמודה3893</t>
  </si>
  <si>
    <t>עמודה3894</t>
  </si>
  <si>
    <t>עמודה3895</t>
  </si>
  <si>
    <t>עמודה3896</t>
  </si>
  <si>
    <t>עמודה3897</t>
  </si>
  <si>
    <t>עמודה3898</t>
  </si>
  <si>
    <t>עמודה3899</t>
  </si>
  <si>
    <t>עמודה3900</t>
  </si>
  <si>
    <t>עמודה3901</t>
  </si>
  <si>
    <t>עמודה3902</t>
  </si>
  <si>
    <t>עמודה3903</t>
  </si>
  <si>
    <t>עמודה3904</t>
  </si>
  <si>
    <t>עמודה3905</t>
  </si>
  <si>
    <t>עמודה3906</t>
  </si>
  <si>
    <t>עמודה3907</t>
  </si>
  <si>
    <t>עמודה3908</t>
  </si>
  <si>
    <t>עמודה3909</t>
  </si>
  <si>
    <t>עמודה3910</t>
  </si>
  <si>
    <t>עמודה3911</t>
  </si>
  <si>
    <t>עמודה3912</t>
  </si>
  <si>
    <t>עמודה3913</t>
  </si>
  <si>
    <t>עמודה3914</t>
  </si>
  <si>
    <t>עמודה3915</t>
  </si>
  <si>
    <t>עמודה3916</t>
  </si>
  <si>
    <t>עמודה3917</t>
  </si>
  <si>
    <t>עמודה3918</t>
  </si>
  <si>
    <t>עמודה3919</t>
  </si>
  <si>
    <t>עמודה3920</t>
  </si>
  <si>
    <t>עמודה3921</t>
  </si>
  <si>
    <t>עמודה3922</t>
  </si>
  <si>
    <t>עמודה3923</t>
  </si>
  <si>
    <t>עמודה3924</t>
  </si>
  <si>
    <t>עמודה3925</t>
  </si>
  <si>
    <t>עמודה3926</t>
  </si>
  <si>
    <t>עמודה3927</t>
  </si>
  <si>
    <t>עמודה3928</t>
  </si>
  <si>
    <t>עמודה3929</t>
  </si>
  <si>
    <t>עמודה3930</t>
  </si>
  <si>
    <t>עמודה3931</t>
  </si>
  <si>
    <t>עמודה3932</t>
  </si>
  <si>
    <t>עמודה3933</t>
  </si>
  <si>
    <t>עמודה3934</t>
  </si>
  <si>
    <t>עמודה3935</t>
  </si>
  <si>
    <t>עמודה3936</t>
  </si>
  <si>
    <t>עמודה3937</t>
  </si>
  <si>
    <t>עמודה3938</t>
  </si>
  <si>
    <t>עמודה3939</t>
  </si>
  <si>
    <t>עמודה3940</t>
  </si>
  <si>
    <t>עמודה3941</t>
  </si>
  <si>
    <t>עמודה3942</t>
  </si>
  <si>
    <t>עמודה3943</t>
  </si>
  <si>
    <t>עמודה3944</t>
  </si>
  <si>
    <t>עמודה3945</t>
  </si>
  <si>
    <t>עמודה3946</t>
  </si>
  <si>
    <t>עמודה3947</t>
  </si>
  <si>
    <t>עמודה3948</t>
  </si>
  <si>
    <t>עמודה3949</t>
  </si>
  <si>
    <t>עמודה3950</t>
  </si>
  <si>
    <t>עמודה3951</t>
  </si>
  <si>
    <t>עמודה3952</t>
  </si>
  <si>
    <t>עמודה3953</t>
  </si>
  <si>
    <t>עמודה3954</t>
  </si>
  <si>
    <t>עמודה3955</t>
  </si>
  <si>
    <t>עמודה3956</t>
  </si>
  <si>
    <t>עמודה3957</t>
  </si>
  <si>
    <t>עמודה3958</t>
  </si>
  <si>
    <t>עמודה3959</t>
  </si>
  <si>
    <t>עמודה3960</t>
  </si>
  <si>
    <t>עמודה3961</t>
  </si>
  <si>
    <t>עמודה3962</t>
  </si>
  <si>
    <t>עמודה3963</t>
  </si>
  <si>
    <t>עמודה3964</t>
  </si>
  <si>
    <t>עמודה3965</t>
  </si>
  <si>
    <t>עמודה3966</t>
  </si>
  <si>
    <t>עמודה3967</t>
  </si>
  <si>
    <t>עמודה3968</t>
  </si>
  <si>
    <t>עמודה3969</t>
  </si>
  <si>
    <t>עמודה3970</t>
  </si>
  <si>
    <t>עמודה3971</t>
  </si>
  <si>
    <t>עמודה3972</t>
  </si>
  <si>
    <t>עמודה3973</t>
  </si>
  <si>
    <t>עמודה3974</t>
  </si>
  <si>
    <t>עמודה3975</t>
  </si>
  <si>
    <t>עמודה3976</t>
  </si>
  <si>
    <t>עמודה3977</t>
  </si>
  <si>
    <t>עמודה3978</t>
  </si>
  <si>
    <t>עמודה3979</t>
  </si>
  <si>
    <t>עמודה3980</t>
  </si>
  <si>
    <t>עמודה3981</t>
  </si>
  <si>
    <t>עמודה3982</t>
  </si>
  <si>
    <t>עמודה3983</t>
  </si>
  <si>
    <t>עמודה3984</t>
  </si>
  <si>
    <t>עמודה3985</t>
  </si>
  <si>
    <t>עמודה3986</t>
  </si>
  <si>
    <t>עמודה3987</t>
  </si>
  <si>
    <t>עמודה3988</t>
  </si>
  <si>
    <t>עמודה3989</t>
  </si>
  <si>
    <t>עמודה3990</t>
  </si>
  <si>
    <t>עמודה3991</t>
  </si>
  <si>
    <t>עמודה3992</t>
  </si>
  <si>
    <t>עמודה3993</t>
  </si>
  <si>
    <t>עמודה3994</t>
  </si>
  <si>
    <t>עמודה3995</t>
  </si>
  <si>
    <t>עמודה3996</t>
  </si>
  <si>
    <t>עמודה3997</t>
  </si>
  <si>
    <t>עמודה3998</t>
  </si>
  <si>
    <t>עמודה3999</t>
  </si>
  <si>
    <t>עמודה4000</t>
  </si>
  <si>
    <t>עמודה4001</t>
  </si>
  <si>
    <t>עמודה4002</t>
  </si>
  <si>
    <t>עמודה4003</t>
  </si>
  <si>
    <t>עמודה4004</t>
  </si>
  <si>
    <t>עמודה4005</t>
  </si>
  <si>
    <t>עמודה4006</t>
  </si>
  <si>
    <t>עמודה4007</t>
  </si>
  <si>
    <t>עמודה4008</t>
  </si>
  <si>
    <t>עמודה4009</t>
  </si>
  <si>
    <t>עמודה4010</t>
  </si>
  <si>
    <t>עמודה4011</t>
  </si>
  <si>
    <t>עמודה4012</t>
  </si>
  <si>
    <t>עמודה4013</t>
  </si>
  <si>
    <t>עמודה4014</t>
  </si>
  <si>
    <t>עמודה4015</t>
  </si>
  <si>
    <t>עמודה4016</t>
  </si>
  <si>
    <t>עמודה4017</t>
  </si>
  <si>
    <t>עמודה4018</t>
  </si>
  <si>
    <t>עמודה4019</t>
  </si>
  <si>
    <t>עמודה4020</t>
  </si>
  <si>
    <t>עמודה4021</t>
  </si>
  <si>
    <t>עמודה4022</t>
  </si>
  <si>
    <t>עמודה4023</t>
  </si>
  <si>
    <t>עמודה4024</t>
  </si>
  <si>
    <t>עמודה4025</t>
  </si>
  <si>
    <t>עמודה4026</t>
  </si>
  <si>
    <t>עמודה4027</t>
  </si>
  <si>
    <t>עמודה4028</t>
  </si>
  <si>
    <t>עמודה4029</t>
  </si>
  <si>
    <t>עמודה4030</t>
  </si>
  <si>
    <t>עמודה4031</t>
  </si>
  <si>
    <t>עמודה4032</t>
  </si>
  <si>
    <t>עמודה4033</t>
  </si>
  <si>
    <t>עמודה4034</t>
  </si>
  <si>
    <t>עמודה4035</t>
  </si>
  <si>
    <t>עמודה4036</t>
  </si>
  <si>
    <t>עמודה4037</t>
  </si>
  <si>
    <t>עמודה4038</t>
  </si>
  <si>
    <t>עמודה4039</t>
  </si>
  <si>
    <t>עמודה4040</t>
  </si>
  <si>
    <t>עמודה4041</t>
  </si>
  <si>
    <t>עמודה4042</t>
  </si>
  <si>
    <t>עמודה4043</t>
  </si>
  <si>
    <t>עמודה4044</t>
  </si>
  <si>
    <t>עמודה4045</t>
  </si>
  <si>
    <t>עמודה4046</t>
  </si>
  <si>
    <t>עמודה4047</t>
  </si>
  <si>
    <t>עמודה4048</t>
  </si>
  <si>
    <t>עמודה4049</t>
  </si>
  <si>
    <t>עמודה4050</t>
  </si>
  <si>
    <t>עמודה4051</t>
  </si>
  <si>
    <t>עמודה4052</t>
  </si>
  <si>
    <t>עמודה4053</t>
  </si>
  <si>
    <t>עמודה4054</t>
  </si>
  <si>
    <t>עמודה4055</t>
  </si>
  <si>
    <t>עמודה4056</t>
  </si>
  <si>
    <t>עמודה4057</t>
  </si>
  <si>
    <t>עמודה4058</t>
  </si>
  <si>
    <t>עמודה4059</t>
  </si>
  <si>
    <t>עמודה4060</t>
  </si>
  <si>
    <t>עמודה4061</t>
  </si>
  <si>
    <t>עמודה4062</t>
  </si>
  <si>
    <t>עמודה4063</t>
  </si>
  <si>
    <t>עמודה4064</t>
  </si>
  <si>
    <t>עמודה4065</t>
  </si>
  <si>
    <t>עמודה4066</t>
  </si>
  <si>
    <t>עמודה4067</t>
  </si>
  <si>
    <t>עמודה4068</t>
  </si>
  <si>
    <t>עמודה4069</t>
  </si>
  <si>
    <t>עמודה4070</t>
  </si>
  <si>
    <t>עמודה4071</t>
  </si>
  <si>
    <t>עמודה4072</t>
  </si>
  <si>
    <t>עמודה4073</t>
  </si>
  <si>
    <t>עמודה4074</t>
  </si>
  <si>
    <t>עמודה4075</t>
  </si>
  <si>
    <t>עמודה4076</t>
  </si>
  <si>
    <t>עמודה4077</t>
  </si>
  <si>
    <t>עמודה4078</t>
  </si>
  <si>
    <t>עמודה4079</t>
  </si>
  <si>
    <t>עמודה4080</t>
  </si>
  <si>
    <t>עמודה4081</t>
  </si>
  <si>
    <t>עמודה4082</t>
  </si>
  <si>
    <t>עמודה4083</t>
  </si>
  <si>
    <t>עמודה4084</t>
  </si>
  <si>
    <t>עמודה4085</t>
  </si>
  <si>
    <t>עמודה4086</t>
  </si>
  <si>
    <t>עמודה4087</t>
  </si>
  <si>
    <t>עמודה4088</t>
  </si>
  <si>
    <t>עמודה4089</t>
  </si>
  <si>
    <t>עמודה4090</t>
  </si>
  <si>
    <t>עמודה4091</t>
  </si>
  <si>
    <t>עמודה4092</t>
  </si>
  <si>
    <t>עמודה4093</t>
  </si>
  <si>
    <t>עמודה4094</t>
  </si>
  <si>
    <t>עמודה4095</t>
  </si>
  <si>
    <t>עמודה4096</t>
  </si>
  <si>
    <t>עמודה4097</t>
  </si>
  <si>
    <t>עמודה4098</t>
  </si>
  <si>
    <t>עמודה4099</t>
  </si>
  <si>
    <t>עמודה4100</t>
  </si>
  <si>
    <t>עמודה4101</t>
  </si>
  <si>
    <t>עמודה4102</t>
  </si>
  <si>
    <t>עמודה4103</t>
  </si>
  <si>
    <t>עמודה4104</t>
  </si>
  <si>
    <t>עמודה4105</t>
  </si>
  <si>
    <t>עמודה4106</t>
  </si>
  <si>
    <t>עמודה4107</t>
  </si>
  <si>
    <t>עמודה4108</t>
  </si>
  <si>
    <t>עמודה4109</t>
  </si>
  <si>
    <t>עמודה4110</t>
  </si>
  <si>
    <t>עמודה4111</t>
  </si>
  <si>
    <t>עמודה4112</t>
  </si>
  <si>
    <t>עמודה4113</t>
  </si>
  <si>
    <t>עמודה4114</t>
  </si>
  <si>
    <t>עמודה4115</t>
  </si>
  <si>
    <t>עמודה4116</t>
  </si>
  <si>
    <t>עמודה4117</t>
  </si>
  <si>
    <t>עמודה4118</t>
  </si>
  <si>
    <t>עמודה4119</t>
  </si>
  <si>
    <t>עמודה4120</t>
  </si>
  <si>
    <t>עמודה4121</t>
  </si>
  <si>
    <t>עמודה4122</t>
  </si>
  <si>
    <t>עמודה4123</t>
  </si>
  <si>
    <t>עמודה4124</t>
  </si>
  <si>
    <t>עמודה4125</t>
  </si>
  <si>
    <t>עמודה4126</t>
  </si>
  <si>
    <t>עמודה4127</t>
  </si>
  <si>
    <t>עמודה4128</t>
  </si>
  <si>
    <t>עמודה4129</t>
  </si>
  <si>
    <t>עמודה4130</t>
  </si>
  <si>
    <t>עמודה4131</t>
  </si>
  <si>
    <t>עמודה4132</t>
  </si>
  <si>
    <t>עמודה4133</t>
  </si>
  <si>
    <t>עמודה4134</t>
  </si>
  <si>
    <t>עמודה4135</t>
  </si>
  <si>
    <t>עמודה4136</t>
  </si>
  <si>
    <t>עמודה4137</t>
  </si>
  <si>
    <t>עמודה4138</t>
  </si>
  <si>
    <t>עמודה4139</t>
  </si>
  <si>
    <t>עמודה4140</t>
  </si>
  <si>
    <t>עמודה4141</t>
  </si>
  <si>
    <t>עמודה4142</t>
  </si>
  <si>
    <t>עמודה4143</t>
  </si>
  <si>
    <t>עמודה4144</t>
  </si>
  <si>
    <t>עמודה4145</t>
  </si>
  <si>
    <t>עמודה4146</t>
  </si>
  <si>
    <t>עמודה4147</t>
  </si>
  <si>
    <t>עמודה4148</t>
  </si>
  <si>
    <t>עמודה4149</t>
  </si>
  <si>
    <t>עמודה4150</t>
  </si>
  <si>
    <t>עמודה4151</t>
  </si>
  <si>
    <t>עמודה4152</t>
  </si>
  <si>
    <t>עמודה4153</t>
  </si>
  <si>
    <t>עמודה4154</t>
  </si>
  <si>
    <t>עמודה4155</t>
  </si>
  <si>
    <t>עמודה4156</t>
  </si>
  <si>
    <t>עמודה4157</t>
  </si>
  <si>
    <t>עמודה4158</t>
  </si>
  <si>
    <t>עמודה4159</t>
  </si>
  <si>
    <t>עמודה4160</t>
  </si>
  <si>
    <t>עמודה4161</t>
  </si>
  <si>
    <t>עמודה4162</t>
  </si>
  <si>
    <t>עמודה4163</t>
  </si>
  <si>
    <t>עמודה4164</t>
  </si>
  <si>
    <t>עמודה4165</t>
  </si>
  <si>
    <t>עמודה4166</t>
  </si>
  <si>
    <t>עמודה4167</t>
  </si>
  <si>
    <t>עמודה4168</t>
  </si>
  <si>
    <t>עמודה4169</t>
  </si>
  <si>
    <t>עמודה4170</t>
  </si>
  <si>
    <t>עמודה4171</t>
  </si>
  <si>
    <t>עמודה4172</t>
  </si>
  <si>
    <t>עמודה4173</t>
  </si>
  <si>
    <t>עמודה4174</t>
  </si>
  <si>
    <t>עמודה4175</t>
  </si>
  <si>
    <t>עמודה4176</t>
  </si>
  <si>
    <t>עמודה4177</t>
  </si>
  <si>
    <t>עמודה4178</t>
  </si>
  <si>
    <t>עמודה4179</t>
  </si>
  <si>
    <t>עמודה4180</t>
  </si>
  <si>
    <t>עמודה4181</t>
  </si>
  <si>
    <t>עמודה4182</t>
  </si>
  <si>
    <t>עמודה4183</t>
  </si>
  <si>
    <t>עמודה4184</t>
  </si>
  <si>
    <t>עמודה4185</t>
  </si>
  <si>
    <t>עמודה4186</t>
  </si>
  <si>
    <t>עמודה4187</t>
  </si>
  <si>
    <t>עמודה4188</t>
  </si>
  <si>
    <t>עמודה4189</t>
  </si>
  <si>
    <t>עמודה4190</t>
  </si>
  <si>
    <t>עמודה4191</t>
  </si>
  <si>
    <t>עמודה4192</t>
  </si>
  <si>
    <t>עמודה4193</t>
  </si>
  <si>
    <t>עמודה4194</t>
  </si>
  <si>
    <t>עמודה4195</t>
  </si>
  <si>
    <t>עמודה4196</t>
  </si>
  <si>
    <t>עמודה4197</t>
  </si>
  <si>
    <t>עמודה4198</t>
  </si>
  <si>
    <t>עמודה4199</t>
  </si>
  <si>
    <t>עמודה4200</t>
  </si>
  <si>
    <t>עמודה4201</t>
  </si>
  <si>
    <t>עמודה4202</t>
  </si>
  <si>
    <t>עמודה4203</t>
  </si>
  <si>
    <t>עמודה4204</t>
  </si>
  <si>
    <t>עמודה4205</t>
  </si>
  <si>
    <t>עמודה4206</t>
  </si>
  <si>
    <t>עמודה4207</t>
  </si>
  <si>
    <t>עמודה4208</t>
  </si>
  <si>
    <t>עמודה4209</t>
  </si>
  <si>
    <t>עמודה4210</t>
  </si>
  <si>
    <t>עמודה4211</t>
  </si>
  <si>
    <t>עמודה4212</t>
  </si>
  <si>
    <t>עמודה4213</t>
  </si>
  <si>
    <t>עמודה4214</t>
  </si>
  <si>
    <t>עמודה4215</t>
  </si>
  <si>
    <t>עמודה4216</t>
  </si>
  <si>
    <t>עמודה4217</t>
  </si>
  <si>
    <t>עמודה4218</t>
  </si>
  <si>
    <t>עמודה4219</t>
  </si>
  <si>
    <t>עמודה4220</t>
  </si>
  <si>
    <t>עמודה4221</t>
  </si>
  <si>
    <t>עמודה4222</t>
  </si>
  <si>
    <t>עמודה4223</t>
  </si>
  <si>
    <t>עמודה4224</t>
  </si>
  <si>
    <t>עמודה4225</t>
  </si>
  <si>
    <t>עמודה4226</t>
  </si>
  <si>
    <t>עמודה4227</t>
  </si>
  <si>
    <t>עמודה4228</t>
  </si>
  <si>
    <t>עמודה4229</t>
  </si>
  <si>
    <t>עמודה4230</t>
  </si>
  <si>
    <t>עמודה4231</t>
  </si>
  <si>
    <t>עמודה4232</t>
  </si>
  <si>
    <t>עמודה4233</t>
  </si>
  <si>
    <t>עמודה4234</t>
  </si>
  <si>
    <t>עמודה4235</t>
  </si>
  <si>
    <t>עמודה4236</t>
  </si>
  <si>
    <t>עמודה4237</t>
  </si>
  <si>
    <t>עמודה4238</t>
  </si>
  <si>
    <t>עמודה4239</t>
  </si>
  <si>
    <t>עמודה4240</t>
  </si>
  <si>
    <t>עמודה4241</t>
  </si>
  <si>
    <t>עמודה4242</t>
  </si>
  <si>
    <t>עמודה4243</t>
  </si>
  <si>
    <t>עמודה4244</t>
  </si>
  <si>
    <t>עמודה4245</t>
  </si>
  <si>
    <t>עמודה4246</t>
  </si>
  <si>
    <t>עמודה4247</t>
  </si>
  <si>
    <t>עמודה4248</t>
  </si>
  <si>
    <t>עמודה4249</t>
  </si>
  <si>
    <t>עמודה4250</t>
  </si>
  <si>
    <t>עמודה4251</t>
  </si>
  <si>
    <t>עמודה4252</t>
  </si>
  <si>
    <t>עמודה4253</t>
  </si>
  <si>
    <t>עמודה4254</t>
  </si>
  <si>
    <t>עמודה4255</t>
  </si>
  <si>
    <t>עמודה4256</t>
  </si>
  <si>
    <t>עמודה4257</t>
  </si>
  <si>
    <t>עמודה4258</t>
  </si>
  <si>
    <t>עמודה4259</t>
  </si>
  <si>
    <t>עמודה4260</t>
  </si>
  <si>
    <t>עמודה4261</t>
  </si>
  <si>
    <t>עמודה4262</t>
  </si>
  <si>
    <t>עמודה4263</t>
  </si>
  <si>
    <t>עמודה4264</t>
  </si>
  <si>
    <t>עמודה4265</t>
  </si>
  <si>
    <t>עמודה4266</t>
  </si>
  <si>
    <t>עמודה4267</t>
  </si>
  <si>
    <t>עמודה4268</t>
  </si>
  <si>
    <t>עמודה4269</t>
  </si>
  <si>
    <t>עמודה4270</t>
  </si>
  <si>
    <t>עמודה4271</t>
  </si>
  <si>
    <t>עמודה4272</t>
  </si>
  <si>
    <t>עמודה4273</t>
  </si>
  <si>
    <t>עמודה4274</t>
  </si>
  <si>
    <t>עמודה4275</t>
  </si>
  <si>
    <t>עמודה4276</t>
  </si>
  <si>
    <t>עמודה4277</t>
  </si>
  <si>
    <t>עמודה4278</t>
  </si>
  <si>
    <t>עמודה4279</t>
  </si>
  <si>
    <t>עמודה4280</t>
  </si>
  <si>
    <t>עמודה4281</t>
  </si>
  <si>
    <t>עמודה4282</t>
  </si>
  <si>
    <t>עמודה4283</t>
  </si>
  <si>
    <t>עמודה4284</t>
  </si>
  <si>
    <t>עמודה4285</t>
  </si>
  <si>
    <t>עמודה4286</t>
  </si>
  <si>
    <t>עמודה4287</t>
  </si>
  <si>
    <t>עמודה4288</t>
  </si>
  <si>
    <t>עמודה4289</t>
  </si>
  <si>
    <t>עמודה4290</t>
  </si>
  <si>
    <t>עמודה4291</t>
  </si>
  <si>
    <t>עמודה4292</t>
  </si>
  <si>
    <t>עמודה4293</t>
  </si>
  <si>
    <t>עמודה4294</t>
  </si>
  <si>
    <t>עמודה4295</t>
  </si>
  <si>
    <t>עמודה4296</t>
  </si>
  <si>
    <t>עמודה4297</t>
  </si>
  <si>
    <t>עמודה4298</t>
  </si>
  <si>
    <t>עמודה4299</t>
  </si>
  <si>
    <t>עמודה4300</t>
  </si>
  <si>
    <t>עמודה4301</t>
  </si>
  <si>
    <t>עמודה4302</t>
  </si>
  <si>
    <t>עמודה4303</t>
  </si>
  <si>
    <t>עמודה4304</t>
  </si>
  <si>
    <t>עמודה4305</t>
  </si>
  <si>
    <t>עמודה4306</t>
  </si>
  <si>
    <t>עמודה4307</t>
  </si>
  <si>
    <t>עמודה4308</t>
  </si>
  <si>
    <t>עמודה4309</t>
  </si>
  <si>
    <t>עמודה4310</t>
  </si>
  <si>
    <t>עמודה4311</t>
  </si>
  <si>
    <t>עמודה4312</t>
  </si>
  <si>
    <t>עמודה4313</t>
  </si>
  <si>
    <t>עמודה4314</t>
  </si>
  <si>
    <t>עמודה4315</t>
  </si>
  <si>
    <t>עמודה4316</t>
  </si>
  <si>
    <t>עמודה4317</t>
  </si>
  <si>
    <t>עמודה4318</t>
  </si>
  <si>
    <t>עמודה4319</t>
  </si>
  <si>
    <t>עמודה4320</t>
  </si>
  <si>
    <t>עמודה4321</t>
  </si>
  <si>
    <t>עמודה4322</t>
  </si>
  <si>
    <t>עמודה4323</t>
  </si>
  <si>
    <t>עמודה4324</t>
  </si>
  <si>
    <t>עמודה4325</t>
  </si>
  <si>
    <t>עמודה4326</t>
  </si>
  <si>
    <t>עמודה4327</t>
  </si>
  <si>
    <t>עמודה4328</t>
  </si>
  <si>
    <t>עמודה4329</t>
  </si>
  <si>
    <t>עמודה4330</t>
  </si>
  <si>
    <t>עמודה4331</t>
  </si>
  <si>
    <t>עמודה4332</t>
  </si>
  <si>
    <t>עמודה4333</t>
  </si>
  <si>
    <t>עמודה4334</t>
  </si>
  <si>
    <t>עמודה4335</t>
  </si>
  <si>
    <t>עמודה4336</t>
  </si>
  <si>
    <t>עמודה4337</t>
  </si>
  <si>
    <t>עמודה4338</t>
  </si>
  <si>
    <t>עמודה4339</t>
  </si>
  <si>
    <t>עמודה4340</t>
  </si>
  <si>
    <t>עמודה4341</t>
  </si>
  <si>
    <t>עמודה4342</t>
  </si>
  <si>
    <t>עמודה4343</t>
  </si>
  <si>
    <t>עמודה4344</t>
  </si>
  <si>
    <t>עמודה4345</t>
  </si>
  <si>
    <t>עמודה4346</t>
  </si>
  <si>
    <t>עמודה4347</t>
  </si>
  <si>
    <t>עמודה4348</t>
  </si>
  <si>
    <t>עמודה4349</t>
  </si>
  <si>
    <t>עמודה4350</t>
  </si>
  <si>
    <t>עמודה4351</t>
  </si>
  <si>
    <t>עמודה4352</t>
  </si>
  <si>
    <t>עמודה4353</t>
  </si>
  <si>
    <t>עמודה4354</t>
  </si>
  <si>
    <t>עמודה4355</t>
  </si>
  <si>
    <t>עמודה4356</t>
  </si>
  <si>
    <t>עמודה4357</t>
  </si>
  <si>
    <t>עמודה4358</t>
  </si>
  <si>
    <t>עמודה4359</t>
  </si>
  <si>
    <t>עמודה4360</t>
  </si>
  <si>
    <t>עמודה4361</t>
  </si>
  <si>
    <t>עמודה4362</t>
  </si>
  <si>
    <t>עמודה4363</t>
  </si>
  <si>
    <t>עמודה4364</t>
  </si>
  <si>
    <t>עמודה4365</t>
  </si>
  <si>
    <t>עמודה4366</t>
  </si>
  <si>
    <t>עמודה4367</t>
  </si>
  <si>
    <t>עמודה4368</t>
  </si>
  <si>
    <t>עמודה4369</t>
  </si>
  <si>
    <t>עמודה4370</t>
  </si>
  <si>
    <t>עמודה4371</t>
  </si>
  <si>
    <t>עמודה4372</t>
  </si>
  <si>
    <t>עמודה4373</t>
  </si>
  <si>
    <t>עמודה4374</t>
  </si>
  <si>
    <t>עמודה4375</t>
  </si>
  <si>
    <t>עמודה4376</t>
  </si>
  <si>
    <t>עמודה4377</t>
  </si>
  <si>
    <t>עמודה4378</t>
  </si>
  <si>
    <t>עמודה4379</t>
  </si>
  <si>
    <t>עמודה4380</t>
  </si>
  <si>
    <t>עמודה4381</t>
  </si>
  <si>
    <t>עמודה4382</t>
  </si>
  <si>
    <t>עמודה4383</t>
  </si>
  <si>
    <t>עמודה4384</t>
  </si>
  <si>
    <t>עמודה4385</t>
  </si>
  <si>
    <t>עמודה4386</t>
  </si>
  <si>
    <t>עמודה4387</t>
  </si>
  <si>
    <t>עמודה4388</t>
  </si>
  <si>
    <t>עמודה4389</t>
  </si>
  <si>
    <t>עמודה4390</t>
  </si>
  <si>
    <t>עמודה4391</t>
  </si>
  <si>
    <t>עמודה4392</t>
  </si>
  <si>
    <t>עמודה4393</t>
  </si>
  <si>
    <t>עמודה4394</t>
  </si>
  <si>
    <t>עמודה4395</t>
  </si>
  <si>
    <t>עמודה4396</t>
  </si>
  <si>
    <t>עמודה4397</t>
  </si>
  <si>
    <t>עמודה4398</t>
  </si>
  <si>
    <t>עמודה4399</t>
  </si>
  <si>
    <t>עמודה4400</t>
  </si>
  <si>
    <t>עמודה4401</t>
  </si>
  <si>
    <t>עמודה4402</t>
  </si>
  <si>
    <t>עמודה4403</t>
  </si>
  <si>
    <t>עמודה4404</t>
  </si>
  <si>
    <t>עמודה4405</t>
  </si>
  <si>
    <t>עמודה4406</t>
  </si>
  <si>
    <t>עמודה4407</t>
  </si>
  <si>
    <t>עמודה4408</t>
  </si>
  <si>
    <t>עמודה4409</t>
  </si>
  <si>
    <t>עמודה4410</t>
  </si>
  <si>
    <t>עמודה4411</t>
  </si>
  <si>
    <t>עמודה4412</t>
  </si>
  <si>
    <t>עמודה4413</t>
  </si>
  <si>
    <t>עמודה4414</t>
  </si>
  <si>
    <t>עמודה4415</t>
  </si>
  <si>
    <t>עמודה4416</t>
  </si>
  <si>
    <t>עמודה4417</t>
  </si>
  <si>
    <t>עמודה4418</t>
  </si>
  <si>
    <t>עמודה4419</t>
  </si>
  <si>
    <t>עמודה4420</t>
  </si>
  <si>
    <t>עמודה4421</t>
  </si>
  <si>
    <t>עמודה4422</t>
  </si>
  <si>
    <t>עמודה4423</t>
  </si>
  <si>
    <t>עמודה4424</t>
  </si>
  <si>
    <t>עמודה4425</t>
  </si>
  <si>
    <t>עמודה4426</t>
  </si>
  <si>
    <t>עמודה4427</t>
  </si>
  <si>
    <t>עמודה4428</t>
  </si>
  <si>
    <t>עמודה4429</t>
  </si>
  <si>
    <t>עמודה4430</t>
  </si>
  <si>
    <t>עמודה4431</t>
  </si>
  <si>
    <t>עמודה4432</t>
  </si>
  <si>
    <t>עמודה4433</t>
  </si>
  <si>
    <t>עמודה4434</t>
  </si>
  <si>
    <t>עמודה4435</t>
  </si>
  <si>
    <t>עמודה4436</t>
  </si>
  <si>
    <t>עמודה4437</t>
  </si>
  <si>
    <t>עמודה4438</t>
  </si>
  <si>
    <t>עמודה4439</t>
  </si>
  <si>
    <t>עמודה4440</t>
  </si>
  <si>
    <t>עמודה4441</t>
  </si>
  <si>
    <t>עמודה4442</t>
  </si>
  <si>
    <t>עמודה4443</t>
  </si>
  <si>
    <t>עמודה4444</t>
  </si>
  <si>
    <t>עמודה4445</t>
  </si>
  <si>
    <t>עמודה4446</t>
  </si>
  <si>
    <t>עמודה4447</t>
  </si>
  <si>
    <t>עמודה4448</t>
  </si>
  <si>
    <t>עמודה4449</t>
  </si>
  <si>
    <t>עמודה4450</t>
  </si>
  <si>
    <t>עמודה4451</t>
  </si>
  <si>
    <t>עמודה4452</t>
  </si>
  <si>
    <t>עמודה4453</t>
  </si>
  <si>
    <t>עמודה4454</t>
  </si>
  <si>
    <t>עמודה4455</t>
  </si>
  <si>
    <t>עמודה4456</t>
  </si>
  <si>
    <t>עמודה4457</t>
  </si>
  <si>
    <t>עמודה4458</t>
  </si>
  <si>
    <t>עמודה4459</t>
  </si>
  <si>
    <t>עמודה4460</t>
  </si>
  <si>
    <t>עמודה4461</t>
  </si>
  <si>
    <t>עמודה4462</t>
  </si>
  <si>
    <t>עמודה4463</t>
  </si>
  <si>
    <t>עמודה4464</t>
  </si>
  <si>
    <t>עמודה4465</t>
  </si>
  <si>
    <t>עמודה4466</t>
  </si>
  <si>
    <t>עמודה4467</t>
  </si>
  <si>
    <t>עמודה4468</t>
  </si>
  <si>
    <t>עמודה4469</t>
  </si>
  <si>
    <t>עמודה4470</t>
  </si>
  <si>
    <t>עמודה4471</t>
  </si>
  <si>
    <t>עמודה4472</t>
  </si>
  <si>
    <t>עמודה4473</t>
  </si>
  <si>
    <t>עמודה4474</t>
  </si>
  <si>
    <t>עמודה4475</t>
  </si>
  <si>
    <t>עמודה4476</t>
  </si>
  <si>
    <t>עמודה4477</t>
  </si>
  <si>
    <t>עמודה4478</t>
  </si>
  <si>
    <t>עמודה4479</t>
  </si>
  <si>
    <t>עמודה4480</t>
  </si>
  <si>
    <t>עמודה4481</t>
  </si>
  <si>
    <t>עמודה4482</t>
  </si>
  <si>
    <t>עמודה4483</t>
  </si>
  <si>
    <t>עמודה4484</t>
  </si>
  <si>
    <t>עמודה4485</t>
  </si>
  <si>
    <t>עמודה4486</t>
  </si>
  <si>
    <t>עמודה4487</t>
  </si>
  <si>
    <t>עמודה4488</t>
  </si>
  <si>
    <t>עמודה4489</t>
  </si>
  <si>
    <t>עמודה4490</t>
  </si>
  <si>
    <t>עמודה4491</t>
  </si>
  <si>
    <t>עמודה4492</t>
  </si>
  <si>
    <t>עמודה4493</t>
  </si>
  <si>
    <t>עמודה4494</t>
  </si>
  <si>
    <t>עמודה4495</t>
  </si>
  <si>
    <t>עמודה4496</t>
  </si>
  <si>
    <t>עמודה4497</t>
  </si>
  <si>
    <t>עמודה4498</t>
  </si>
  <si>
    <t>עמודה4499</t>
  </si>
  <si>
    <t>עמודה4500</t>
  </si>
  <si>
    <t>עמודה4501</t>
  </si>
  <si>
    <t>עמודה4502</t>
  </si>
  <si>
    <t>עמודה4503</t>
  </si>
  <si>
    <t>עמודה4504</t>
  </si>
  <si>
    <t>עמודה4505</t>
  </si>
  <si>
    <t>עמודה4506</t>
  </si>
  <si>
    <t>עמודה4507</t>
  </si>
  <si>
    <t>עמודה4508</t>
  </si>
  <si>
    <t>עמודה4509</t>
  </si>
  <si>
    <t>עמודה4510</t>
  </si>
  <si>
    <t>עמודה4511</t>
  </si>
  <si>
    <t>עמודה4512</t>
  </si>
  <si>
    <t>עמודה4513</t>
  </si>
  <si>
    <t>עמודה4514</t>
  </si>
  <si>
    <t>עמודה4515</t>
  </si>
  <si>
    <t>עמודה4516</t>
  </si>
  <si>
    <t>עמודה4517</t>
  </si>
  <si>
    <t>עמודה4518</t>
  </si>
  <si>
    <t>עמודה4519</t>
  </si>
  <si>
    <t>עמודה4520</t>
  </si>
  <si>
    <t>עמודה4521</t>
  </si>
  <si>
    <t>עמודה4522</t>
  </si>
  <si>
    <t>עמודה4523</t>
  </si>
  <si>
    <t>עמודה4524</t>
  </si>
  <si>
    <t>עמודה4525</t>
  </si>
  <si>
    <t>עמודה4526</t>
  </si>
  <si>
    <t>עמודה4527</t>
  </si>
  <si>
    <t>עמודה4528</t>
  </si>
  <si>
    <t>עמודה4529</t>
  </si>
  <si>
    <t>עמודה4530</t>
  </si>
  <si>
    <t>עמודה4531</t>
  </si>
  <si>
    <t>עמודה4532</t>
  </si>
  <si>
    <t>עמודה4533</t>
  </si>
  <si>
    <t>עמודה4534</t>
  </si>
  <si>
    <t>עמודה4535</t>
  </si>
  <si>
    <t>עמודה4536</t>
  </si>
  <si>
    <t>עמודה4537</t>
  </si>
  <si>
    <t>עמודה4538</t>
  </si>
  <si>
    <t>עמודה4539</t>
  </si>
  <si>
    <t>עמודה4540</t>
  </si>
  <si>
    <t>עמודה4541</t>
  </si>
  <si>
    <t>עמודה4542</t>
  </si>
  <si>
    <t>עמודה4543</t>
  </si>
  <si>
    <t>עמודה4544</t>
  </si>
  <si>
    <t>עמודה4545</t>
  </si>
  <si>
    <t>עמודה4546</t>
  </si>
  <si>
    <t>עמודה4547</t>
  </si>
  <si>
    <t>עמודה4548</t>
  </si>
  <si>
    <t>עמודה4549</t>
  </si>
  <si>
    <t>עמודה4550</t>
  </si>
  <si>
    <t>עמודה4551</t>
  </si>
  <si>
    <t>עמודה4552</t>
  </si>
  <si>
    <t>עמודה4553</t>
  </si>
  <si>
    <t>עמודה4554</t>
  </si>
  <si>
    <t>עמודה4555</t>
  </si>
  <si>
    <t>עמודה4556</t>
  </si>
  <si>
    <t>עמודה4557</t>
  </si>
  <si>
    <t>עמודה4558</t>
  </si>
  <si>
    <t>עמודה4559</t>
  </si>
  <si>
    <t>עמודה4560</t>
  </si>
  <si>
    <t>עמודה4561</t>
  </si>
  <si>
    <t>עמודה4562</t>
  </si>
  <si>
    <t>עמודה4563</t>
  </si>
  <si>
    <t>עמודה4564</t>
  </si>
  <si>
    <t>עמודה4565</t>
  </si>
  <si>
    <t>עמודה4566</t>
  </si>
  <si>
    <t>עמודה4567</t>
  </si>
  <si>
    <t>עמודה4568</t>
  </si>
  <si>
    <t>עמודה4569</t>
  </si>
  <si>
    <t>עמודה4570</t>
  </si>
  <si>
    <t>עמודה4571</t>
  </si>
  <si>
    <t>עמודה4572</t>
  </si>
  <si>
    <t>עמודה4573</t>
  </si>
  <si>
    <t>עמודה4574</t>
  </si>
  <si>
    <t>עמודה4575</t>
  </si>
  <si>
    <t>עמודה4576</t>
  </si>
  <si>
    <t>עמודה4577</t>
  </si>
  <si>
    <t>עמודה4578</t>
  </si>
  <si>
    <t>עמודה4579</t>
  </si>
  <si>
    <t>עמודה4580</t>
  </si>
  <si>
    <t>עמודה4581</t>
  </si>
  <si>
    <t>עמודה4582</t>
  </si>
  <si>
    <t>עמודה4583</t>
  </si>
  <si>
    <t>עמודה4584</t>
  </si>
  <si>
    <t>עמודה4585</t>
  </si>
  <si>
    <t>עמודה4586</t>
  </si>
  <si>
    <t>עמודה4587</t>
  </si>
  <si>
    <t>עמודה4588</t>
  </si>
  <si>
    <t>עמודה4589</t>
  </si>
  <si>
    <t>עמודה4590</t>
  </si>
  <si>
    <t>עמודה4591</t>
  </si>
  <si>
    <t>עמודה4592</t>
  </si>
  <si>
    <t>עמודה4593</t>
  </si>
  <si>
    <t>עמודה4594</t>
  </si>
  <si>
    <t>עמודה4595</t>
  </si>
  <si>
    <t>עמודה4596</t>
  </si>
  <si>
    <t>עמודה4597</t>
  </si>
  <si>
    <t>עמודה4598</t>
  </si>
  <si>
    <t>עמודה4599</t>
  </si>
  <si>
    <t>עמודה4600</t>
  </si>
  <si>
    <t>עמודה4601</t>
  </si>
  <si>
    <t>עמודה4602</t>
  </si>
  <si>
    <t>עמודה4603</t>
  </si>
  <si>
    <t>עמודה4604</t>
  </si>
  <si>
    <t>עמודה4605</t>
  </si>
  <si>
    <t>עמודה4606</t>
  </si>
  <si>
    <t>עמודה4607</t>
  </si>
  <si>
    <t>עמודה4608</t>
  </si>
  <si>
    <t>עמודה4609</t>
  </si>
  <si>
    <t>עמודה4610</t>
  </si>
  <si>
    <t>עמודה4611</t>
  </si>
  <si>
    <t>עמודה4612</t>
  </si>
  <si>
    <t>עמודה4613</t>
  </si>
  <si>
    <t>עמודה4614</t>
  </si>
  <si>
    <t>עמודה4615</t>
  </si>
  <si>
    <t>עמודה4616</t>
  </si>
  <si>
    <t>עמודה4617</t>
  </si>
  <si>
    <t>עמודה4618</t>
  </si>
  <si>
    <t>עמודה4619</t>
  </si>
  <si>
    <t>עמודה4620</t>
  </si>
  <si>
    <t>עמודה4621</t>
  </si>
  <si>
    <t>עמודה4622</t>
  </si>
  <si>
    <t>עמודה4623</t>
  </si>
  <si>
    <t>עמודה4624</t>
  </si>
  <si>
    <t>עמודה4625</t>
  </si>
  <si>
    <t>עמודה4626</t>
  </si>
  <si>
    <t>עמודה4627</t>
  </si>
  <si>
    <t>עמודה4628</t>
  </si>
  <si>
    <t>עמודה4629</t>
  </si>
  <si>
    <t>עמודה4630</t>
  </si>
  <si>
    <t>עמודה4631</t>
  </si>
  <si>
    <t>עמודה4632</t>
  </si>
  <si>
    <t>עמודה4633</t>
  </si>
  <si>
    <t>עמודה4634</t>
  </si>
  <si>
    <t>עמודה4635</t>
  </si>
  <si>
    <t>עמודה4636</t>
  </si>
  <si>
    <t>עמודה4637</t>
  </si>
  <si>
    <t>עמודה4638</t>
  </si>
  <si>
    <t>עמודה4639</t>
  </si>
  <si>
    <t>עמודה4640</t>
  </si>
  <si>
    <t>עמודה4641</t>
  </si>
  <si>
    <t>עמודה4642</t>
  </si>
  <si>
    <t>עמודה4643</t>
  </si>
  <si>
    <t>עמודה4644</t>
  </si>
  <si>
    <t>עמודה4645</t>
  </si>
  <si>
    <t>עמודה4646</t>
  </si>
  <si>
    <t>עמודה4647</t>
  </si>
  <si>
    <t>עמודה4648</t>
  </si>
  <si>
    <t>עמודה4649</t>
  </si>
  <si>
    <t>עמודה4650</t>
  </si>
  <si>
    <t>עמודה4651</t>
  </si>
  <si>
    <t>עמודה4652</t>
  </si>
  <si>
    <t>עמודה4653</t>
  </si>
  <si>
    <t>עמודה4654</t>
  </si>
  <si>
    <t>עמודה4655</t>
  </si>
  <si>
    <t>עמודה4656</t>
  </si>
  <si>
    <t>עמודה4657</t>
  </si>
  <si>
    <t>עמודה4658</t>
  </si>
  <si>
    <t>עמודה4659</t>
  </si>
  <si>
    <t>עמודה4660</t>
  </si>
  <si>
    <t>עמודה4661</t>
  </si>
  <si>
    <t>עמודה4662</t>
  </si>
  <si>
    <t>עמודה4663</t>
  </si>
  <si>
    <t>עמודה4664</t>
  </si>
  <si>
    <t>עמודה4665</t>
  </si>
  <si>
    <t>עמודה4666</t>
  </si>
  <si>
    <t>עמודה4667</t>
  </si>
  <si>
    <t>עמודה4668</t>
  </si>
  <si>
    <t>עמודה4669</t>
  </si>
  <si>
    <t>עמודה4670</t>
  </si>
  <si>
    <t>עמודה4671</t>
  </si>
  <si>
    <t>עמודה4672</t>
  </si>
  <si>
    <t>עמודה4673</t>
  </si>
  <si>
    <t>עמודה4674</t>
  </si>
  <si>
    <t>עמודה4675</t>
  </si>
  <si>
    <t>עמודה4676</t>
  </si>
  <si>
    <t>עמודה4677</t>
  </si>
  <si>
    <t>עמודה4678</t>
  </si>
  <si>
    <t>עמודה4679</t>
  </si>
  <si>
    <t>עמודה4680</t>
  </si>
  <si>
    <t>עמודה4681</t>
  </si>
  <si>
    <t>עמודה4682</t>
  </si>
  <si>
    <t>עמודה4683</t>
  </si>
  <si>
    <t>עמודה4684</t>
  </si>
  <si>
    <t>עמודה4685</t>
  </si>
  <si>
    <t>עמודה4686</t>
  </si>
  <si>
    <t>עמודה4687</t>
  </si>
  <si>
    <t>עמודה4688</t>
  </si>
  <si>
    <t>עמודה4689</t>
  </si>
  <si>
    <t>עמודה4690</t>
  </si>
  <si>
    <t>עמודה4691</t>
  </si>
  <si>
    <t>עמודה4692</t>
  </si>
  <si>
    <t>עמודה4693</t>
  </si>
  <si>
    <t>עמודה4694</t>
  </si>
  <si>
    <t>עמודה4695</t>
  </si>
  <si>
    <t>עמודה4696</t>
  </si>
  <si>
    <t>עמודה4697</t>
  </si>
  <si>
    <t>עמודה4698</t>
  </si>
  <si>
    <t>עמודה4699</t>
  </si>
  <si>
    <t>עמודה4700</t>
  </si>
  <si>
    <t>עמודה4701</t>
  </si>
  <si>
    <t>עמודה4702</t>
  </si>
  <si>
    <t>עמודה4703</t>
  </si>
  <si>
    <t>עמודה4704</t>
  </si>
  <si>
    <t>עמודה4705</t>
  </si>
  <si>
    <t>עמודה4706</t>
  </si>
  <si>
    <t>עמודה4707</t>
  </si>
  <si>
    <t>עמודה4708</t>
  </si>
  <si>
    <t>עמודה4709</t>
  </si>
  <si>
    <t>עמודה4710</t>
  </si>
  <si>
    <t>עמודה4711</t>
  </si>
  <si>
    <t>עמודה4712</t>
  </si>
  <si>
    <t>עמודה4713</t>
  </si>
  <si>
    <t>עמודה4714</t>
  </si>
  <si>
    <t>עמודה4715</t>
  </si>
  <si>
    <t>עמודה4716</t>
  </si>
  <si>
    <t>עמודה4717</t>
  </si>
  <si>
    <t>עמודה4718</t>
  </si>
  <si>
    <t>עמודה4719</t>
  </si>
  <si>
    <t>עמודה4720</t>
  </si>
  <si>
    <t>עמודה4721</t>
  </si>
  <si>
    <t>עמודה4722</t>
  </si>
  <si>
    <t>עמודה4723</t>
  </si>
  <si>
    <t>עמודה4724</t>
  </si>
  <si>
    <t>עמודה4725</t>
  </si>
  <si>
    <t>עמודה4726</t>
  </si>
  <si>
    <t>עמודה4727</t>
  </si>
  <si>
    <t>עמודה4728</t>
  </si>
  <si>
    <t>עמודה4729</t>
  </si>
  <si>
    <t>עמודה4730</t>
  </si>
  <si>
    <t>עמודה4731</t>
  </si>
  <si>
    <t>עמודה4732</t>
  </si>
  <si>
    <t>עמודה4733</t>
  </si>
  <si>
    <t>עמודה4734</t>
  </si>
  <si>
    <t>עמודה4735</t>
  </si>
  <si>
    <t>עמודה4736</t>
  </si>
  <si>
    <t>עמודה4737</t>
  </si>
  <si>
    <t>עמודה4738</t>
  </si>
  <si>
    <t>עמודה4739</t>
  </si>
  <si>
    <t>עמודה4740</t>
  </si>
  <si>
    <t>עמודה4741</t>
  </si>
  <si>
    <t>עמודה4742</t>
  </si>
  <si>
    <t>עמודה4743</t>
  </si>
  <si>
    <t>עמודה4744</t>
  </si>
  <si>
    <t>עמודה4745</t>
  </si>
  <si>
    <t>עמודה4746</t>
  </si>
  <si>
    <t>עמודה4747</t>
  </si>
  <si>
    <t>עמודה4748</t>
  </si>
  <si>
    <t>עמודה4749</t>
  </si>
  <si>
    <t>עמודה4750</t>
  </si>
  <si>
    <t>עמודה4751</t>
  </si>
  <si>
    <t>עמודה4752</t>
  </si>
  <si>
    <t>עמודה4753</t>
  </si>
  <si>
    <t>עמודה4754</t>
  </si>
  <si>
    <t>עמודה4755</t>
  </si>
  <si>
    <t>עמודה4756</t>
  </si>
  <si>
    <t>עמודה4757</t>
  </si>
  <si>
    <t>עמודה4758</t>
  </si>
  <si>
    <t>עמודה4759</t>
  </si>
  <si>
    <t>עמודה4760</t>
  </si>
  <si>
    <t>עמודה4761</t>
  </si>
  <si>
    <t>עמודה4762</t>
  </si>
  <si>
    <t>עמודה4763</t>
  </si>
  <si>
    <t>עמודה4764</t>
  </si>
  <si>
    <t>עמודה4765</t>
  </si>
  <si>
    <t>עמודה4766</t>
  </si>
  <si>
    <t>עמודה4767</t>
  </si>
  <si>
    <t>עמודה4768</t>
  </si>
  <si>
    <t>עמודה4769</t>
  </si>
  <si>
    <t>עמודה4770</t>
  </si>
  <si>
    <t>עמודה4771</t>
  </si>
  <si>
    <t>עמודה4772</t>
  </si>
  <si>
    <t>עמודה4773</t>
  </si>
  <si>
    <t>עמודה4774</t>
  </si>
  <si>
    <t>עמודה4775</t>
  </si>
  <si>
    <t>עמודה4776</t>
  </si>
  <si>
    <t>עמודה4777</t>
  </si>
  <si>
    <t>עמודה4778</t>
  </si>
  <si>
    <t>עמודה4779</t>
  </si>
  <si>
    <t>עמודה4780</t>
  </si>
  <si>
    <t>עמודה4781</t>
  </si>
  <si>
    <t>עמודה4782</t>
  </si>
  <si>
    <t>עמודה4783</t>
  </si>
  <si>
    <t>עמודה4784</t>
  </si>
  <si>
    <t>עמודה4785</t>
  </si>
  <si>
    <t>עמודה4786</t>
  </si>
  <si>
    <t>עמודה4787</t>
  </si>
  <si>
    <t>עמודה4788</t>
  </si>
  <si>
    <t>עמודה4789</t>
  </si>
  <si>
    <t>עמודה4790</t>
  </si>
  <si>
    <t>עמודה4791</t>
  </si>
  <si>
    <t>עמודה4792</t>
  </si>
  <si>
    <t>עמודה4793</t>
  </si>
  <si>
    <t>עמודה4794</t>
  </si>
  <si>
    <t>עמודה4795</t>
  </si>
  <si>
    <t>עמודה4796</t>
  </si>
  <si>
    <t>עמודה4797</t>
  </si>
  <si>
    <t>עמודה4798</t>
  </si>
  <si>
    <t>עמודה4799</t>
  </si>
  <si>
    <t>עמודה4800</t>
  </si>
  <si>
    <t>עמודה4801</t>
  </si>
  <si>
    <t>עמודה4802</t>
  </si>
  <si>
    <t>עמודה4803</t>
  </si>
  <si>
    <t>עמודה4804</t>
  </si>
  <si>
    <t>עמודה4805</t>
  </si>
  <si>
    <t>עמודה4806</t>
  </si>
  <si>
    <t>עמודה4807</t>
  </si>
  <si>
    <t>עמודה4808</t>
  </si>
  <si>
    <t>עמודה4809</t>
  </si>
  <si>
    <t>עמודה4810</t>
  </si>
  <si>
    <t>עמודה4811</t>
  </si>
  <si>
    <t>עמודה4812</t>
  </si>
  <si>
    <t>עמודה4813</t>
  </si>
  <si>
    <t>עמודה4814</t>
  </si>
  <si>
    <t>עמודה4815</t>
  </si>
  <si>
    <t>עמודה4816</t>
  </si>
  <si>
    <t>עמודה4817</t>
  </si>
  <si>
    <t>עמודה4818</t>
  </si>
  <si>
    <t>עמודה4819</t>
  </si>
  <si>
    <t>עמודה4820</t>
  </si>
  <si>
    <t>עמודה4821</t>
  </si>
  <si>
    <t>עמודה4822</t>
  </si>
  <si>
    <t>עמודה4823</t>
  </si>
  <si>
    <t>עמודה4824</t>
  </si>
  <si>
    <t>עמודה4825</t>
  </si>
  <si>
    <t>עמודה4826</t>
  </si>
  <si>
    <t>עמודה4827</t>
  </si>
  <si>
    <t>עמודה4828</t>
  </si>
  <si>
    <t>עמודה4829</t>
  </si>
  <si>
    <t>עמודה4830</t>
  </si>
  <si>
    <t>עמודה4831</t>
  </si>
  <si>
    <t>עמודה4832</t>
  </si>
  <si>
    <t>עמודה4833</t>
  </si>
  <si>
    <t>עמודה4834</t>
  </si>
  <si>
    <t>עמודה4835</t>
  </si>
  <si>
    <t>עמודה4836</t>
  </si>
  <si>
    <t>עמודה4837</t>
  </si>
  <si>
    <t>עמודה4838</t>
  </si>
  <si>
    <t>עמודה4839</t>
  </si>
  <si>
    <t>עמודה4840</t>
  </si>
  <si>
    <t>עמודה4841</t>
  </si>
  <si>
    <t>עמודה4842</t>
  </si>
  <si>
    <t>עמודה4843</t>
  </si>
  <si>
    <t>עמודה4844</t>
  </si>
  <si>
    <t>עמודה4845</t>
  </si>
  <si>
    <t>עמודה4846</t>
  </si>
  <si>
    <t>עמודה4847</t>
  </si>
  <si>
    <t>עמודה4848</t>
  </si>
  <si>
    <t>עמודה4849</t>
  </si>
  <si>
    <t>עמודה4850</t>
  </si>
  <si>
    <t>עמודה4851</t>
  </si>
  <si>
    <t>עמודה4852</t>
  </si>
  <si>
    <t>עמודה4853</t>
  </si>
  <si>
    <t>עמודה4854</t>
  </si>
  <si>
    <t>עמודה4855</t>
  </si>
  <si>
    <t>עמודה4856</t>
  </si>
  <si>
    <t>עמודה4857</t>
  </si>
  <si>
    <t>עמודה4858</t>
  </si>
  <si>
    <t>עמודה4859</t>
  </si>
  <si>
    <t>עמודה4860</t>
  </si>
  <si>
    <t>עמודה4861</t>
  </si>
  <si>
    <t>עמודה4862</t>
  </si>
  <si>
    <t>עמודה4863</t>
  </si>
  <si>
    <t>עמודה4864</t>
  </si>
  <si>
    <t>עמודה4865</t>
  </si>
  <si>
    <t>עמודה4866</t>
  </si>
  <si>
    <t>עמודה4867</t>
  </si>
  <si>
    <t>עמודה4868</t>
  </si>
  <si>
    <t>עמודה4869</t>
  </si>
  <si>
    <t>עמודה4870</t>
  </si>
  <si>
    <t>עמודה4871</t>
  </si>
  <si>
    <t>עמודה4872</t>
  </si>
  <si>
    <t>עמודה4873</t>
  </si>
  <si>
    <t>עמודה4874</t>
  </si>
  <si>
    <t>עמודה4875</t>
  </si>
  <si>
    <t>עמודה4876</t>
  </si>
  <si>
    <t>עמודה4877</t>
  </si>
  <si>
    <t>עמודה4878</t>
  </si>
  <si>
    <t>עמודה4879</t>
  </si>
  <si>
    <t>עמודה4880</t>
  </si>
  <si>
    <t>עמודה4881</t>
  </si>
  <si>
    <t>עמודה4882</t>
  </si>
  <si>
    <t>עמודה4883</t>
  </si>
  <si>
    <t>עמודה4884</t>
  </si>
  <si>
    <t>עמודה4885</t>
  </si>
  <si>
    <t>עמודה4886</t>
  </si>
  <si>
    <t>עמודה4887</t>
  </si>
  <si>
    <t>עמודה4888</t>
  </si>
  <si>
    <t>עמודה4889</t>
  </si>
  <si>
    <t>עמודה4890</t>
  </si>
  <si>
    <t>עמודה4891</t>
  </si>
  <si>
    <t>עמודה4892</t>
  </si>
  <si>
    <t>עמודה4893</t>
  </si>
  <si>
    <t>עמודה4894</t>
  </si>
  <si>
    <t>עמודה4895</t>
  </si>
  <si>
    <t>עמודה4896</t>
  </si>
  <si>
    <t>עמודה4897</t>
  </si>
  <si>
    <t>עמודה4898</t>
  </si>
  <si>
    <t>עמודה4899</t>
  </si>
  <si>
    <t>עמודה4900</t>
  </si>
  <si>
    <t>עמודה4901</t>
  </si>
  <si>
    <t>עמודה4902</t>
  </si>
  <si>
    <t>עמודה4903</t>
  </si>
  <si>
    <t>עמודה4904</t>
  </si>
  <si>
    <t>עמודה4905</t>
  </si>
  <si>
    <t>עמודה4906</t>
  </si>
  <si>
    <t>עמודה4907</t>
  </si>
  <si>
    <t>עמודה4908</t>
  </si>
  <si>
    <t>עמודה4909</t>
  </si>
  <si>
    <t>עמודה4910</t>
  </si>
  <si>
    <t>עמודה4911</t>
  </si>
  <si>
    <t>עמודה4912</t>
  </si>
  <si>
    <t>עמודה4913</t>
  </si>
  <si>
    <t>עמודה4914</t>
  </si>
  <si>
    <t>עמודה4915</t>
  </si>
  <si>
    <t>עמודה4916</t>
  </si>
  <si>
    <t>עמודה4917</t>
  </si>
  <si>
    <t>עמודה4918</t>
  </si>
  <si>
    <t>עמודה4919</t>
  </si>
  <si>
    <t>עמודה4920</t>
  </si>
  <si>
    <t>עמודה4921</t>
  </si>
  <si>
    <t>עמודה4922</t>
  </si>
  <si>
    <t>עמודה4923</t>
  </si>
  <si>
    <t>עמודה4924</t>
  </si>
  <si>
    <t>עמודה4925</t>
  </si>
  <si>
    <t>עמודה4926</t>
  </si>
  <si>
    <t>עמודה4927</t>
  </si>
  <si>
    <t>עמודה4928</t>
  </si>
  <si>
    <t>עמודה4929</t>
  </si>
  <si>
    <t>עמודה4930</t>
  </si>
  <si>
    <t>עמודה4931</t>
  </si>
  <si>
    <t>עמודה4932</t>
  </si>
  <si>
    <t>עמודה4933</t>
  </si>
  <si>
    <t>עמודה4934</t>
  </si>
  <si>
    <t>עמודה4935</t>
  </si>
  <si>
    <t>עמודה4936</t>
  </si>
  <si>
    <t>עמודה4937</t>
  </si>
  <si>
    <t>עמודה4938</t>
  </si>
  <si>
    <t>עמודה4939</t>
  </si>
  <si>
    <t>עמודה4940</t>
  </si>
  <si>
    <t>עמודה4941</t>
  </si>
  <si>
    <t>עמודה4942</t>
  </si>
  <si>
    <t>עמודה4943</t>
  </si>
  <si>
    <t>עמודה4944</t>
  </si>
  <si>
    <t>עמודה4945</t>
  </si>
  <si>
    <t>עמודה4946</t>
  </si>
  <si>
    <t>עמודה4947</t>
  </si>
  <si>
    <t>עמודה4948</t>
  </si>
  <si>
    <t>עמודה4949</t>
  </si>
  <si>
    <t>עמודה4950</t>
  </si>
  <si>
    <t>עמודה4951</t>
  </si>
  <si>
    <t>עמודה4952</t>
  </si>
  <si>
    <t>עמודה4953</t>
  </si>
  <si>
    <t>עמודה4954</t>
  </si>
  <si>
    <t>עמודה4955</t>
  </si>
  <si>
    <t>עמודה4956</t>
  </si>
  <si>
    <t>עמודה4957</t>
  </si>
  <si>
    <t>עמודה4958</t>
  </si>
  <si>
    <t>עמודה4959</t>
  </si>
  <si>
    <t>עמודה4960</t>
  </si>
  <si>
    <t>עמודה4961</t>
  </si>
  <si>
    <t>עמודה4962</t>
  </si>
  <si>
    <t>עמודה4963</t>
  </si>
  <si>
    <t>עמודה4964</t>
  </si>
  <si>
    <t>עמודה4965</t>
  </si>
  <si>
    <t>עמודה4966</t>
  </si>
  <si>
    <t>עמודה4967</t>
  </si>
  <si>
    <t>עמודה4968</t>
  </si>
  <si>
    <t>עמודה4969</t>
  </si>
  <si>
    <t>עמודה4970</t>
  </si>
  <si>
    <t>עמודה4971</t>
  </si>
  <si>
    <t>עמודה4972</t>
  </si>
  <si>
    <t>עמודה4973</t>
  </si>
  <si>
    <t>עמודה4974</t>
  </si>
  <si>
    <t>עמודה4975</t>
  </si>
  <si>
    <t>עמודה4976</t>
  </si>
  <si>
    <t>עמודה4977</t>
  </si>
  <si>
    <t>עמודה4978</t>
  </si>
  <si>
    <t>עמודה4979</t>
  </si>
  <si>
    <t>עמודה4980</t>
  </si>
  <si>
    <t>עמודה4981</t>
  </si>
  <si>
    <t>עמודה4982</t>
  </si>
  <si>
    <t>עמודה4983</t>
  </si>
  <si>
    <t>עמודה4984</t>
  </si>
  <si>
    <t>עמודה4985</t>
  </si>
  <si>
    <t>עמודה4986</t>
  </si>
  <si>
    <t>עמודה4987</t>
  </si>
  <si>
    <t>עמודה4988</t>
  </si>
  <si>
    <t>עמודה4989</t>
  </si>
  <si>
    <t>עמודה4990</t>
  </si>
  <si>
    <t>עמודה4991</t>
  </si>
  <si>
    <t>עמודה4992</t>
  </si>
  <si>
    <t>עמודה4993</t>
  </si>
  <si>
    <t>עמודה4994</t>
  </si>
  <si>
    <t>עמודה4995</t>
  </si>
  <si>
    <t>עמודה4996</t>
  </si>
  <si>
    <t>עמודה4997</t>
  </si>
  <si>
    <t>עמודה4998</t>
  </si>
  <si>
    <t>עמודה4999</t>
  </si>
  <si>
    <t>עמודה5000</t>
  </si>
  <si>
    <t>עמודה5001</t>
  </si>
  <si>
    <t>עמודה5002</t>
  </si>
  <si>
    <t>עמודה5003</t>
  </si>
  <si>
    <t>עמודה5004</t>
  </si>
  <si>
    <t>עמודה5005</t>
  </si>
  <si>
    <t>עמודה5006</t>
  </si>
  <si>
    <t>עמודה5007</t>
  </si>
  <si>
    <t>עמודה5008</t>
  </si>
  <si>
    <t>עמודה5009</t>
  </si>
  <si>
    <t>עמודה5010</t>
  </si>
  <si>
    <t>עמודה5011</t>
  </si>
  <si>
    <t>עמודה5012</t>
  </si>
  <si>
    <t>עמודה5013</t>
  </si>
  <si>
    <t>עמודה5014</t>
  </si>
  <si>
    <t>עמודה5015</t>
  </si>
  <si>
    <t>עמודה5016</t>
  </si>
  <si>
    <t>עמודה5017</t>
  </si>
  <si>
    <t>עמודה5018</t>
  </si>
  <si>
    <t>עמודה5019</t>
  </si>
  <si>
    <t>עמודה5020</t>
  </si>
  <si>
    <t>עמודה5021</t>
  </si>
  <si>
    <t>עמודה5022</t>
  </si>
  <si>
    <t>עמודה5023</t>
  </si>
  <si>
    <t>עמודה5024</t>
  </si>
  <si>
    <t>עמודה5025</t>
  </si>
  <si>
    <t>עמודה5026</t>
  </si>
  <si>
    <t>עמודה5027</t>
  </si>
  <si>
    <t>עמודה5028</t>
  </si>
  <si>
    <t>עמודה5029</t>
  </si>
  <si>
    <t>עמודה5030</t>
  </si>
  <si>
    <t>עמודה5031</t>
  </si>
  <si>
    <t>עמודה5032</t>
  </si>
  <si>
    <t>עמודה5033</t>
  </si>
  <si>
    <t>עמודה5034</t>
  </si>
  <si>
    <t>עמודה5035</t>
  </si>
  <si>
    <t>עמודה5036</t>
  </si>
  <si>
    <t>עמודה5037</t>
  </si>
  <si>
    <t>עמודה5038</t>
  </si>
  <si>
    <t>עמודה5039</t>
  </si>
  <si>
    <t>עמודה5040</t>
  </si>
  <si>
    <t>עמודה5041</t>
  </si>
  <si>
    <t>עמודה5042</t>
  </si>
  <si>
    <t>עמודה5043</t>
  </si>
  <si>
    <t>עמודה5044</t>
  </si>
  <si>
    <t>עמודה5045</t>
  </si>
  <si>
    <t>עמודה5046</t>
  </si>
  <si>
    <t>עמודה5047</t>
  </si>
  <si>
    <t>עמודה5048</t>
  </si>
  <si>
    <t>עמודה5049</t>
  </si>
  <si>
    <t>עמודה5050</t>
  </si>
  <si>
    <t>עמודה5051</t>
  </si>
  <si>
    <t>עמודה5052</t>
  </si>
  <si>
    <t>עמודה5053</t>
  </si>
  <si>
    <t>עמודה5054</t>
  </si>
  <si>
    <t>עמודה5055</t>
  </si>
  <si>
    <t>עמודה5056</t>
  </si>
  <si>
    <t>עמודה5057</t>
  </si>
  <si>
    <t>עמודה5058</t>
  </si>
  <si>
    <t>עמודה5059</t>
  </si>
  <si>
    <t>עמודה5060</t>
  </si>
  <si>
    <t>עמודה5061</t>
  </si>
  <si>
    <t>עמודה5062</t>
  </si>
  <si>
    <t>עמודה5063</t>
  </si>
  <si>
    <t>עמודה5064</t>
  </si>
  <si>
    <t>עמודה5065</t>
  </si>
  <si>
    <t>עמודה5066</t>
  </si>
  <si>
    <t>עמודה5067</t>
  </si>
  <si>
    <t>עמודה5068</t>
  </si>
  <si>
    <t>עמודה5069</t>
  </si>
  <si>
    <t>עמודה5070</t>
  </si>
  <si>
    <t>עמודה5071</t>
  </si>
  <si>
    <t>עמודה5072</t>
  </si>
  <si>
    <t>עמודה5073</t>
  </si>
  <si>
    <t>עמודה5074</t>
  </si>
  <si>
    <t>עמודה5075</t>
  </si>
  <si>
    <t>עמודה5076</t>
  </si>
  <si>
    <t>עמודה5077</t>
  </si>
  <si>
    <t>עמודה5078</t>
  </si>
  <si>
    <t>עמודה5079</t>
  </si>
  <si>
    <t>עמודה5080</t>
  </si>
  <si>
    <t>עמודה5081</t>
  </si>
  <si>
    <t>עמודה5082</t>
  </si>
  <si>
    <t>עמודה5083</t>
  </si>
  <si>
    <t>עמודה5084</t>
  </si>
  <si>
    <t>עמודה5085</t>
  </si>
  <si>
    <t>עמודה5086</t>
  </si>
  <si>
    <t>עמודה5087</t>
  </si>
  <si>
    <t>עמודה5088</t>
  </si>
  <si>
    <t>עמודה5089</t>
  </si>
  <si>
    <t>עמודה5090</t>
  </si>
  <si>
    <t>עמודה5091</t>
  </si>
  <si>
    <t>עמודה5092</t>
  </si>
  <si>
    <t>עמודה5093</t>
  </si>
  <si>
    <t>עמודה5094</t>
  </si>
  <si>
    <t>עמודה5095</t>
  </si>
  <si>
    <t>עמודה5096</t>
  </si>
  <si>
    <t>עמודה5097</t>
  </si>
  <si>
    <t>עמודה5098</t>
  </si>
  <si>
    <t>עמודה5099</t>
  </si>
  <si>
    <t>עמודה5100</t>
  </si>
  <si>
    <t>עמודה5101</t>
  </si>
  <si>
    <t>עמודה5102</t>
  </si>
  <si>
    <t>עמודה5103</t>
  </si>
  <si>
    <t>עמודה5104</t>
  </si>
  <si>
    <t>עמודה5105</t>
  </si>
  <si>
    <t>עמודה5106</t>
  </si>
  <si>
    <t>עמודה5107</t>
  </si>
  <si>
    <t>עמודה5108</t>
  </si>
  <si>
    <t>עמודה5109</t>
  </si>
  <si>
    <t>עמודה5110</t>
  </si>
  <si>
    <t>עמודה5111</t>
  </si>
  <si>
    <t>עמודה5112</t>
  </si>
  <si>
    <t>עמודה5113</t>
  </si>
  <si>
    <t>עמודה5114</t>
  </si>
  <si>
    <t>עמודה5115</t>
  </si>
  <si>
    <t>עמודה5116</t>
  </si>
  <si>
    <t>עמודה5117</t>
  </si>
  <si>
    <t>עמודה5118</t>
  </si>
  <si>
    <t>עמודה5119</t>
  </si>
  <si>
    <t>עמודה5120</t>
  </si>
  <si>
    <t>עמודה5121</t>
  </si>
  <si>
    <t>עמודה5122</t>
  </si>
  <si>
    <t>עמודה5123</t>
  </si>
  <si>
    <t>עמודה5124</t>
  </si>
  <si>
    <t>עמודה5125</t>
  </si>
  <si>
    <t>עמודה5126</t>
  </si>
  <si>
    <t>עמודה5127</t>
  </si>
  <si>
    <t>עמודה5128</t>
  </si>
  <si>
    <t>עמודה5129</t>
  </si>
  <si>
    <t>עמודה5130</t>
  </si>
  <si>
    <t>עמודה5131</t>
  </si>
  <si>
    <t>עמודה5132</t>
  </si>
  <si>
    <t>עמודה5133</t>
  </si>
  <si>
    <t>עמודה5134</t>
  </si>
  <si>
    <t>עמודה5135</t>
  </si>
  <si>
    <t>עמודה5136</t>
  </si>
  <si>
    <t>עמודה5137</t>
  </si>
  <si>
    <t>עמודה5138</t>
  </si>
  <si>
    <t>עמודה5139</t>
  </si>
  <si>
    <t>עמודה5140</t>
  </si>
  <si>
    <t>עמודה5141</t>
  </si>
  <si>
    <t>עמודה5142</t>
  </si>
  <si>
    <t>עמודה5143</t>
  </si>
  <si>
    <t>עמודה5144</t>
  </si>
  <si>
    <t>עמודה5145</t>
  </si>
  <si>
    <t>עמודה5146</t>
  </si>
  <si>
    <t>עמודה5147</t>
  </si>
  <si>
    <t>עמודה5148</t>
  </si>
  <si>
    <t>עמודה5149</t>
  </si>
  <si>
    <t>עמודה5150</t>
  </si>
  <si>
    <t>עמודה5151</t>
  </si>
  <si>
    <t>עמודה5152</t>
  </si>
  <si>
    <t>עמודה5153</t>
  </si>
  <si>
    <t>עמודה5154</t>
  </si>
  <si>
    <t>עמודה5155</t>
  </si>
  <si>
    <t>עמודה5156</t>
  </si>
  <si>
    <t>עמודה5157</t>
  </si>
  <si>
    <t>עמודה5158</t>
  </si>
  <si>
    <t>עמודה5159</t>
  </si>
  <si>
    <t>עמודה5160</t>
  </si>
  <si>
    <t>עמודה5161</t>
  </si>
  <si>
    <t>עמודה5162</t>
  </si>
  <si>
    <t>עמודה5163</t>
  </si>
  <si>
    <t>עמודה5164</t>
  </si>
  <si>
    <t>עמודה5165</t>
  </si>
  <si>
    <t>עמודה5166</t>
  </si>
  <si>
    <t>עמודה5167</t>
  </si>
  <si>
    <t>עמודה5168</t>
  </si>
  <si>
    <t>עמודה5169</t>
  </si>
  <si>
    <t>עמודה5170</t>
  </si>
  <si>
    <t>עמודה5171</t>
  </si>
  <si>
    <t>עמודה5172</t>
  </si>
  <si>
    <t>עמודה5173</t>
  </si>
  <si>
    <t>עמודה5174</t>
  </si>
  <si>
    <t>עמודה5175</t>
  </si>
  <si>
    <t>עמודה5176</t>
  </si>
  <si>
    <t>עמודה5177</t>
  </si>
  <si>
    <t>עמודה5178</t>
  </si>
  <si>
    <t>עמודה5179</t>
  </si>
  <si>
    <t>עמודה5180</t>
  </si>
  <si>
    <t>עמודה5181</t>
  </si>
  <si>
    <t>עמודה5182</t>
  </si>
  <si>
    <t>עמודה5183</t>
  </si>
  <si>
    <t>עמודה5184</t>
  </si>
  <si>
    <t>עמודה5185</t>
  </si>
  <si>
    <t>עמודה5186</t>
  </si>
  <si>
    <t>עמודה5187</t>
  </si>
  <si>
    <t>עמודה5188</t>
  </si>
  <si>
    <t>עמודה5189</t>
  </si>
  <si>
    <t>עמודה5190</t>
  </si>
  <si>
    <t>עמודה5191</t>
  </si>
  <si>
    <t>עמודה5192</t>
  </si>
  <si>
    <t>עמודה5193</t>
  </si>
  <si>
    <t>עמודה5194</t>
  </si>
  <si>
    <t>עמודה5195</t>
  </si>
  <si>
    <t>עמודה5196</t>
  </si>
  <si>
    <t>עמודה5197</t>
  </si>
  <si>
    <t>עמודה5198</t>
  </si>
  <si>
    <t>עמודה5199</t>
  </si>
  <si>
    <t>עמודה5200</t>
  </si>
  <si>
    <t>עמודה5201</t>
  </si>
  <si>
    <t>עמודה5202</t>
  </si>
  <si>
    <t>עמודה5203</t>
  </si>
  <si>
    <t>עמודה5204</t>
  </si>
  <si>
    <t>עמודה5205</t>
  </si>
  <si>
    <t>עמודה5206</t>
  </si>
  <si>
    <t>עמודה5207</t>
  </si>
  <si>
    <t>עמודה5208</t>
  </si>
  <si>
    <t>עמודה5209</t>
  </si>
  <si>
    <t>עמודה5210</t>
  </si>
  <si>
    <t>עמודה5211</t>
  </si>
  <si>
    <t>עמודה5212</t>
  </si>
  <si>
    <t>עמודה5213</t>
  </si>
  <si>
    <t>עמודה5214</t>
  </si>
  <si>
    <t>עמודה5215</t>
  </si>
  <si>
    <t>עמודה5216</t>
  </si>
  <si>
    <t>עמודה5217</t>
  </si>
  <si>
    <t>עמודה5218</t>
  </si>
  <si>
    <t>עמודה5219</t>
  </si>
  <si>
    <t>עמודה5220</t>
  </si>
  <si>
    <t>עמודה5221</t>
  </si>
  <si>
    <t>עמודה5222</t>
  </si>
  <si>
    <t>עמודה5223</t>
  </si>
  <si>
    <t>עמודה5224</t>
  </si>
  <si>
    <t>עמודה5225</t>
  </si>
  <si>
    <t>עמודה5226</t>
  </si>
  <si>
    <t>עמודה5227</t>
  </si>
  <si>
    <t>עמודה5228</t>
  </si>
  <si>
    <t>עמודה5229</t>
  </si>
  <si>
    <t>עמודה5230</t>
  </si>
  <si>
    <t>עמודה5231</t>
  </si>
  <si>
    <t>עמודה5232</t>
  </si>
  <si>
    <t>עמודה5233</t>
  </si>
  <si>
    <t>עמודה5234</t>
  </si>
  <si>
    <t>עמודה5235</t>
  </si>
  <si>
    <t>עמודה5236</t>
  </si>
  <si>
    <t>עמודה5237</t>
  </si>
  <si>
    <t>עמודה5238</t>
  </si>
  <si>
    <t>עמודה5239</t>
  </si>
  <si>
    <t>עמודה5240</t>
  </si>
  <si>
    <t>עמודה5241</t>
  </si>
  <si>
    <t>עמודה5242</t>
  </si>
  <si>
    <t>עמודה5243</t>
  </si>
  <si>
    <t>עמודה5244</t>
  </si>
  <si>
    <t>עמודה5245</t>
  </si>
  <si>
    <t>עמודה5246</t>
  </si>
  <si>
    <t>עמודה5247</t>
  </si>
  <si>
    <t>עמודה5248</t>
  </si>
  <si>
    <t>עמודה5249</t>
  </si>
  <si>
    <t>עמודה5250</t>
  </si>
  <si>
    <t>עמודה5251</t>
  </si>
  <si>
    <t>עמודה5252</t>
  </si>
  <si>
    <t>עמודה5253</t>
  </si>
  <si>
    <t>עמודה5254</t>
  </si>
  <si>
    <t>עמודה5255</t>
  </si>
  <si>
    <t>עמודה5256</t>
  </si>
  <si>
    <t>עמודה5257</t>
  </si>
  <si>
    <t>עמודה5258</t>
  </si>
  <si>
    <t>עמודה5259</t>
  </si>
  <si>
    <t>עמודה5260</t>
  </si>
  <si>
    <t>עמודה5261</t>
  </si>
  <si>
    <t>עמודה5262</t>
  </si>
  <si>
    <t>עמודה5263</t>
  </si>
  <si>
    <t>עמודה5264</t>
  </si>
  <si>
    <t>עמודה5265</t>
  </si>
  <si>
    <t>עמודה5266</t>
  </si>
  <si>
    <t>עמודה5267</t>
  </si>
  <si>
    <t>עמודה5268</t>
  </si>
  <si>
    <t>עמודה5269</t>
  </si>
  <si>
    <t>עמודה5270</t>
  </si>
  <si>
    <t>עמודה5271</t>
  </si>
  <si>
    <t>עמודה5272</t>
  </si>
  <si>
    <t>עמודה5273</t>
  </si>
  <si>
    <t>עמודה5274</t>
  </si>
  <si>
    <t>עמודה5275</t>
  </si>
  <si>
    <t>עמודה5276</t>
  </si>
  <si>
    <t>עמודה5277</t>
  </si>
  <si>
    <t>עמודה5278</t>
  </si>
  <si>
    <t>עמודה5279</t>
  </si>
  <si>
    <t>עמודה5280</t>
  </si>
  <si>
    <t>עמודה5281</t>
  </si>
  <si>
    <t>עמודה5282</t>
  </si>
  <si>
    <t>עמודה5283</t>
  </si>
  <si>
    <t>עמודה5284</t>
  </si>
  <si>
    <t>עמודה5285</t>
  </si>
  <si>
    <t>עמודה5286</t>
  </si>
  <si>
    <t>עמודה5287</t>
  </si>
  <si>
    <t>עמודה5288</t>
  </si>
  <si>
    <t>עמודה5289</t>
  </si>
  <si>
    <t>עמודה5290</t>
  </si>
  <si>
    <t>עמודה5291</t>
  </si>
  <si>
    <t>עמודה5292</t>
  </si>
  <si>
    <t>עמודה5293</t>
  </si>
  <si>
    <t>עמודה5294</t>
  </si>
  <si>
    <t>עמודה5295</t>
  </si>
  <si>
    <t>עמודה5296</t>
  </si>
  <si>
    <t>עמודה5297</t>
  </si>
  <si>
    <t>עמודה5298</t>
  </si>
  <si>
    <t>עמודה5299</t>
  </si>
  <si>
    <t>עמודה5300</t>
  </si>
  <si>
    <t>עמודה5301</t>
  </si>
  <si>
    <t>עמודה5302</t>
  </si>
  <si>
    <t>עמודה5303</t>
  </si>
  <si>
    <t>עמודה5304</t>
  </si>
  <si>
    <t>עמודה5305</t>
  </si>
  <si>
    <t>עמודה5306</t>
  </si>
  <si>
    <t>עמודה5307</t>
  </si>
  <si>
    <t>עמודה5308</t>
  </si>
  <si>
    <t>עמודה5309</t>
  </si>
  <si>
    <t>עמודה5310</t>
  </si>
  <si>
    <t>עמודה5311</t>
  </si>
  <si>
    <t>עמודה5312</t>
  </si>
  <si>
    <t>עמודה5313</t>
  </si>
  <si>
    <t>עמודה5314</t>
  </si>
  <si>
    <t>עמודה5315</t>
  </si>
  <si>
    <t>עמודה5316</t>
  </si>
  <si>
    <t>עמודה5317</t>
  </si>
  <si>
    <t>עמודה5318</t>
  </si>
  <si>
    <t>עמודה5319</t>
  </si>
  <si>
    <t>עמודה5320</t>
  </si>
  <si>
    <t>עמודה5321</t>
  </si>
  <si>
    <t>עמודה5322</t>
  </si>
  <si>
    <t>עמודה5323</t>
  </si>
  <si>
    <t>עמודה5324</t>
  </si>
  <si>
    <t>עמודה5325</t>
  </si>
  <si>
    <t>עמודה5326</t>
  </si>
  <si>
    <t>עמודה5327</t>
  </si>
  <si>
    <t>עמודה5328</t>
  </si>
  <si>
    <t>עמודה5329</t>
  </si>
  <si>
    <t>עמודה5330</t>
  </si>
  <si>
    <t>עמודה5331</t>
  </si>
  <si>
    <t>עמודה5332</t>
  </si>
  <si>
    <t>עמודה5333</t>
  </si>
  <si>
    <t>עמודה5334</t>
  </si>
  <si>
    <t>עמודה5335</t>
  </si>
  <si>
    <t>עמודה5336</t>
  </si>
  <si>
    <t>עמודה5337</t>
  </si>
  <si>
    <t>עמודה5338</t>
  </si>
  <si>
    <t>עמודה5339</t>
  </si>
  <si>
    <t>עמודה5340</t>
  </si>
  <si>
    <t>עמודה5341</t>
  </si>
  <si>
    <t>עמודה5342</t>
  </si>
  <si>
    <t>עמודה5343</t>
  </si>
  <si>
    <t>עמודה5344</t>
  </si>
  <si>
    <t>עמודה5345</t>
  </si>
  <si>
    <t>עמודה5346</t>
  </si>
  <si>
    <t>עמודה5347</t>
  </si>
  <si>
    <t>עמודה5348</t>
  </si>
  <si>
    <t>עמודה5349</t>
  </si>
  <si>
    <t>עמודה5350</t>
  </si>
  <si>
    <t>עמודה5351</t>
  </si>
  <si>
    <t>עמודה5352</t>
  </si>
  <si>
    <t>עמודה5353</t>
  </si>
  <si>
    <t>עמודה5354</t>
  </si>
  <si>
    <t>עמודה5355</t>
  </si>
  <si>
    <t>עמודה5356</t>
  </si>
  <si>
    <t>עמודה5357</t>
  </si>
  <si>
    <t>עמודה5358</t>
  </si>
  <si>
    <t>עמודה5359</t>
  </si>
  <si>
    <t>עמודה5360</t>
  </si>
  <si>
    <t>עמודה5361</t>
  </si>
  <si>
    <t>עמודה5362</t>
  </si>
  <si>
    <t>עמודה5363</t>
  </si>
  <si>
    <t>עמודה5364</t>
  </si>
  <si>
    <t>עמודה5365</t>
  </si>
  <si>
    <t>עמודה5366</t>
  </si>
  <si>
    <t>עמודה5367</t>
  </si>
  <si>
    <t>עמודה5368</t>
  </si>
  <si>
    <t>עמודה5369</t>
  </si>
  <si>
    <t>עמודה5370</t>
  </si>
  <si>
    <t>עמודה5371</t>
  </si>
  <si>
    <t>עמודה5372</t>
  </si>
  <si>
    <t>עמודה5373</t>
  </si>
  <si>
    <t>עמודה5374</t>
  </si>
  <si>
    <t>עמודה5375</t>
  </si>
  <si>
    <t>עמודה5376</t>
  </si>
  <si>
    <t>עמודה5377</t>
  </si>
  <si>
    <t>עמודה5378</t>
  </si>
  <si>
    <t>עמודה5379</t>
  </si>
  <si>
    <t>עמודה5380</t>
  </si>
  <si>
    <t>עמודה5381</t>
  </si>
  <si>
    <t>עמודה5382</t>
  </si>
  <si>
    <t>עמודה5383</t>
  </si>
  <si>
    <t>עמודה5384</t>
  </si>
  <si>
    <t>עמודה5385</t>
  </si>
  <si>
    <t>עמודה5386</t>
  </si>
  <si>
    <t>עמודה5387</t>
  </si>
  <si>
    <t>עמודה5388</t>
  </si>
  <si>
    <t>עמודה5389</t>
  </si>
  <si>
    <t>עמודה5390</t>
  </si>
  <si>
    <t>עמודה5391</t>
  </si>
  <si>
    <t>עמודה5392</t>
  </si>
  <si>
    <t>עמודה5393</t>
  </si>
  <si>
    <t>עמודה5394</t>
  </si>
  <si>
    <t>עמודה5395</t>
  </si>
  <si>
    <t>עמודה5396</t>
  </si>
  <si>
    <t>עמודה5397</t>
  </si>
  <si>
    <t>עמודה5398</t>
  </si>
  <si>
    <t>עמודה5399</t>
  </si>
  <si>
    <t>עמודה5400</t>
  </si>
  <si>
    <t>עמודה5401</t>
  </si>
  <si>
    <t>עמודה5402</t>
  </si>
  <si>
    <t>עמודה5403</t>
  </si>
  <si>
    <t>עמודה5404</t>
  </si>
  <si>
    <t>עמודה5405</t>
  </si>
  <si>
    <t>עמודה5406</t>
  </si>
  <si>
    <t>עמודה5407</t>
  </si>
  <si>
    <t>עמודה5408</t>
  </si>
  <si>
    <t>עמודה5409</t>
  </si>
  <si>
    <t>עמודה5410</t>
  </si>
  <si>
    <t>עמודה5411</t>
  </si>
  <si>
    <t>עמודה5412</t>
  </si>
  <si>
    <t>עמודה5413</t>
  </si>
  <si>
    <t>עמודה5414</t>
  </si>
  <si>
    <t>עמודה5415</t>
  </si>
  <si>
    <t>עמודה5416</t>
  </si>
  <si>
    <t>עמודה5417</t>
  </si>
  <si>
    <t>עמודה5418</t>
  </si>
  <si>
    <t>עמודה5419</t>
  </si>
  <si>
    <t>עמודה5420</t>
  </si>
  <si>
    <t>עמודה5421</t>
  </si>
  <si>
    <t>עמודה5422</t>
  </si>
  <si>
    <t>עמודה5423</t>
  </si>
  <si>
    <t>עמודה5424</t>
  </si>
  <si>
    <t>עמודה5425</t>
  </si>
  <si>
    <t>עמודה5426</t>
  </si>
  <si>
    <t>עמודה5427</t>
  </si>
  <si>
    <t>עמודה5428</t>
  </si>
  <si>
    <t>עמודה5429</t>
  </si>
  <si>
    <t>עמודה5430</t>
  </si>
  <si>
    <t>עמודה5431</t>
  </si>
  <si>
    <t>עמודה5432</t>
  </si>
  <si>
    <t>עמודה5433</t>
  </si>
  <si>
    <t>עמודה5434</t>
  </si>
  <si>
    <t>עמודה5435</t>
  </si>
  <si>
    <t>עמודה5436</t>
  </si>
  <si>
    <t>עמודה5437</t>
  </si>
  <si>
    <t>עמודה5438</t>
  </si>
  <si>
    <t>עמודה5439</t>
  </si>
  <si>
    <t>עמודה5440</t>
  </si>
  <si>
    <t>עמודה5441</t>
  </si>
  <si>
    <t>עמודה5442</t>
  </si>
  <si>
    <t>עמודה5443</t>
  </si>
  <si>
    <t>עמודה5444</t>
  </si>
  <si>
    <t>עמודה5445</t>
  </si>
  <si>
    <t>עמודה5446</t>
  </si>
  <si>
    <t>עמודה5447</t>
  </si>
  <si>
    <t>עמודה5448</t>
  </si>
  <si>
    <t>עמודה5449</t>
  </si>
  <si>
    <t>עמודה5450</t>
  </si>
  <si>
    <t>עמודה5451</t>
  </si>
  <si>
    <t>עמודה5452</t>
  </si>
  <si>
    <t>עמודה5453</t>
  </si>
  <si>
    <t>עמודה5454</t>
  </si>
  <si>
    <t>עמודה5455</t>
  </si>
  <si>
    <t>עמודה5456</t>
  </si>
  <si>
    <t>עמודה5457</t>
  </si>
  <si>
    <t>עמודה5458</t>
  </si>
  <si>
    <t>עמודה5459</t>
  </si>
  <si>
    <t>עמודה5460</t>
  </si>
  <si>
    <t>עמודה5461</t>
  </si>
  <si>
    <t>עמודה5462</t>
  </si>
  <si>
    <t>עמודה5463</t>
  </si>
  <si>
    <t>עמודה5464</t>
  </si>
  <si>
    <t>עמודה5465</t>
  </si>
  <si>
    <t>עמודה5466</t>
  </si>
  <si>
    <t>עמודה5467</t>
  </si>
  <si>
    <t>עמודה5468</t>
  </si>
  <si>
    <t>עמודה5469</t>
  </si>
  <si>
    <t>עמודה5470</t>
  </si>
  <si>
    <t>עמודה5471</t>
  </si>
  <si>
    <t>עמודה5472</t>
  </si>
  <si>
    <t>עמודה5473</t>
  </si>
  <si>
    <t>עמודה5474</t>
  </si>
  <si>
    <t>עמודה5475</t>
  </si>
  <si>
    <t>עמודה5476</t>
  </si>
  <si>
    <t>עמודה5477</t>
  </si>
  <si>
    <t>עמודה5478</t>
  </si>
  <si>
    <t>עמודה5479</t>
  </si>
  <si>
    <t>עמודה5480</t>
  </si>
  <si>
    <t>עמודה5481</t>
  </si>
  <si>
    <t>עמודה5482</t>
  </si>
  <si>
    <t>עמודה5483</t>
  </si>
  <si>
    <t>עמודה5484</t>
  </si>
  <si>
    <t>עמודה5485</t>
  </si>
  <si>
    <t>עמודה5486</t>
  </si>
  <si>
    <t>עמודה5487</t>
  </si>
  <si>
    <t>עמודה5488</t>
  </si>
  <si>
    <t>עמודה5489</t>
  </si>
  <si>
    <t>עמודה5490</t>
  </si>
  <si>
    <t>עמודה5491</t>
  </si>
  <si>
    <t>עמודה5492</t>
  </si>
  <si>
    <t>עמודה5493</t>
  </si>
  <si>
    <t>עמודה5494</t>
  </si>
  <si>
    <t>עמודה5495</t>
  </si>
  <si>
    <t>עמודה5496</t>
  </si>
  <si>
    <t>עמודה5497</t>
  </si>
  <si>
    <t>עמודה5498</t>
  </si>
  <si>
    <t>עמודה5499</t>
  </si>
  <si>
    <t>עמודה5500</t>
  </si>
  <si>
    <t>עמודה5501</t>
  </si>
  <si>
    <t>עמודה5502</t>
  </si>
  <si>
    <t>עמודה5503</t>
  </si>
  <si>
    <t>עמודה5504</t>
  </si>
  <si>
    <t>עמודה5505</t>
  </si>
  <si>
    <t>עמודה5506</t>
  </si>
  <si>
    <t>עמודה5507</t>
  </si>
  <si>
    <t>עמודה5508</t>
  </si>
  <si>
    <t>עמודה5509</t>
  </si>
  <si>
    <t>עמודה5510</t>
  </si>
  <si>
    <t>עמודה5511</t>
  </si>
  <si>
    <t>עמודה5512</t>
  </si>
  <si>
    <t>עמודה5513</t>
  </si>
  <si>
    <t>עמודה5514</t>
  </si>
  <si>
    <t>עמודה5515</t>
  </si>
  <si>
    <t>עמודה5516</t>
  </si>
  <si>
    <t>עמודה5517</t>
  </si>
  <si>
    <t>עמודה5518</t>
  </si>
  <si>
    <t>עמודה5519</t>
  </si>
  <si>
    <t>עמודה5520</t>
  </si>
  <si>
    <t>עמודה5521</t>
  </si>
  <si>
    <t>עמודה5522</t>
  </si>
  <si>
    <t>עמודה5523</t>
  </si>
  <si>
    <t>עמודה5524</t>
  </si>
  <si>
    <t>עמודה5525</t>
  </si>
  <si>
    <t>עמודה5526</t>
  </si>
  <si>
    <t>עמודה5527</t>
  </si>
  <si>
    <t>עמודה5528</t>
  </si>
  <si>
    <t>עמודה5529</t>
  </si>
  <si>
    <t>עמודה5530</t>
  </si>
  <si>
    <t>עמודה5531</t>
  </si>
  <si>
    <t>עמודה5532</t>
  </si>
  <si>
    <t>עמודה5533</t>
  </si>
  <si>
    <t>עמודה5534</t>
  </si>
  <si>
    <t>עמודה5535</t>
  </si>
  <si>
    <t>עמודה5536</t>
  </si>
  <si>
    <t>עמודה5537</t>
  </si>
  <si>
    <t>עמודה5538</t>
  </si>
  <si>
    <t>עמודה5539</t>
  </si>
  <si>
    <t>עמודה5540</t>
  </si>
  <si>
    <t>עמודה5541</t>
  </si>
  <si>
    <t>עמודה5542</t>
  </si>
  <si>
    <t>עמודה5543</t>
  </si>
  <si>
    <t>עמודה5544</t>
  </si>
  <si>
    <t>עמודה5545</t>
  </si>
  <si>
    <t>עמודה5546</t>
  </si>
  <si>
    <t>עמודה5547</t>
  </si>
  <si>
    <t>עמודה5548</t>
  </si>
  <si>
    <t>עמודה5549</t>
  </si>
  <si>
    <t>עמודה5550</t>
  </si>
  <si>
    <t>עמודה5551</t>
  </si>
  <si>
    <t>עמודה5552</t>
  </si>
  <si>
    <t>עמודה5553</t>
  </si>
  <si>
    <t>עמודה5554</t>
  </si>
  <si>
    <t>עמודה5555</t>
  </si>
  <si>
    <t>עמודה5556</t>
  </si>
  <si>
    <t>עמודה5557</t>
  </si>
  <si>
    <t>עמודה5558</t>
  </si>
  <si>
    <t>עמודה5559</t>
  </si>
  <si>
    <t>עמודה5560</t>
  </si>
  <si>
    <t>עמודה5561</t>
  </si>
  <si>
    <t>עמודה5562</t>
  </si>
  <si>
    <t>עמודה5563</t>
  </si>
  <si>
    <t>עמודה5564</t>
  </si>
  <si>
    <t>עמודה5565</t>
  </si>
  <si>
    <t>עמודה5566</t>
  </si>
  <si>
    <t>עמודה5567</t>
  </si>
  <si>
    <t>עמודה5568</t>
  </si>
  <si>
    <t>עמודה5569</t>
  </si>
  <si>
    <t>עמודה5570</t>
  </si>
  <si>
    <t>עמודה5571</t>
  </si>
  <si>
    <t>עמודה5572</t>
  </si>
  <si>
    <t>עמודה5573</t>
  </si>
  <si>
    <t>עמודה5574</t>
  </si>
  <si>
    <t>עמודה5575</t>
  </si>
  <si>
    <t>עמודה5576</t>
  </si>
  <si>
    <t>עמודה5577</t>
  </si>
  <si>
    <t>עמודה5578</t>
  </si>
  <si>
    <t>עמודה5579</t>
  </si>
  <si>
    <t>עמודה5580</t>
  </si>
  <si>
    <t>עמודה5581</t>
  </si>
  <si>
    <t>עמודה5582</t>
  </si>
  <si>
    <t>עמודה5583</t>
  </si>
  <si>
    <t>עמודה5584</t>
  </si>
  <si>
    <t>עמודה5585</t>
  </si>
  <si>
    <t>עמודה5586</t>
  </si>
  <si>
    <t>עמודה5587</t>
  </si>
  <si>
    <t>עמודה5588</t>
  </si>
  <si>
    <t>עמודה5589</t>
  </si>
  <si>
    <t>עמודה5590</t>
  </si>
  <si>
    <t>עמודה5591</t>
  </si>
  <si>
    <t>עמודה5592</t>
  </si>
  <si>
    <t>עמודה5593</t>
  </si>
  <si>
    <t>עמודה5594</t>
  </si>
  <si>
    <t>עמודה5595</t>
  </si>
  <si>
    <t>עמודה5596</t>
  </si>
  <si>
    <t>עמודה5597</t>
  </si>
  <si>
    <t>עמודה5598</t>
  </si>
  <si>
    <t>עמודה5599</t>
  </si>
  <si>
    <t>עמודה5600</t>
  </si>
  <si>
    <t>עמודה5601</t>
  </si>
  <si>
    <t>עמודה5602</t>
  </si>
  <si>
    <t>עמודה5603</t>
  </si>
  <si>
    <t>עמודה5604</t>
  </si>
  <si>
    <t>עמודה5605</t>
  </si>
  <si>
    <t>עמודה5606</t>
  </si>
  <si>
    <t>עמודה5607</t>
  </si>
  <si>
    <t>עמודה5608</t>
  </si>
  <si>
    <t>עמודה5609</t>
  </si>
  <si>
    <t>עמודה5610</t>
  </si>
  <si>
    <t>עמודה5611</t>
  </si>
  <si>
    <t>עמודה5612</t>
  </si>
  <si>
    <t>עמודה5613</t>
  </si>
  <si>
    <t>עמודה5614</t>
  </si>
  <si>
    <t>עמודה5615</t>
  </si>
  <si>
    <t>עמודה5616</t>
  </si>
  <si>
    <t>עמודה5617</t>
  </si>
  <si>
    <t>עמודה5618</t>
  </si>
  <si>
    <t>עמודה5619</t>
  </si>
  <si>
    <t>עמודה5620</t>
  </si>
  <si>
    <t>עמודה5621</t>
  </si>
  <si>
    <t>עמודה5622</t>
  </si>
  <si>
    <t>עמודה5623</t>
  </si>
  <si>
    <t>עמודה5624</t>
  </si>
  <si>
    <t>עמודה5625</t>
  </si>
  <si>
    <t>עמודה5626</t>
  </si>
  <si>
    <t>עמודה5627</t>
  </si>
  <si>
    <t>עמודה5628</t>
  </si>
  <si>
    <t>עמודה5629</t>
  </si>
  <si>
    <t>עמודה5630</t>
  </si>
  <si>
    <t>עמודה5631</t>
  </si>
  <si>
    <t>עמודה5632</t>
  </si>
  <si>
    <t>עמודה5633</t>
  </si>
  <si>
    <t>עמודה5634</t>
  </si>
  <si>
    <t>עמודה5635</t>
  </si>
  <si>
    <t>עמודה5636</t>
  </si>
  <si>
    <t>עמודה5637</t>
  </si>
  <si>
    <t>עמודה5638</t>
  </si>
  <si>
    <t>עמודה5639</t>
  </si>
  <si>
    <t>עמודה5640</t>
  </si>
  <si>
    <t>עמודה5641</t>
  </si>
  <si>
    <t>עמודה5642</t>
  </si>
  <si>
    <t>עמודה5643</t>
  </si>
  <si>
    <t>עמודה5644</t>
  </si>
  <si>
    <t>עמודה5645</t>
  </si>
  <si>
    <t>עמודה5646</t>
  </si>
  <si>
    <t>עמודה5647</t>
  </si>
  <si>
    <t>עמודה5648</t>
  </si>
  <si>
    <t>עמודה5649</t>
  </si>
  <si>
    <t>עמודה5650</t>
  </si>
  <si>
    <t>עמודה5651</t>
  </si>
  <si>
    <t>עמודה5652</t>
  </si>
  <si>
    <t>עמודה5653</t>
  </si>
  <si>
    <t>עמודה5654</t>
  </si>
  <si>
    <t>עמודה5655</t>
  </si>
  <si>
    <t>עמודה5656</t>
  </si>
  <si>
    <t>עמודה5657</t>
  </si>
  <si>
    <t>עמודה5658</t>
  </si>
  <si>
    <t>עמודה5659</t>
  </si>
  <si>
    <t>עמודה5660</t>
  </si>
  <si>
    <t>עמודה5661</t>
  </si>
  <si>
    <t>עמודה5662</t>
  </si>
  <si>
    <t>עמודה5663</t>
  </si>
  <si>
    <t>עמודה5664</t>
  </si>
  <si>
    <t>עמודה5665</t>
  </si>
  <si>
    <t>עמודה5666</t>
  </si>
  <si>
    <t>עמודה5667</t>
  </si>
  <si>
    <t>עמודה5668</t>
  </si>
  <si>
    <t>עמודה5669</t>
  </si>
  <si>
    <t>עמודה5670</t>
  </si>
  <si>
    <t>עמודה5671</t>
  </si>
  <si>
    <t>עמודה5672</t>
  </si>
  <si>
    <t>עמודה5673</t>
  </si>
  <si>
    <t>עמודה5674</t>
  </si>
  <si>
    <t>עמודה5675</t>
  </si>
  <si>
    <t>עמודה5676</t>
  </si>
  <si>
    <t>עמודה5677</t>
  </si>
  <si>
    <t>עמודה5678</t>
  </si>
  <si>
    <t>עמודה5679</t>
  </si>
  <si>
    <t>עמודה5680</t>
  </si>
  <si>
    <t>עמודה5681</t>
  </si>
  <si>
    <t>עמודה5682</t>
  </si>
  <si>
    <t>עמודה5683</t>
  </si>
  <si>
    <t>עמודה5684</t>
  </si>
  <si>
    <t>עמודה5685</t>
  </si>
  <si>
    <t>עמודה5686</t>
  </si>
  <si>
    <t>עמודה5687</t>
  </si>
  <si>
    <t>עמודה5688</t>
  </si>
  <si>
    <t>עמודה5689</t>
  </si>
  <si>
    <t>עמודה5690</t>
  </si>
  <si>
    <t>עמודה5691</t>
  </si>
  <si>
    <t>עמודה5692</t>
  </si>
  <si>
    <t>עמודה5693</t>
  </si>
  <si>
    <t>עמודה5694</t>
  </si>
  <si>
    <t>עמודה5695</t>
  </si>
  <si>
    <t>עמודה5696</t>
  </si>
  <si>
    <t>עמודה5697</t>
  </si>
  <si>
    <t>עמודה5698</t>
  </si>
  <si>
    <t>עמודה5699</t>
  </si>
  <si>
    <t>עמודה5700</t>
  </si>
  <si>
    <t>עמודה5701</t>
  </si>
  <si>
    <t>עמודה5702</t>
  </si>
  <si>
    <t>עמודה5703</t>
  </si>
  <si>
    <t>עמודה5704</t>
  </si>
  <si>
    <t>עמודה5705</t>
  </si>
  <si>
    <t>עמודה5706</t>
  </si>
  <si>
    <t>עמודה5707</t>
  </si>
  <si>
    <t>עמודה5708</t>
  </si>
  <si>
    <t>עמודה5709</t>
  </si>
  <si>
    <t>עמודה5710</t>
  </si>
  <si>
    <t>עמודה5711</t>
  </si>
  <si>
    <t>עמודה5712</t>
  </si>
  <si>
    <t>עמודה5713</t>
  </si>
  <si>
    <t>עמודה5714</t>
  </si>
  <si>
    <t>עמודה5715</t>
  </si>
  <si>
    <t>עמודה5716</t>
  </si>
  <si>
    <t>עמודה5717</t>
  </si>
  <si>
    <t>עמודה5718</t>
  </si>
  <si>
    <t>עמודה5719</t>
  </si>
  <si>
    <t>עמודה5720</t>
  </si>
  <si>
    <t>עמודה5721</t>
  </si>
  <si>
    <t>עמודה5722</t>
  </si>
  <si>
    <t>עמודה5723</t>
  </si>
  <si>
    <t>עמודה5724</t>
  </si>
  <si>
    <t>עמודה5725</t>
  </si>
  <si>
    <t>עמודה5726</t>
  </si>
  <si>
    <t>עמודה5727</t>
  </si>
  <si>
    <t>עמודה5728</t>
  </si>
  <si>
    <t>עמודה5729</t>
  </si>
  <si>
    <t>עמודה5730</t>
  </si>
  <si>
    <t>עמודה5731</t>
  </si>
  <si>
    <t>עמודה5732</t>
  </si>
  <si>
    <t>עמודה5733</t>
  </si>
  <si>
    <t>עמודה5734</t>
  </si>
  <si>
    <t>עמודה5735</t>
  </si>
  <si>
    <t>עמודה5736</t>
  </si>
  <si>
    <t>עמודה5737</t>
  </si>
  <si>
    <t>עמודה5738</t>
  </si>
  <si>
    <t>עמודה5739</t>
  </si>
  <si>
    <t>עמודה5740</t>
  </si>
  <si>
    <t>עמודה5741</t>
  </si>
  <si>
    <t>עמודה5742</t>
  </si>
  <si>
    <t>עמודה5743</t>
  </si>
  <si>
    <t>עמודה5744</t>
  </si>
  <si>
    <t>עמודה5745</t>
  </si>
  <si>
    <t>עמודה5746</t>
  </si>
  <si>
    <t>עמודה5747</t>
  </si>
  <si>
    <t>עמודה5748</t>
  </si>
  <si>
    <t>עמודה5749</t>
  </si>
  <si>
    <t>עמודה5750</t>
  </si>
  <si>
    <t>עמודה5751</t>
  </si>
  <si>
    <t>עמודה5752</t>
  </si>
  <si>
    <t>עמודה5753</t>
  </si>
  <si>
    <t>עמודה5754</t>
  </si>
  <si>
    <t>עמודה5755</t>
  </si>
  <si>
    <t>עמודה5756</t>
  </si>
  <si>
    <t>עמודה5757</t>
  </si>
  <si>
    <t>עמודה5758</t>
  </si>
  <si>
    <t>עמודה5759</t>
  </si>
  <si>
    <t>עמודה5760</t>
  </si>
  <si>
    <t>עמודה5761</t>
  </si>
  <si>
    <t>עמודה5762</t>
  </si>
  <si>
    <t>עמודה5763</t>
  </si>
  <si>
    <t>עמודה5764</t>
  </si>
  <si>
    <t>עמודה5765</t>
  </si>
  <si>
    <t>עמודה5766</t>
  </si>
  <si>
    <t>עמודה5767</t>
  </si>
  <si>
    <t>עמודה5768</t>
  </si>
  <si>
    <t>עמודה5769</t>
  </si>
  <si>
    <t>עמודה5770</t>
  </si>
  <si>
    <t>עמודה5771</t>
  </si>
  <si>
    <t>עמודה5772</t>
  </si>
  <si>
    <t>עמודה5773</t>
  </si>
  <si>
    <t>עמודה5774</t>
  </si>
  <si>
    <t>עמודה5775</t>
  </si>
  <si>
    <t>עמודה5776</t>
  </si>
  <si>
    <t>עמודה5777</t>
  </si>
  <si>
    <t>עמודה5778</t>
  </si>
  <si>
    <t>עמודה5779</t>
  </si>
  <si>
    <t>עמודה5780</t>
  </si>
  <si>
    <t>עמודה5781</t>
  </si>
  <si>
    <t>עמודה5782</t>
  </si>
  <si>
    <t>עמודה5783</t>
  </si>
  <si>
    <t>עמודה5784</t>
  </si>
  <si>
    <t>עמודה5785</t>
  </si>
  <si>
    <t>עמודה5786</t>
  </si>
  <si>
    <t>עמודה5787</t>
  </si>
  <si>
    <t>עמודה5788</t>
  </si>
  <si>
    <t>עמודה5789</t>
  </si>
  <si>
    <t>עמודה5790</t>
  </si>
  <si>
    <t>עמודה5791</t>
  </si>
  <si>
    <t>עמודה5792</t>
  </si>
  <si>
    <t>עמודה5793</t>
  </si>
  <si>
    <t>עמודה5794</t>
  </si>
  <si>
    <t>עמודה5795</t>
  </si>
  <si>
    <t>עמודה5796</t>
  </si>
  <si>
    <t>עמודה5797</t>
  </si>
  <si>
    <t>עמודה5798</t>
  </si>
  <si>
    <t>עמודה5799</t>
  </si>
  <si>
    <t>עמודה5800</t>
  </si>
  <si>
    <t>עמודה5801</t>
  </si>
  <si>
    <t>עמודה5802</t>
  </si>
  <si>
    <t>עמודה5803</t>
  </si>
  <si>
    <t>עמודה5804</t>
  </si>
  <si>
    <t>עמודה5805</t>
  </si>
  <si>
    <t>עמודה5806</t>
  </si>
  <si>
    <t>עמודה5807</t>
  </si>
  <si>
    <t>עמודה5808</t>
  </si>
  <si>
    <t>עמודה5809</t>
  </si>
  <si>
    <t>עמודה5810</t>
  </si>
  <si>
    <t>עמודה5811</t>
  </si>
  <si>
    <t>עמודה5812</t>
  </si>
  <si>
    <t>עמודה5813</t>
  </si>
  <si>
    <t>עמודה5814</t>
  </si>
  <si>
    <t>עמודה5815</t>
  </si>
  <si>
    <t>עמודה5816</t>
  </si>
  <si>
    <t>עמודה5817</t>
  </si>
  <si>
    <t>עמודה5818</t>
  </si>
  <si>
    <t>עמודה5819</t>
  </si>
  <si>
    <t>עמודה5820</t>
  </si>
  <si>
    <t>עמודה5821</t>
  </si>
  <si>
    <t>עמודה5822</t>
  </si>
  <si>
    <t>עמודה5823</t>
  </si>
  <si>
    <t>עמודה5824</t>
  </si>
  <si>
    <t>עמודה5825</t>
  </si>
  <si>
    <t>עמודה5826</t>
  </si>
  <si>
    <t>עמודה5827</t>
  </si>
  <si>
    <t>עמודה5828</t>
  </si>
  <si>
    <t>עמודה5829</t>
  </si>
  <si>
    <t>עמודה5830</t>
  </si>
  <si>
    <t>עמודה5831</t>
  </si>
  <si>
    <t>עמודה5832</t>
  </si>
  <si>
    <t>עמודה5833</t>
  </si>
  <si>
    <t>עמודה5834</t>
  </si>
  <si>
    <t>עמודה5835</t>
  </si>
  <si>
    <t>עמודה5836</t>
  </si>
  <si>
    <t>עמודה5837</t>
  </si>
  <si>
    <t>עמודה5838</t>
  </si>
  <si>
    <t>עמודה5839</t>
  </si>
  <si>
    <t>עמודה5840</t>
  </si>
  <si>
    <t>עמודה5841</t>
  </si>
  <si>
    <t>עמודה5842</t>
  </si>
  <si>
    <t>עמודה5843</t>
  </si>
  <si>
    <t>עמודה5844</t>
  </si>
  <si>
    <t>עמודה5845</t>
  </si>
  <si>
    <t>עמודה5846</t>
  </si>
  <si>
    <t>עמודה5847</t>
  </si>
  <si>
    <t>עמודה5848</t>
  </si>
  <si>
    <t>עמודה5849</t>
  </si>
  <si>
    <t>עמודה5850</t>
  </si>
  <si>
    <t>עמודה5851</t>
  </si>
  <si>
    <t>עמודה5852</t>
  </si>
  <si>
    <t>עמודה5853</t>
  </si>
  <si>
    <t>עמודה5854</t>
  </si>
  <si>
    <t>עמודה5855</t>
  </si>
  <si>
    <t>עמודה5856</t>
  </si>
  <si>
    <t>עמודה5857</t>
  </si>
  <si>
    <t>עמודה5858</t>
  </si>
  <si>
    <t>עמודה5859</t>
  </si>
  <si>
    <t>עמודה5860</t>
  </si>
  <si>
    <t>עמודה5861</t>
  </si>
  <si>
    <t>עמודה5862</t>
  </si>
  <si>
    <t>עמודה5863</t>
  </si>
  <si>
    <t>עמודה5864</t>
  </si>
  <si>
    <t>עמודה5865</t>
  </si>
  <si>
    <t>עמודה5866</t>
  </si>
  <si>
    <t>עמודה5867</t>
  </si>
  <si>
    <t>עמודה5868</t>
  </si>
  <si>
    <t>עמודה5869</t>
  </si>
  <si>
    <t>עמודה5870</t>
  </si>
  <si>
    <t>עמודה5871</t>
  </si>
  <si>
    <t>עמודה5872</t>
  </si>
  <si>
    <t>עמודה5873</t>
  </si>
  <si>
    <t>עמודה5874</t>
  </si>
  <si>
    <t>עמודה5875</t>
  </si>
  <si>
    <t>עמודה5876</t>
  </si>
  <si>
    <t>עמודה5877</t>
  </si>
  <si>
    <t>עמודה5878</t>
  </si>
  <si>
    <t>עמודה5879</t>
  </si>
  <si>
    <t>עמודה5880</t>
  </si>
  <si>
    <t>עמודה5881</t>
  </si>
  <si>
    <t>עמודה5882</t>
  </si>
  <si>
    <t>עמודה5883</t>
  </si>
  <si>
    <t>עמודה5884</t>
  </si>
  <si>
    <t>עמודה5885</t>
  </si>
  <si>
    <t>עמודה5886</t>
  </si>
  <si>
    <t>עמודה5887</t>
  </si>
  <si>
    <t>עמודה5888</t>
  </si>
  <si>
    <t>עמודה5889</t>
  </si>
  <si>
    <t>עמודה5890</t>
  </si>
  <si>
    <t>עמודה5891</t>
  </si>
  <si>
    <t>עמודה5892</t>
  </si>
  <si>
    <t>עמודה5893</t>
  </si>
  <si>
    <t>עמודה5894</t>
  </si>
  <si>
    <t>עמודה5895</t>
  </si>
  <si>
    <t>עמודה5896</t>
  </si>
  <si>
    <t>עמודה5897</t>
  </si>
  <si>
    <t>עמודה5898</t>
  </si>
  <si>
    <t>עמודה5899</t>
  </si>
  <si>
    <t>עמודה5900</t>
  </si>
  <si>
    <t>עמודה5901</t>
  </si>
  <si>
    <t>עמודה5902</t>
  </si>
  <si>
    <t>עמודה5903</t>
  </si>
  <si>
    <t>עמודה5904</t>
  </si>
  <si>
    <t>עמודה5905</t>
  </si>
  <si>
    <t>עמודה5906</t>
  </si>
  <si>
    <t>עמודה5907</t>
  </si>
  <si>
    <t>עמודה5908</t>
  </si>
  <si>
    <t>עמודה5909</t>
  </si>
  <si>
    <t>עמודה5910</t>
  </si>
  <si>
    <t>עמודה5911</t>
  </si>
  <si>
    <t>עמודה5912</t>
  </si>
  <si>
    <t>עמודה5913</t>
  </si>
  <si>
    <t>עמודה5914</t>
  </si>
  <si>
    <t>עמודה5915</t>
  </si>
  <si>
    <t>עמודה5916</t>
  </si>
  <si>
    <t>עמודה5917</t>
  </si>
  <si>
    <t>עמודה5918</t>
  </si>
  <si>
    <t>עמודה5919</t>
  </si>
  <si>
    <t>עמודה5920</t>
  </si>
  <si>
    <t>עמודה5921</t>
  </si>
  <si>
    <t>עמודה5922</t>
  </si>
  <si>
    <t>עמודה5923</t>
  </si>
  <si>
    <t>עמודה5924</t>
  </si>
  <si>
    <t>עמודה5925</t>
  </si>
  <si>
    <t>עמודה5926</t>
  </si>
  <si>
    <t>עמודה5927</t>
  </si>
  <si>
    <t>עמודה5928</t>
  </si>
  <si>
    <t>עמודה5929</t>
  </si>
  <si>
    <t>עמודה5930</t>
  </si>
  <si>
    <t>עמודה5931</t>
  </si>
  <si>
    <t>עמודה5932</t>
  </si>
  <si>
    <t>עמודה5933</t>
  </si>
  <si>
    <t>עמודה5934</t>
  </si>
  <si>
    <t>עמודה5935</t>
  </si>
  <si>
    <t>עמודה5936</t>
  </si>
  <si>
    <t>עמודה5937</t>
  </si>
  <si>
    <t>עמודה5938</t>
  </si>
  <si>
    <t>עמודה5939</t>
  </si>
  <si>
    <t>עמודה5940</t>
  </si>
  <si>
    <t>עמודה5941</t>
  </si>
  <si>
    <t>עמודה5942</t>
  </si>
  <si>
    <t>עמודה5943</t>
  </si>
  <si>
    <t>עמודה5944</t>
  </si>
  <si>
    <t>עמודה5945</t>
  </si>
  <si>
    <t>עמודה5946</t>
  </si>
  <si>
    <t>עמודה5947</t>
  </si>
  <si>
    <t>עמודה5948</t>
  </si>
  <si>
    <t>עמודה5949</t>
  </si>
  <si>
    <t>עמודה5950</t>
  </si>
  <si>
    <t>עמודה5951</t>
  </si>
  <si>
    <t>עמודה5952</t>
  </si>
  <si>
    <t>עמודה5953</t>
  </si>
  <si>
    <t>עמודה5954</t>
  </si>
  <si>
    <t>עמודה5955</t>
  </si>
  <si>
    <t>עמודה5956</t>
  </si>
  <si>
    <t>עמודה5957</t>
  </si>
  <si>
    <t>עמודה5958</t>
  </si>
  <si>
    <t>עמודה5959</t>
  </si>
  <si>
    <t>עמודה5960</t>
  </si>
  <si>
    <t>עמודה5961</t>
  </si>
  <si>
    <t>עמודה5962</t>
  </si>
  <si>
    <t>עמודה5963</t>
  </si>
  <si>
    <t>עמודה5964</t>
  </si>
  <si>
    <t>עמודה5965</t>
  </si>
  <si>
    <t>עמודה5966</t>
  </si>
  <si>
    <t>עמודה5967</t>
  </si>
  <si>
    <t>עמודה5968</t>
  </si>
  <si>
    <t>עמודה5969</t>
  </si>
  <si>
    <t>עמודה5970</t>
  </si>
  <si>
    <t>עמודה5971</t>
  </si>
  <si>
    <t>עמודה5972</t>
  </si>
  <si>
    <t>עמודה5973</t>
  </si>
  <si>
    <t>עמודה5974</t>
  </si>
  <si>
    <t>עמודה5975</t>
  </si>
  <si>
    <t>עמודה5976</t>
  </si>
  <si>
    <t>עמודה5977</t>
  </si>
  <si>
    <t>עמודה5978</t>
  </si>
  <si>
    <t>עמודה5979</t>
  </si>
  <si>
    <t>עמודה5980</t>
  </si>
  <si>
    <t>עמודה5981</t>
  </si>
  <si>
    <t>עמודה5982</t>
  </si>
  <si>
    <t>עמודה5983</t>
  </si>
  <si>
    <t>עמודה5984</t>
  </si>
  <si>
    <t>עמודה5985</t>
  </si>
  <si>
    <t>עמודה5986</t>
  </si>
  <si>
    <t>עמודה5987</t>
  </si>
  <si>
    <t>עמודה5988</t>
  </si>
  <si>
    <t>עמודה5989</t>
  </si>
  <si>
    <t>עמודה5990</t>
  </si>
  <si>
    <t>עמודה5991</t>
  </si>
  <si>
    <t>עמודה5992</t>
  </si>
  <si>
    <t>עמודה5993</t>
  </si>
  <si>
    <t>עמודה5994</t>
  </si>
  <si>
    <t>עמודה5995</t>
  </si>
  <si>
    <t>עמודה5996</t>
  </si>
  <si>
    <t>עמודה5997</t>
  </si>
  <si>
    <t>עמודה5998</t>
  </si>
  <si>
    <t>עמודה5999</t>
  </si>
  <si>
    <t>עמודה6000</t>
  </si>
  <si>
    <t>עמודה6001</t>
  </si>
  <si>
    <t>עמודה6002</t>
  </si>
  <si>
    <t>עמודה6003</t>
  </si>
  <si>
    <t>עמודה6004</t>
  </si>
  <si>
    <t>עמודה6005</t>
  </si>
  <si>
    <t>עמודה6006</t>
  </si>
  <si>
    <t>עמודה6007</t>
  </si>
  <si>
    <t>עמודה6008</t>
  </si>
  <si>
    <t>עמודה6009</t>
  </si>
  <si>
    <t>עמודה6010</t>
  </si>
  <si>
    <t>עמודה6011</t>
  </si>
  <si>
    <t>עמודה6012</t>
  </si>
  <si>
    <t>עמודה6013</t>
  </si>
  <si>
    <t>עמודה6014</t>
  </si>
  <si>
    <t>עמודה6015</t>
  </si>
  <si>
    <t>עמודה6016</t>
  </si>
  <si>
    <t>עמודה6017</t>
  </si>
  <si>
    <t>עמודה6018</t>
  </si>
  <si>
    <t>עמודה6019</t>
  </si>
  <si>
    <t>עמודה6020</t>
  </si>
  <si>
    <t>עמודה6021</t>
  </si>
  <si>
    <t>עמודה6022</t>
  </si>
  <si>
    <t>עמודה6023</t>
  </si>
  <si>
    <t>עמודה6024</t>
  </si>
  <si>
    <t>עמודה6025</t>
  </si>
  <si>
    <t>עמודה6026</t>
  </si>
  <si>
    <t>עמודה6027</t>
  </si>
  <si>
    <t>עמודה6028</t>
  </si>
  <si>
    <t>עמודה6029</t>
  </si>
  <si>
    <t>עמודה6030</t>
  </si>
  <si>
    <t>עמודה6031</t>
  </si>
  <si>
    <t>עמודה6032</t>
  </si>
  <si>
    <t>עמודה6033</t>
  </si>
  <si>
    <t>עמודה6034</t>
  </si>
  <si>
    <t>עמודה6035</t>
  </si>
  <si>
    <t>עמודה6036</t>
  </si>
  <si>
    <t>עמודה6037</t>
  </si>
  <si>
    <t>עמודה6038</t>
  </si>
  <si>
    <t>עמודה6039</t>
  </si>
  <si>
    <t>עמודה6040</t>
  </si>
  <si>
    <t>עמודה6041</t>
  </si>
  <si>
    <t>עמודה6042</t>
  </si>
  <si>
    <t>עמודה6043</t>
  </si>
  <si>
    <t>עמודה6044</t>
  </si>
  <si>
    <t>עמודה6045</t>
  </si>
  <si>
    <t>עמודה6046</t>
  </si>
  <si>
    <t>עמודה6047</t>
  </si>
  <si>
    <t>עמודה6048</t>
  </si>
  <si>
    <t>עמודה6049</t>
  </si>
  <si>
    <t>עמודה6050</t>
  </si>
  <si>
    <t>עמודה6051</t>
  </si>
  <si>
    <t>עמודה6052</t>
  </si>
  <si>
    <t>עמודה6053</t>
  </si>
  <si>
    <t>עמודה6054</t>
  </si>
  <si>
    <t>עמודה6055</t>
  </si>
  <si>
    <t>עמודה6056</t>
  </si>
  <si>
    <t>עמודה6057</t>
  </si>
  <si>
    <t>עמודה6058</t>
  </si>
  <si>
    <t>עמודה6059</t>
  </si>
  <si>
    <t>עמודה6060</t>
  </si>
  <si>
    <t>עמודה6061</t>
  </si>
  <si>
    <t>עמודה6062</t>
  </si>
  <si>
    <t>עמודה6063</t>
  </si>
  <si>
    <t>עמודה6064</t>
  </si>
  <si>
    <t>עמודה6065</t>
  </si>
  <si>
    <t>עמודה6066</t>
  </si>
  <si>
    <t>עמודה6067</t>
  </si>
  <si>
    <t>עמודה6068</t>
  </si>
  <si>
    <t>עמודה6069</t>
  </si>
  <si>
    <t>עמודה6070</t>
  </si>
  <si>
    <t>עמודה6071</t>
  </si>
  <si>
    <t>עמודה6072</t>
  </si>
  <si>
    <t>עמודה6073</t>
  </si>
  <si>
    <t>עמודה6074</t>
  </si>
  <si>
    <t>עמודה6075</t>
  </si>
  <si>
    <t>עמודה6076</t>
  </si>
  <si>
    <t>עמודה6077</t>
  </si>
  <si>
    <t>עמודה6078</t>
  </si>
  <si>
    <t>עמודה6079</t>
  </si>
  <si>
    <t>עמודה6080</t>
  </si>
  <si>
    <t>עמודה6081</t>
  </si>
  <si>
    <t>עמודה6082</t>
  </si>
  <si>
    <t>עמודה6083</t>
  </si>
  <si>
    <t>עמודה6084</t>
  </si>
  <si>
    <t>עמודה6085</t>
  </si>
  <si>
    <t>עמודה6086</t>
  </si>
  <si>
    <t>עמודה6087</t>
  </si>
  <si>
    <t>עמודה6088</t>
  </si>
  <si>
    <t>עמודה6089</t>
  </si>
  <si>
    <t>עמודה6090</t>
  </si>
  <si>
    <t>עמודה6091</t>
  </si>
  <si>
    <t>עמודה6092</t>
  </si>
  <si>
    <t>עמודה6093</t>
  </si>
  <si>
    <t>עמודה6094</t>
  </si>
  <si>
    <t>עמודה6095</t>
  </si>
  <si>
    <t>עמודה6096</t>
  </si>
  <si>
    <t>עמודה6097</t>
  </si>
  <si>
    <t>עמודה6098</t>
  </si>
  <si>
    <t>עמודה6099</t>
  </si>
  <si>
    <t>עמודה6100</t>
  </si>
  <si>
    <t>עמודה6101</t>
  </si>
  <si>
    <t>עמודה6102</t>
  </si>
  <si>
    <t>עמודה6103</t>
  </si>
  <si>
    <t>עמודה6104</t>
  </si>
  <si>
    <t>עמודה6105</t>
  </si>
  <si>
    <t>עמודה6106</t>
  </si>
  <si>
    <t>עמודה6107</t>
  </si>
  <si>
    <t>עמודה6108</t>
  </si>
  <si>
    <t>עמודה6109</t>
  </si>
  <si>
    <t>עמודה6110</t>
  </si>
  <si>
    <t>עמודה6111</t>
  </si>
  <si>
    <t>עמודה6112</t>
  </si>
  <si>
    <t>עמודה6113</t>
  </si>
  <si>
    <t>עמודה6114</t>
  </si>
  <si>
    <t>עמודה6115</t>
  </si>
  <si>
    <t>עמודה6116</t>
  </si>
  <si>
    <t>עמודה6117</t>
  </si>
  <si>
    <t>עמודה6118</t>
  </si>
  <si>
    <t>עמודה6119</t>
  </si>
  <si>
    <t>עמודה6120</t>
  </si>
  <si>
    <t>עמודה6121</t>
  </si>
  <si>
    <t>עמודה6122</t>
  </si>
  <si>
    <t>עמודה6123</t>
  </si>
  <si>
    <t>עמודה6124</t>
  </si>
  <si>
    <t>עמודה6125</t>
  </si>
  <si>
    <t>עמודה6126</t>
  </si>
  <si>
    <t>עמודה6127</t>
  </si>
  <si>
    <t>עמודה6128</t>
  </si>
  <si>
    <t>עמודה6129</t>
  </si>
  <si>
    <t>עמודה6130</t>
  </si>
  <si>
    <t>עמודה6131</t>
  </si>
  <si>
    <t>עמודה6132</t>
  </si>
  <si>
    <t>עמודה6133</t>
  </si>
  <si>
    <t>עמודה6134</t>
  </si>
  <si>
    <t>עמודה6135</t>
  </si>
  <si>
    <t>עמודה6136</t>
  </si>
  <si>
    <t>עמודה6137</t>
  </si>
  <si>
    <t>עמודה6138</t>
  </si>
  <si>
    <t>עמודה6139</t>
  </si>
  <si>
    <t>עמודה6140</t>
  </si>
  <si>
    <t>עמודה6141</t>
  </si>
  <si>
    <t>עמודה6142</t>
  </si>
  <si>
    <t>עמודה6143</t>
  </si>
  <si>
    <t>עמודה6144</t>
  </si>
  <si>
    <t>עמודה6145</t>
  </si>
  <si>
    <t>עמודה6146</t>
  </si>
  <si>
    <t>עמודה6147</t>
  </si>
  <si>
    <t>עמודה6148</t>
  </si>
  <si>
    <t>עמודה6149</t>
  </si>
  <si>
    <t>עמודה6150</t>
  </si>
  <si>
    <t>עמודה6151</t>
  </si>
  <si>
    <t>עמודה6152</t>
  </si>
  <si>
    <t>עמודה6153</t>
  </si>
  <si>
    <t>עמודה6154</t>
  </si>
  <si>
    <t>עמודה6155</t>
  </si>
  <si>
    <t>עמודה6156</t>
  </si>
  <si>
    <t>עמודה6157</t>
  </si>
  <si>
    <t>עמודה6158</t>
  </si>
  <si>
    <t>עמודה6159</t>
  </si>
  <si>
    <t>עמודה6160</t>
  </si>
  <si>
    <t>עמודה6161</t>
  </si>
  <si>
    <t>עמודה6162</t>
  </si>
  <si>
    <t>עמודה6163</t>
  </si>
  <si>
    <t>עמודה6164</t>
  </si>
  <si>
    <t>עמודה6165</t>
  </si>
  <si>
    <t>עמודה6166</t>
  </si>
  <si>
    <t>עמודה6167</t>
  </si>
  <si>
    <t>עמודה6168</t>
  </si>
  <si>
    <t>עמודה6169</t>
  </si>
  <si>
    <t>עמודה6170</t>
  </si>
  <si>
    <t>עמודה6171</t>
  </si>
  <si>
    <t>עמודה6172</t>
  </si>
  <si>
    <t>עמודה6173</t>
  </si>
  <si>
    <t>עמודה6174</t>
  </si>
  <si>
    <t>עמודה6175</t>
  </si>
  <si>
    <t>עמודה6176</t>
  </si>
  <si>
    <t>עמודה6177</t>
  </si>
  <si>
    <t>עמודה6178</t>
  </si>
  <si>
    <t>עמודה6179</t>
  </si>
  <si>
    <t>עמודה6180</t>
  </si>
  <si>
    <t>עמודה6181</t>
  </si>
  <si>
    <t>עמודה6182</t>
  </si>
  <si>
    <t>עמודה6183</t>
  </si>
  <si>
    <t>עמודה6184</t>
  </si>
  <si>
    <t>עמודה6185</t>
  </si>
  <si>
    <t>עמודה6186</t>
  </si>
  <si>
    <t>עמודה6187</t>
  </si>
  <si>
    <t>עמודה6188</t>
  </si>
  <si>
    <t>עמודה6189</t>
  </si>
  <si>
    <t>עמודה6190</t>
  </si>
  <si>
    <t>עמודה6191</t>
  </si>
  <si>
    <t>עמודה6192</t>
  </si>
  <si>
    <t>עמודה6193</t>
  </si>
  <si>
    <t>עמודה6194</t>
  </si>
  <si>
    <t>עמודה6195</t>
  </si>
  <si>
    <t>עמודה6196</t>
  </si>
  <si>
    <t>עמודה6197</t>
  </si>
  <si>
    <t>עמודה6198</t>
  </si>
  <si>
    <t>עמודה6199</t>
  </si>
  <si>
    <t>עמודה6200</t>
  </si>
  <si>
    <t>עמודה6201</t>
  </si>
  <si>
    <t>עמודה6202</t>
  </si>
  <si>
    <t>עמודה6203</t>
  </si>
  <si>
    <t>עמודה6204</t>
  </si>
  <si>
    <t>עמודה6205</t>
  </si>
  <si>
    <t>עמודה6206</t>
  </si>
  <si>
    <t>עמודה6207</t>
  </si>
  <si>
    <t>עמודה6208</t>
  </si>
  <si>
    <t>עמודה6209</t>
  </si>
  <si>
    <t>עמודה6210</t>
  </si>
  <si>
    <t>עמודה6211</t>
  </si>
  <si>
    <t>עמודה6212</t>
  </si>
  <si>
    <t>עמודה6213</t>
  </si>
  <si>
    <t>עמודה6214</t>
  </si>
  <si>
    <t>עמודה6215</t>
  </si>
  <si>
    <t>עמודה6216</t>
  </si>
  <si>
    <t>עמודה6217</t>
  </si>
  <si>
    <t>עמודה6218</t>
  </si>
  <si>
    <t>עמודה6219</t>
  </si>
  <si>
    <t>עמודה6220</t>
  </si>
  <si>
    <t>עמודה6221</t>
  </si>
  <si>
    <t>עמודה6222</t>
  </si>
  <si>
    <t>עמודה6223</t>
  </si>
  <si>
    <t>עמודה6224</t>
  </si>
  <si>
    <t>עמודה6225</t>
  </si>
  <si>
    <t>עמודה6226</t>
  </si>
  <si>
    <t>עמודה6227</t>
  </si>
  <si>
    <t>עמודה6228</t>
  </si>
  <si>
    <t>עמודה6229</t>
  </si>
  <si>
    <t>עמודה6230</t>
  </si>
  <si>
    <t>עמודה6231</t>
  </si>
  <si>
    <t>עמודה6232</t>
  </si>
  <si>
    <t>עמודה6233</t>
  </si>
  <si>
    <t>עמודה6234</t>
  </si>
  <si>
    <t>עמודה6235</t>
  </si>
  <si>
    <t>עמודה6236</t>
  </si>
  <si>
    <t>עמודה6237</t>
  </si>
  <si>
    <t>עמודה6238</t>
  </si>
  <si>
    <t>עמודה6239</t>
  </si>
  <si>
    <t>עמודה6240</t>
  </si>
  <si>
    <t>עמודה6241</t>
  </si>
  <si>
    <t>עמודה6242</t>
  </si>
  <si>
    <t>עמודה6243</t>
  </si>
  <si>
    <t>עמודה6244</t>
  </si>
  <si>
    <t>עמודה6245</t>
  </si>
  <si>
    <t>עמודה6246</t>
  </si>
  <si>
    <t>עמודה6247</t>
  </si>
  <si>
    <t>עמודה6248</t>
  </si>
  <si>
    <t>עמודה6249</t>
  </si>
  <si>
    <t>עמודה6250</t>
  </si>
  <si>
    <t>עמודה6251</t>
  </si>
  <si>
    <t>עמודה6252</t>
  </si>
  <si>
    <t>עמודה6253</t>
  </si>
  <si>
    <t>עמודה6254</t>
  </si>
  <si>
    <t>עמודה6255</t>
  </si>
  <si>
    <t>עמודה6256</t>
  </si>
  <si>
    <t>עמודה6257</t>
  </si>
  <si>
    <t>עמודה6258</t>
  </si>
  <si>
    <t>עמודה6259</t>
  </si>
  <si>
    <t>עמודה6260</t>
  </si>
  <si>
    <t>עמודה6261</t>
  </si>
  <si>
    <t>עמודה6262</t>
  </si>
  <si>
    <t>עמודה6263</t>
  </si>
  <si>
    <t>עמודה6264</t>
  </si>
  <si>
    <t>עמודה6265</t>
  </si>
  <si>
    <t>עמודה6266</t>
  </si>
  <si>
    <t>עמודה6267</t>
  </si>
  <si>
    <t>עמודה6268</t>
  </si>
  <si>
    <t>עמודה6269</t>
  </si>
  <si>
    <t>עמודה6270</t>
  </si>
  <si>
    <t>עמודה6271</t>
  </si>
  <si>
    <t>עמודה6272</t>
  </si>
  <si>
    <t>עמודה6273</t>
  </si>
  <si>
    <t>עמודה6274</t>
  </si>
  <si>
    <t>עמודה6275</t>
  </si>
  <si>
    <t>עמודה6276</t>
  </si>
  <si>
    <t>עמודה6277</t>
  </si>
  <si>
    <t>עמודה6278</t>
  </si>
  <si>
    <t>עמודה6279</t>
  </si>
  <si>
    <t>עמודה6280</t>
  </si>
  <si>
    <t>עמודה6281</t>
  </si>
  <si>
    <t>עמודה6282</t>
  </si>
  <si>
    <t>עמודה6283</t>
  </si>
  <si>
    <t>עמודה6284</t>
  </si>
  <si>
    <t>עמודה6285</t>
  </si>
  <si>
    <t>עמודה6286</t>
  </si>
  <si>
    <t>עמודה6287</t>
  </si>
  <si>
    <t>עמודה6288</t>
  </si>
  <si>
    <t>עמודה6289</t>
  </si>
  <si>
    <t>עמודה6290</t>
  </si>
  <si>
    <t>עמודה6291</t>
  </si>
  <si>
    <t>עמודה6292</t>
  </si>
  <si>
    <t>עמודה6293</t>
  </si>
  <si>
    <t>עמודה6294</t>
  </si>
  <si>
    <t>עמודה6295</t>
  </si>
  <si>
    <t>עמודה6296</t>
  </si>
  <si>
    <t>עמודה6297</t>
  </si>
  <si>
    <t>עמודה6298</t>
  </si>
  <si>
    <t>עמודה6299</t>
  </si>
  <si>
    <t>עמודה6300</t>
  </si>
  <si>
    <t>עמודה6301</t>
  </si>
  <si>
    <t>עמודה6302</t>
  </si>
  <si>
    <t>עמודה6303</t>
  </si>
  <si>
    <t>עמודה6304</t>
  </si>
  <si>
    <t>עמודה6305</t>
  </si>
  <si>
    <t>עמודה6306</t>
  </si>
  <si>
    <t>עמודה6307</t>
  </si>
  <si>
    <t>עמודה6308</t>
  </si>
  <si>
    <t>עמודה6309</t>
  </si>
  <si>
    <t>עמודה6310</t>
  </si>
  <si>
    <t>עמודה6311</t>
  </si>
  <si>
    <t>עמודה6312</t>
  </si>
  <si>
    <t>עמודה6313</t>
  </si>
  <si>
    <t>עמודה6314</t>
  </si>
  <si>
    <t>עמודה6315</t>
  </si>
  <si>
    <t>עמודה6316</t>
  </si>
  <si>
    <t>עמודה6317</t>
  </si>
  <si>
    <t>עמודה6318</t>
  </si>
  <si>
    <t>עמודה6319</t>
  </si>
  <si>
    <t>עמודה6320</t>
  </si>
  <si>
    <t>עמודה6321</t>
  </si>
  <si>
    <t>עמודה6322</t>
  </si>
  <si>
    <t>עמודה6323</t>
  </si>
  <si>
    <t>עמודה6324</t>
  </si>
  <si>
    <t>עמודה6325</t>
  </si>
  <si>
    <t>עמודה6326</t>
  </si>
  <si>
    <t>עמודה6327</t>
  </si>
  <si>
    <t>עמודה6328</t>
  </si>
  <si>
    <t>עמודה6329</t>
  </si>
  <si>
    <t>עמודה6330</t>
  </si>
  <si>
    <t>עמודה6331</t>
  </si>
  <si>
    <t>עמודה6332</t>
  </si>
  <si>
    <t>עמודה6333</t>
  </si>
  <si>
    <t>עמודה6334</t>
  </si>
  <si>
    <t>עמודה6335</t>
  </si>
  <si>
    <t>עמודה6336</t>
  </si>
  <si>
    <t>עמודה6337</t>
  </si>
  <si>
    <t>עמודה6338</t>
  </si>
  <si>
    <t>עמודה6339</t>
  </si>
  <si>
    <t>עמודה6340</t>
  </si>
  <si>
    <t>עמודה6341</t>
  </si>
  <si>
    <t>עמודה6342</t>
  </si>
  <si>
    <t>עמודה6343</t>
  </si>
  <si>
    <t>עמודה6344</t>
  </si>
  <si>
    <t>עמודה6345</t>
  </si>
  <si>
    <t>עמודה6346</t>
  </si>
  <si>
    <t>עמודה6347</t>
  </si>
  <si>
    <t>עמודה6348</t>
  </si>
  <si>
    <t>עמודה6349</t>
  </si>
  <si>
    <t>עמודה6350</t>
  </si>
  <si>
    <t>עמודה6351</t>
  </si>
  <si>
    <t>עמודה6352</t>
  </si>
  <si>
    <t>עמודה6353</t>
  </si>
  <si>
    <t>עמודה6354</t>
  </si>
  <si>
    <t>עמודה6355</t>
  </si>
  <si>
    <t>עמודה6356</t>
  </si>
  <si>
    <t>עמודה6357</t>
  </si>
  <si>
    <t>עמודה6358</t>
  </si>
  <si>
    <t>עמודה6359</t>
  </si>
  <si>
    <t>עמודה6360</t>
  </si>
  <si>
    <t>עמודה6361</t>
  </si>
  <si>
    <t>עמודה6362</t>
  </si>
  <si>
    <t>עמודה6363</t>
  </si>
  <si>
    <t>עמודה6364</t>
  </si>
  <si>
    <t>עמודה6365</t>
  </si>
  <si>
    <t>עמודה6366</t>
  </si>
  <si>
    <t>עמודה6367</t>
  </si>
  <si>
    <t>עמודה6368</t>
  </si>
  <si>
    <t>עמודה6369</t>
  </si>
  <si>
    <t>עמודה6370</t>
  </si>
  <si>
    <t>עמודה6371</t>
  </si>
  <si>
    <t>עמודה6372</t>
  </si>
  <si>
    <t>עמודה6373</t>
  </si>
  <si>
    <t>עמודה6374</t>
  </si>
  <si>
    <t>עמודה6375</t>
  </si>
  <si>
    <t>עמודה6376</t>
  </si>
  <si>
    <t>עמודה6377</t>
  </si>
  <si>
    <t>עמודה6378</t>
  </si>
  <si>
    <t>עמודה6379</t>
  </si>
  <si>
    <t>עמודה6380</t>
  </si>
  <si>
    <t>עמודה6381</t>
  </si>
  <si>
    <t>עמודה6382</t>
  </si>
  <si>
    <t>עמודה6383</t>
  </si>
  <si>
    <t>עמודה6384</t>
  </si>
  <si>
    <t>עמודה6385</t>
  </si>
  <si>
    <t>עמודה6386</t>
  </si>
  <si>
    <t>עמודה6387</t>
  </si>
  <si>
    <t>עמודה6388</t>
  </si>
  <si>
    <t>עמודה6389</t>
  </si>
  <si>
    <t>עמודה6390</t>
  </si>
  <si>
    <t>עמודה6391</t>
  </si>
  <si>
    <t>עמודה6392</t>
  </si>
  <si>
    <t>עמודה6393</t>
  </si>
  <si>
    <t>עמודה6394</t>
  </si>
  <si>
    <t>עמודה6395</t>
  </si>
  <si>
    <t>עמודה6396</t>
  </si>
  <si>
    <t>עמודה6397</t>
  </si>
  <si>
    <t>עמודה6398</t>
  </si>
  <si>
    <t>עמודה6399</t>
  </si>
  <si>
    <t>עמודה6400</t>
  </si>
  <si>
    <t>עמודה6401</t>
  </si>
  <si>
    <t>עמודה6402</t>
  </si>
  <si>
    <t>עמודה6403</t>
  </si>
  <si>
    <t>עמודה6404</t>
  </si>
  <si>
    <t>עמודה6405</t>
  </si>
  <si>
    <t>עמודה6406</t>
  </si>
  <si>
    <t>עמודה6407</t>
  </si>
  <si>
    <t>עמודה6408</t>
  </si>
  <si>
    <t>עמודה6409</t>
  </si>
  <si>
    <t>עמודה6410</t>
  </si>
  <si>
    <t>עמודה6411</t>
  </si>
  <si>
    <t>עמודה6412</t>
  </si>
  <si>
    <t>עמודה6413</t>
  </si>
  <si>
    <t>עמודה6414</t>
  </si>
  <si>
    <t>עמודה6415</t>
  </si>
  <si>
    <t>עמודה6416</t>
  </si>
  <si>
    <t>עמודה6417</t>
  </si>
  <si>
    <t>עמודה6418</t>
  </si>
  <si>
    <t>עמודה6419</t>
  </si>
  <si>
    <t>עמודה6420</t>
  </si>
  <si>
    <t>עמודה6421</t>
  </si>
  <si>
    <t>עמודה6422</t>
  </si>
  <si>
    <t>עמודה6423</t>
  </si>
  <si>
    <t>עמודה6424</t>
  </si>
  <si>
    <t>עמודה6425</t>
  </si>
  <si>
    <t>עמודה6426</t>
  </si>
  <si>
    <t>עמודה6427</t>
  </si>
  <si>
    <t>עמודה6428</t>
  </si>
  <si>
    <t>עמודה6429</t>
  </si>
  <si>
    <t>עמודה6430</t>
  </si>
  <si>
    <t>עמודה6431</t>
  </si>
  <si>
    <t>עמודה6432</t>
  </si>
  <si>
    <t>עמודה6433</t>
  </si>
  <si>
    <t>עמודה6434</t>
  </si>
  <si>
    <t>עמודה6435</t>
  </si>
  <si>
    <t>עמודה6436</t>
  </si>
  <si>
    <t>עמודה6437</t>
  </si>
  <si>
    <t>עמודה6438</t>
  </si>
  <si>
    <t>עמודה6439</t>
  </si>
  <si>
    <t>עמודה6440</t>
  </si>
  <si>
    <t>עמודה6441</t>
  </si>
  <si>
    <t>עמודה6442</t>
  </si>
  <si>
    <t>עמודה6443</t>
  </si>
  <si>
    <t>עמודה6444</t>
  </si>
  <si>
    <t>עמודה6445</t>
  </si>
  <si>
    <t>עמודה6446</t>
  </si>
  <si>
    <t>עמודה6447</t>
  </si>
  <si>
    <t>עמודה6448</t>
  </si>
  <si>
    <t>עמודה6449</t>
  </si>
  <si>
    <t>עמודה6450</t>
  </si>
  <si>
    <t>עמודה6451</t>
  </si>
  <si>
    <t>עמודה6452</t>
  </si>
  <si>
    <t>עמודה6453</t>
  </si>
  <si>
    <t>עמודה6454</t>
  </si>
  <si>
    <t>עמודה6455</t>
  </si>
  <si>
    <t>עמודה6456</t>
  </si>
  <si>
    <t>עמודה6457</t>
  </si>
  <si>
    <t>עמודה6458</t>
  </si>
  <si>
    <t>עמודה6459</t>
  </si>
  <si>
    <t>עמודה6460</t>
  </si>
  <si>
    <t>עמודה6461</t>
  </si>
  <si>
    <t>עמודה6462</t>
  </si>
  <si>
    <t>עמודה6463</t>
  </si>
  <si>
    <t>עמודה6464</t>
  </si>
  <si>
    <t>עמודה6465</t>
  </si>
  <si>
    <t>עמודה6466</t>
  </si>
  <si>
    <t>עמודה6467</t>
  </si>
  <si>
    <t>עמודה6468</t>
  </si>
  <si>
    <t>עמודה6469</t>
  </si>
  <si>
    <t>עמודה6470</t>
  </si>
  <si>
    <t>עמודה6471</t>
  </si>
  <si>
    <t>עמודה6472</t>
  </si>
  <si>
    <t>עמודה6473</t>
  </si>
  <si>
    <t>עמודה6474</t>
  </si>
  <si>
    <t>עמודה6475</t>
  </si>
  <si>
    <t>עמודה6476</t>
  </si>
  <si>
    <t>עמודה6477</t>
  </si>
  <si>
    <t>עמודה6478</t>
  </si>
  <si>
    <t>עמודה6479</t>
  </si>
  <si>
    <t>עמודה6480</t>
  </si>
  <si>
    <t>עמודה6481</t>
  </si>
  <si>
    <t>עמודה6482</t>
  </si>
  <si>
    <t>עמודה6483</t>
  </si>
  <si>
    <t>עמודה6484</t>
  </si>
  <si>
    <t>עמודה6485</t>
  </si>
  <si>
    <t>עמודה6486</t>
  </si>
  <si>
    <t>עמודה6487</t>
  </si>
  <si>
    <t>עמודה6488</t>
  </si>
  <si>
    <t>עמודה6489</t>
  </si>
  <si>
    <t>עמודה6490</t>
  </si>
  <si>
    <t>עמודה6491</t>
  </si>
  <si>
    <t>עמודה6492</t>
  </si>
  <si>
    <t>עמודה6493</t>
  </si>
  <si>
    <t>עמודה6494</t>
  </si>
  <si>
    <t>עמודה6495</t>
  </si>
  <si>
    <t>עמודה6496</t>
  </si>
  <si>
    <t>עמודה6497</t>
  </si>
  <si>
    <t>עמודה6498</t>
  </si>
  <si>
    <t>עמודה6499</t>
  </si>
  <si>
    <t>עמודה6500</t>
  </si>
  <si>
    <t>עמודה6501</t>
  </si>
  <si>
    <t>עמודה6502</t>
  </si>
  <si>
    <t>עמודה6503</t>
  </si>
  <si>
    <t>עמודה6504</t>
  </si>
  <si>
    <t>עמודה6505</t>
  </si>
  <si>
    <t>עמודה6506</t>
  </si>
  <si>
    <t>עמודה6507</t>
  </si>
  <si>
    <t>עמודה6508</t>
  </si>
  <si>
    <t>עמודה6509</t>
  </si>
  <si>
    <t>עמודה6510</t>
  </si>
  <si>
    <t>עמודה6511</t>
  </si>
  <si>
    <t>עמודה6512</t>
  </si>
  <si>
    <t>עמודה6513</t>
  </si>
  <si>
    <t>עמודה6514</t>
  </si>
  <si>
    <t>עמודה6515</t>
  </si>
  <si>
    <t>עמודה6516</t>
  </si>
  <si>
    <t>עמודה6517</t>
  </si>
  <si>
    <t>עמודה6518</t>
  </si>
  <si>
    <t>עמודה6519</t>
  </si>
  <si>
    <t>עמודה6520</t>
  </si>
  <si>
    <t>עמודה6521</t>
  </si>
  <si>
    <t>עמודה6522</t>
  </si>
  <si>
    <t>עמודה6523</t>
  </si>
  <si>
    <t>עמודה6524</t>
  </si>
  <si>
    <t>עמודה6525</t>
  </si>
  <si>
    <t>עמודה6526</t>
  </si>
  <si>
    <t>עמודה6527</t>
  </si>
  <si>
    <t>עמודה6528</t>
  </si>
  <si>
    <t>עמודה6529</t>
  </si>
  <si>
    <t>עמודה6530</t>
  </si>
  <si>
    <t>עמודה6531</t>
  </si>
  <si>
    <t>עמודה6532</t>
  </si>
  <si>
    <t>עמודה6533</t>
  </si>
  <si>
    <t>עמודה6534</t>
  </si>
  <si>
    <t>עמודה6535</t>
  </si>
  <si>
    <t>עמודה6536</t>
  </si>
  <si>
    <t>עמודה6537</t>
  </si>
  <si>
    <t>עמודה6538</t>
  </si>
  <si>
    <t>עמודה6539</t>
  </si>
  <si>
    <t>עמודה6540</t>
  </si>
  <si>
    <t>עמודה6541</t>
  </si>
  <si>
    <t>עמודה6542</t>
  </si>
  <si>
    <t>עמודה6543</t>
  </si>
  <si>
    <t>עמודה6544</t>
  </si>
  <si>
    <t>עמודה6545</t>
  </si>
  <si>
    <t>עמודה6546</t>
  </si>
  <si>
    <t>עמודה6547</t>
  </si>
  <si>
    <t>עמודה6548</t>
  </si>
  <si>
    <t>עמודה6549</t>
  </si>
  <si>
    <t>עמודה6550</t>
  </si>
  <si>
    <t>עמודה6551</t>
  </si>
  <si>
    <t>עמודה6552</t>
  </si>
  <si>
    <t>עמודה6553</t>
  </si>
  <si>
    <t>עמודה6554</t>
  </si>
  <si>
    <t>עמודה6555</t>
  </si>
  <si>
    <t>עמודה6556</t>
  </si>
  <si>
    <t>עמודה6557</t>
  </si>
  <si>
    <t>עמודה6558</t>
  </si>
  <si>
    <t>עמודה6559</t>
  </si>
  <si>
    <t>עמודה6560</t>
  </si>
  <si>
    <t>עמודה6561</t>
  </si>
  <si>
    <t>עמודה6562</t>
  </si>
  <si>
    <t>עמודה6563</t>
  </si>
  <si>
    <t>עמודה6564</t>
  </si>
  <si>
    <t>עמודה6565</t>
  </si>
  <si>
    <t>עמודה6566</t>
  </si>
  <si>
    <t>עמודה6567</t>
  </si>
  <si>
    <t>עמודה6568</t>
  </si>
  <si>
    <t>עמודה6569</t>
  </si>
  <si>
    <t>עמודה6570</t>
  </si>
  <si>
    <t>עמודה6571</t>
  </si>
  <si>
    <t>עמודה6572</t>
  </si>
  <si>
    <t>עמודה6573</t>
  </si>
  <si>
    <t>עמודה6574</t>
  </si>
  <si>
    <t>עמודה6575</t>
  </si>
  <si>
    <t>עמודה6576</t>
  </si>
  <si>
    <t>עמודה6577</t>
  </si>
  <si>
    <t>עמודה6578</t>
  </si>
  <si>
    <t>עמודה6579</t>
  </si>
  <si>
    <t>עמודה6580</t>
  </si>
  <si>
    <t>עמודה6581</t>
  </si>
  <si>
    <t>עמודה6582</t>
  </si>
  <si>
    <t>עמודה6583</t>
  </si>
  <si>
    <t>עמודה6584</t>
  </si>
  <si>
    <t>עמודה6585</t>
  </si>
  <si>
    <t>עמודה6586</t>
  </si>
  <si>
    <t>עמודה6587</t>
  </si>
  <si>
    <t>עמודה6588</t>
  </si>
  <si>
    <t>עמודה6589</t>
  </si>
  <si>
    <t>עמודה6590</t>
  </si>
  <si>
    <t>עמודה6591</t>
  </si>
  <si>
    <t>עמודה6592</t>
  </si>
  <si>
    <t>עמודה6593</t>
  </si>
  <si>
    <t>עמודה6594</t>
  </si>
  <si>
    <t>עמודה6595</t>
  </si>
  <si>
    <t>עמודה6596</t>
  </si>
  <si>
    <t>עמודה6597</t>
  </si>
  <si>
    <t>עמודה6598</t>
  </si>
  <si>
    <t>עמודה6599</t>
  </si>
  <si>
    <t>עמודה6600</t>
  </si>
  <si>
    <t>עמודה6601</t>
  </si>
  <si>
    <t>עמודה6602</t>
  </si>
  <si>
    <t>עמודה6603</t>
  </si>
  <si>
    <t>עמודה6604</t>
  </si>
  <si>
    <t>עמודה6605</t>
  </si>
  <si>
    <t>עמודה6606</t>
  </si>
  <si>
    <t>עמודה6607</t>
  </si>
  <si>
    <t>עמודה6608</t>
  </si>
  <si>
    <t>עמודה6609</t>
  </si>
  <si>
    <t>עמודה6610</t>
  </si>
  <si>
    <t>עמודה6611</t>
  </si>
  <si>
    <t>עמודה6612</t>
  </si>
  <si>
    <t>עמודה6613</t>
  </si>
  <si>
    <t>עמודה6614</t>
  </si>
  <si>
    <t>עמודה6615</t>
  </si>
  <si>
    <t>עמודה6616</t>
  </si>
  <si>
    <t>עמודה6617</t>
  </si>
  <si>
    <t>עמודה6618</t>
  </si>
  <si>
    <t>עמודה6619</t>
  </si>
  <si>
    <t>עמודה6620</t>
  </si>
  <si>
    <t>עמודה6621</t>
  </si>
  <si>
    <t>עמודה6622</t>
  </si>
  <si>
    <t>עמודה6623</t>
  </si>
  <si>
    <t>עמודה6624</t>
  </si>
  <si>
    <t>עמודה6625</t>
  </si>
  <si>
    <t>עמודה6626</t>
  </si>
  <si>
    <t>עמודה6627</t>
  </si>
  <si>
    <t>עמודה6628</t>
  </si>
  <si>
    <t>עמודה6629</t>
  </si>
  <si>
    <t>עמודה6630</t>
  </si>
  <si>
    <t>עמודה6631</t>
  </si>
  <si>
    <t>עמודה6632</t>
  </si>
  <si>
    <t>עמודה6633</t>
  </si>
  <si>
    <t>עמודה6634</t>
  </si>
  <si>
    <t>עמודה6635</t>
  </si>
  <si>
    <t>עמודה6636</t>
  </si>
  <si>
    <t>עמודה6637</t>
  </si>
  <si>
    <t>עמודה6638</t>
  </si>
  <si>
    <t>עמודה6639</t>
  </si>
  <si>
    <t>עמודה6640</t>
  </si>
  <si>
    <t>עמודה6641</t>
  </si>
  <si>
    <t>עמודה6642</t>
  </si>
  <si>
    <t>עמודה6643</t>
  </si>
  <si>
    <t>עמודה6644</t>
  </si>
  <si>
    <t>עמודה6645</t>
  </si>
  <si>
    <t>עמודה6646</t>
  </si>
  <si>
    <t>עמודה6647</t>
  </si>
  <si>
    <t>עמודה6648</t>
  </si>
  <si>
    <t>עמודה6649</t>
  </si>
  <si>
    <t>עמודה6650</t>
  </si>
  <si>
    <t>עמודה6651</t>
  </si>
  <si>
    <t>עמודה6652</t>
  </si>
  <si>
    <t>עמודה6653</t>
  </si>
  <si>
    <t>עמודה6654</t>
  </si>
  <si>
    <t>עמודה6655</t>
  </si>
  <si>
    <t>עמודה6656</t>
  </si>
  <si>
    <t>עמודה6657</t>
  </si>
  <si>
    <t>עמודה6658</t>
  </si>
  <si>
    <t>עמודה6659</t>
  </si>
  <si>
    <t>עמודה6660</t>
  </si>
  <si>
    <t>עמודה6661</t>
  </si>
  <si>
    <t>עמודה6662</t>
  </si>
  <si>
    <t>עמודה6663</t>
  </si>
  <si>
    <t>עמודה6664</t>
  </si>
  <si>
    <t>עמודה6665</t>
  </si>
  <si>
    <t>עמודה6666</t>
  </si>
  <si>
    <t>עמודה6667</t>
  </si>
  <si>
    <t>עמודה6668</t>
  </si>
  <si>
    <t>עמודה6669</t>
  </si>
  <si>
    <t>עמודה6670</t>
  </si>
  <si>
    <t>עמודה6671</t>
  </si>
  <si>
    <t>עמודה6672</t>
  </si>
  <si>
    <t>עמודה6673</t>
  </si>
  <si>
    <t>עמודה6674</t>
  </si>
  <si>
    <t>עמודה6675</t>
  </si>
  <si>
    <t>עמודה6676</t>
  </si>
  <si>
    <t>עמודה6677</t>
  </si>
  <si>
    <t>עמודה6678</t>
  </si>
  <si>
    <t>עמודה6679</t>
  </si>
  <si>
    <t>עמודה6680</t>
  </si>
  <si>
    <t>עמודה6681</t>
  </si>
  <si>
    <t>עמודה6682</t>
  </si>
  <si>
    <t>עמודה6683</t>
  </si>
  <si>
    <t>עמודה6684</t>
  </si>
  <si>
    <t>עמודה6685</t>
  </si>
  <si>
    <t>עמודה6686</t>
  </si>
  <si>
    <t>עמודה6687</t>
  </si>
  <si>
    <t>עמודה6688</t>
  </si>
  <si>
    <t>עמודה6689</t>
  </si>
  <si>
    <t>עמודה6690</t>
  </si>
  <si>
    <t>עמודה6691</t>
  </si>
  <si>
    <t>עמודה6692</t>
  </si>
  <si>
    <t>עמודה6693</t>
  </si>
  <si>
    <t>עמודה6694</t>
  </si>
  <si>
    <t>עמודה6695</t>
  </si>
  <si>
    <t>עמודה6696</t>
  </si>
  <si>
    <t>עמודה6697</t>
  </si>
  <si>
    <t>עמודה6698</t>
  </si>
  <si>
    <t>עמודה6699</t>
  </si>
  <si>
    <t>עמודה6700</t>
  </si>
  <si>
    <t>עמודה6701</t>
  </si>
  <si>
    <t>עמודה6702</t>
  </si>
  <si>
    <t>עמודה6703</t>
  </si>
  <si>
    <t>עמודה6704</t>
  </si>
  <si>
    <t>עמודה6705</t>
  </si>
  <si>
    <t>עמודה6706</t>
  </si>
  <si>
    <t>עמודה6707</t>
  </si>
  <si>
    <t>עמודה6708</t>
  </si>
  <si>
    <t>עמודה6709</t>
  </si>
  <si>
    <t>עמודה6710</t>
  </si>
  <si>
    <t>עמודה6711</t>
  </si>
  <si>
    <t>עמודה6712</t>
  </si>
  <si>
    <t>עמודה6713</t>
  </si>
  <si>
    <t>עמודה6714</t>
  </si>
  <si>
    <t>עמודה6715</t>
  </si>
  <si>
    <t>עמודה6716</t>
  </si>
  <si>
    <t>עמודה6717</t>
  </si>
  <si>
    <t>עמודה6718</t>
  </si>
  <si>
    <t>עמודה6719</t>
  </si>
  <si>
    <t>עמודה6720</t>
  </si>
  <si>
    <t>עמודה6721</t>
  </si>
  <si>
    <t>עמודה6722</t>
  </si>
  <si>
    <t>עמודה6723</t>
  </si>
  <si>
    <t>עמודה6724</t>
  </si>
  <si>
    <t>עמודה6725</t>
  </si>
  <si>
    <t>עמודה6726</t>
  </si>
  <si>
    <t>עמודה6727</t>
  </si>
  <si>
    <t>עמודה6728</t>
  </si>
  <si>
    <t>עמודה6729</t>
  </si>
  <si>
    <t>עמודה6730</t>
  </si>
  <si>
    <t>עמודה6731</t>
  </si>
  <si>
    <t>עמודה6732</t>
  </si>
  <si>
    <t>עמודה6733</t>
  </si>
  <si>
    <t>עמודה6734</t>
  </si>
  <si>
    <t>עמודה6735</t>
  </si>
  <si>
    <t>עמודה6736</t>
  </si>
  <si>
    <t>עמודה6737</t>
  </si>
  <si>
    <t>עמודה6738</t>
  </si>
  <si>
    <t>עמודה6739</t>
  </si>
  <si>
    <t>עמודה6740</t>
  </si>
  <si>
    <t>עמודה6741</t>
  </si>
  <si>
    <t>עמודה6742</t>
  </si>
  <si>
    <t>עמודה6743</t>
  </si>
  <si>
    <t>עמודה6744</t>
  </si>
  <si>
    <t>עמודה6745</t>
  </si>
  <si>
    <t>עמודה6746</t>
  </si>
  <si>
    <t>עמודה6747</t>
  </si>
  <si>
    <t>עמודה6748</t>
  </si>
  <si>
    <t>עמודה6749</t>
  </si>
  <si>
    <t>עמודה6750</t>
  </si>
  <si>
    <t>עמודה6751</t>
  </si>
  <si>
    <t>עמודה6752</t>
  </si>
  <si>
    <t>עמודה6753</t>
  </si>
  <si>
    <t>עמודה6754</t>
  </si>
  <si>
    <t>עמודה6755</t>
  </si>
  <si>
    <t>עמודה6756</t>
  </si>
  <si>
    <t>עמודה6757</t>
  </si>
  <si>
    <t>עמודה6758</t>
  </si>
  <si>
    <t>עמודה6759</t>
  </si>
  <si>
    <t>עמודה6760</t>
  </si>
  <si>
    <t>עמודה6761</t>
  </si>
  <si>
    <t>עמודה6762</t>
  </si>
  <si>
    <t>עמודה6763</t>
  </si>
  <si>
    <t>עמודה6764</t>
  </si>
  <si>
    <t>עמודה6765</t>
  </si>
  <si>
    <t>עמודה6766</t>
  </si>
  <si>
    <t>עמודה6767</t>
  </si>
  <si>
    <t>עמודה6768</t>
  </si>
  <si>
    <t>עמודה6769</t>
  </si>
  <si>
    <t>עמודה6770</t>
  </si>
  <si>
    <t>עמודה6771</t>
  </si>
  <si>
    <t>עמודה6772</t>
  </si>
  <si>
    <t>עמודה6773</t>
  </si>
  <si>
    <t>עמודה6774</t>
  </si>
  <si>
    <t>עמודה6775</t>
  </si>
  <si>
    <t>עמודה6776</t>
  </si>
  <si>
    <t>עמודה6777</t>
  </si>
  <si>
    <t>עמודה6778</t>
  </si>
  <si>
    <t>עמודה6779</t>
  </si>
  <si>
    <t>עמודה6780</t>
  </si>
  <si>
    <t>עמודה6781</t>
  </si>
  <si>
    <t>עמודה6782</t>
  </si>
  <si>
    <t>עמודה6783</t>
  </si>
  <si>
    <t>עמודה6784</t>
  </si>
  <si>
    <t>עמודה6785</t>
  </si>
  <si>
    <t>עמודה6786</t>
  </si>
  <si>
    <t>עמודה6787</t>
  </si>
  <si>
    <t>עמודה6788</t>
  </si>
  <si>
    <t>עמודה6789</t>
  </si>
  <si>
    <t>עמודה6790</t>
  </si>
  <si>
    <t>עמודה6791</t>
  </si>
  <si>
    <t>עמודה6792</t>
  </si>
  <si>
    <t>עמודה6793</t>
  </si>
  <si>
    <t>עמודה6794</t>
  </si>
  <si>
    <t>עמודה6795</t>
  </si>
  <si>
    <t>עמודה6796</t>
  </si>
  <si>
    <t>עמודה6797</t>
  </si>
  <si>
    <t>עמודה6798</t>
  </si>
  <si>
    <t>עמודה6799</t>
  </si>
  <si>
    <t>עמודה6800</t>
  </si>
  <si>
    <t>עמודה6801</t>
  </si>
  <si>
    <t>עמודה6802</t>
  </si>
  <si>
    <t>עמודה6803</t>
  </si>
  <si>
    <t>עמודה6804</t>
  </si>
  <si>
    <t>עמודה6805</t>
  </si>
  <si>
    <t>עמודה6806</t>
  </si>
  <si>
    <t>עמודה6807</t>
  </si>
  <si>
    <t>עמודה6808</t>
  </si>
  <si>
    <t>עמודה6809</t>
  </si>
  <si>
    <t>עמודה6810</t>
  </si>
  <si>
    <t>עמודה6811</t>
  </si>
  <si>
    <t>עמודה6812</t>
  </si>
  <si>
    <t>עמודה6813</t>
  </si>
  <si>
    <t>עמודה6814</t>
  </si>
  <si>
    <t>עמודה6815</t>
  </si>
  <si>
    <t>עמודה6816</t>
  </si>
  <si>
    <t>עמודה6817</t>
  </si>
  <si>
    <t>עמודה6818</t>
  </si>
  <si>
    <t>עמודה6819</t>
  </si>
  <si>
    <t>עמודה6820</t>
  </si>
  <si>
    <t>עמודה6821</t>
  </si>
  <si>
    <t>עמודה6822</t>
  </si>
  <si>
    <t>עמודה6823</t>
  </si>
  <si>
    <t>עמודה6824</t>
  </si>
  <si>
    <t>עמודה6825</t>
  </si>
  <si>
    <t>עמודה6826</t>
  </si>
  <si>
    <t>עמודה6827</t>
  </si>
  <si>
    <t>עמודה6828</t>
  </si>
  <si>
    <t>עמודה6829</t>
  </si>
  <si>
    <t>עמודה6830</t>
  </si>
  <si>
    <t>עמודה6831</t>
  </si>
  <si>
    <t>עמודה6832</t>
  </si>
  <si>
    <t>עמודה6833</t>
  </si>
  <si>
    <t>עמודה6834</t>
  </si>
  <si>
    <t>עמודה6835</t>
  </si>
  <si>
    <t>עמודה6836</t>
  </si>
  <si>
    <t>עמודה6837</t>
  </si>
  <si>
    <t>עמודה6838</t>
  </si>
  <si>
    <t>עמודה6839</t>
  </si>
  <si>
    <t>עמודה6840</t>
  </si>
  <si>
    <t>עמודה6841</t>
  </si>
  <si>
    <t>עמודה6842</t>
  </si>
  <si>
    <t>עמודה6843</t>
  </si>
  <si>
    <t>עמודה6844</t>
  </si>
  <si>
    <t>עמודה6845</t>
  </si>
  <si>
    <t>עמודה6846</t>
  </si>
  <si>
    <t>עמודה6847</t>
  </si>
  <si>
    <t>עמודה6848</t>
  </si>
  <si>
    <t>עמודה6849</t>
  </si>
  <si>
    <t>עמודה6850</t>
  </si>
  <si>
    <t>עמודה6851</t>
  </si>
  <si>
    <t>עמודה6852</t>
  </si>
  <si>
    <t>עמודה6853</t>
  </si>
  <si>
    <t>עמודה6854</t>
  </si>
  <si>
    <t>עמודה6855</t>
  </si>
  <si>
    <t>עמודה6856</t>
  </si>
  <si>
    <t>עמודה6857</t>
  </si>
  <si>
    <t>עמודה6858</t>
  </si>
  <si>
    <t>עמודה6859</t>
  </si>
  <si>
    <t>עמודה6860</t>
  </si>
  <si>
    <t>עמודה6861</t>
  </si>
  <si>
    <t>עמודה6862</t>
  </si>
  <si>
    <t>עמודה6863</t>
  </si>
  <si>
    <t>עמודה6864</t>
  </si>
  <si>
    <t>עמודה6865</t>
  </si>
  <si>
    <t>עמודה6866</t>
  </si>
  <si>
    <t>עמודה6867</t>
  </si>
  <si>
    <t>עמודה6868</t>
  </si>
  <si>
    <t>עמודה6869</t>
  </si>
  <si>
    <t>עמודה6870</t>
  </si>
  <si>
    <t>עמודה6871</t>
  </si>
  <si>
    <t>עמודה6872</t>
  </si>
  <si>
    <t>עמודה6873</t>
  </si>
  <si>
    <t>עמודה6874</t>
  </si>
  <si>
    <t>עמודה6875</t>
  </si>
  <si>
    <t>עמודה6876</t>
  </si>
  <si>
    <t>עמודה6877</t>
  </si>
  <si>
    <t>עמודה6878</t>
  </si>
  <si>
    <t>עמודה6879</t>
  </si>
  <si>
    <t>עמודה6880</t>
  </si>
  <si>
    <t>עמודה6881</t>
  </si>
  <si>
    <t>עמודה6882</t>
  </si>
  <si>
    <t>עמודה6883</t>
  </si>
  <si>
    <t>עמודה6884</t>
  </si>
  <si>
    <t>עמודה6885</t>
  </si>
  <si>
    <t>עמודה6886</t>
  </si>
  <si>
    <t>עמודה6887</t>
  </si>
  <si>
    <t>עמודה6888</t>
  </si>
  <si>
    <t>עמודה6889</t>
  </si>
  <si>
    <t>עמודה6890</t>
  </si>
  <si>
    <t>עמודה6891</t>
  </si>
  <si>
    <t>עמודה6892</t>
  </si>
  <si>
    <t>עמודה6893</t>
  </si>
  <si>
    <t>עמודה6894</t>
  </si>
  <si>
    <t>עמודה6895</t>
  </si>
  <si>
    <t>עמודה6896</t>
  </si>
  <si>
    <t>עמודה6897</t>
  </si>
  <si>
    <t>עמודה6898</t>
  </si>
  <si>
    <t>עמודה6899</t>
  </si>
  <si>
    <t>עמודה6900</t>
  </si>
  <si>
    <t>עמודה6901</t>
  </si>
  <si>
    <t>עמודה6902</t>
  </si>
  <si>
    <t>עמודה6903</t>
  </si>
  <si>
    <t>עמודה6904</t>
  </si>
  <si>
    <t>עמודה6905</t>
  </si>
  <si>
    <t>עמודה6906</t>
  </si>
  <si>
    <t>עמודה6907</t>
  </si>
  <si>
    <t>עמודה6908</t>
  </si>
  <si>
    <t>עמודה6909</t>
  </si>
  <si>
    <t>עמודה6910</t>
  </si>
  <si>
    <t>עמודה6911</t>
  </si>
  <si>
    <t>עמודה6912</t>
  </si>
  <si>
    <t>עמודה6913</t>
  </si>
  <si>
    <t>עמודה6914</t>
  </si>
  <si>
    <t>עמודה6915</t>
  </si>
  <si>
    <t>עמודה6916</t>
  </si>
  <si>
    <t>עמודה6917</t>
  </si>
  <si>
    <t>עמודה6918</t>
  </si>
  <si>
    <t>עמודה6919</t>
  </si>
  <si>
    <t>עמודה6920</t>
  </si>
  <si>
    <t>עמודה6921</t>
  </si>
  <si>
    <t>עמודה6922</t>
  </si>
  <si>
    <t>עמודה6923</t>
  </si>
  <si>
    <t>עמודה6924</t>
  </si>
  <si>
    <t>עמודה6925</t>
  </si>
  <si>
    <t>עמודה6926</t>
  </si>
  <si>
    <t>עמודה6927</t>
  </si>
  <si>
    <t>עמודה6928</t>
  </si>
  <si>
    <t>עמודה6929</t>
  </si>
  <si>
    <t>עמודה6930</t>
  </si>
  <si>
    <t>עמודה6931</t>
  </si>
  <si>
    <t>עמודה6932</t>
  </si>
  <si>
    <t>עמודה6933</t>
  </si>
  <si>
    <t>עמודה6934</t>
  </si>
  <si>
    <t>עמודה6935</t>
  </si>
  <si>
    <t>עמודה6936</t>
  </si>
  <si>
    <t>עמודה6937</t>
  </si>
  <si>
    <t>עמודה6938</t>
  </si>
  <si>
    <t>עמודה6939</t>
  </si>
  <si>
    <t>עמודה6940</t>
  </si>
  <si>
    <t>עמודה6941</t>
  </si>
  <si>
    <t>עמודה6942</t>
  </si>
  <si>
    <t>עמודה6943</t>
  </si>
  <si>
    <t>עמודה6944</t>
  </si>
  <si>
    <t>עמודה6945</t>
  </si>
  <si>
    <t>עמודה6946</t>
  </si>
  <si>
    <t>עמודה6947</t>
  </si>
  <si>
    <t>עמודה6948</t>
  </si>
  <si>
    <t>עמודה6949</t>
  </si>
  <si>
    <t>עמודה6950</t>
  </si>
  <si>
    <t>עמודה6951</t>
  </si>
  <si>
    <t>עמודה6952</t>
  </si>
  <si>
    <t>עמודה6953</t>
  </si>
  <si>
    <t>עמודה6954</t>
  </si>
  <si>
    <t>עמודה6955</t>
  </si>
  <si>
    <t>עמודה6956</t>
  </si>
  <si>
    <t>עמודה6957</t>
  </si>
  <si>
    <t>עמודה6958</t>
  </si>
  <si>
    <t>עמודה6959</t>
  </si>
  <si>
    <t>עמודה6960</t>
  </si>
  <si>
    <t>עמודה6961</t>
  </si>
  <si>
    <t>עמודה6962</t>
  </si>
  <si>
    <t>עמודה6963</t>
  </si>
  <si>
    <t>עמודה6964</t>
  </si>
  <si>
    <t>עמודה6965</t>
  </si>
  <si>
    <t>עמודה6966</t>
  </si>
  <si>
    <t>עמודה6967</t>
  </si>
  <si>
    <t>עמודה6968</t>
  </si>
  <si>
    <t>עמודה6969</t>
  </si>
  <si>
    <t>עמודה6970</t>
  </si>
  <si>
    <t>עמודה6971</t>
  </si>
  <si>
    <t>עמודה6972</t>
  </si>
  <si>
    <t>עמודה6973</t>
  </si>
  <si>
    <t>עמודה6974</t>
  </si>
  <si>
    <t>עמודה6975</t>
  </si>
  <si>
    <t>עמודה6976</t>
  </si>
  <si>
    <t>עמודה6977</t>
  </si>
  <si>
    <t>עמודה6978</t>
  </si>
  <si>
    <t>עמודה6979</t>
  </si>
  <si>
    <t>עמודה6980</t>
  </si>
  <si>
    <t>עמודה6981</t>
  </si>
  <si>
    <t>עמודה6982</t>
  </si>
  <si>
    <t>עמודה6983</t>
  </si>
  <si>
    <t>עמודה6984</t>
  </si>
  <si>
    <t>עמודה6985</t>
  </si>
  <si>
    <t>עמודה6986</t>
  </si>
  <si>
    <t>עמודה6987</t>
  </si>
  <si>
    <t>עמודה6988</t>
  </si>
  <si>
    <t>עמודה6989</t>
  </si>
  <si>
    <t>עמודה6990</t>
  </si>
  <si>
    <t>עמודה6991</t>
  </si>
  <si>
    <t>עמודה6992</t>
  </si>
  <si>
    <t>עמודה6993</t>
  </si>
  <si>
    <t>עמודה6994</t>
  </si>
  <si>
    <t>עמודה6995</t>
  </si>
  <si>
    <t>עמודה6996</t>
  </si>
  <si>
    <t>עמודה6997</t>
  </si>
  <si>
    <t>עמודה6998</t>
  </si>
  <si>
    <t>עמודה6999</t>
  </si>
  <si>
    <t>עמודה7000</t>
  </si>
  <si>
    <t>עמודה7001</t>
  </si>
  <si>
    <t>עמודה7002</t>
  </si>
  <si>
    <t>עמודה7003</t>
  </si>
  <si>
    <t>עמודה7004</t>
  </si>
  <si>
    <t>עמודה7005</t>
  </si>
  <si>
    <t>עמודה7006</t>
  </si>
  <si>
    <t>עמודה7007</t>
  </si>
  <si>
    <t>עמודה7008</t>
  </si>
  <si>
    <t>עמודה7009</t>
  </si>
  <si>
    <t>עמודה7010</t>
  </si>
  <si>
    <t>עמודה7011</t>
  </si>
  <si>
    <t>עמודה7012</t>
  </si>
  <si>
    <t>עמודה7013</t>
  </si>
  <si>
    <t>עמודה7014</t>
  </si>
  <si>
    <t>עמודה7015</t>
  </si>
  <si>
    <t>עמודה7016</t>
  </si>
  <si>
    <t>עמודה7017</t>
  </si>
  <si>
    <t>עמודה7018</t>
  </si>
  <si>
    <t>עמודה7019</t>
  </si>
  <si>
    <t>עמודה7020</t>
  </si>
  <si>
    <t>עמודה7021</t>
  </si>
  <si>
    <t>עמודה7022</t>
  </si>
  <si>
    <t>עמודה7023</t>
  </si>
  <si>
    <t>עמודה7024</t>
  </si>
  <si>
    <t>עמודה7025</t>
  </si>
  <si>
    <t>עמודה7026</t>
  </si>
  <si>
    <t>עמודה7027</t>
  </si>
  <si>
    <t>עמודה7028</t>
  </si>
  <si>
    <t>עמודה7029</t>
  </si>
  <si>
    <t>עמודה7030</t>
  </si>
  <si>
    <t>עמודה7031</t>
  </si>
  <si>
    <t>עמודה7032</t>
  </si>
  <si>
    <t>עמודה7033</t>
  </si>
  <si>
    <t>עמודה7034</t>
  </si>
  <si>
    <t>עמודה7035</t>
  </si>
  <si>
    <t>עמודה7036</t>
  </si>
  <si>
    <t>עמודה7037</t>
  </si>
  <si>
    <t>עמודה7038</t>
  </si>
  <si>
    <t>עמודה7039</t>
  </si>
  <si>
    <t>עמודה7040</t>
  </si>
  <si>
    <t>עמודה7041</t>
  </si>
  <si>
    <t>עמודה7042</t>
  </si>
  <si>
    <t>עמודה7043</t>
  </si>
  <si>
    <t>עמודה7044</t>
  </si>
  <si>
    <t>עמודה7045</t>
  </si>
  <si>
    <t>עמודה7046</t>
  </si>
  <si>
    <t>עמודה7047</t>
  </si>
  <si>
    <t>עמודה7048</t>
  </si>
  <si>
    <t>עמודה7049</t>
  </si>
  <si>
    <t>עמודה7050</t>
  </si>
  <si>
    <t>עמודה7051</t>
  </si>
  <si>
    <t>עמודה7052</t>
  </si>
  <si>
    <t>עמודה7053</t>
  </si>
  <si>
    <t>עמודה7054</t>
  </si>
  <si>
    <t>עמודה7055</t>
  </si>
  <si>
    <t>עמודה7056</t>
  </si>
  <si>
    <t>עמודה7057</t>
  </si>
  <si>
    <t>עמודה7058</t>
  </si>
  <si>
    <t>עמודה7059</t>
  </si>
  <si>
    <t>עמודה7060</t>
  </si>
  <si>
    <t>עמודה7061</t>
  </si>
  <si>
    <t>עמודה7062</t>
  </si>
  <si>
    <t>עמודה7063</t>
  </si>
  <si>
    <t>עמודה7064</t>
  </si>
  <si>
    <t>עמודה7065</t>
  </si>
  <si>
    <t>עמודה7066</t>
  </si>
  <si>
    <t>עמודה7067</t>
  </si>
  <si>
    <t>עמודה7068</t>
  </si>
  <si>
    <t>עמודה7069</t>
  </si>
  <si>
    <t>עמודה7070</t>
  </si>
  <si>
    <t>עמודה7071</t>
  </si>
  <si>
    <t>עמודה7072</t>
  </si>
  <si>
    <t>עמודה7073</t>
  </si>
  <si>
    <t>עמודה7074</t>
  </si>
  <si>
    <t>עמודה7075</t>
  </si>
  <si>
    <t>עמודה7076</t>
  </si>
  <si>
    <t>עמודה7077</t>
  </si>
  <si>
    <t>עמודה7078</t>
  </si>
  <si>
    <t>עמודה7079</t>
  </si>
  <si>
    <t>עמודה7080</t>
  </si>
  <si>
    <t>עמודה7081</t>
  </si>
  <si>
    <t>עמודה7082</t>
  </si>
  <si>
    <t>עמודה7083</t>
  </si>
  <si>
    <t>עמודה7084</t>
  </si>
  <si>
    <t>עמודה7085</t>
  </si>
  <si>
    <t>עמודה7086</t>
  </si>
  <si>
    <t>עמודה7087</t>
  </si>
  <si>
    <t>עמודה7088</t>
  </si>
  <si>
    <t>עמודה7089</t>
  </si>
  <si>
    <t>עמודה7090</t>
  </si>
  <si>
    <t>עמודה7091</t>
  </si>
  <si>
    <t>עמודה7092</t>
  </si>
  <si>
    <t>עמודה7093</t>
  </si>
  <si>
    <t>עמודה7094</t>
  </si>
  <si>
    <t>עמודה7095</t>
  </si>
  <si>
    <t>עמודה7096</t>
  </si>
  <si>
    <t>עמודה7097</t>
  </si>
  <si>
    <t>עמודה7098</t>
  </si>
  <si>
    <t>עמודה7099</t>
  </si>
  <si>
    <t>עמודה7100</t>
  </si>
  <si>
    <t>עמודה7101</t>
  </si>
  <si>
    <t>עמודה7102</t>
  </si>
  <si>
    <t>עמודה7103</t>
  </si>
  <si>
    <t>עמודה7104</t>
  </si>
  <si>
    <t>עמודה7105</t>
  </si>
  <si>
    <t>עמודה7106</t>
  </si>
  <si>
    <t>עמודה7107</t>
  </si>
  <si>
    <t>עמודה7108</t>
  </si>
  <si>
    <t>עמודה7109</t>
  </si>
  <si>
    <t>עמודה7110</t>
  </si>
  <si>
    <t>עמודה7111</t>
  </si>
  <si>
    <t>עמודה7112</t>
  </si>
  <si>
    <t>עמודה7113</t>
  </si>
  <si>
    <t>עמודה7114</t>
  </si>
  <si>
    <t>עמודה7115</t>
  </si>
  <si>
    <t>עמודה7116</t>
  </si>
  <si>
    <t>עמודה7117</t>
  </si>
  <si>
    <t>עמודה7118</t>
  </si>
  <si>
    <t>עמודה7119</t>
  </si>
  <si>
    <t>עמודה7120</t>
  </si>
  <si>
    <t>עמודה7121</t>
  </si>
  <si>
    <t>עמודה7122</t>
  </si>
  <si>
    <t>עמודה7123</t>
  </si>
  <si>
    <t>עמודה7124</t>
  </si>
  <si>
    <t>עמודה7125</t>
  </si>
  <si>
    <t>עמודה7126</t>
  </si>
  <si>
    <t>עמודה7127</t>
  </si>
  <si>
    <t>עמודה7128</t>
  </si>
  <si>
    <t>עמודה7129</t>
  </si>
  <si>
    <t>עמודה7130</t>
  </si>
  <si>
    <t>עמודה7131</t>
  </si>
  <si>
    <t>עמודה7132</t>
  </si>
  <si>
    <t>עמודה7133</t>
  </si>
  <si>
    <t>עמודה7134</t>
  </si>
  <si>
    <t>עמודה7135</t>
  </si>
  <si>
    <t>עמודה7136</t>
  </si>
  <si>
    <t>עמודה7137</t>
  </si>
  <si>
    <t>עמודה7138</t>
  </si>
  <si>
    <t>עמודה7139</t>
  </si>
  <si>
    <t>עמודה7140</t>
  </si>
  <si>
    <t>עמודה7141</t>
  </si>
  <si>
    <t>עמודה7142</t>
  </si>
  <si>
    <t>עמודה7143</t>
  </si>
  <si>
    <t>עמודה7144</t>
  </si>
  <si>
    <t>עמודה7145</t>
  </si>
  <si>
    <t>עמודה7146</t>
  </si>
  <si>
    <t>עמודה7147</t>
  </si>
  <si>
    <t>עמודה7148</t>
  </si>
  <si>
    <t>עמודה7149</t>
  </si>
  <si>
    <t>עמודה7150</t>
  </si>
  <si>
    <t>עמודה7151</t>
  </si>
  <si>
    <t>עמודה7152</t>
  </si>
  <si>
    <t>עמודה7153</t>
  </si>
  <si>
    <t>עמודה7154</t>
  </si>
  <si>
    <t>עמודה7155</t>
  </si>
  <si>
    <t>עמודה7156</t>
  </si>
  <si>
    <t>עמודה7157</t>
  </si>
  <si>
    <t>עמודה7158</t>
  </si>
  <si>
    <t>עמודה7159</t>
  </si>
  <si>
    <t>עמודה7160</t>
  </si>
  <si>
    <t>עמודה7161</t>
  </si>
  <si>
    <t>עמודה7162</t>
  </si>
  <si>
    <t>עמודה7163</t>
  </si>
  <si>
    <t>עמודה7164</t>
  </si>
  <si>
    <t>עמודה7165</t>
  </si>
  <si>
    <t>עמודה7166</t>
  </si>
  <si>
    <t>עמודה7167</t>
  </si>
  <si>
    <t>עמודה7168</t>
  </si>
  <si>
    <t>עמודה7169</t>
  </si>
  <si>
    <t>עמודה7170</t>
  </si>
  <si>
    <t>עמודה7171</t>
  </si>
  <si>
    <t>עמודה7172</t>
  </si>
  <si>
    <t>עמודה7173</t>
  </si>
  <si>
    <t>עמודה7174</t>
  </si>
  <si>
    <t>עמודה7175</t>
  </si>
  <si>
    <t>עמודה7176</t>
  </si>
  <si>
    <t>עמודה7177</t>
  </si>
  <si>
    <t>עמודה7178</t>
  </si>
  <si>
    <t>עמודה7179</t>
  </si>
  <si>
    <t>עמודה7180</t>
  </si>
  <si>
    <t>עמודה7181</t>
  </si>
  <si>
    <t>עמודה7182</t>
  </si>
  <si>
    <t>עמודה7183</t>
  </si>
  <si>
    <t>עמודה7184</t>
  </si>
  <si>
    <t>עמודה7185</t>
  </si>
  <si>
    <t>עמודה7186</t>
  </si>
  <si>
    <t>עמודה7187</t>
  </si>
  <si>
    <t>עמודה7188</t>
  </si>
  <si>
    <t>עמודה7189</t>
  </si>
  <si>
    <t>עמודה7190</t>
  </si>
  <si>
    <t>עמודה7191</t>
  </si>
  <si>
    <t>עמודה7192</t>
  </si>
  <si>
    <t>עמודה7193</t>
  </si>
  <si>
    <t>עמודה7194</t>
  </si>
  <si>
    <t>עמודה7195</t>
  </si>
  <si>
    <t>עמודה7196</t>
  </si>
  <si>
    <t>עמודה7197</t>
  </si>
  <si>
    <t>עמודה7198</t>
  </si>
  <si>
    <t>עמודה7199</t>
  </si>
  <si>
    <t>עמודה7200</t>
  </si>
  <si>
    <t>עמודה7201</t>
  </si>
  <si>
    <t>עמודה7202</t>
  </si>
  <si>
    <t>עמודה7203</t>
  </si>
  <si>
    <t>עמודה7204</t>
  </si>
  <si>
    <t>עמודה7205</t>
  </si>
  <si>
    <t>עמודה7206</t>
  </si>
  <si>
    <t>עמודה7207</t>
  </si>
  <si>
    <t>עמודה7208</t>
  </si>
  <si>
    <t>עמודה7209</t>
  </si>
  <si>
    <t>עמודה7210</t>
  </si>
  <si>
    <t>עמודה7211</t>
  </si>
  <si>
    <t>עמודה7212</t>
  </si>
  <si>
    <t>עמודה7213</t>
  </si>
  <si>
    <t>עמודה7214</t>
  </si>
  <si>
    <t>עמודה7215</t>
  </si>
  <si>
    <t>עמודה7216</t>
  </si>
  <si>
    <t>עמודה7217</t>
  </si>
  <si>
    <t>עמודה7218</t>
  </si>
  <si>
    <t>עמודה7219</t>
  </si>
  <si>
    <t>עמודה7220</t>
  </si>
  <si>
    <t>עמודה7221</t>
  </si>
  <si>
    <t>עמודה7222</t>
  </si>
  <si>
    <t>עמודה7223</t>
  </si>
  <si>
    <t>עמודה7224</t>
  </si>
  <si>
    <t>עמודה7225</t>
  </si>
  <si>
    <t>עמודה7226</t>
  </si>
  <si>
    <t>עמודה7227</t>
  </si>
  <si>
    <t>עמודה7228</t>
  </si>
  <si>
    <t>עמודה7229</t>
  </si>
  <si>
    <t>עמודה7230</t>
  </si>
  <si>
    <t>עמודה7231</t>
  </si>
  <si>
    <t>עמודה7232</t>
  </si>
  <si>
    <t>עמודה7233</t>
  </si>
  <si>
    <t>עמודה7234</t>
  </si>
  <si>
    <t>עמודה7235</t>
  </si>
  <si>
    <t>עמודה7236</t>
  </si>
  <si>
    <t>עמודה7237</t>
  </si>
  <si>
    <t>עמודה7238</t>
  </si>
  <si>
    <t>עמודה7239</t>
  </si>
  <si>
    <t>עמודה7240</t>
  </si>
  <si>
    <t>עמודה7241</t>
  </si>
  <si>
    <t>עמודה7242</t>
  </si>
  <si>
    <t>עמודה7243</t>
  </si>
  <si>
    <t>עמודה7244</t>
  </si>
  <si>
    <t>עמודה7245</t>
  </si>
  <si>
    <t>עמודה7246</t>
  </si>
  <si>
    <t>עמודה7247</t>
  </si>
  <si>
    <t>עמודה7248</t>
  </si>
  <si>
    <t>עמודה7249</t>
  </si>
  <si>
    <t>עמודה7250</t>
  </si>
  <si>
    <t>עמודה7251</t>
  </si>
  <si>
    <t>עמודה7252</t>
  </si>
  <si>
    <t>עמודה7253</t>
  </si>
  <si>
    <t>עמודה7254</t>
  </si>
  <si>
    <t>עמודה7255</t>
  </si>
  <si>
    <t>עמודה7256</t>
  </si>
  <si>
    <t>עמודה7257</t>
  </si>
  <si>
    <t>עמודה7258</t>
  </si>
  <si>
    <t>עמודה7259</t>
  </si>
  <si>
    <t>עמודה7260</t>
  </si>
  <si>
    <t>עמודה7261</t>
  </si>
  <si>
    <t>עמודה7262</t>
  </si>
  <si>
    <t>עמודה7263</t>
  </si>
  <si>
    <t>עמודה7264</t>
  </si>
  <si>
    <t>עמודה7265</t>
  </si>
  <si>
    <t>עמודה7266</t>
  </si>
  <si>
    <t>עמודה7267</t>
  </si>
  <si>
    <t>עמודה7268</t>
  </si>
  <si>
    <t>עמודה7269</t>
  </si>
  <si>
    <t>עמודה7270</t>
  </si>
  <si>
    <t>עמודה7271</t>
  </si>
  <si>
    <t>עמודה7272</t>
  </si>
  <si>
    <t>עמודה7273</t>
  </si>
  <si>
    <t>עמודה7274</t>
  </si>
  <si>
    <t>עמודה7275</t>
  </si>
  <si>
    <t>עמודה7276</t>
  </si>
  <si>
    <t>עמודה7277</t>
  </si>
  <si>
    <t>עמודה7278</t>
  </si>
  <si>
    <t>עמודה7279</t>
  </si>
  <si>
    <t>עמודה7280</t>
  </si>
  <si>
    <t>עמודה7281</t>
  </si>
  <si>
    <t>עמודה7282</t>
  </si>
  <si>
    <t>עמודה7283</t>
  </si>
  <si>
    <t>עמודה7284</t>
  </si>
  <si>
    <t>עמודה7285</t>
  </si>
  <si>
    <t>עמודה7286</t>
  </si>
  <si>
    <t>עמודה7287</t>
  </si>
  <si>
    <t>עמודה7288</t>
  </si>
  <si>
    <t>עמודה7289</t>
  </si>
  <si>
    <t>עמודה7290</t>
  </si>
  <si>
    <t>עמודה7291</t>
  </si>
  <si>
    <t>עמודה7292</t>
  </si>
  <si>
    <t>עמודה7293</t>
  </si>
  <si>
    <t>עמודה7294</t>
  </si>
  <si>
    <t>עמודה7295</t>
  </si>
  <si>
    <t>עמודה7296</t>
  </si>
  <si>
    <t>עמודה7297</t>
  </si>
  <si>
    <t>עמודה7298</t>
  </si>
  <si>
    <t>עמודה7299</t>
  </si>
  <si>
    <t>עמודה7300</t>
  </si>
  <si>
    <t>עמודה7301</t>
  </si>
  <si>
    <t>עמודה7302</t>
  </si>
  <si>
    <t>עמודה7303</t>
  </si>
  <si>
    <t>עמודה7304</t>
  </si>
  <si>
    <t>עמודה7305</t>
  </si>
  <si>
    <t>עמודה7306</t>
  </si>
  <si>
    <t>עמודה7307</t>
  </si>
  <si>
    <t>עמודה7308</t>
  </si>
  <si>
    <t>עמודה7309</t>
  </si>
  <si>
    <t>עמודה7310</t>
  </si>
  <si>
    <t>עמודה7311</t>
  </si>
  <si>
    <t>עמודה7312</t>
  </si>
  <si>
    <t>עמודה7313</t>
  </si>
  <si>
    <t>עמודה7314</t>
  </si>
  <si>
    <t>עמודה7315</t>
  </si>
  <si>
    <t>עמודה7316</t>
  </si>
  <si>
    <t>עמודה7317</t>
  </si>
  <si>
    <t>עמודה7318</t>
  </si>
  <si>
    <t>עמודה7319</t>
  </si>
  <si>
    <t>עמודה7320</t>
  </si>
  <si>
    <t>עמודה7321</t>
  </si>
  <si>
    <t>עמודה7322</t>
  </si>
  <si>
    <t>עמודה7323</t>
  </si>
  <si>
    <t>עמודה7324</t>
  </si>
  <si>
    <t>עמודה7325</t>
  </si>
  <si>
    <t>עמודה7326</t>
  </si>
  <si>
    <t>עמודה7327</t>
  </si>
  <si>
    <t>עמודה7328</t>
  </si>
  <si>
    <t>עמודה7329</t>
  </si>
  <si>
    <t>עמודה7330</t>
  </si>
  <si>
    <t>עמודה7331</t>
  </si>
  <si>
    <t>עמודה7332</t>
  </si>
  <si>
    <t>עמודה7333</t>
  </si>
  <si>
    <t>עמודה7334</t>
  </si>
  <si>
    <t>עמודה7335</t>
  </si>
  <si>
    <t>עמודה7336</t>
  </si>
  <si>
    <t>עמודה7337</t>
  </si>
  <si>
    <t>עמודה7338</t>
  </si>
  <si>
    <t>עמודה7339</t>
  </si>
  <si>
    <t>עמודה7340</t>
  </si>
  <si>
    <t>עמודה7341</t>
  </si>
  <si>
    <t>עמודה7342</t>
  </si>
  <si>
    <t>עמודה7343</t>
  </si>
  <si>
    <t>עמודה7344</t>
  </si>
  <si>
    <t>עמודה7345</t>
  </si>
  <si>
    <t>עמודה7346</t>
  </si>
  <si>
    <t>עמודה7347</t>
  </si>
  <si>
    <t>עמודה7348</t>
  </si>
  <si>
    <t>עמודה7349</t>
  </si>
  <si>
    <t>עמודה7350</t>
  </si>
  <si>
    <t>עמודה7351</t>
  </si>
  <si>
    <t>עמודה7352</t>
  </si>
  <si>
    <t>עמודה7353</t>
  </si>
  <si>
    <t>עמודה7354</t>
  </si>
  <si>
    <t>עמודה7355</t>
  </si>
  <si>
    <t>עמודה7356</t>
  </si>
  <si>
    <t>עמודה7357</t>
  </si>
  <si>
    <t>עמודה7358</t>
  </si>
  <si>
    <t>עמודה7359</t>
  </si>
  <si>
    <t>עמודה7360</t>
  </si>
  <si>
    <t>עמודה7361</t>
  </si>
  <si>
    <t>עמודה7362</t>
  </si>
  <si>
    <t>עמודה7363</t>
  </si>
  <si>
    <t>עמודה7364</t>
  </si>
  <si>
    <t>עמודה7365</t>
  </si>
  <si>
    <t>עמודה7366</t>
  </si>
  <si>
    <t>עמודה7367</t>
  </si>
  <si>
    <t>עמודה7368</t>
  </si>
  <si>
    <t>עמודה7369</t>
  </si>
  <si>
    <t>עמודה7370</t>
  </si>
  <si>
    <t>עמודה7371</t>
  </si>
  <si>
    <t>עמודה7372</t>
  </si>
  <si>
    <t>עמודה7373</t>
  </si>
  <si>
    <t>עמודה7374</t>
  </si>
  <si>
    <t>עמודה7375</t>
  </si>
  <si>
    <t>עמודה7376</t>
  </si>
  <si>
    <t>עמודה7377</t>
  </si>
  <si>
    <t>עמודה7378</t>
  </si>
  <si>
    <t>עמודה7379</t>
  </si>
  <si>
    <t>עמודה7380</t>
  </si>
  <si>
    <t>עמודה7381</t>
  </si>
  <si>
    <t>עמודה7382</t>
  </si>
  <si>
    <t>עמודה7383</t>
  </si>
  <si>
    <t>עמודה7384</t>
  </si>
  <si>
    <t>עמודה7385</t>
  </si>
  <si>
    <t>עמודה7386</t>
  </si>
  <si>
    <t>עמודה7387</t>
  </si>
  <si>
    <t>עמודה7388</t>
  </si>
  <si>
    <t>עמודה7389</t>
  </si>
  <si>
    <t>עמודה7390</t>
  </si>
  <si>
    <t>עמודה7391</t>
  </si>
  <si>
    <t>עמודה7392</t>
  </si>
  <si>
    <t>עמודה7393</t>
  </si>
  <si>
    <t>עמודה7394</t>
  </si>
  <si>
    <t>עמודה7395</t>
  </si>
  <si>
    <t>עמודה7396</t>
  </si>
  <si>
    <t>עמודה7397</t>
  </si>
  <si>
    <t>עמודה7398</t>
  </si>
  <si>
    <t>עמודה7399</t>
  </si>
  <si>
    <t>עמודה7400</t>
  </si>
  <si>
    <t>עמודה7401</t>
  </si>
  <si>
    <t>עמודה7402</t>
  </si>
  <si>
    <t>עמודה7403</t>
  </si>
  <si>
    <t>עמודה7404</t>
  </si>
  <si>
    <t>עמודה7405</t>
  </si>
  <si>
    <t>עמודה7406</t>
  </si>
  <si>
    <t>עמודה7407</t>
  </si>
  <si>
    <t>עמודה7408</t>
  </si>
  <si>
    <t>עמודה7409</t>
  </si>
  <si>
    <t>עמודה7410</t>
  </si>
  <si>
    <t>עמודה7411</t>
  </si>
  <si>
    <t>עמודה7412</t>
  </si>
  <si>
    <t>עמודה7413</t>
  </si>
  <si>
    <t>עמודה7414</t>
  </si>
  <si>
    <t>עמודה7415</t>
  </si>
  <si>
    <t>עמודה7416</t>
  </si>
  <si>
    <t>עמודה7417</t>
  </si>
  <si>
    <t>עמודה7418</t>
  </si>
  <si>
    <t>עמודה7419</t>
  </si>
  <si>
    <t>עמודה7420</t>
  </si>
  <si>
    <t>עמודה7421</t>
  </si>
  <si>
    <t>עמודה7422</t>
  </si>
  <si>
    <t>עמודה7423</t>
  </si>
  <si>
    <t>עמודה7424</t>
  </si>
  <si>
    <t>עמודה7425</t>
  </si>
  <si>
    <t>עמודה7426</t>
  </si>
  <si>
    <t>עמודה7427</t>
  </si>
  <si>
    <t>עמודה7428</t>
  </si>
  <si>
    <t>עמודה7429</t>
  </si>
  <si>
    <t>עמודה7430</t>
  </si>
  <si>
    <t>עמודה7431</t>
  </si>
  <si>
    <t>עמודה7432</t>
  </si>
  <si>
    <t>עמודה7433</t>
  </si>
  <si>
    <t>עמודה7434</t>
  </si>
  <si>
    <t>עמודה7435</t>
  </si>
  <si>
    <t>עמודה7436</t>
  </si>
  <si>
    <t>עמודה7437</t>
  </si>
  <si>
    <t>עמודה7438</t>
  </si>
  <si>
    <t>עמודה7439</t>
  </si>
  <si>
    <t>עמודה7440</t>
  </si>
  <si>
    <t>עמודה7441</t>
  </si>
  <si>
    <t>עמודה7442</t>
  </si>
  <si>
    <t>עמודה7443</t>
  </si>
  <si>
    <t>עמודה7444</t>
  </si>
  <si>
    <t>עמודה7445</t>
  </si>
  <si>
    <t>עמודה7446</t>
  </si>
  <si>
    <t>עמודה7447</t>
  </si>
  <si>
    <t>עמודה7448</t>
  </si>
  <si>
    <t>עמודה7449</t>
  </si>
  <si>
    <t>עמודה7450</t>
  </si>
  <si>
    <t>עמודה7451</t>
  </si>
  <si>
    <t>עמודה7452</t>
  </si>
  <si>
    <t>עמודה7453</t>
  </si>
  <si>
    <t>עמודה7454</t>
  </si>
  <si>
    <t>עמודה7455</t>
  </si>
  <si>
    <t>עמודה7456</t>
  </si>
  <si>
    <t>עמודה7457</t>
  </si>
  <si>
    <t>עמודה7458</t>
  </si>
  <si>
    <t>עמודה7459</t>
  </si>
  <si>
    <t>עמודה7460</t>
  </si>
  <si>
    <t>עמודה7461</t>
  </si>
  <si>
    <t>עמודה7462</t>
  </si>
  <si>
    <t>עמודה7463</t>
  </si>
  <si>
    <t>עמודה7464</t>
  </si>
  <si>
    <t>עמודה7465</t>
  </si>
  <si>
    <t>עמודה7466</t>
  </si>
  <si>
    <t>עמודה7467</t>
  </si>
  <si>
    <t>עמודה7468</t>
  </si>
  <si>
    <t>עמודה7469</t>
  </si>
  <si>
    <t>עמודה7470</t>
  </si>
  <si>
    <t>עמודה7471</t>
  </si>
  <si>
    <t>עמודה7472</t>
  </si>
  <si>
    <t>עמודה7473</t>
  </si>
  <si>
    <t>עמודה7474</t>
  </si>
  <si>
    <t>עמודה7475</t>
  </si>
  <si>
    <t>עמודה7476</t>
  </si>
  <si>
    <t>עמודה7477</t>
  </si>
  <si>
    <t>עמודה7478</t>
  </si>
  <si>
    <t>עמודה7479</t>
  </si>
  <si>
    <t>עמודה7480</t>
  </si>
  <si>
    <t>עמודה7481</t>
  </si>
  <si>
    <t>עמודה7482</t>
  </si>
  <si>
    <t>עמודה7483</t>
  </si>
  <si>
    <t>עמודה7484</t>
  </si>
  <si>
    <t>עמודה7485</t>
  </si>
  <si>
    <t>עמודה7486</t>
  </si>
  <si>
    <t>עמודה7487</t>
  </si>
  <si>
    <t>עמודה7488</t>
  </si>
  <si>
    <t>עמודה7489</t>
  </si>
  <si>
    <t>עמודה7490</t>
  </si>
  <si>
    <t>עמודה7491</t>
  </si>
  <si>
    <t>עמודה7492</t>
  </si>
  <si>
    <t>עמודה7493</t>
  </si>
  <si>
    <t>עמודה7494</t>
  </si>
  <si>
    <t>עמודה7495</t>
  </si>
  <si>
    <t>עמודה7496</t>
  </si>
  <si>
    <t>עמודה7497</t>
  </si>
  <si>
    <t>עמודה7498</t>
  </si>
  <si>
    <t>עמודה7499</t>
  </si>
  <si>
    <t>עמודה7500</t>
  </si>
  <si>
    <t>עמודה7501</t>
  </si>
  <si>
    <t>עמודה7502</t>
  </si>
  <si>
    <t>עמודה7503</t>
  </si>
  <si>
    <t>עמודה7504</t>
  </si>
  <si>
    <t>עמודה7505</t>
  </si>
  <si>
    <t>עמודה7506</t>
  </si>
  <si>
    <t>עמודה7507</t>
  </si>
  <si>
    <t>עמודה7508</t>
  </si>
  <si>
    <t>עמודה7509</t>
  </si>
  <si>
    <t>עמודה7510</t>
  </si>
  <si>
    <t>עמודה7511</t>
  </si>
  <si>
    <t>עמודה7512</t>
  </si>
  <si>
    <t>עמודה7513</t>
  </si>
  <si>
    <t>עמודה7514</t>
  </si>
  <si>
    <t>עמודה7515</t>
  </si>
  <si>
    <t>עמודה7516</t>
  </si>
  <si>
    <t>עמודה7517</t>
  </si>
  <si>
    <t>עמודה7518</t>
  </si>
  <si>
    <t>עמודה7519</t>
  </si>
  <si>
    <t>עמודה7520</t>
  </si>
  <si>
    <t>עמודה7521</t>
  </si>
  <si>
    <t>עמודה7522</t>
  </si>
  <si>
    <t>עמודה7523</t>
  </si>
  <si>
    <t>עמודה7524</t>
  </si>
  <si>
    <t>עמודה7525</t>
  </si>
  <si>
    <t>עמודה7526</t>
  </si>
  <si>
    <t>עמודה7527</t>
  </si>
  <si>
    <t>עמודה7528</t>
  </si>
  <si>
    <t>עמודה7529</t>
  </si>
  <si>
    <t>עמודה7530</t>
  </si>
  <si>
    <t>עמודה7531</t>
  </si>
  <si>
    <t>עמודה7532</t>
  </si>
  <si>
    <t>עמודה7533</t>
  </si>
  <si>
    <t>עמודה7534</t>
  </si>
  <si>
    <t>עמודה7535</t>
  </si>
  <si>
    <t>עמודה7536</t>
  </si>
  <si>
    <t>עמודה7537</t>
  </si>
  <si>
    <t>עמודה7538</t>
  </si>
  <si>
    <t>עמודה7539</t>
  </si>
  <si>
    <t>עמודה7540</t>
  </si>
  <si>
    <t>עמודה7541</t>
  </si>
  <si>
    <t>עמודה7542</t>
  </si>
  <si>
    <t>עמודה7543</t>
  </si>
  <si>
    <t>עמודה7544</t>
  </si>
  <si>
    <t>עמודה7545</t>
  </si>
  <si>
    <t>עמודה7546</t>
  </si>
  <si>
    <t>עמודה7547</t>
  </si>
  <si>
    <t>עמודה7548</t>
  </si>
  <si>
    <t>עמודה7549</t>
  </si>
  <si>
    <t>עמודה7550</t>
  </si>
  <si>
    <t>עמודה7551</t>
  </si>
  <si>
    <t>עמודה7552</t>
  </si>
  <si>
    <t>עמודה7553</t>
  </si>
  <si>
    <t>עמודה7554</t>
  </si>
  <si>
    <t>עמודה7555</t>
  </si>
  <si>
    <t>עמודה7556</t>
  </si>
  <si>
    <t>עמודה7557</t>
  </si>
  <si>
    <t>עמודה7558</t>
  </si>
  <si>
    <t>עמודה7559</t>
  </si>
  <si>
    <t>עמודה7560</t>
  </si>
  <si>
    <t>עמודה7561</t>
  </si>
  <si>
    <t>עמודה7562</t>
  </si>
  <si>
    <t>עמודה7563</t>
  </si>
  <si>
    <t>עמודה7564</t>
  </si>
  <si>
    <t>עמודה7565</t>
  </si>
  <si>
    <t>עמודה7566</t>
  </si>
  <si>
    <t>עמודה7567</t>
  </si>
  <si>
    <t>עמודה7568</t>
  </si>
  <si>
    <t>עמודה7569</t>
  </si>
  <si>
    <t>עמודה7570</t>
  </si>
  <si>
    <t>עמודה7571</t>
  </si>
  <si>
    <t>עמודה7572</t>
  </si>
  <si>
    <t>עמודה7573</t>
  </si>
  <si>
    <t>עמודה7574</t>
  </si>
  <si>
    <t>עמודה7575</t>
  </si>
  <si>
    <t>עמודה7576</t>
  </si>
  <si>
    <t>עמודה7577</t>
  </si>
  <si>
    <t>עמודה7578</t>
  </si>
  <si>
    <t>עמודה7579</t>
  </si>
  <si>
    <t>עמודה7580</t>
  </si>
  <si>
    <t>עמודה7581</t>
  </si>
  <si>
    <t>עמודה7582</t>
  </si>
  <si>
    <t>עמודה7583</t>
  </si>
  <si>
    <t>עמודה7584</t>
  </si>
  <si>
    <t>עמודה7585</t>
  </si>
  <si>
    <t>עמודה7586</t>
  </si>
  <si>
    <t>עמודה7587</t>
  </si>
  <si>
    <t>עמודה7588</t>
  </si>
  <si>
    <t>עמודה7589</t>
  </si>
  <si>
    <t>עמודה7590</t>
  </si>
  <si>
    <t>עמודה7591</t>
  </si>
  <si>
    <t>עמודה7592</t>
  </si>
  <si>
    <t>עמודה7593</t>
  </si>
  <si>
    <t>עמודה7594</t>
  </si>
  <si>
    <t>עמודה7595</t>
  </si>
  <si>
    <t>עמודה7596</t>
  </si>
  <si>
    <t>עמודה7597</t>
  </si>
  <si>
    <t>עמודה7598</t>
  </si>
  <si>
    <t>עמודה7599</t>
  </si>
  <si>
    <t>עמודה7600</t>
  </si>
  <si>
    <t>עמודה7601</t>
  </si>
  <si>
    <t>עמודה7602</t>
  </si>
  <si>
    <t>עמודה7603</t>
  </si>
  <si>
    <t>עמודה7604</t>
  </si>
  <si>
    <t>עמודה7605</t>
  </si>
  <si>
    <t>עמודה7606</t>
  </si>
  <si>
    <t>עמודה7607</t>
  </si>
  <si>
    <t>עמודה7608</t>
  </si>
  <si>
    <t>עמודה7609</t>
  </si>
  <si>
    <t>עמודה7610</t>
  </si>
  <si>
    <t>עמודה7611</t>
  </si>
  <si>
    <t>עמודה7612</t>
  </si>
  <si>
    <t>עמודה7613</t>
  </si>
  <si>
    <t>עמודה7614</t>
  </si>
  <si>
    <t>עמודה7615</t>
  </si>
  <si>
    <t>עמודה7616</t>
  </si>
  <si>
    <t>עמודה7617</t>
  </si>
  <si>
    <t>עמודה7618</t>
  </si>
  <si>
    <t>עמודה7619</t>
  </si>
  <si>
    <t>עמודה7620</t>
  </si>
  <si>
    <t>עמודה7621</t>
  </si>
  <si>
    <t>עמודה7622</t>
  </si>
  <si>
    <t>עמודה7623</t>
  </si>
  <si>
    <t>עמודה7624</t>
  </si>
  <si>
    <t>עמודה7625</t>
  </si>
  <si>
    <t>עמודה7626</t>
  </si>
  <si>
    <t>עמודה7627</t>
  </si>
  <si>
    <t>עמודה7628</t>
  </si>
  <si>
    <t>עמודה7629</t>
  </si>
  <si>
    <t>עמודה7630</t>
  </si>
  <si>
    <t>עמודה7631</t>
  </si>
  <si>
    <t>עמודה7632</t>
  </si>
  <si>
    <t>עמודה7633</t>
  </si>
  <si>
    <t>עמודה7634</t>
  </si>
  <si>
    <t>עמודה7635</t>
  </si>
  <si>
    <t>עמודה7636</t>
  </si>
  <si>
    <t>עמודה7637</t>
  </si>
  <si>
    <t>עמודה7638</t>
  </si>
  <si>
    <t>עמודה7639</t>
  </si>
  <si>
    <t>עמודה7640</t>
  </si>
  <si>
    <t>עמודה7641</t>
  </si>
  <si>
    <t>עמודה7642</t>
  </si>
  <si>
    <t>עמודה7643</t>
  </si>
  <si>
    <t>עמודה7644</t>
  </si>
  <si>
    <t>עמודה7645</t>
  </si>
  <si>
    <t>עמודה7646</t>
  </si>
  <si>
    <t>עמודה7647</t>
  </si>
  <si>
    <t>עמודה7648</t>
  </si>
  <si>
    <t>עמודה7649</t>
  </si>
  <si>
    <t>עמודה7650</t>
  </si>
  <si>
    <t>עמודה7651</t>
  </si>
  <si>
    <t>עמודה7652</t>
  </si>
  <si>
    <t>עמודה7653</t>
  </si>
  <si>
    <t>עמודה7654</t>
  </si>
  <si>
    <t>עמודה7655</t>
  </si>
  <si>
    <t>עמודה7656</t>
  </si>
  <si>
    <t>עמודה7657</t>
  </si>
  <si>
    <t>עמודה7658</t>
  </si>
  <si>
    <t>עמודה7659</t>
  </si>
  <si>
    <t>עמודה7660</t>
  </si>
  <si>
    <t>עמודה7661</t>
  </si>
  <si>
    <t>עמודה7662</t>
  </si>
  <si>
    <t>עמודה7663</t>
  </si>
  <si>
    <t>עמודה7664</t>
  </si>
  <si>
    <t>עמודה7665</t>
  </si>
  <si>
    <t>עמודה7666</t>
  </si>
  <si>
    <t>עמודה7667</t>
  </si>
  <si>
    <t>עמודה7668</t>
  </si>
  <si>
    <t>עמודה7669</t>
  </si>
  <si>
    <t>עמודה7670</t>
  </si>
  <si>
    <t>עמודה7671</t>
  </si>
  <si>
    <t>עמודה7672</t>
  </si>
  <si>
    <t>עמודה7673</t>
  </si>
  <si>
    <t>עמודה7674</t>
  </si>
  <si>
    <t>עמודה7675</t>
  </si>
  <si>
    <t>עמודה7676</t>
  </si>
  <si>
    <t>עמודה7677</t>
  </si>
  <si>
    <t>עמודה7678</t>
  </si>
  <si>
    <t>עמודה7679</t>
  </si>
  <si>
    <t>עמודה7680</t>
  </si>
  <si>
    <t>עמודה7681</t>
  </si>
  <si>
    <t>עמודה7682</t>
  </si>
  <si>
    <t>עמודה7683</t>
  </si>
  <si>
    <t>עמודה7684</t>
  </si>
  <si>
    <t>עמודה7685</t>
  </si>
  <si>
    <t>עמודה7686</t>
  </si>
  <si>
    <t>עמודה7687</t>
  </si>
  <si>
    <t>עמודה7688</t>
  </si>
  <si>
    <t>עמודה7689</t>
  </si>
  <si>
    <t>עמודה7690</t>
  </si>
  <si>
    <t>עמודה7691</t>
  </si>
  <si>
    <t>עמודה7692</t>
  </si>
  <si>
    <t>עמודה7693</t>
  </si>
  <si>
    <t>עמודה7694</t>
  </si>
  <si>
    <t>עמודה7695</t>
  </si>
  <si>
    <t>עמודה7696</t>
  </si>
  <si>
    <t>עמודה7697</t>
  </si>
  <si>
    <t>עמודה7698</t>
  </si>
  <si>
    <t>עמודה7699</t>
  </si>
  <si>
    <t>עמודה7700</t>
  </si>
  <si>
    <t>עמודה7701</t>
  </si>
  <si>
    <t>עמודה7702</t>
  </si>
  <si>
    <t>עמודה7703</t>
  </si>
  <si>
    <t>עמודה7704</t>
  </si>
  <si>
    <t>עמודה7705</t>
  </si>
  <si>
    <t>עמודה7706</t>
  </si>
  <si>
    <t>עמודה7707</t>
  </si>
  <si>
    <t>עמודה7708</t>
  </si>
  <si>
    <t>עמודה7709</t>
  </si>
  <si>
    <t>עמודה7710</t>
  </si>
  <si>
    <t>עמודה7711</t>
  </si>
  <si>
    <t>עמודה7712</t>
  </si>
  <si>
    <t>עמודה7713</t>
  </si>
  <si>
    <t>עמודה7714</t>
  </si>
  <si>
    <t>עמודה7715</t>
  </si>
  <si>
    <t>עמודה7716</t>
  </si>
  <si>
    <t>עמודה7717</t>
  </si>
  <si>
    <t>עמודה7718</t>
  </si>
  <si>
    <t>עמודה7719</t>
  </si>
  <si>
    <t>עמודה7720</t>
  </si>
  <si>
    <t>עמודה7721</t>
  </si>
  <si>
    <t>עמודה7722</t>
  </si>
  <si>
    <t>עמודה7723</t>
  </si>
  <si>
    <t>עמודה7724</t>
  </si>
  <si>
    <t>עמודה7725</t>
  </si>
  <si>
    <t>עמודה7726</t>
  </si>
  <si>
    <t>עמודה7727</t>
  </si>
  <si>
    <t>עמודה7728</t>
  </si>
  <si>
    <t>עמודה7729</t>
  </si>
  <si>
    <t>עמודה7730</t>
  </si>
  <si>
    <t>עמודה7731</t>
  </si>
  <si>
    <t>עמודה7732</t>
  </si>
  <si>
    <t>עמודה7733</t>
  </si>
  <si>
    <t>עמודה7734</t>
  </si>
  <si>
    <t>עמודה7735</t>
  </si>
  <si>
    <t>עמודה7736</t>
  </si>
  <si>
    <t>עמודה7737</t>
  </si>
  <si>
    <t>עמודה7738</t>
  </si>
  <si>
    <t>עמודה7739</t>
  </si>
  <si>
    <t>עמודה7740</t>
  </si>
  <si>
    <t>עמודה7741</t>
  </si>
  <si>
    <t>עמודה7742</t>
  </si>
  <si>
    <t>עמודה7743</t>
  </si>
  <si>
    <t>עמודה7744</t>
  </si>
  <si>
    <t>עמודה7745</t>
  </si>
  <si>
    <t>עמודה7746</t>
  </si>
  <si>
    <t>עמודה7747</t>
  </si>
  <si>
    <t>עמודה7748</t>
  </si>
  <si>
    <t>עמודה7749</t>
  </si>
  <si>
    <t>עמודה7750</t>
  </si>
  <si>
    <t>עמודה7751</t>
  </si>
  <si>
    <t>עמודה7752</t>
  </si>
  <si>
    <t>עמודה7753</t>
  </si>
  <si>
    <t>עמודה7754</t>
  </si>
  <si>
    <t>עמודה7755</t>
  </si>
  <si>
    <t>עמודה7756</t>
  </si>
  <si>
    <t>עמודה7757</t>
  </si>
  <si>
    <t>עמודה7758</t>
  </si>
  <si>
    <t>עמודה7759</t>
  </si>
  <si>
    <t>עמודה7760</t>
  </si>
  <si>
    <t>עמודה7761</t>
  </si>
  <si>
    <t>עמודה7762</t>
  </si>
  <si>
    <t>עמודה7763</t>
  </si>
  <si>
    <t>עמודה7764</t>
  </si>
  <si>
    <t>עמודה7765</t>
  </si>
  <si>
    <t>עמודה7766</t>
  </si>
  <si>
    <t>עמודה7767</t>
  </si>
  <si>
    <t>עמודה7768</t>
  </si>
  <si>
    <t>עמודה7769</t>
  </si>
  <si>
    <t>עמודה7770</t>
  </si>
  <si>
    <t>עמודה7771</t>
  </si>
  <si>
    <t>עמודה7772</t>
  </si>
  <si>
    <t>עמודה7773</t>
  </si>
  <si>
    <t>עמודה7774</t>
  </si>
  <si>
    <t>עמודה7775</t>
  </si>
  <si>
    <t>עמודה7776</t>
  </si>
  <si>
    <t>עמודה7777</t>
  </si>
  <si>
    <t>עמודה7778</t>
  </si>
  <si>
    <t>עמודה7779</t>
  </si>
  <si>
    <t>עמודה7780</t>
  </si>
  <si>
    <t>עמודה7781</t>
  </si>
  <si>
    <t>עמודה7782</t>
  </si>
  <si>
    <t>עמודה7783</t>
  </si>
  <si>
    <t>עמודה7784</t>
  </si>
  <si>
    <t>עמודה7785</t>
  </si>
  <si>
    <t>עמודה7786</t>
  </si>
  <si>
    <t>עמודה7787</t>
  </si>
  <si>
    <t>עמודה7788</t>
  </si>
  <si>
    <t>עמודה7789</t>
  </si>
  <si>
    <t>עמודה7790</t>
  </si>
  <si>
    <t>עמודה7791</t>
  </si>
  <si>
    <t>עמודה7792</t>
  </si>
  <si>
    <t>עמודה7793</t>
  </si>
  <si>
    <t>עמודה7794</t>
  </si>
  <si>
    <t>עמודה7795</t>
  </si>
  <si>
    <t>עמודה7796</t>
  </si>
  <si>
    <t>עמודה7797</t>
  </si>
  <si>
    <t>עמודה7798</t>
  </si>
  <si>
    <t>עמודה7799</t>
  </si>
  <si>
    <t>עמודה7800</t>
  </si>
  <si>
    <t>עמודה7801</t>
  </si>
  <si>
    <t>עמודה7802</t>
  </si>
  <si>
    <t>עמודה7803</t>
  </si>
  <si>
    <t>עמודה7804</t>
  </si>
  <si>
    <t>עמודה7805</t>
  </si>
  <si>
    <t>עמודה7806</t>
  </si>
  <si>
    <t>עמודה7807</t>
  </si>
  <si>
    <t>עמודה7808</t>
  </si>
  <si>
    <t>עמודה7809</t>
  </si>
  <si>
    <t>עמודה7810</t>
  </si>
  <si>
    <t>עמודה7811</t>
  </si>
  <si>
    <t>עמודה7812</t>
  </si>
  <si>
    <t>עמודה7813</t>
  </si>
  <si>
    <t>עמודה7814</t>
  </si>
  <si>
    <t>עמודה7815</t>
  </si>
  <si>
    <t>עמודה7816</t>
  </si>
  <si>
    <t>עמודה7817</t>
  </si>
  <si>
    <t>עמודה7818</t>
  </si>
  <si>
    <t>עמודה7819</t>
  </si>
  <si>
    <t>עמודה7820</t>
  </si>
  <si>
    <t>עמודה7821</t>
  </si>
  <si>
    <t>עמודה7822</t>
  </si>
  <si>
    <t>עמודה7823</t>
  </si>
  <si>
    <t>עמודה7824</t>
  </si>
  <si>
    <t>עמודה7825</t>
  </si>
  <si>
    <t>עמודה7826</t>
  </si>
  <si>
    <t>עמודה7827</t>
  </si>
  <si>
    <t>עמודה7828</t>
  </si>
  <si>
    <t>עמודה7829</t>
  </si>
  <si>
    <t>עמודה7830</t>
  </si>
  <si>
    <t>עמודה7831</t>
  </si>
  <si>
    <t>עמודה7832</t>
  </si>
  <si>
    <t>עמודה7833</t>
  </si>
  <si>
    <t>עמודה7834</t>
  </si>
  <si>
    <t>עמודה7835</t>
  </si>
  <si>
    <t>עמודה7836</t>
  </si>
  <si>
    <t>עמודה7837</t>
  </si>
  <si>
    <t>עמודה7838</t>
  </si>
  <si>
    <t>עמודה7839</t>
  </si>
  <si>
    <t>עמודה7840</t>
  </si>
  <si>
    <t>עמודה7841</t>
  </si>
  <si>
    <t>עמודה7842</t>
  </si>
  <si>
    <t>עמודה7843</t>
  </si>
  <si>
    <t>עמודה7844</t>
  </si>
  <si>
    <t>עמודה7845</t>
  </si>
  <si>
    <t>עמודה7846</t>
  </si>
  <si>
    <t>עמודה7847</t>
  </si>
  <si>
    <t>עמודה7848</t>
  </si>
  <si>
    <t>עמודה7849</t>
  </si>
  <si>
    <t>עמודה7850</t>
  </si>
  <si>
    <t>עמודה7851</t>
  </si>
  <si>
    <t>עמודה7852</t>
  </si>
  <si>
    <t>עמודה7853</t>
  </si>
  <si>
    <t>עמודה7854</t>
  </si>
  <si>
    <t>עמודה7855</t>
  </si>
  <si>
    <t>עמודה7856</t>
  </si>
  <si>
    <t>עמודה7857</t>
  </si>
  <si>
    <t>עמודה7858</t>
  </si>
  <si>
    <t>עמודה7859</t>
  </si>
  <si>
    <t>עמודה7860</t>
  </si>
  <si>
    <t>עמודה7861</t>
  </si>
  <si>
    <t>עמודה7862</t>
  </si>
  <si>
    <t>עמודה7863</t>
  </si>
  <si>
    <t>עמודה7864</t>
  </si>
  <si>
    <t>עמודה7865</t>
  </si>
  <si>
    <t>עמודה7866</t>
  </si>
  <si>
    <t>עמודה7867</t>
  </si>
  <si>
    <t>עמודה7868</t>
  </si>
  <si>
    <t>עמודה7869</t>
  </si>
  <si>
    <t>עמודה7870</t>
  </si>
  <si>
    <t>עמודה7871</t>
  </si>
  <si>
    <t>עמודה7872</t>
  </si>
  <si>
    <t>עמודה7873</t>
  </si>
  <si>
    <t>עמודה7874</t>
  </si>
  <si>
    <t>עמודה7875</t>
  </si>
  <si>
    <t>עמודה7876</t>
  </si>
  <si>
    <t>עמודה7877</t>
  </si>
  <si>
    <t>עמודה7878</t>
  </si>
  <si>
    <t>עמודה7879</t>
  </si>
  <si>
    <t>עמודה7880</t>
  </si>
  <si>
    <t>עמודה7881</t>
  </si>
  <si>
    <t>עמודה7882</t>
  </si>
  <si>
    <t>עמודה7883</t>
  </si>
  <si>
    <t>עמודה7884</t>
  </si>
  <si>
    <t>עמודה7885</t>
  </si>
  <si>
    <t>עמודה7886</t>
  </si>
  <si>
    <t>עמודה7887</t>
  </si>
  <si>
    <t>עמודה7888</t>
  </si>
  <si>
    <t>עמודה7889</t>
  </si>
  <si>
    <t>עמודה7890</t>
  </si>
  <si>
    <t>עמודה7891</t>
  </si>
  <si>
    <t>עמודה7892</t>
  </si>
  <si>
    <t>עמודה7893</t>
  </si>
  <si>
    <t>עמודה7894</t>
  </si>
  <si>
    <t>עמודה7895</t>
  </si>
  <si>
    <t>עמודה7896</t>
  </si>
  <si>
    <t>עמודה7897</t>
  </si>
  <si>
    <t>עמודה7898</t>
  </si>
  <si>
    <t>עמודה7899</t>
  </si>
  <si>
    <t>עמודה7900</t>
  </si>
  <si>
    <t>עמודה7901</t>
  </si>
  <si>
    <t>עמודה7902</t>
  </si>
  <si>
    <t>עמודה7903</t>
  </si>
  <si>
    <t>עמודה7904</t>
  </si>
  <si>
    <t>עמודה7905</t>
  </si>
  <si>
    <t>עמודה7906</t>
  </si>
  <si>
    <t>עמודה7907</t>
  </si>
  <si>
    <t>עמודה7908</t>
  </si>
  <si>
    <t>עמודה7909</t>
  </si>
  <si>
    <t>עמודה7910</t>
  </si>
  <si>
    <t>עמודה7911</t>
  </si>
  <si>
    <t>עמודה7912</t>
  </si>
  <si>
    <t>עמודה7913</t>
  </si>
  <si>
    <t>עמודה7914</t>
  </si>
  <si>
    <t>עמודה7915</t>
  </si>
  <si>
    <t>עמודה7916</t>
  </si>
  <si>
    <t>עמודה7917</t>
  </si>
  <si>
    <t>עמודה7918</t>
  </si>
  <si>
    <t>עמודה7919</t>
  </si>
  <si>
    <t>עמודה7920</t>
  </si>
  <si>
    <t>עמודה7921</t>
  </si>
  <si>
    <t>עמודה7922</t>
  </si>
  <si>
    <t>עמודה7923</t>
  </si>
  <si>
    <t>עמודה7924</t>
  </si>
  <si>
    <t>עמודה7925</t>
  </si>
  <si>
    <t>עמודה7926</t>
  </si>
  <si>
    <t>עמודה7927</t>
  </si>
  <si>
    <t>עמודה7928</t>
  </si>
  <si>
    <t>עמודה7929</t>
  </si>
  <si>
    <t>עמודה7930</t>
  </si>
  <si>
    <t>עמודה7931</t>
  </si>
  <si>
    <t>עמודה7932</t>
  </si>
  <si>
    <t>עמודה7933</t>
  </si>
  <si>
    <t>עמודה7934</t>
  </si>
  <si>
    <t>עמודה7935</t>
  </si>
  <si>
    <t>עמודה7936</t>
  </si>
  <si>
    <t>עמודה7937</t>
  </si>
  <si>
    <t>עמודה7938</t>
  </si>
  <si>
    <t>עמודה7939</t>
  </si>
  <si>
    <t>עמודה7940</t>
  </si>
  <si>
    <t>עמודה7941</t>
  </si>
  <si>
    <t>עמודה7942</t>
  </si>
  <si>
    <t>עמודה7943</t>
  </si>
  <si>
    <t>עמודה7944</t>
  </si>
  <si>
    <t>עמודה7945</t>
  </si>
  <si>
    <t>עמודה7946</t>
  </si>
  <si>
    <t>עמודה7947</t>
  </si>
  <si>
    <t>עמודה7948</t>
  </si>
  <si>
    <t>עמודה7949</t>
  </si>
  <si>
    <t>עמודה7950</t>
  </si>
  <si>
    <t>עמודה7951</t>
  </si>
  <si>
    <t>עמודה7952</t>
  </si>
  <si>
    <t>עמודה7953</t>
  </si>
  <si>
    <t>עמודה7954</t>
  </si>
  <si>
    <t>עמודה7955</t>
  </si>
  <si>
    <t>עמודה7956</t>
  </si>
  <si>
    <t>עמודה7957</t>
  </si>
  <si>
    <t>עמודה7958</t>
  </si>
  <si>
    <t>עמודה7959</t>
  </si>
  <si>
    <t>עמודה7960</t>
  </si>
  <si>
    <t>עמודה7961</t>
  </si>
  <si>
    <t>עמודה7962</t>
  </si>
  <si>
    <t>עמודה7963</t>
  </si>
  <si>
    <t>עמודה7964</t>
  </si>
  <si>
    <t>עמודה7965</t>
  </si>
  <si>
    <t>עמודה7966</t>
  </si>
  <si>
    <t>עמודה7967</t>
  </si>
  <si>
    <t>עמודה7968</t>
  </si>
  <si>
    <t>עמודה7969</t>
  </si>
  <si>
    <t>עמודה7970</t>
  </si>
  <si>
    <t>עמודה7971</t>
  </si>
  <si>
    <t>עמודה7972</t>
  </si>
  <si>
    <t>עמודה7973</t>
  </si>
  <si>
    <t>עמודה7974</t>
  </si>
  <si>
    <t>עמודה7975</t>
  </si>
  <si>
    <t>עמודה7976</t>
  </si>
  <si>
    <t>עמודה7977</t>
  </si>
  <si>
    <t>עמודה7978</t>
  </si>
  <si>
    <t>עמודה7979</t>
  </si>
  <si>
    <t>עמודה7980</t>
  </si>
  <si>
    <t>עמודה7981</t>
  </si>
  <si>
    <t>עמודה7982</t>
  </si>
  <si>
    <t>עמודה7983</t>
  </si>
  <si>
    <t>עמודה7984</t>
  </si>
  <si>
    <t>עמודה7985</t>
  </si>
  <si>
    <t>עמודה7986</t>
  </si>
  <si>
    <t>עמודה7987</t>
  </si>
  <si>
    <t>עמודה7988</t>
  </si>
  <si>
    <t>עמודה7989</t>
  </si>
  <si>
    <t>עמודה7990</t>
  </si>
  <si>
    <t>עמודה7991</t>
  </si>
  <si>
    <t>עמודה7992</t>
  </si>
  <si>
    <t>עמודה7993</t>
  </si>
  <si>
    <t>עמודה7994</t>
  </si>
  <si>
    <t>עמודה7995</t>
  </si>
  <si>
    <t>עמודה7996</t>
  </si>
  <si>
    <t>עמודה7997</t>
  </si>
  <si>
    <t>עמודה7998</t>
  </si>
  <si>
    <t>עמודה7999</t>
  </si>
  <si>
    <t>עמודה8000</t>
  </si>
  <si>
    <t>עמודה8001</t>
  </si>
  <si>
    <t>עמודה8002</t>
  </si>
  <si>
    <t>עמודה8003</t>
  </si>
  <si>
    <t>עמודה8004</t>
  </si>
  <si>
    <t>עמודה8005</t>
  </si>
  <si>
    <t>עמודה8006</t>
  </si>
  <si>
    <t>עמודה8007</t>
  </si>
  <si>
    <t>עמודה8008</t>
  </si>
  <si>
    <t>עמודה8009</t>
  </si>
  <si>
    <t>עמודה8010</t>
  </si>
  <si>
    <t>עמודה8011</t>
  </si>
  <si>
    <t>עמודה8012</t>
  </si>
  <si>
    <t>עמודה8013</t>
  </si>
  <si>
    <t>עמודה8014</t>
  </si>
  <si>
    <t>עמודה8015</t>
  </si>
  <si>
    <t>עמודה8016</t>
  </si>
  <si>
    <t>עמודה8017</t>
  </si>
  <si>
    <t>עמודה8018</t>
  </si>
  <si>
    <t>עמודה8019</t>
  </si>
  <si>
    <t>עמודה8020</t>
  </si>
  <si>
    <t>עמודה8021</t>
  </si>
  <si>
    <t>עמודה8022</t>
  </si>
  <si>
    <t>עמודה8023</t>
  </si>
  <si>
    <t>עמודה8024</t>
  </si>
  <si>
    <t>עמודה8025</t>
  </si>
  <si>
    <t>עמודה8026</t>
  </si>
  <si>
    <t>עמודה8027</t>
  </si>
  <si>
    <t>עמודה8028</t>
  </si>
  <si>
    <t>עמודה8029</t>
  </si>
  <si>
    <t>עמודה8030</t>
  </si>
  <si>
    <t>עמודה8031</t>
  </si>
  <si>
    <t>עמודה8032</t>
  </si>
  <si>
    <t>עמודה8033</t>
  </si>
  <si>
    <t>עמודה8034</t>
  </si>
  <si>
    <t>עמודה8035</t>
  </si>
  <si>
    <t>עמודה8036</t>
  </si>
  <si>
    <t>עמודה8037</t>
  </si>
  <si>
    <t>עמודה8038</t>
  </si>
  <si>
    <t>עמודה8039</t>
  </si>
  <si>
    <t>עמודה8040</t>
  </si>
  <si>
    <t>עמודה8041</t>
  </si>
  <si>
    <t>עמודה8042</t>
  </si>
  <si>
    <t>עמודה8043</t>
  </si>
  <si>
    <t>עמודה8044</t>
  </si>
  <si>
    <t>עמודה8045</t>
  </si>
  <si>
    <t>עמודה8046</t>
  </si>
  <si>
    <t>עמודה8047</t>
  </si>
  <si>
    <t>עמודה8048</t>
  </si>
  <si>
    <t>עמודה8049</t>
  </si>
  <si>
    <t>עמודה8050</t>
  </si>
  <si>
    <t>עמודה8051</t>
  </si>
  <si>
    <t>עמודה8052</t>
  </si>
  <si>
    <t>עמודה8053</t>
  </si>
  <si>
    <t>עמודה8054</t>
  </si>
  <si>
    <t>עמודה8055</t>
  </si>
  <si>
    <t>עמודה8056</t>
  </si>
  <si>
    <t>עמודה8057</t>
  </si>
  <si>
    <t>עמודה8058</t>
  </si>
  <si>
    <t>עמודה8059</t>
  </si>
  <si>
    <t>עמודה8060</t>
  </si>
  <si>
    <t>עמודה8061</t>
  </si>
  <si>
    <t>עמודה8062</t>
  </si>
  <si>
    <t>עמודה8063</t>
  </si>
  <si>
    <t>עמודה8064</t>
  </si>
  <si>
    <t>עמודה8065</t>
  </si>
  <si>
    <t>עמודה8066</t>
  </si>
  <si>
    <t>עמודה8067</t>
  </si>
  <si>
    <t>עמודה8068</t>
  </si>
  <si>
    <t>עמודה8069</t>
  </si>
  <si>
    <t>עמודה8070</t>
  </si>
  <si>
    <t>עמודה8071</t>
  </si>
  <si>
    <t>עמודה8072</t>
  </si>
  <si>
    <t>עמודה8073</t>
  </si>
  <si>
    <t>עמודה8074</t>
  </si>
  <si>
    <t>עמודה8075</t>
  </si>
  <si>
    <t>עמודה8076</t>
  </si>
  <si>
    <t>עמודה8077</t>
  </si>
  <si>
    <t>עמודה8078</t>
  </si>
  <si>
    <t>עמודה8079</t>
  </si>
  <si>
    <t>עמודה8080</t>
  </si>
  <si>
    <t>עמודה8081</t>
  </si>
  <si>
    <t>עמודה8082</t>
  </si>
  <si>
    <t>עמודה8083</t>
  </si>
  <si>
    <t>עמודה8084</t>
  </si>
  <si>
    <t>עמודה8085</t>
  </si>
  <si>
    <t>עמודה8086</t>
  </si>
  <si>
    <t>עמודה8087</t>
  </si>
  <si>
    <t>עמודה8088</t>
  </si>
  <si>
    <t>עמודה8089</t>
  </si>
  <si>
    <t>עמודה8090</t>
  </si>
  <si>
    <t>עמודה8091</t>
  </si>
  <si>
    <t>עמודה8092</t>
  </si>
  <si>
    <t>עמודה8093</t>
  </si>
  <si>
    <t>עמודה8094</t>
  </si>
  <si>
    <t>עמודה8095</t>
  </si>
  <si>
    <t>עמודה8096</t>
  </si>
  <si>
    <t>עמודה8097</t>
  </si>
  <si>
    <t>עמודה8098</t>
  </si>
  <si>
    <t>עמודה8099</t>
  </si>
  <si>
    <t>עמודה8100</t>
  </si>
  <si>
    <t>עמודה8101</t>
  </si>
  <si>
    <t>עמודה8102</t>
  </si>
  <si>
    <t>עמודה8103</t>
  </si>
  <si>
    <t>עמודה8104</t>
  </si>
  <si>
    <t>עמודה8105</t>
  </si>
  <si>
    <t>עמודה8106</t>
  </si>
  <si>
    <t>עמודה8107</t>
  </si>
  <si>
    <t>עמודה8108</t>
  </si>
  <si>
    <t>עמודה8109</t>
  </si>
  <si>
    <t>עמודה8110</t>
  </si>
  <si>
    <t>עמודה8111</t>
  </si>
  <si>
    <t>עמודה8112</t>
  </si>
  <si>
    <t>עמודה8113</t>
  </si>
  <si>
    <t>עמודה8114</t>
  </si>
  <si>
    <t>עמודה8115</t>
  </si>
  <si>
    <t>עמודה8116</t>
  </si>
  <si>
    <t>עמודה8117</t>
  </si>
  <si>
    <t>עמודה8118</t>
  </si>
  <si>
    <t>עמודה8119</t>
  </si>
  <si>
    <t>עמודה8120</t>
  </si>
  <si>
    <t>עמודה8121</t>
  </si>
  <si>
    <t>עמודה8122</t>
  </si>
  <si>
    <t>עמודה8123</t>
  </si>
  <si>
    <t>עמודה8124</t>
  </si>
  <si>
    <t>עמודה8125</t>
  </si>
  <si>
    <t>עמודה8126</t>
  </si>
  <si>
    <t>עמודה8127</t>
  </si>
  <si>
    <t>עמודה8128</t>
  </si>
  <si>
    <t>עמודה8129</t>
  </si>
  <si>
    <t>עמודה8130</t>
  </si>
  <si>
    <t>עמודה8131</t>
  </si>
  <si>
    <t>עמודה8132</t>
  </si>
  <si>
    <t>עמודה8133</t>
  </si>
  <si>
    <t>עמודה8134</t>
  </si>
  <si>
    <t>עמודה8135</t>
  </si>
  <si>
    <t>עמודה8136</t>
  </si>
  <si>
    <t>עמודה8137</t>
  </si>
  <si>
    <t>עמודה8138</t>
  </si>
  <si>
    <t>עמודה8139</t>
  </si>
  <si>
    <t>עמודה8140</t>
  </si>
  <si>
    <t>עמודה8141</t>
  </si>
  <si>
    <t>עמודה8142</t>
  </si>
  <si>
    <t>עמודה8143</t>
  </si>
  <si>
    <t>עמודה8144</t>
  </si>
  <si>
    <t>עמודה8145</t>
  </si>
  <si>
    <t>עמודה8146</t>
  </si>
  <si>
    <t>עמודה8147</t>
  </si>
  <si>
    <t>עמודה8148</t>
  </si>
  <si>
    <t>עמודה8149</t>
  </si>
  <si>
    <t>עמודה8150</t>
  </si>
  <si>
    <t>עמודה8151</t>
  </si>
  <si>
    <t>עמודה8152</t>
  </si>
  <si>
    <t>עמודה8153</t>
  </si>
  <si>
    <t>עמודה8154</t>
  </si>
  <si>
    <t>עמודה8155</t>
  </si>
  <si>
    <t>עמודה8156</t>
  </si>
  <si>
    <t>עמודה8157</t>
  </si>
  <si>
    <t>עמודה8158</t>
  </si>
  <si>
    <t>עמודה8159</t>
  </si>
  <si>
    <t>עמודה8160</t>
  </si>
  <si>
    <t>עמודה8161</t>
  </si>
  <si>
    <t>עמודה8162</t>
  </si>
  <si>
    <t>עמודה8163</t>
  </si>
  <si>
    <t>עמודה8164</t>
  </si>
  <si>
    <t>עמודה8165</t>
  </si>
  <si>
    <t>עמודה8166</t>
  </si>
  <si>
    <t>עמודה8167</t>
  </si>
  <si>
    <t>עמודה8168</t>
  </si>
  <si>
    <t>עמודה8169</t>
  </si>
  <si>
    <t>עמודה8170</t>
  </si>
  <si>
    <t>עמודה8171</t>
  </si>
  <si>
    <t>עמודה8172</t>
  </si>
  <si>
    <t>עמודה8173</t>
  </si>
  <si>
    <t>עמודה8174</t>
  </si>
  <si>
    <t>עמודה8175</t>
  </si>
  <si>
    <t>עמודה8176</t>
  </si>
  <si>
    <t>עמודה8177</t>
  </si>
  <si>
    <t>עמודה8178</t>
  </si>
  <si>
    <t>עמודה8179</t>
  </si>
  <si>
    <t>עמודה8180</t>
  </si>
  <si>
    <t>עמודה8181</t>
  </si>
  <si>
    <t>עמודה8182</t>
  </si>
  <si>
    <t>עמודה8183</t>
  </si>
  <si>
    <t>עמודה8184</t>
  </si>
  <si>
    <t>עמודה8185</t>
  </si>
  <si>
    <t>עמודה8186</t>
  </si>
  <si>
    <t>עמודה8187</t>
  </si>
  <si>
    <t>עמודה8188</t>
  </si>
  <si>
    <t>עמודה8189</t>
  </si>
  <si>
    <t>עמודה8190</t>
  </si>
  <si>
    <t>עמודה8191</t>
  </si>
  <si>
    <t>עמודה8192</t>
  </si>
  <si>
    <t>עמודה8193</t>
  </si>
  <si>
    <t>עמודה8194</t>
  </si>
  <si>
    <t>עמודה8195</t>
  </si>
  <si>
    <t>עמודה8196</t>
  </si>
  <si>
    <t>עמודה8197</t>
  </si>
  <si>
    <t>עמודה8198</t>
  </si>
  <si>
    <t>עמודה8199</t>
  </si>
  <si>
    <t>עמודה8200</t>
  </si>
  <si>
    <t>עמודה8201</t>
  </si>
  <si>
    <t>עמודה8202</t>
  </si>
  <si>
    <t>עמודה8203</t>
  </si>
  <si>
    <t>עמודה8204</t>
  </si>
  <si>
    <t>עמודה8205</t>
  </si>
  <si>
    <t>עמודה8206</t>
  </si>
  <si>
    <t>עמודה8207</t>
  </si>
  <si>
    <t>עמודה8208</t>
  </si>
  <si>
    <t>עמודה8209</t>
  </si>
  <si>
    <t>עמודה8210</t>
  </si>
  <si>
    <t>עמודה8211</t>
  </si>
  <si>
    <t>עמודה8212</t>
  </si>
  <si>
    <t>עמודה8213</t>
  </si>
  <si>
    <t>עמודה8214</t>
  </si>
  <si>
    <t>עמודה8215</t>
  </si>
  <si>
    <t>עמודה8216</t>
  </si>
  <si>
    <t>עמודה8217</t>
  </si>
  <si>
    <t>עמודה8218</t>
  </si>
  <si>
    <t>עמודה8219</t>
  </si>
  <si>
    <t>עמודה8220</t>
  </si>
  <si>
    <t>עמודה8221</t>
  </si>
  <si>
    <t>עמודה8222</t>
  </si>
  <si>
    <t>עמודה8223</t>
  </si>
  <si>
    <t>עמודה8224</t>
  </si>
  <si>
    <t>עמודה8225</t>
  </si>
  <si>
    <t>עמודה8226</t>
  </si>
  <si>
    <t>עמודה8227</t>
  </si>
  <si>
    <t>עמודה8228</t>
  </si>
  <si>
    <t>עמודה8229</t>
  </si>
  <si>
    <t>עמודה8230</t>
  </si>
  <si>
    <t>עמודה8231</t>
  </si>
  <si>
    <t>עמודה8232</t>
  </si>
  <si>
    <t>עמודה8233</t>
  </si>
  <si>
    <t>עמודה8234</t>
  </si>
  <si>
    <t>עמודה8235</t>
  </si>
  <si>
    <t>עמודה8236</t>
  </si>
  <si>
    <t>עמודה8237</t>
  </si>
  <si>
    <t>עמודה8238</t>
  </si>
  <si>
    <t>עמודה8239</t>
  </si>
  <si>
    <t>עמודה8240</t>
  </si>
  <si>
    <t>עמודה8241</t>
  </si>
  <si>
    <t>עמודה8242</t>
  </si>
  <si>
    <t>עמודה8243</t>
  </si>
  <si>
    <t>עמודה8244</t>
  </si>
  <si>
    <t>עמודה8245</t>
  </si>
  <si>
    <t>עמודה8246</t>
  </si>
  <si>
    <t>עמודה8247</t>
  </si>
  <si>
    <t>עמודה8248</t>
  </si>
  <si>
    <t>עמודה8249</t>
  </si>
  <si>
    <t>עמודה8250</t>
  </si>
  <si>
    <t>עמודה8251</t>
  </si>
  <si>
    <t>עמודה8252</t>
  </si>
  <si>
    <t>עמודה8253</t>
  </si>
  <si>
    <t>עמודה8254</t>
  </si>
  <si>
    <t>עמודה8255</t>
  </si>
  <si>
    <t>עמודה8256</t>
  </si>
  <si>
    <t>עמודה8257</t>
  </si>
  <si>
    <t>עמודה8258</t>
  </si>
  <si>
    <t>עמודה8259</t>
  </si>
  <si>
    <t>עמודה8260</t>
  </si>
  <si>
    <t>עמודה8261</t>
  </si>
  <si>
    <t>עמודה8262</t>
  </si>
  <si>
    <t>עמודה8263</t>
  </si>
  <si>
    <t>עמודה8264</t>
  </si>
  <si>
    <t>עמודה8265</t>
  </si>
  <si>
    <t>עמודה8266</t>
  </si>
  <si>
    <t>עמודה8267</t>
  </si>
  <si>
    <t>עמודה8268</t>
  </si>
  <si>
    <t>עמודה8269</t>
  </si>
  <si>
    <t>עמודה8270</t>
  </si>
  <si>
    <t>עמודה8271</t>
  </si>
  <si>
    <t>עמודה8272</t>
  </si>
  <si>
    <t>עמודה8273</t>
  </si>
  <si>
    <t>עמודה8274</t>
  </si>
  <si>
    <t>עמודה8275</t>
  </si>
  <si>
    <t>עמודה8276</t>
  </si>
  <si>
    <t>עמודה8277</t>
  </si>
  <si>
    <t>עמודה8278</t>
  </si>
  <si>
    <t>עמודה8279</t>
  </si>
  <si>
    <t>עמודה8280</t>
  </si>
  <si>
    <t>עמודה8281</t>
  </si>
  <si>
    <t>עמודה8282</t>
  </si>
  <si>
    <t>עמודה8283</t>
  </si>
  <si>
    <t>עמודה8284</t>
  </si>
  <si>
    <t>עמודה8285</t>
  </si>
  <si>
    <t>עמודה8286</t>
  </si>
  <si>
    <t>עמודה8287</t>
  </si>
  <si>
    <t>עמודה8288</t>
  </si>
  <si>
    <t>עמודה8289</t>
  </si>
  <si>
    <t>עמודה8290</t>
  </si>
  <si>
    <t>עמודה8291</t>
  </si>
  <si>
    <t>עמודה8292</t>
  </si>
  <si>
    <t>עמודה8293</t>
  </si>
  <si>
    <t>עמודה8294</t>
  </si>
  <si>
    <t>עמודה8295</t>
  </si>
  <si>
    <t>עמודה8296</t>
  </si>
  <si>
    <t>עמודה8297</t>
  </si>
  <si>
    <t>עמודה8298</t>
  </si>
  <si>
    <t>עמודה8299</t>
  </si>
  <si>
    <t>עמודה8300</t>
  </si>
  <si>
    <t>עמודה8301</t>
  </si>
  <si>
    <t>עמודה8302</t>
  </si>
  <si>
    <t>עמודה8303</t>
  </si>
  <si>
    <t>עמודה8304</t>
  </si>
  <si>
    <t>עמודה8305</t>
  </si>
  <si>
    <t>עמודה8306</t>
  </si>
  <si>
    <t>עמודה8307</t>
  </si>
  <si>
    <t>עמודה8308</t>
  </si>
  <si>
    <t>עמודה8309</t>
  </si>
  <si>
    <t>עמודה8310</t>
  </si>
  <si>
    <t>עמודה8311</t>
  </si>
  <si>
    <t>עמודה8312</t>
  </si>
  <si>
    <t>עמודה8313</t>
  </si>
  <si>
    <t>עמודה8314</t>
  </si>
  <si>
    <t>עמודה8315</t>
  </si>
  <si>
    <t>עמודה8316</t>
  </si>
  <si>
    <t>עמודה8317</t>
  </si>
  <si>
    <t>עמודה8318</t>
  </si>
  <si>
    <t>עמודה8319</t>
  </si>
  <si>
    <t>עמודה8320</t>
  </si>
  <si>
    <t>עמודה8321</t>
  </si>
  <si>
    <t>עמודה8322</t>
  </si>
  <si>
    <t>עמודה8323</t>
  </si>
  <si>
    <t>עמודה8324</t>
  </si>
  <si>
    <t>עמודה8325</t>
  </si>
  <si>
    <t>עמודה8326</t>
  </si>
  <si>
    <t>עמודה8327</t>
  </si>
  <si>
    <t>עמודה8328</t>
  </si>
  <si>
    <t>עמודה8329</t>
  </si>
  <si>
    <t>עמודה8330</t>
  </si>
  <si>
    <t>עמודה8331</t>
  </si>
  <si>
    <t>עמודה8332</t>
  </si>
  <si>
    <t>עמודה8333</t>
  </si>
  <si>
    <t>עמודה8334</t>
  </si>
  <si>
    <t>עמודה8335</t>
  </si>
  <si>
    <t>עמודה8336</t>
  </si>
  <si>
    <t>עמודה8337</t>
  </si>
  <si>
    <t>עמודה8338</t>
  </si>
  <si>
    <t>עמודה8339</t>
  </si>
  <si>
    <t>עמודה8340</t>
  </si>
  <si>
    <t>עמודה8341</t>
  </si>
  <si>
    <t>עמודה8342</t>
  </si>
  <si>
    <t>עמודה8343</t>
  </si>
  <si>
    <t>עמודה8344</t>
  </si>
  <si>
    <t>עמודה8345</t>
  </si>
  <si>
    <t>עמודה8346</t>
  </si>
  <si>
    <t>עמודה8347</t>
  </si>
  <si>
    <t>עמודה8348</t>
  </si>
  <si>
    <t>עמודה8349</t>
  </si>
  <si>
    <t>עמודה8350</t>
  </si>
  <si>
    <t>עמודה8351</t>
  </si>
  <si>
    <t>עמודה8352</t>
  </si>
  <si>
    <t>עמודה8353</t>
  </si>
  <si>
    <t>עמודה8354</t>
  </si>
  <si>
    <t>עמודה8355</t>
  </si>
  <si>
    <t>עמודה8356</t>
  </si>
  <si>
    <t>עמודה8357</t>
  </si>
  <si>
    <t>עמודה8358</t>
  </si>
  <si>
    <t>עמודה8359</t>
  </si>
  <si>
    <t>עמודה8360</t>
  </si>
  <si>
    <t>עמודה8361</t>
  </si>
  <si>
    <t>עמודה8362</t>
  </si>
  <si>
    <t>עמודה8363</t>
  </si>
  <si>
    <t>עמודה8364</t>
  </si>
  <si>
    <t>עמודה8365</t>
  </si>
  <si>
    <t>עמודה8366</t>
  </si>
  <si>
    <t>עמודה8367</t>
  </si>
  <si>
    <t>עמודה8368</t>
  </si>
  <si>
    <t>עמודה8369</t>
  </si>
  <si>
    <t>עמודה8370</t>
  </si>
  <si>
    <t>עמודה8371</t>
  </si>
  <si>
    <t>עמודה8372</t>
  </si>
  <si>
    <t>עמודה8373</t>
  </si>
  <si>
    <t>עמודה8374</t>
  </si>
  <si>
    <t>עמודה8375</t>
  </si>
  <si>
    <t>עמודה8376</t>
  </si>
  <si>
    <t>עמודה8377</t>
  </si>
  <si>
    <t>עמודה8378</t>
  </si>
  <si>
    <t>עמודה8379</t>
  </si>
  <si>
    <t>עמודה8380</t>
  </si>
  <si>
    <t>עמודה8381</t>
  </si>
  <si>
    <t>עמודה8382</t>
  </si>
  <si>
    <t>עמודה8383</t>
  </si>
  <si>
    <t>עמודה8384</t>
  </si>
  <si>
    <t>עמודה8385</t>
  </si>
  <si>
    <t>עמודה8386</t>
  </si>
  <si>
    <t>עמודה8387</t>
  </si>
  <si>
    <t>עמודה8388</t>
  </si>
  <si>
    <t>עמודה8389</t>
  </si>
  <si>
    <t>עמודה8390</t>
  </si>
  <si>
    <t>עמודה8391</t>
  </si>
  <si>
    <t>עמודה8392</t>
  </si>
  <si>
    <t>עמודה8393</t>
  </si>
  <si>
    <t>עמודה8394</t>
  </si>
  <si>
    <t>עמודה8395</t>
  </si>
  <si>
    <t>עמודה8396</t>
  </si>
  <si>
    <t>עמודה8397</t>
  </si>
  <si>
    <t>עמודה8398</t>
  </si>
  <si>
    <t>עמודה8399</t>
  </si>
  <si>
    <t>עמודה8400</t>
  </si>
  <si>
    <t>עמודה8401</t>
  </si>
  <si>
    <t>עמודה8402</t>
  </si>
  <si>
    <t>עמודה8403</t>
  </si>
  <si>
    <t>עמודה8404</t>
  </si>
  <si>
    <t>עמודה8405</t>
  </si>
  <si>
    <t>עמודה8406</t>
  </si>
  <si>
    <t>עמודה8407</t>
  </si>
  <si>
    <t>עמודה8408</t>
  </si>
  <si>
    <t>עמודה8409</t>
  </si>
  <si>
    <t>עמודה8410</t>
  </si>
  <si>
    <t>עמודה8411</t>
  </si>
  <si>
    <t>עמודה8412</t>
  </si>
  <si>
    <t>עמודה8413</t>
  </si>
  <si>
    <t>עמודה8414</t>
  </si>
  <si>
    <t>עמודה8415</t>
  </si>
  <si>
    <t>עמודה8416</t>
  </si>
  <si>
    <t>עמודה8417</t>
  </si>
  <si>
    <t>עמודה8418</t>
  </si>
  <si>
    <t>עמודה8419</t>
  </si>
  <si>
    <t>עמודה8420</t>
  </si>
  <si>
    <t>עמודה8421</t>
  </si>
  <si>
    <t>עמודה8422</t>
  </si>
  <si>
    <t>עמודה8423</t>
  </si>
  <si>
    <t>עמודה8424</t>
  </si>
  <si>
    <t>עמודה8425</t>
  </si>
  <si>
    <t>עמודה8426</t>
  </si>
  <si>
    <t>עמודה8427</t>
  </si>
  <si>
    <t>עמודה8428</t>
  </si>
  <si>
    <t>עמודה8429</t>
  </si>
  <si>
    <t>עמודה8430</t>
  </si>
  <si>
    <t>עמודה8431</t>
  </si>
  <si>
    <t>עמודה8432</t>
  </si>
  <si>
    <t>עמודה8433</t>
  </si>
  <si>
    <t>עמודה8434</t>
  </si>
  <si>
    <t>עמודה8435</t>
  </si>
  <si>
    <t>עמודה8436</t>
  </si>
  <si>
    <t>עמודה8437</t>
  </si>
  <si>
    <t>עמודה8438</t>
  </si>
  <si>
    <t>עמודה8439</t>
  </si>
  <si>
    <t>עמודה8440</t>
  </si>
  <si>
    <t>עמודה8441</t>
  </si>
  <si>
    <t>עמודה8442</t>
  </si>
  <si>
    <t>עמודה8443</t>
  </si>
  <si>
    <t>עמודה8444</t>
  </si>
  <si>
    <t>עמודה8445</t>
  </si>
  <si>
    <t>עמודה8446</t>
  </si>
  <si>
    <t>עמודה8447</t>
  </si>
  <si>
    <t>עמודה8448</t>
  </si>
  <si>
    <t>עמודה8449</t>
  </si>
  <si>
    <t>עמודה8450</t>
  </si>
  <si>
    <t>עמודה8451</t>
  </si>
  <si>
    <t>עמודה8452</t>
  </si>
  <si>
    <t>עמודה8453</t>
  </si>
  <si>
    <t>עמודה8454</t>
  </si>
  <si>
    <t>עמודה8455</t>
  </si>
  <si>
    <t>עמודה8456</t>
  </si>
  <si>
    <t>עמודה8457</t>
  </si>
  <si>
    <t>עמודה8458</t>
  </si>
  <si>
    <t>עמודה8459</t>
  </si>
  <si>
    <t>עמודה8460</t>
  </si>
  <si>
    <t>עמודה8461</t>
  </si>
  <si>
    <t>עמודה8462</t>
  </si>
  <si>
    <t>עמודה8463</t>
  </si>
  <si>
    <t>עמודה8464</t>
  </si>
  <si>
    <t>עמודה8465</t>
  </si>
  <si>
    <t>עמודה8466</t>
  </si>
  <si>
    <t>עמודה8467</t>
  </si>
  <si>
    <t>עמודה8468</t>
  </si>
  <si>
    <t>עמודה8469</t>
  </si>
  <si>
    <t>עמודה8470</t>
  </si>
  <si>
    <t>עמודה8471</t>
  </si>
  <si>
    <t>עמודה8472</t>
  </si>
  <si>
    <t>עמודה8473</t>
  </si>
  <si>
    <t>עמודה8474</t>
  </si>
  <si>
    <t>עמודה8475</t>
  </si>
  <si>
    <t>עמודה8476</t>
  </si>
  <si>
    <t>עמודה8477</t>
  </si>
  <si>
    <t>עמודה8478</t>
  </si>
  <si>
    <t>עמודה8479</t>
  </si>
  <si>
    <t>עמודה8480</t>
  </si>
  <si>
    <t>עמודה8481</t>
  </si>
  <si>
    <t>עמודה8482</t>
  </si>
  <si>
    <t>עמודה8483</t>
  </si>
  <si>
    <t>עמודה8484</t>
  </si>
  <si>
    <t>עמודה8485</t>
  </si>
  <si>
    <t>עמודה8486</t>
  </si>
  <si>
    <t>עמודה8487</t>
  </si>
  <si>
    <t>עמודה8488</t>
  </si>
  <si>
    <t>עמודה8489</t>
  </si>
  <si>
    <t>עמודה8490</t>
  </si>
  <si>
    <t>עמודה8491</t>
  </si>
  <si>
    <t>עמודה8492</t>
  </si>
  <si>
    <t>עמודה8493</t>
  </si>
  <si>
    <t>עמודה8494</t>
  </si>
  <si>
    <t>עמודה8495</t>
  </si>
  <si>
    <t>עמודה8496</t>
  </si>
  <si>
    <t>עמודה8497</t>
  </si>
  <si>
    <t>עמודה8498</t>
  </si>
  <si>
    <t>עמודה8499</t>
  </si>
  <si>
    <t>עמודה8500</t>
  </si>
  <si>
    <t>עמודה8501</t>
  </si>
  <si>
    <t>עמודה8502</t>
  </si>
  <si>
    <t>עמודה8503</t>
  </si>
  <si>
    <t>עמודה8504</t>
  </si>
  <si>
    <t>עמודה8505</t>
  </si>
  <si>
    <t>עמודה8506</t>
  </si>
  <si>
    <t>עמודה8507</t>
  </si>
  <si>
    <t>עמודה8508</t>
  </si>
  <si>
    <t>עמודה8509</t>
  </si>
  <si>
    <t>עמודה8510</t>
  </si>
  <si>
    <t>עמודה8511</t>
  </si>
  <si>
    <t>עמודה8512</t>
  </si>
  <si>
    <t>עמודה8513</t>
  </si>
  <si>
    <t>עמודה8514</t>
  </si>
  <si>
    <t>עמודה8515</t>
  </si>
  <si>
    <t>עמודה8516</t>
  </si>
  <si>
    <t>עמודה8517</t>
  </si>
  <si>
    <t>עמודה8518</t>
  </si>
  <si>
    <t>עמודה8519</t>
  </si>
  <si>
    <t>עמודה8520</t>
  </si>
  <si>
    <t>עמודה8521</t>
  </si>
  <si>
    <t>עמודה8522</t>
  </si>
  <si>
    <t>עמודה8523</t>
  </si>
  <si>
    <t>עמודה8524</t>
  </si>
  <si>
    <t>עמודה8525</t>
  </si>
  <si>
    <t>עמודה8526</t>
  </si>
  <si>
    <t>עמודה8527</t>
  </si>
  <si>
    <t>עמודה8528</t>
  </si>
  <si>
    <t>עמודה8529</t>
  </si>
  <si>
    <t>עמודה8530</t>
  </si>
  <si>
    <t>עמודה8531</t>
  </si>
  <si>
    <t>עמודה8532</t>
  </si>
  <si>
    <t>עמודה8533</t>
  </si>
  <si>
    <t>עמודה8534</t>
  </si>
  <si>
    <t>עמודה8535</t>
  </si>
  <si>
    <t>עמודה8536</t>
  </si>
  <si>
    <t>עמודה8537</t>
  </si>
  <si>
    <t>עמודה8538</t>
  </si>
  <si>
    <t>עמודה8539</t>
  </si>
  <si>
    <t>עמודה8540</t>
  </si>
  <si>
    <t>עמודה8541</t>
  </si>
  <si>
    <t>עמודה8542</t>
  </si>
  <si>
    <t>עמודה8543</t>
  </si>
  <si>
    <t>עמודה8544</t>
  </si>
  <si>
    <t>עמודה8545</t>
  </si>
  <si>
    <t>עמודה8546</t>
  </si>
  <si>
    <t>עמודה8547</t>
  </si>
  <si>
    <t>עמודה8548</t>
  </si>
  <si>
    <t>עמודה8549</t>
  </si>
  <si>
    <t>עמודה8550</t>
  </si>
  <si>
    <t>עמודה8551</t>
  </si>
  <si>
    <t>עמודה8552</t>
  </si>
  <si>
    <t>עמודה8553</t>
  </si>
  <si>
    <t>עמודה8554</t>
  </si>
  <si>
    <t>עמודה8555</t>
  </si>
  <si>
    <t>עמודה8556</t>
  </si>
  <si>
    <t>עמודה8557</t>
  </si>
  <si>
    <t>עמודה8558</t>
  </si>
  <si>
    <t>עמודה8559</t>
  </si>
  <si>
    <t>עמודה8560</t>
  </si>
  <si>
    <t>עמודה8561</t>
  </si>
  <si>
    <t>עמודה8562</t>
  </si>
  <si>
    <t>עמודה8563</t>
  </si>
  <si>
    <t>עמודה8564</t>
  </si>
  <si>
    <t>עמודה8565</t>
  </si>
  <si>
    <t>עמודה8566</t>
  </si>
  <si>
    <t>עמודה8567</t>
  </si>
  <si>
    <t>עמודה8568</t>
  </si>
  <si>
    <t>עמודה8569</t>
  </si>
  <si>
    <t>עמודה8570</t>
  </si>
  <si>
    <t>עמודה8571</t>
  </si>
  <si>
    <t>עמודה8572</t>
  </si>
  <si>
    <t>עמודה8573</t>
  </si>
  <si>
    <t>עמודה8574</t>
  </si>
  <si>
    <t>עמודה8575</t>
  </si>
  <si>
    <t>עמודה8576</t>
  </si>
  <si>
    <t>עמודה8577</t>
  </si>
  <si>
    <t>עמודה8578</t>
  </si>
  <si>
    <t>עמודה8579</t>
  </si>
  <si>
    <t>עמודה8580</t>
  </si>
  <si>
    <t>עמודה8581</t>
  </si>
  <si>
    <t>עמודה8582</t>
  </si>
  <si>
    <t>עמודה8583</t>
  </si>
  <si>
    <t>עמודה8584</t>
  </si>
  <si>
    <t>עמודה8585</t>
  </si>
  <si>
    <t>עמודה8586</t>
  </si>
  <si>
    <t>עמודה8587</t>
  </si>
  <si>
    <t>עמודה8588</t>
  </si>
  <si>
    <t>עמודה8589</t>
  </si>
  <si>
    <t>עמודה8590</t>
  </si>
  <si>
    <t>עמודה8591</t>
  </si>
  <si>
    <t>עמודה8592</t>
  </si>
  <si>
    <t>עמודה8593</t>
  </si>
  <si>
    <t>עמודה8594</t>
  </si>
  <si>
    <t>עמודה8595</t>
  </si>
  <si>
    <t>עמודה8596</t>
  </si>
  <si>
    <t>עמודה8597</t>
  </si>
  <si>
    <t>עמודה8598</t>
  </si>
  <si>
    <t>עמודה8599</t>
  </si>
  <si>
    <t>עמודה8600</t>
  </si>
  <si>
    <t>עמודה8601</t>
  </si>
  <si>
    <t>עמודה8602</t>
  </si>
  <si>
    <t>עמודה8603</t>
  </si>
  <si>
    <t>עמודה8604</t>
  </si>
  <si>
    <t>עמודה8605</t>
  </si>
  <si>
    <t>עמודה8606</t>
  </si>
  <si>
    <t>עמודה8607</t>
  </si>
  <si>
    <t>עמודה8608</t>
  </si>
  <si>
    <t>עמודה8609</t>
  </si>
  <si>
    <t>עמודה8610</t>
  </si>
  <si>
    <t>עמודה8611</t>
  </si>
  <si>
    <t>עמודה8612</t>
  </si>
  <si>
    <t>עמודה8613</t>
  </si>
  <si>
    <t>עמודה8614</t>
  </si>
  <si>
    <t>עמודה8615</t>
  </si>
  <si>
    <t>עמודה8616</t>
  </si>
  <si>
    <t>עמודה8617</t>
  </si>
  <si>
    <t>עמודה8618</t>
  </si>
  <si>
    <t>עמודה8619</t>
  </si>
  <si>
    <t>עמודה8620</t>
  </si>
  <si>
    <t>עמודה8621</t>
  </si>
  <si>
    <t>עמודה8622</t>
  </si>
  <si>
    <t>עמודה8623</t>
  </si>
  <si>
    <t>עמודה8624</t>
  </si>
  <si>
    <t>עמודה8625</t>
  </si>
  <si>
    <t>עמודה8626</t>
  </si>
  <si>
    <t>עמודה8627</t>
  </si>
  <si>
    <t>עמודה8628</t>
  </si>
  <si>
    <t>עמודה8629</t>
  </si>
  <si>
    <t>עמודה8630</t>
  </si>
  <si>
    <t>עמודה8631</t>
  </si>
  <si>
    <t>עמודה8632</t>
  </si>
  <si>
    <t>עמודה8633</t>
  </si>
  <si>
    <t>עמודה8634</t>
  </si>
  <si>
    <t>עמודה8635</t>
  </si>
  <si>
    <t>עמודה8636</t>
  </si>
  <si>
    <t>עמודה8637</t>
  </si>
  <si>
    <t>עמודה8638</t>
  </si>
  <si>
    <t>עמודה8639</t>
  </si>
  <si>
    <t>עמודה8640</t>
  </si>
  <si>
    <t>עמודה8641</t>
  </si>
  <si>
    <t>עמודה8642</t>
  </si>
  <si>
    <t>עמודה8643</t>
  </si>
  <si>
    <t>עמודה8644</t>
  </si>
  <si>
    <t>עמודה8645</t>
  </si>
  <si>
    <t>עמודה8646</t>
  </si>
  <si>
    <t>עמודה8647</t>
  </si>
  <si>
    <t>עמודה8648</t>
  </si>
  <si>
    <t>עמודה8649</t>
  </si>
  <si>
    <t>עמודה8650</t>
  </si>
  <si>
    <t>עמודה8651</t>
  </si>
  <si>
    <t>עמודה8652</t>
  </si>
  <si>
    <t>עמודה8653</t>
  </si>
  <si>
    <t>עמודה8654</t>
  </si>
  <si>
    <t>עמודה8655</t>
  </si>
  <si>
    <t>עמודה8656</t>
  </si>
  <si>
    <t>עמודה8657</t>
  </si>
  <si>
    <t>עמודה8658</t>
  </si>
  <si>
    <t>עמודה8659</t>
  </si>
  <si>
    <t>עמודה8660</t>
  </si>
  <si>
    <t>עמודה8661</t>
  </si>
  <si>
    <t>עמודה8662</t>
  </si>
  <si>
    <t>עמודה8663</t>
  </si>
  <si>
    <t>עמודה8664</t>
  </si>
  <si>
    <t>עמודה8665</t>
  </si>
  <si>
    <t>עמודה8666</t>
  </si>
  <si>
    <t>עמודה8667</t>
  </si>
  <si>
    <t>עמודה8668</t>
  </si>
  <si>
    <t>עמודה8669</t>
  </si>
  <si>
    <t>עמודה8670</t>
  </si>
  <si>
    <t>עמודה8671</t>
  </si>
  <si>
    <t>עמודה8672</t>
  </si>
  <si>
    <t>עמודה8673</t>
  </si>
  <si>
    <t>עמודה8674</t>
  </si>
  <si>
    <t>עמודה8675</t>
  </si>
  <si>
    <t>עמודה8676</t>
  </si>
  <si>
    <t>עמודה8677</t>
  </si>
  <si>
    <t>עמודה8678</t>
  </si>
  <si>
    <t>עמודה8679</t>
  </si>
  <si>
    <t>עמודה8680</t>
  </si>
  <si>
    <t>עמודה8681</t>
  </si>
  <si>
    <t>עמודה8682</t>
  </si>
  <si>
    <t>עמודה8683</t>
  </si>
  <si>
    <t>עמודה8684</t>
  </si>
  <si>
    <t>עמודה8685</t>
  </si>
  <si>
    <t>עמודה8686</t>
  </si>
  <si>
    <t>עמודה8687</t>
  </si>
  <si>
    <t>עמודה8688</t>
  </si>
  <si>
    <t>עמודה8689</t>
  </si>
  <si>
    <t>עמודה8690</t>
  </si>
  <si>
    <t>עמודה8691</t>
  </si>
  <si>
    <t>עמודה8692</t>
  </si>
  <si>
    <t>עמודה8693</t>
  </si>
  <si>
    <t>עמודה8694</t>
  </si>
  <si>
    <t>עמודה8695</t>
  </si>
  <si>
    <t>עמודה8696</t>
  </si>
  <si>
    <t>עמודה8697</t>
  </si>
  <si>
    <t>עמודה8698</t>
  </si>
  <si>
    <t>עמודה8699</t>
  </si>
  <si>
    <t>עמודה8700</t>
  </si>
  <si>
    <t>עמודה8701</t>
  </si>
  <si>
    <t>עמודה8702</t>
  </si>
  <si>
    <t>עמודה8703</t>
  </si>
  <si>
    <t>עמודה8704</t>
  </si>
  <si>
    <t>עמודה8705</t>
  </si>
  <si>
    <t>עמודה8706</t>
  </si>
  <si>
    <t>עמודה8707</t>
  </si>
  <si>
    <t>עמודה8708</t>
  </si>
  <si>
    <t>עמודה8709</t>
  </si>
  <si>
    <t>עמודה8710</t>
  </si>
  <si>
    <t>עמודה8711</t>
  </si>
  <si>
    <t>עמודה8712</t>
  </si>
  <si>
    <t>עמודה8713</t>
  </si>
  <si>
    <t>עמודה8714</t>
  </si>
  <si>
    <t>עמודה8715</t>
  </si>
  <si>
    <t>עמודה8716</t>
  </si>
  <si>
    <t>עמודה8717</t>
  </si>
  <si>
    <t>עמודה8718</t>
  </si>
  <si>
    <t>עמודה8719</t>
  </si>
  <si>
    <t>עמודה8720</t>
  </si>
  <si>
    <t>עמודה8721</t>
  </si>
  <si>
    <t>עמודה8722</t>
  </si>
  <si>
    <t>עמודה8723</t>
  </si>
  <si>
    <t>עמודה8724</t>
  </si>
  <si>
    <t>עמודה8725</t>
  </si>
  <si>
    <t>עמודה8726</t>
  </si>
  <si>
    <t>עמודה8727</t>
  </si>
  <si>
    <t>עמודה8728</t>
  </si>
  <si>
    <t>עמודה8729</t>
  </si>
  <si>
    <t>עמודה8730</t>
  </si>
  <si>
    <t>עמודה8731</t>
  </si>
  <si>
    <t>עמודה8732</t>
  </si>
  <si>
    <t>עמודה8733</t>
  </si>
  <si>
    <t>עמודה8734</t>
  </si>
  <si>
    <t>עמודה8735</t>
  </si>
  <si>
    <t>עמודה8736</t>
  </si>
  <si>
    <t>עמודה8737</t>
  </si>
  <si>
    <t>עמודה8738</t>
  </si>
  <si>
    <t>עמודה8739</t>
  </si>
  <si>
    <t>עמודה8740</t>
  </si>
  <si>
    <t>עמודה8741</t>
  </si>
  <si>
    <t>עמודה8742</t>
  </si>
  <si>
    <t>עמודה8743</t>
  </si>
  <si>
    <t>עמודה8744</t>
  </si>
  <si>
    <t>עמודה8745</t>
  </si>
  <si>
    <t>עמודה8746</t>
  </si>
  <si>
    <t>עמודה8747</t>
  </si>
  <si>
    <t>עמודה8748</t>
  </si>
  <si>
    <t>עמודה8749</t>
  </si>
  <si>
    <t>עמודה8750</t>
  </si>
  <si>
    <t>עמודה8751</t>
  </si>
  <si>
    <t>עמודה8752</t>
  </si>
  <si>
    <t>עמודה8753</t>
  </si>
  <si>
    <t>עמודה8754</t>
  </si>
  <si>
    <t>עמודה8755</t>
  </si>
  <si>
    <t>עמודה8756</t>
  </si>
  <si>
    <t>עמודה8757</t>
  </si>
  <si>
    <t>עמודה8758</t>
  </si>
  <si>
    <t>עמודה8759</t>
  </si>
  <si>
    <t>עמודה8760</t>
  </si>
  <si>
    <t>עמודה8761</t>
  </si>
  <si>
    <t>עמודה8762</t>
  </si>
  <si>
    <t>עמודה8763</t>
  </si>
  <si>
    <t>עמודה8764</t>
  </si>
  <si>
    <t>עמודה8765</t>
  </si>
  <si>
    <t>עמודה8766</t>
  </si>
  <si>
    <t>עמודה8767</t>
  </si>
  <si>
    <t>עמודה8768</t>
  </si>
  <si>
    <t>עמודה8769</t>
  </si>
  <si>
    <t>עמודה8770</t>
  </si>
  <si>
    <t>עמודה8771</t>
  </si>
  <si>
    <t>עמודה8772</t>
  </si>
  <si>
    <t>עמודה8773</t>
  </si>
  <si>
    <t>עמודה8774</t>
  </si>
  <si>
    <t>עמודה8775</t>
  </si>
  <si>
    <t>עמודה8776</t>
  </si>
  <si>
    <t>עמודה8777</t>
  </si>
  <si>
    <t>עמודה8778</t>
  </si>
  <si>
    <t>עמודה8779</t>
  </si>
  <si>
    <t>עמודה8780</t>
  </si>
  <si>
    <t>עמודה8781</t>
  </si>
  <si>
    <t>עמודה8782</t>
  </si>
  <si>
    <t>עמודה8783</t>
  </si>
  <si>
    <t>עמודה8784</t>
  </si>
  <si>
    <t>עמודה8785</t>
  </si>
  <si>
    <t>עמודה8786</t>
  </si>
  <si>
    <t>עמודה8787</t>
  </si>
  <si>
    <t>עמודה8788</t>
  </si>
  <si>
    <t>עמודה8789</t>
  </si>
  <si>
    <t>עמודה8790</t>
  </si>
  <si>
    <t>עמודה8791</t>
  </si>
  <si>
    <t>עמודה8792</t>
  </si>
  <si>
    <t>עמודה8793</t>
  </si>
  <si>
    <t>עמודה8794</t>
  </si>
  <si>
    <t>עמודה8795</t>
  </si>
  <si>
    <t>עמודה8796</t>
  </si>
  <si>
    <t>עמודה8797</t>
  </si>
  <si>
    <t>עמודה8798</t>
  </si>
  <si>
    <t>עמודה8799</t>
  </si>
  <si>
    <t>עמודה8800</t>
  </si>
  <si>
    <t>עמודה8801</t>
  </si>
  <si>
    <t>עמודה8802</t>
  </si>
  <si>
    <t>עמודה8803</t>
  </si>
  <si>
    <t>עמודה8804</t>
  </si>
  <si>
    <t>עמודה8805</t>
  </si>
  <si>
    <t>עמודה8806</t>
  </si>
  <si>
    <t>עמודה8807</t>
  </si>
  <si>
    <t>עמודה8808</t>
  </si>
  <si>
    <t>עמודה8809</t>
  </si>
  <si>
    <t>עמודה8810</t>
  </si>
  <si>
    <t>עמודה8811</t>
  </si>
  <si>
    <t>עמודה8812</t>
  </si>
  <si>
    <t>עמודה8813</t>
  </si>
  <si>
    <t>עמודה8814</t>
  </si>
  <si>
    <t>עמודה8815</t>
  </si>
  <si>
    <t>עמודה8816</t>
  </si>
  <si>
    <t>עמודה8817</t>
  </si>
  <si>
    <t>עמודה8818</t>
  </si>
  <si>
    <t>עמודה8819</t>
  </si>
  <si>
    <t>עמודה8820</t>
  </si>
  <si>
    <t>עמודה8821</t>
  </si>
  <si>
    <t>עמודה8822</t>
  </si>
  <si>
    <t>עמודה8823</t>
  </si>
  <si>
    <t>עמודה8824</t>
  </si>
  <si>
    <t>עמודה8825</t>
  </si>
  <si>
    <t>עמודה8826</t>
  </si>
  <si>
    <t>עמודה8827</t>
  </si>
  <si>
    <t>עמודה8828</t>
  </si>
  <si>
    <t>עמודה8829</t>
  </si>
  <si>
    <t>עמודה8830</t>
  </si>
  <si>
    <t>עמודה8831</t>
  </si>
  <si>
    <t>עמודה8832</t>
  </si>
  <si>
    <t>עמודה8833</t>
  </si>
  <si>
    <t>עמודה8834</t>
  </si>
  <si>
    <t>עמודה8835</t>
  </si>
  <si>
    <t>עמודה8836</t>
  </si>
  <si>
    <t>עמודה8837</t>
  </si>
  <si>
    <t>עמודה8838</t>
  </si>
  <si>
    <t>עמודה8839</t>
  </si>
  <si>
    <t>עמודה8840</t>
  </si>
  <si>
    <t>עמודה8841</t>
  </si>
  <si>
    <t>עמודה8842</t>
  </si>
  <si>
    <t>עמודה8843</t>
  </si>
  <si>
    <t>עמודה8844</t>
  </si>
  <si>
    <t>עמודה8845</t>
  </si>
  <si>
    <t>עמודה8846</t>
  </si>
  <si>
    <t>עמודה8847</t>
  </si>
  <si>
    <t>עמודה8848</t>
  </si>
  <si>
    <t>עמודה8849</t>
  </si>
  <si>
    <t>עמודה8850</t>
  </si>
  <si>
    <t>עמודה8851</t>
  </si>
  <si>
    <t>עמודה8852</t>
  </si>
  <si>
    <t>עמודה8853</t>
  </si>
  <si>
    <t>עמודה8854</t>
  </si>
  <si>
    <t>עמודה8855</t>
  </si>
  <si>
    <t>עמודה8856</t>
  </si>
  <si>
    <t>עמודה8857</t>
  </si>
  <si>
    <t>עמודה8858</t>
  </si>
  <si>
    <t>עמודה8859</t>
  </si>
  <si>
    <t>עמודה8860</t>
  </si>
  <si>
    <t>עמודה8861</t>
  </si>
  <si>
    <t>עמודה8862</t>
  </si>
  <si>
    <t>עמודה8863</t>
  </si>
  <si>
    <t>עמודה8864</t>
  </si>
  <si>
    <t>עמודה8865</t>
  </si>
  <si>
    <t>עמודה8866</t>
  </si>
  <si>
    <t>עמודה8867</t>
  </si>
  <si>
    <t>עמודה8868</t>
  </si>
  <si>
    <t>עמודה8869</t>
  </si>
  <si>
    <t>עמודה8870</t>
  </si>
  <si>
    <t>עמודה8871</t>
  </si>
  <si>
    <t>עמודה8872</t>
  </si>
  <si>
    <t>עמודה8873</t>
  </si>
  <si>
    <t>עמודה8874</t>
  </si>
  <si>
    <t>עמודה8875</t>
  </si>
  <si>
    <t>עמודה8876</t>
  </si>
  <si>
    <t>עמודה8877</t>
  </si>
  <si>
    <t>עמודה8878</t>
  </si>
  <si>
    <t>עמודה8879</t>
  </si>
  <si>
    <t>עמודה8880</t>
  </si>
  <si>
    <t>עמודה8881</t>
  </si>
  <si>
    <t>עמודה8882</t>
  </si>
  <si>
    <t>עמודה8883</t>
  </si>
  <si>
    <t>עמודה8884</t>
  </si>
  <si>
    <t>עמודה8885</t>
  </si>
  <si>
    <t>עמודה8886</t>
  </si>
  <si>
    <t>עמודה8887</t>
  </si>
  <si>
    <t>עמודה8888</t>
  </si>
  <si>
    <t>עמודה8889</t>
  </si>
  <si>
    <t>עמודה8890</t>
  </si>
  <si>
    <t>עמודה8891</t>
  </si>
  <si>
    <t>עמודה8892</t>
  </si>
  <si>
    <t>עמודה8893</t>
  </si>
  <si>
    <t>עמודה8894</t>
  </si>
  <si>
    <t>עמודה8895</t>
  </si>
  <si>
    <t>עמודה8896</t>
  </si>
  <si>
    <t>עמודה8897</t>
  </si>
  <si>
    <t>עמודה8898</t>
  </si>
  <si>
    <t>עמודה8899</t>
  </si>
  <si>
    <t>עמודה8900</t>
  </si>
  <si>
    <t>עמודה8901</t>
  </si>
  <si>
    <t>עמודה8902</t>
  </si>
  <si>
    <t>עמודה8903</t>
  </si>
  <si>
    <t>עמודה8904</t>
  </si>
  <si>
    <t>עמודה8905</t>
  </si>
  <si>
    <t>עמודה8906</t>
  </si>
  <si>
    <t>עמודה8907</t>
  </si>
  <si>
    <t>עמודה8908</t>
  </si>
  <si>
    <t>עמודה8909</t>
  </si>
  <si>
    <t>עמודה8910</t>
  </si>
  <si>
    <t>עמודה8911</t>
  </si>
  <si>
    <t>עמודה8912</t>
  </si>
  <si>
    <t>עמודה8913</t>
  </si>
  <si>
    <t>עמודה8914</t>
  </si>
  <si>
    <t>עמודה8915</t>
  </si>
  <si>
    <t>עמודה8916</t>
  </si>
  <si>
    <t>עמודה8917</t>
  </si>
  <si>
    <t>עמודה8918</t>
  </si>
  <si>
    <t>עמודה8919</t>
  </si>
  <si>
    <t>עמודה8920</t>
  </si>
  <si>
    <t>עמודה8921</t>
  </si>
  <si>
    <t>עמודה8922</t>
  </si>
  <si>
    <t>עמודה8923</t>
  </si>
  <si>
    <t>עמודה8924</t>
  </si>
  <si>
    <t>עמודה8925</t>
  </si>
  <si>
    <t>עמודה8926</t>
  </si>
  <si>
    <t>עמודה8927</t>
  </si>
  <si>
    <t>עמודה8928</t>
  </si>
  <si>
    <t>עמודה8929</t>
  </si>
  <si>
    <t>עמודה8930</t>
  </si>
  <si>
    <t>עמודה8931</t>
  </si>
  <si>
    <t>עמודה8932</t>
  </si>
  <si>
    <t>עמודה8933</t>
  </si>
  <si>
    <t>עמודה8934</t>
  </si>
  <si>
    <t>עמודה8935</t>
  </si>
  <si>
    <t>עמודה8936</t>
  </si>
  <si>
    <t>עמודה8937</t>
  </si>
  <si>
    <t>עמודה8938</t>
  </si>
  <si>
    <t>עמודה8939</t>
  </si>
  <si>
    <t>עמודה8940</t>
  </si>
  <si>
    <t>עמודה8941</t>
  </si>
  <si>
    <t>עמודה8942</t>
  </si>
  <si>
    <t>עמודה8943</t>
  </si>
  <si>
    <t>עמודה8944</t>
  </si>
  <si>
    <t>עמודה8945</t>
  </si>
  <si>
    <t>עמודה8946</t>
  </si>
  <si>
    <t>עמודה8947</t>
  </si>
  <si>
    <t>עמודה8948</t>
  </si>
  <si>
    <t>עמודה8949</t>
  </si>
  <si>
    <t>עמודה8950</t>
  </si>
  <si>
    <t>עמודה8951</t>
  </si>
  <si>
    <t>עמודה8952</t>
  </si>
  <si>
    <t>עמודה8953</t>
  </si>
  <si>
    <t>עמודה8954</t>
  </si>
  <si>
    <t>עמודה8955</t>
  </si>
  <si>
    <t>עמודה8956</t>
  </si>
  <si>
    <t>עמודה8957</t>
  </si>
  <si>
    <t>עמודה8958</t>
  </si>
  <si>
    <t>עמודה8959</t>
  </si>
  <si>
    <t>עמודה8960</t>
  </si>
  <si>
    <t>עמודה8961</t>
  </si>
  <si>
    <t>עמודה8962</t>
  </si>
  <si>
    <t>עמודה8963</t>
  </si>
  <si>
    <t>עמודה8964</t>
  </si>
  <si>
    <t>עמודה8965</t>
  </si>
  <si>
    <t>עמודה8966</t>
  </si>
  <si>
    <t>עמודה8967</t>
  </si>
  <si>
    <t>עמודה8968</t>
  </si>
  <si>
    <t>עמודה8969</t>
  </si>
  <si>
    <t>עמודה8970</t>
  </si>
  <si>
    <t>עמודה8971</t>
  </si>
  <si>
    <t>עמודה8972</t>
  </si>
  <si>
    <t>עמודה8973</t>
  </si>
  <si>
    <t>עמודה8974</t>
  </si>
  <si>
    <t>עמודה8975</t>
  </si>
  <si>
    <t>עמודה8976</t>
  </si>
  <si>
    <t>עמודה8977</t>
  </si>
  <si>
    <t>עמודה8978</t>
  </si>
  <si>
    <t>עמודה8979</t>
  </si>
  <si>
    <t>עמודה8980</t>
  </si>
  <si>
    <t>עמודה8981</t>
  </si>
  <si>
    <t>עמודה8982</t>
  </si>
  <si>
    <t>עמודה8983</t>
  </si>
  <si>
    <t>עמודה8984</t>
  </si>
  <si>
    <t>עמודה8985</t>
  </si>
  <si>
    <t>עמודה8986</t>
  </si>
  <si>
    <t>עמודה8987</t>
  </si>
  <si>
    <t>עמודה8988</t>
  </si>
  <si>
    <t>עמודה8989</t>
  </si>
  <si>
    <t>עמודה8990</t>
  </si>
  <si>
    <t>עמודה8991</t>
  </si>
  <si>
    <t>עמודה8992</t>
  </si>
  <si>
    <t>עמודה8993</t>
  </si>
  <si>
    <t>עמודה8994</t>
  </si>
  <si>
    <t>עמודה8995</t>
  </si>
  <si>
    <t>עמודה8996</t>
  </si>
  <si>
    <t>עמודה8997</t>
  </si>
  <si>
    <t>עמודה8998</t>
  </si>
  <si>
    <t>עמודה8999</t>
  </si>
  <si>
    <t>עמודה9000</t>
  </si>
  <si>
    <t>עמודה9001</t>
  </si>
  <si>
    <t>עמודה9002</t>
  </si>
  <si>
    <t>עמודה9003</t>
  </si>
  <si>
    <t>עמודה9004</t>
  </si>
  <si>
    <t>עמודה9005</t>
  </si>
  <si>
    <t>עמודה9006</t>
  </si>
  <si>
    <t>עמודה9007</t>
  </si>
  <si>
    <t>עמודה9008</t>
  </si>
  <si>
    <t>עמודה9009</t>
  </si>
  <si>
    <t>עמודה9010</t>
  </si>
  <si>
    <t>עמודה9011</t>
  </si>
  <si>
    <t>עמודה9012</t>
  </si>
  <si>
    <t>עמודה9013</t>
  </si>
  <si>
    <t>עמודה9014</t>
  </si>
  <si>
    <t>עמודה9015</t>
  </si>
  <si>
    <t>עמודה9016</t>
  </si>
  <si>
    <t>עמודה9017</t>
  </si>
  <si>
    <t>עמודה9018</t>
  </si>
  <si>
    <t>עמודה9019</t>
  </si>
  <si>
    <t>עמודה9020</t>
  </si>
  <si>
    <t>עמודה9021</t>
  </si>
  <si>
    <t>עמודה9022</t>
  </si>
  <si>
    <t>עמודה9023</t>
  </si>
  <si>
    <t>עמודה9024</t>
  </si>
  <si>
    <t>עמודה9025</t>
  </si>
  <si>
    <t>עמודה9026</t>
  </si>
  <si>
    <t>עמודה9027</t>
  </si>
  <si>
    <t>עמודה9028</t>
  </si>
  <si>
    <t>עמודה9029</t>
  </si>
  <si>
    <t>עמודה9030</t>
  </si>
  <si>
    <t>עמודה9031</t>
  </si>
  <si>
    <t>עמודה9032</t>
  </si>
  <si>
    <t>עמודה9033</t>
  </si>
  <si>
    <t>עמודה9034</t>
  </si>
  <si>
    <t>עמודה9035</t>
  </si>
  <si>
    <t>עמודה9036</t>
  </si>
  <si>
    <t>עמודה9037</t>
  </si>
  <si>
    <t>עמודה9038</t>
  </si>
  <si>
    <t>עמודה9039</t>
  </si>
  <si>
    <t>עמודה9040</t>
  </si>
  <si>
    <t>עמודה9041</t>
  </si>
  <si>
    <t>עמודה9042</t>
  </si>
  <si>
    <t>עמודה9043</t>
  </si>
  <si>
    <t>עמודה9044</t>
  </si>
  <si>
    <t>עמודה9045</t>
  </si>
  <si>
    <t>עמודה9046</t>
  </si>
  <si>
    <t>עמודה9047</t>
  </si>
  <si>
    <t>עמודה9048</t>
  </si>
  <si>
    <t>עמודה9049</t>
  </si>
  <si>
    <t>עמודה9050</t>
  </si>
  <si>
    <t>עמודה9051</t>
  </si>
  <si>
    <t>עמודה9052</t>
  </si>
  <si>
    <t>עמודה9053</t>
  </si>
  <si>
    <t>עמודה9054</t>
  </si>
  <si>
    <t>עמודה9055</t>
  </si>
  <si>
    <t>עמודה9056</t>
  </si>
  <si>
    <t>עמודה9057</t>
  </si>
  <si>
    <t>עמודה9058</t>
  </si>
  <si>
    <t>עמודה9059</t>
  </si>
  <si>
    <t>עמודה9060</t>
  </si>
  <si>
    <t>עמודה9061</t>
  </si>
  <si>
    <t>עמודה9062</t>
  </si>
  <si>
    <t>עמודה9063</t>
  </si>
  <si>
    <t>עמודה9064</t>
  </si>
  <si>
    <t>עמודה9065</t>
  </si>
  <si>
    <t>עמודה9066</t>
  </si>
  <si>
    <t>עמודה9067</t>
  </si>
  <si>
    <t>עמודה9068</t>
  </si>
  <si>
    <t>עמודה9069</t>
  </si>
  <si>
    <t>עמודה9070</t>
  </si>
  <si>
    <t>עמודה9071</t>
  </si>
  <si>
    <t>עמודה9072</t>
  </si>
  <si>
    <t>עמודה9073</t>
  </si>
  <si>
    <t>עמודה9074</t>
  </si>
  <si>
    <t>עמודה9075</t>
  </si>
  <si>
    <t>עמודה9076</t>
  </si>
  <si>
    <t>עמודה9077</t>
  </si>
  <si>
    <t>עמודה9078</t>
  </si>
  <si>
    <t>עמודה9079</t>
  </si>
  <si>
    <t>עמודה9080</t>
  </si>
  <si>
    <t>עמודה9081</t>
  </si>
  <si>
    <t>עמודה9082</t>
  </si>
  <si>
    <t>עמודה9083</t>
  </si>
  <si>
    <t>עמודה9084</t>
  </si>
  <si>
    <t>עמודה9085</t>
  </si>
  <si>
    <t>עמודה9086</t>
  </si>
  <si>
    <t>עמודה9087</t>
  </si>
  <si>
    <t>עמודה9088</t>
  </si>
  <si>
    <t>עמודה9089</t>
  </si>
  <si>
    <t>עמודה9090</t>
  </si>
  <si>
    <t>עמודה9091</t>
  </si>
  <si>
    <t>עמודה9092</t>
  </si>
  <si>
    <t>עמודה9093</t>
  </si>
  <si>
    <t>עמודה9094</t>
  </si>
  <si>
    <t>עמודה9095</t>
  </si>
  <si>
    <t>עמודה9096</t>
  </si>
  <si>
    <t>עמודה9097</t>
  </si>
  <si>
    <t>עמודה9098</t>
  </si>
  <si>
    <t>עמודה9099</t>
  </si>
  <si>
    <t>עמודה9100</t>
  </si>
  <si>
    <t>עמודה9101</t>
  </si>
  <si>
    <t>עמודה9102</t>
  </si>
  <si>
    <t>עמודה9103</t>
  </si>
  <si>
    <t>עמודה9104</t>
  </si>
  <si>
    <t>עמודה9105</t>
  </si>
  <si>
    <t>עמודה9106</t>
  </si>
  <si>
    <t>עמודה9107</t>
  </si>
  <si>
    <t>עמודה9108</t>
  </si>
  <si>
    <t>עמודה9109</t>
  </si>
  <si>
    <t>עמודה9110</t>
  </si>
  <si>
    <t>עמודה9111</t>
  </si>
  <si>
    <t>עמודה9112</t>
  </si>
  <si>
    <t>עמודה9113</t>
  </si>
  <si>
    <t>עמודה9114</t>
  </si>
  <si>
    <t>עמודה9115</t>
  </si>
  <si>
    <t>עמודה9116</t>
  </si>
  <si>
    <t>עמודה9117</t>
  </si>
  <si>
    <t>עמודה9118</t>
  </si>
  <si>
    <t>עמודה9119</t>
  </si>
  <si>
    <t>עמודה9120</t>
  </si>
  <si>
    <t>עמודה9121</t>
  </si>
  <si>
    <t>עמודה9122</t>
  </si>
  <si>
    <t>עמודה9123</t>
  </si>
  <si>
    <t>עמודה9124</t>
  </si>
  <si>
    <t>עמודה9125</t>
  </si>
  <si>
    <t>עמודה9126</t>
  </si>
  <si>
    <t>עמודה9127</t>
  </si>
  <si>
    <t>עמודה9128</t>
  </si>
  <si>
    <t>עמודה9129</t>
  </si>
  <si>
    <t>עמודה9130</t>
  </si>
  <si>
    <t>עמודה9131</t>
  </si>
  <si>
    <t>עמודה9132</t>
  </si>
  <si>
    <t>עמודה9133</t>
  </si>
  <si>
    <t>עמודה9134</t>
  </si>
  <si>
    <t>עמודה9135</t>
  </si>
  <si>
    <t>עמודה9136</t>
  </si>
  <si>
    <t>עמודה9137</t>
  </si>
  <si>
    <t>עמודה9138</t>
  </si>
  <si>
    <t>עמודה9139</t>
  </si>
  <si>
    <t>עמודה9140</t>
  </si>
  <si>
    <t>עמודה9141</t>
  </si>
  <si>
    <t>עמודה9142</t>
  </si>
  <si>
    <t>עמודה9143</t>
  </si>
  <si>
    <t>עמודה9144</t>
  </si>
  <si>
    <t>עמודה9145</t>
  </si>
  <si>
    <t>עמודה9146</t>
  </si>
  <si>
    <t>עמודה9147</t>
  </si>
  <si>
    <t>עמודה9148</t>
  </si>
  <si>
    <t>עמודה9149</t>
  </si>
  <si>
    <t>עמודה9150</t>
  </si>
  <si>
    <t>עמודה9151</t>
  </si>
  <si>
    <t>עמודה9152</t>
  </si>
  <si>
    <t>עמודה9153</t>
  </si>
  <si>
    <t>עמודה9154</t>
  </si>
  <si>
    <t>עמודה9155</t>
  </si>
  <si>
    <t>עמודה9156</t>
  </si>
  <si>
    <t>עמודה9157</t>
  </si>
  <si>
    <t>עמודה9158</t>
  </si>
  <si>
    <t>עמודה9159</t>
  </si>
  <si>
    <t>עמודה9160</t>
  </si>
  <si>
    <t>עמודה9161</t>
  </si>
  <si>
    <t>עמודה9162</t>
  </si>
  <si>
    <t>עמודה9163</t>
  </si>
  <si>
    <t>עמודה9164</t>
  </si>
  <si>
    <t>עמודה9165</t>
  </si>
  <si>
    <t>עמודה9166</t>
  </si>
  <si>
    <t>עמודה9167</t>
  </si>
  <si>
    <t>עמודה9168</t>
  </si>
  <si>
    <t>עמודה9169</t>
  </si>
  <si>
    <t>עמודה9170</t>
  </si>
  <si>
    <t>עמודה9171</t>
  </si>
  <si>
    <t>עמודה9172</t>
  </si>
  <si>
    <t>עמודה9173</t>
  </si>
  <si>
    <t>עמודה9174</t>
  </si>
  <si>
    <t>עמודה9175</t>
  </si>
  <si>
    <t>עמודה9176</t>
  </si>
  <si>
    <t>עמודה9177</t>
  </si>
  <si>
    <t>עמודה9178</t>
  </si>
  <si>
    <t>עמודה9179</t>
  </si>
  <si>
    <t>עמודה9180</t>
  </si>
  <si>
    <t>עמודה9181</t>
  </si>
  <si>
    <t>עמודה9182</t>
  </si>
  <si>
    <t>עמודה9183</t>
  </si>
  <si>
    <t>עמודה9184</t>
  </si>
  <si>
    <t>עמודה9185</t>
  </si>
  <si>
    <t>עמודה9186</t>
  </si>
  <si>
    <t>עמודה9187</t>
  </si>
  <si>
    <t>עמודה9188</t>
  </si>
  <si>
    <t>עמודה9189</t>
  </si>
  <si>
    <t>עמודה9190</t>
  </si>
  <si>
    <t>עמודה9191</t>
  </si>
  <si>
    <t>עמודה9192</t>
  </si>
  <si>
    <t>עמודה9193</t>
  </si>
  <si>
    <t>עמודה9194</t>
  </si>
  <si>
    <t>עמודה9195</t>
  </si>
  <si>
    <t>עמודה9196</t>
  </si>
  <si>
    <t>עמודה9197</t>
  </si>
  <si>
    <t>עמודה9198</t>
  </si>
  <si>
    <t>עמודה9199</t>
  </si>
  <si>
    <t>עמודה9200</t>
  </si>
  <si>
    <t>עמודה9201</t>
  </si>
  <si>
    <t>עמודה9202</t>
  </si>
  <si>
    <t>עמודה9203</t>
  </si>
  <si>
    <t>עמודה9204</t>
  </si>
  <si>
    <t>עמודה9205</t>
  </si>
  <si>
    <t>עמודה9206</t>
  </si>
  <si>
    <t>עמודה9207</t>
  </si>
  <si>
    <t>עמודה9208</t>
  </si>
  <si>
    <t>עמודה9209</t>
  </si>
  <si>
    <t>עמודה9210</t>
  </si>
  <si>
    <t>עמודה9211</t>
  </si>
  <si>
    <t>עמודה9212</t>
  </si>
  <si>
    <t>עמודה9213</t>
  </si>
  <si>
    <t>עמודה9214</t>
  </si>
  <si>
    <t>עמודה9215</t>
  </si>
  <si>
    <t>עמודה9216</t>
  </si>
  <si>
    <t>עמודה9217</t>
  </si>
  <si>
    <t>עמודה9218</t>
  </si>
  <si>
    <t>עמודה9219</t>
  </si>
  <si>
    <t>עמודה9220</t>
  </si>
  <si>
    <t>עמודה9221</t>
  </si>
  <si>
    <t>עמודה9222</t>
  </si>
  <si>
    <t>עמודה9223</t>
  </si>
  <si>
    <t>עמודה9224</t>
  </si>
  <si>
    <t>עמודה9225</t>
  </si>
  <si>
    <t>עמודה9226</t>
  </si>
  <si>
    <t>עמודה9227</t>
  </si>
  <si>
    <t>עמודה9228</t>
  </si>
  <si>
    <t>עמודה9229</t>
  </si>
  <si>
    <t>עמודה9230</t>
  </si>
  <si>
    <t>עמודה9231</t>
  </si>
  <si>
    <t>עמודה9232</t>
  </si>
  <si>
    <t>עמודה9233</t>
  </si>
  <si>
    <t>עמודה9234</t>
  </si>
  <si>
    <t>עמודה9235</t>
  </si>
  <si>
    <t>עמודה9236</t>
  </si>
  <si>
    <t>עמודה9237</t>
  </si>
  <si>
    <t>עמודה9238</t>
  </si>
  <si>
    <t>עמודה9239</t>
  </si>
  <si>
    <t>עמודה9240</t>
  </si>
  <si>
    <t>עמודה9241</t>
  </si>
  <si>
    <t>עמודה9242</t>
  </si>
  <si>
    <t>עמודה9243</t>
  </si>
  <si>
    <t>עמודה9244</t>
  </si>
  <si>
    <t>עמודה9245</t>
  </si>
  <si>
    <t>עמודה9246</t>
  </si>
  <si>
    <t>עמודה9247</t>
  </si>
  <si>
    <t>עמודה9248</t>
  </si>
  <si>
    <t>עמודה9249</t>
  </si>
  <si>
    <t>עמודה9250</t>
  </si>
  <si>
    <t>עמודה9251</t>
  </si>
  <si>
    <t>עמודה9252</t>
  </si>
  <si>
    <t>עמודה9253</t>
  </si>
  <si>
    <t>עמודה9254</t>
  </si>
  <si>
    <t>עמודה9255</t>
  </si>
  <si>
    <t>עמודה9256</t>
  </si>
  <si>
    <t>עמודה9257</t>
  </si>
  <si>
    <t>עמודה9258</t>
  </si>
  <si>
    <t>עמודה9259</t>
  </si>
  <si>
    <t>עמודה9260</t>
  </si>
  <si>
    <t>עמודה9261</t>
  </si>
  <si>
    <t>עמודה9262</t>
  </si>
  <si>
    <t>עמודה9263</t>
  </si>
  <si>
    <t>עמודה9264</t>
  </si>
  <si>
    <t>עמודה9265</t>
  </si>
  <si>
    <t>עמודה9266</t>
  </si>
  <si>
    <t>עמודה9267</t>
  </si>
  <si>
    <t>עמודה9268</t>
  </si>
  <si>
    <t>עמודה9269</t>
  </si>
  <si>
    <t>עמודה9270</t>
  </si>
  <si>
    <t>עמודה9271</t>
  </si>
  <si>
    <t>עמודה9272</t>
  </si>
  <si>
    <t>עמודה9273</t>
  </si>
  <si>
    <t>עמודה9274</t>
  </si>
  <si>
    <t>עמודה9275</t>
  </si>
  <si>
    <t>עמודה9276</t>
  </si>
  <si>
    <t>עמודה9277</t>
  </si>
  <si>
    <t>עמודה9278</t>
  </si>
  <si>
    <t>עמודה9279</t>
  </si>
  <si>
    <t>עמודה9280</t>
  </si>
  <si>
    <t>עמודה9281</t>
  </si>
  <si>
    <t>עמודה9282</t>
  </si>
  <si>
    <t>עמודה9283</t>
  </si>
  <si>
    <t>עמודה9284</t>
  </si>
  <si>
    <t>עמודה9285</t>
  </si>
  <si>
    <t>עמודה9286</t>
  </si>
  <si>
    <t>עמודה9287</t>
  </si>
  <si>
    <t>עמודה9288</t>
  </si>
  <si>
    <t>עמודה9289</t>
  </si>
  <si>
    <t>עמודה9290</t>
  </si>
  <si>
    <t>עמודה9291</t>
  </si>
  <si>
    <t>עמודה9292</t>
  </si>
  <si>
    <t>עמודה9293</t>
  </si>
  <si>
    <t>עמודה9294</t>
  </si>
  <si>
    <t>עמודה9295</t>
  </si>
  <si>
    <t>עמודה9296</t>
  </si>
  <si>
    <t>עמודה9297</t>
  </si>
  <si>
    <t>עמודה9298</t>
  </si>
  <si>
    <t>עמודה9299</t>
  </si>
  <si>
    <t>עמודה9300</t>
  </si>
  <si>
    <t>עמודה9301</t>
  </si>
  <si>
    <t>עמודה9302</t>
  </si>
  <si>
    <t>עמודה9303</t>
  </si>
  <si>
    <t>עמודה9304</t>
  </si>
  <si>
    <t>עמודה9305</t>
  </si>
  <si>
    <t>עמודה9306</t>
  </si>
  <si>
    <t>עמודה9307</t>
  </si>
  <si>
    <t>עמודה9308</t>
  </si>
  <si>
    <t>עמודה9309</t>
  </si>
  <si>
    <t>עמודה9310</t>
  </si>
  <si>
    <t>עמודה9311</t>
  </si>
  <si>
    <t>עמודה9312</t>
  </si>
  <si>
    <t>עמודה9313</t>
  </si>
  <si>
    <t>עמודה9314</t>
  </si>
  <si>
    <t>עמודה9315</t>
  </si>
  <si>
    <t>עמודה9316</t>
  </si>
  <si>
    <t>עמודה9317</t>
  </si>
  <si>
    <t>עמודה9318</t>
  </si>
  <si>
    <t>עמודה9319</t>
  </si>
  <si>
    <t>עמודה9320</t>
  </si>
  <si>
    <t>עמודה9321</t>
  </si>
  <si>
    <t>עמודה9322</t>
  </si>
  <si>
    <t>עמודה9323</t>
  </si>
  <si>
    <t>עמודה9324</t>
  </si>
  <si>
    <t>עמודה9325</t>
  </si>
  <si>
    <t>עמודה9326</t>
  </si>
  <si>
    <t>עמודה9327</t>
  </si>
  <si>
    <t>עמודה9328</t>
  </si>
  <si>
    <t>עמודה9329</t>
  </si>
  <si>
    <t>עמודה9330</t>
  </si>
  <si>
    <t>עמודה9331</t>
  </si>
  <si>
    <t>עמודה9332</t>
  </si>
  <si>
    <t>עמודה9333</t>
  </si>
  <si>
    <t>עמודה9334</t>
  </si>
  <si>
    <t>עמודה9335</t>
  </si>
  <si>
    <t>עמודה9336</t>
  </si>
  <si>
    <t>עמודה9337</t>
  </si>
  <si>
    <t>עמודה9338</t>
  </si>
  <si>
    <t>עמודה9339</t>
  </si>
  <si>
    <t>עמודה9340</t>
  </si>
  <si>
    <t>עמודה9341</t>
  </si>
  <si>
    <t>עמודה9342</t>
  </si>
  <si>
    <t>עמודה9343</t>
  </si>
  <si>
    <t>עמודה9344</t>
  </si>
  <si>
    <t>עמודה9345</t>
  </si>
  <si>
    <t>עמודה9346</t>
  </si>
  <si>
    <t>עמודה9347</t>
  </si>
  <si>
    <t>עמודה9348</t>
  </si>
  <si>
    <t>עמודה9349</t>
  </si>
  <si>
    <t>עמודה9350</t>
  </si>
  <si>
    <t>עמודה9351</t>
  </si>
  <si>
    <t>עמודה9352</t>
  </si>
  <si>
    <t>עמודה9353</t>
  </si>
  <si>
    <t>עמודה9354</t>
  </si>
  <si>
    <t>עמודה9355</t>
  </si>
  <si>
    <t>עמודה9356</t>
  </si>
  <si>
    <t>עמודה9357</t>
  </si>
  <si>
    <t>עמודה9358</t>
  </si>
  <si>
    <t>עמודה9359</t>
  </si>
  <si>
    <t>עמודה9360</t>
  </si>
  <si>
    <t>עמודה9361</t>
  </si>
  <si>
    <t>עמודה9362</t>
  </si>
  <si>
    <t>עמודה9363</t>
  </si>
  <si>
    <t>עמודה9364</t>
  </si>
  <si>
    <t>עמודה9365</t>
  </si>
  <si>
    <t>עמודה9366</t>
  </si>
  <si>
    <t>עמודה9367</t>
  </si>
  <si>
    <t>עמודה9368</t>
  </si>
  <si>
    <t>עמודה9369</t>
  </si>
  <si>
    <t>עמודה9370</t>
  </si>
  <si>
    <t>עמודה9371</t>
  </si>
  <si>
    <t>עמודה9372</t>
  </si>
  <si>
    <t>עמודה9373</t>
  </si>
  <si>
    <t>עמודה9374</t>
  </si>
  <si>
    <t>עמודה9375</t>
  </si>
  <si>
    <t>עמודה9376</t>
  </si>
  <si>
    <t>עמודה9377</t>
  </si>
  <si>
    <t>עמודה9378</t>
  </si>
  <si>
    <t>עמודה9379</t>
  </si>
  <si>
    <t>עמודה9380</t>
  </si>
  <si>
    <t>עמודה9381</t>
  </si>
  <si>
    <t>עמודה9382</t>
  </si>
  <si>
    <t>עמודה9383</t>
  </si>
  <si>
    <t>עמודה9384</t>
  </si>
  <si>
    <t>עמודה9385</t>
  </si>
  <si>
    <t>עמודה9386</t>
  </si>
  <si>
    <t>עמודה9387</t>
  </si>
  <si>
    <t>עמודה9388</t>
  </si>
  <si>
    <t>עמודה9389</t>
  </si>
  <si>
    <t>עמודה9390</t>
  </si>
  <si>
    <t>עמודה9391</t>
  </si>
  <si>
    <t>עמודה9392</t>
  </si>
  <si>
    <t>עמודה9393</t>
  </si>
  <si>
    <t>עמודה9394</t>
  </si>
  <si>
    <t>עמודה9395</t>
  </si>
  <si>
    <t>עמודה9396</t>
  </si>
  <si>
    <t>עמודה9397</t>
  </si>
  <si>
    <t>עמודה9398</t>
  </si>
  <si>
    <t>עמודה9399</t>
  </si>
  <si>
    <t>עמודה9400</t>
  </si>
  <si>
    <t>עמודה9401</t>
  </si>
  <si>
    <t>עמודה9402</t>
  </si>
  <si>
    <t>עמודה9403</t>
  </si>
  <si>
    <t>עמודה9404</t>
  </si>
  <si>
    <t>עמודה9405</t>
  </si>
  <si>
    <t>עמודה9406</t>
  </si>
  <si>
    <t>עמודה9407</t>
  </si>
  <si>
    <t>עמודה9408</t>
  </si>
  <si>
    <t>עמודה9409</t>
  </si>
  <si>
    <t>עמודה9410</t>
  </si>
  <si>
    <t>עמודה9411</t>
  </si>
  <si>
    <t>עמודה9412</t>
  </si>
  <si>
    <t>עמודה9413</t>
  </si>
  <si>
    <t>עמודה9414</t>
  </si>
  <si>
    <t>עמודה9415</t>
  </si>
  <si>
    <t>עמודה9416</t>
  </si>
  <si>
    <t>עמודה9417</t>
  </si>
  <si>
    <t>עמודה9418</t>
  </si>
  <si>
    <t>עמודה9419</t>
  </si>
  <si>
    <t>עמודה9420</t>
  </si>
  <si>
    <t>עמודה9421</t>
  </si>
  <si>
    <t>עמודה9422</t>
  </si>
  <si>
    <t>עמודה9423</t>
  </si>
  <si>
    <t>עמודה9424</t>
  </si>
  <si>
    <t>עמודה9425</t>
  </si>
  <si>
    <t>עמודה9426</t>
  </si>
  <si>
    <t>עמודה9427</t>
  </si>
  <si>
    <t>עמודה9428</t>
  </si>
  <si>
    <t>עמודה9429</t>
  </si>
  <si>
    <t>עמודה9430</t>
  </si>
  <si>
    <t>עמודה9431</t>
  </si>
  <si>
    <t>עמודה9432</t>
  </si>
  <si>
    <t>עמודה9433</t>
  </si>
  <si>
    <t>עמודה9434</t>
  </si>
  <si>
    <t>עמודה9435</t>
  </si>
  <si>
    <t>עמודה9436</t>
  </si>
  <si>
    <t>עמודה9437</t>
  </si>
  <si>
    <t>עמודה9438</t>
  </si>
  <si>
    <t>עמודה9439</t>
  </si>
  <si>
    <t>עמודה9440</t>
  </si>
  <si>
    <t>עמודה9441</t>
  </si>
  <si>
    <t>עמודה9442</t>
  </si>
  <si>
    <t>עמודה9443</t>
  </si>
  <si>
    <t>עמודה9444</t>
  </si>
  <si>
    <t>עמודה9445</t>
  </si>
  <si>
    <t>עמודה9446</t>
  </si>
  <si>
    <t>עמודה9447</t>
  </si>
  <si>
    <t>עמודה9448</t>
  </si>
  <si>
    <t>עמודה9449</t>
  </si>
  <si>
    <t>עמודה9450</t>
  </si>
  <si>
    <t>עמודה9451</t>
  </si>
  <si>
    <t>עמודה9452</t>
  </si>
  <si>
    <t>עמודה9453</t>
  </si>
  <si>
    <t>עמודה9454</t>
  </si>
  <si>
    <t>עמודה9455</t>
  </si>
  <si>
    <t>עמודה9456</t>
  </si>
  <si>
    <t>עמודה9457</t>
  </si>
  <si>
    <t>עמודה9458</t>
  </si>
  <si>
    <t>עמודה9459</t>
  </si>
  <si>
    <t>עמודה9460</t>
  </si>
  <si>
    <t>עמודה9461</t>
  </si>
  <si>
    <t>עמודה9462</t>
  </si>
  <si>
    <t>עמודה9463</t>
  </si>
  <si>
    <t>עמודה9464</t>
  </si>
  <si>
    <t>עמודה9465</t>
  </si>
  <si>
    <t>עמודה9466</t>
  </si>
  <si>
    <t>עמודה9467</t>
  </si>
  <si>
    <t>עמודה9468</t>
  </si>
  <si>
    <t>עמודה9469</t>
  </si>
  <si>
    <t>עמודה9470</t>
  </si>
  <si>
    <t>עמודה9471</t>
  </si>
  <si>
    <t>עמודה9472</t>
  </si>
  <si>
    <t>עמודה9473</t>
  </si>
  <si>
    <t>עמודה9474</t>
  </si>
  <si>
    <t>עמודה9475</t>
  </si>
  <si>
    <t>עמודה9476</t>
  </si>
  <si>
    <t>עמודה9477</t>
  </si>
  <si>
    <t>עמודה9478</t>
  </si>
  <si>
    <t>עמודה9479</t>
  </si>
  <si>
    <t>עמודה9480</t>
  </si>
  <si>
    <t>עמודה9481</t>
  </si>
  <si>
    <t>עמודה9482</t>
  </si>
  <si>
    <t>עמודה9483</t>
  </si>
  <si>
    <t>עמודה9484</t>
  </si>
  <si>
    <t>עמודה9485</t>
  </si>
  <si>
    <t>עמודה9486</t>
  </si>
  <si>
    <t>עמודה9487</t>
  </si>
  <si>
    <t>עמודה9488</t>
  </si>
  <si>
    <t>עמודה9489</t>
  </si>
  <si>
    <t>עמודה9490</t>
  </si>
  <si>
    <t>עמודה9491</t>
  </si>
  <si>
    <t>עמודה9492</t>
  </si>
  <si>
    <t>עמודה9493</t>
  </si>
  <si>
    <t>עמודה9494</t>
  </si>
  <si>
    <t>עמודה9495</t>
  </si>
  <si>
    <t>עמודה9496</t>
  </si>
  <si>
    <t>עמודה9497</t>
  </si>
  <si>
    <t>עמודה9498</t>
  </si>
  <si>
    <t>עמודה9499</t>
  </si>
  <si>
    <t>עמודה9500</t>
  </si>
  <si>
    <t>עמודה9501</t>
  </si>
  <si>
    <t>עמודה9502</t>
  </si>
  <si>
    <t>עמודה9503</t>
  </si>
  <si>
    <t>עמודה9504</t>
  </si>
  <si>
    <t>עמודה9505</t>
  </si>
  <si>
    <t>עמודה9506</t>
  </si>
  <si>
    <t>עמודה9507</t>
  </si>
  <si>
    <t>עמודה9508</t>
  </si>
  <si>
    <t>עמודה9509</t>
  </si>
  <si>
    <t>עמודה9510</t>
  </si>
  <si>
    <t>עמודה9511</t>
  </si>
  <si>
    <t>עמודה9512</t>
  </si>
  <si>
    <t>עמודה9513</t>
  </si>
  <si>
    <t>עמודה9514</t>
  </si>
  <si>
    <t>עמודה9515</t>
  </si>
  <si>
    <t>עמודה9516</t>
  </si>
  <si>
    <t>עמודה9517</t>
  </si>
  <si>
    <t>עמודה9518</t>
  </si>
  <si>
    <t>עמודה9519</t>
  </si>
  <si>
    <t>עמודה9520</t>
  </si>
  <si>
    <t>עמודה9521</t>
  </si>
  <si>
    <t>עמודה9522</t>
  </si>
  <si>
    <t>עמודה9523</t>
  </si>
  <si>
    <t>עמודה9524</t>
  </si>
  <si>
    <t>עמודה9525</t>
  </si>
  <si>
    <t>עמודה9526</t>
  </si>
  <si>
    <t>עמודה9527</t>
  </si>
  <si>
    <t>עמודה9528</t>
  </si>
  <si>
    <t>עמודה9529</t>
  </si>
  <si>
    <t>עמודה9530</t>
  </si>
  <si>
    <t>עמודה9531</t>
  </si>
  <si>
    <t>עמודה9532</t>
  </si>
  <si>
    <t>עמודה9533</t>
  </si>
  <si>
    <t>עמודה9534</t>
  </si>
  <si>
    <t>עמודה9535</t>
  </si>
  <si>
    <t>עמודה9536</t>
  </si>
  <si>
    <t>עמודה9537</t>
  </si>
  <si>
    <t>עמודה9538</t>
  </si>
  <si>
    <t>עמודה9539</t>
  </si>
  <si>
    <t>עמודה9540</t>
  </si>
  <si>
    <t>עמודה9541</t>
  </si>
  <si>
    <t>עמודה9542</t>
  </si>
  <si>
    <t>עמודה9543</t>
  </si>
  <si>
    <t>עמודה9544</t>
  </si>
  <si>
    <t>עמודה9545</t>
  </si>
  <si>
    <t>עמודה9546</t>
  </si>
  <si>
    <t>עמודה9547</t>
  </si>
  <si>
    <t>עמודה9548</t>
  </si>
  <si>
    <t>עמודה9549</t>
  </si>
  <si>
    <t>עמודה9550</t>
  </si>
  <si>
    <t>עמודה9551</t>
  </si>
  <si>
    <t>עמודה9552</t>
  </si>
  <si>
    <t>עמודה9553</t>
  </si>
  <si>
    <t>עמודה9554</t>
  </si>
  <si>
    <t>עמודה9555</t>
  </si>
  <si>
    <t>עמודה9556</t>
  </si>
  <si>
    <t>עמודה9557</t>
  </si>
  <si>
    <t>עמודה9558</t>
  </si>
  <si>
    <t>עמודה9559</t>
  </si>
  <si>
    <t>עמודה9560</t>
  </si>
  <si>
    <t>עמודה9561</t>
  </si>
  <si>
    <t>עמודה9562</t>
  </si>
  <si>
    <t>עמודה9563</t>
  </si>
  <si>
    <t>עמודה9564</t>
  </si>
  <si>
    <t>עמודה9565</t>
  </si>
  <si>
    <t>עמודה9566</t>
  </si>
  <si>
    <t>עמודה9567</t>
  </si>
  <si>
    <t>עמודה9568</t>
  </si>
  <si>
    <t>עמודה9569</t>
  </si>
  <si>
    <t>עמודה9570</t>
  </si>
  <si>
    <t>עמודה9571</t>
  </si>
  <si>
    <t>עמודה9572</t>
  </si>
  <si>
    <t>עמודה9573</t>
  </si>
  <si>
    <t>עמודה9574</t>
  </si>
  <si>
    <t>עמודה9575</t>
  </si>
  <si>
    <t>עמודה9576</t>
  </si>
  <si>
    <t>עמודה9577</t>
  </si>
  <si>
    <t>עמודה9578</t>
  </si>
  <si>
    <t>עמודה9579</t>
  </si>
  <si>
    <t>עמודה9580</t>
  </si>
  <si>
    <t>עמודה9581</t>
  </si>
  <si>
    <t>עמודה9582</t>
  </si>
  <si>
    <t>עמודה9583</t>
  </si>
  <si>
    <t>עמודה9584</t>
  </si>
  <si>
    <t>עמודה9585</t>
  </si>
  <si>
    <t>עמודה9586</t>
  </si>
  <si>
    <t>עמודה9587</t>
  </si>
  <si>
    <t>עמודה9588</t>
  </si>
  <si>
    <t>עמודה9589</t>
  </si>
  <si>
    <t>עמודה9590</t>
  </si>
  <si>
    <t>עמודה9591</t>
  </si>
  <si>
    <t>עמודה9592</t>
  </si>
  <si>
    <t>עמודה9593</t>
  </si>
  <si>
    <t>עמודה9594</t>
  </si>
  <si>
    <t>עמודה9595</t>
  </si>
  <si>
    <t>עמודה9596</t>
  </si>
  <si>
    <t>עמודה9597</t>
  </si>
  <si>
    <t>עמודה9598</t>
  </si>
  <si>
    <t>עמודה9599</t>
  </si>
  <si>
    <t>עמודה9600</t>
  </si>
  <si>
    <t>עמודה9601</t>
  </si>
  <si>
    <t>עמודה9602</t>
  </si>
  <si>
    <t>עמודה9603</t>
  </si>
  <si>
    <t>עמודה9604</t>
  </si>
  <si>
    <t>עמודה9605</t>
  </si>
  <si>
    <t>עמודה9606</t>
  </si>
  <si>
    <t>עמודה9607</t>
  </si>
  <si>
    <t>עמודה9608</t>
  </si>
  <si>
    <t>עמודה9609</t>
  </si>
  <si>
    <t>עמודה9610</t>
  </si>
  <si>
    <t>עמודה9611</t>
  </si>
  <si>
    <t>עמודה9612</t>
  </si>
  <si>
    <t>עמודה9613</t>
  </si>
  <si>
    <t>עמודה9614</t>
  </si>
  <si>
    <t>עמודה9615</t>
  </si>
  <si>
    <t>עמודה9616</t>
  </si>
  <si>
    <t>עמודה9617</t>
  </si>
  <si>
    <t>עמודה9618</t>
  </si>
  <si>
    <t>עמודה9619</t>
  </si>
  <si>
    <t>עמודה9620</t>
  </si>
  <si>
    <t>עמודה9621</t>
  </si>
  <si>
    <t>עמודה9622</t>
  </si>
  <si>
    <t>עמודה9623</t>
  </si>
  <si>
    <t>עמודה9624</t>
  </si>
  <si>
    <t>עמודה9625</t>
  </si>
  <si>
    <t>עמודה9626</t>
  </si>
  <si>
    <t>עמודה9627</t>
  </si>
  <si>
    <t>עמודה9628</t>
  </si>
  <si>
    <t>עמודה9629</t>
  </si>
  <si>
    <t>עמודה9630</t>
  </si>
  <si>
    <t>עמודה9631</t>
  </si>
  <si>
    <t>עמודה9632</t>
  </si>
  <si>
    <t>עמודה9633</t>
  </si>
  <si>
    <t>עמודה9634</t>
  </si>
  <si>
    <t>עמודה9635</t>
  </si>
  <si>
    <t>עמודה9636</t>
  </si>
  <si>
    <t>עמודה9637</t>
  </si>
  <si>
    <t>עמודה9638</t>
  </si>
  <si>
    <t>עמודה9639</t>
  </si>
  <si>
    <t>עמודה9640</t>
  </si>
  <si>
    <t>עמודה9641</t>
  </si>
  <si>
    <t>עמודה9642</t>
  </si>
  <si>
    <t>עמודה9643</t>
  </si>
  <si>
    <t>עמודה9644</t>
  </si>
  <si>
    <t>עמודה9645</t>
  </si>
  <si>
    <t>עמודה9646</t>
  </si>
  <si>
    <t>עמודה9647</t>
  </si>
  <si>
    <t>עמודה9648</t>
  </si>
  <si>
    <t>עמודה9649</t>
  </si>
  <si>
    <t>עמודה9650</t>
  </si>
  <si>
    <t>עמודה9651</t>
  </si>
  <si>
    <t>עמודה9652</t>
  </si>
  <si>
    <t>עמודה9653</t>
  </si>
  <si>
    <t>עמודה9654</t>
  </si>
  <si>
    <t>עמודה9655</t>
  </si>
  <si>
    <t>עמודה9656</t>
  </si>
  <si>
    <t>עמודה9657</t>
  </si>
  <si>
    <t>עמודה9658</t>
  </si>
  <si>
    <t>עמודה9659</t>
  </si>
  <si>
    <t>עמודה9660</t>
  </si>
  <si>
    <t>עמודה9661</t>
  </si>
  <si>
    <t>עמודה9662</t>
  </si>
  <si>
    <t>עמודה9663</t>
  </si>
  <si>
    <t>עמודה9664</t>
  </si>
  <si>
    <t>עמודה9665</t>
  </si>
  <si>
    <t>עמודה9666</t>
  </si>
  <si>
    <t>עמודה9667</t>
  </si>
  <si>
    <t>עמודה9668</t>
  </si>
  <si>
    <t>עמודה9669</t>
  </si>
  <si>
    <t>עמודה9670</t>
  </si>
  <si>
    <t>עמודה9671</t>
  </si>
  <si>
    <t>עמודה9672</t>
  </si>
  <si>
    <t>עמודה9673</t>
  </si>
  <si>
    <t>עמודה9674</t>
  </si>
  <si>
    <t>עמודה9675</t>
  </si>
  <si>
    <t>עמודה9676</t>
  </si>
  <si>
    <t>עמודה9677</t>
  </si>
  <si>
    <t>עמודה9678</t>
  </si>
  <si>
    <t>עמודה9679</t>
  </si>
  <si>
    <t>עמודה9680</t>
  </si>
  <si>
    <t>עמודה9681</t>
  </si>
  <si>
    <t>עמודה9682</t>
  </si>
  <si>
    <t>עמודה9683</t>
  </si>
  <si>
    <t>עמודה9684</t>
  </si>
  <si>
    <t>עמודה9685</t>
  </si>
  <si>
    <t>עמודה9686</t>
  </si>
  <si>
    <t>עמודה9687</t>
  </si>
  <si>
    <t>עמודה9688</t>
  </si>
  <si>
    <t>עמודה9689</t>
  </si>
  <si>
    <t>עמודה9690</t>
  </si>
  <si>
    <t>עמודה9691</t>
  </si>
  <si>
    <t>עמודה9692</t>
  </si>
  <si>
    <t>עמודה9693</t>
  </si>
  <si>
    <t>עמודה9694</t>
  </si>
  <si>
    <t>עמודה9695</t>
  </si>
  <si>
    <t>עמודה9696</t>
  </si>
  <si>
    <t>עמודה9697</t>
  </si>
  <si>
    <t>עמודה9698</t>
  </si>
  <si>
    <t>עמודה9699</t>
  </si>
  <si>
    <t>עמודה9700</t>
  </si>
  <si>
    <t>עמודה9701</t>
  </si>
  <si>
    <t>עמודה9702</t>
  </si>
  <si>
    <t>עמודה9703</t>
  </si>
  <si>
    <t>עמודה9704</t>
  </si>
  <si>
    <t>עמודה9705</t>
  </si>
  <si>
    <t>עמודה9706</t>
  </si>
  <si>
    <t>עמודה9707</t>
  </si>
  <si>
    <t>עמודה9708</t>
  </si>
  <si>
    <t>עמודה9709</t>
  </si>
  <si>
    <t>עמודה9710</t>
  </si>
  <si>
    <t>עמודה9711</t>
  </si>
  <si>
    <t>עמודה9712</t>
  </si>
  <si>
    <t>עמודה9713</t>
  </si>
  <si>
    <t>עמודה9714</t>
  </si>
  <si>
    <t>עמודה9715</t>
  </si>
  <si>
    <t>עמודה9716</t>
  </si>
  <si>
    <t>עמודה9717</t>
  </si>
  <si>
    <t>עמודה9718</t>
  </si>
  <si>
    <t>עמודה9719</t>
  </si>
  <si>
    <t>עמודה9720</t>
  </si>
  <si>
    <t>עמודה9721</t>
  </si>
  <si>
    <t>עמודה9722</t>
  </si>
  <si>
    <t>עמודה9723</t>
  </si>
  <si>
    <t>עמודה9724</t>
  </si>
  <si>
    <t>עמודה9725</t>
  </si>
  <si>
    <t>עמודה9726</t>
  </si>
  <si>
    <t>עמודה9727</t>
  </si>
  <si>
    <t>עמודה9728</t>
  </si>
  <si>
    <t>עמודה9729</t>
  </si>
  <si>
    <t>עמודה9730</t>
  </si>
  <si>
    <t>עמודה9731</t>
  </si>
  <si>
    <t>עמודה9732</t>
  </si>
  <si>
    <t>עמודה9733</t>
  </si>
  <si>
    <t>עמודה9734</t>
  </si>
  <si>
    <t>עמודה9735</t>
  </si>
  <si>
    <t>עמודה9736</t>
  </si>
  <si>
    <t>עמודה9737</t>
  </si>
  <si>
    <t>עמודה9738</t>
  </si>
  <si>
    <t>עמודה9739</t>
  </si>
  <si>
    <t>עמודה9740</t>
  </si>
  <si>
    <t>עמודה9741</t>
  </si>
  <si>
    <t>עמודה9742</t>
  </si>
  <si>
    <t>עמודה9743</t>
  </si>
  <si>
    <t>עמודה9744</t>
  </si>
  <si>
    <t>עמודה9745</t>
  </si>
  <si>
    <t>עמודה9746</t>
  </si>
  <si>
    <t>עמודה9747</t>
  </si>
  <si>
    <t>עמודה9748</t>
  </si>
  <si>
    <t>עמודה9749</t>
  </si>
  <si>
    <t>עמודה9750</t>
  </si>
  <si>
    <t>עמודה9751</t>
  </si>
  <si>
    <t>עמודה9752</t>
  </si>
  <si>
    <t>עמודה9753</t>
  </si>
  <si>
    <t>עמודה9754</t>
  </si>
  <si>
    <t>עמודה9755</t>
  </si>
  <si>
    <t>עמודה9756</t>
  </si>
  <si>
    <t>עמודה9757</t>
  </si>
  <si>
    <t>עמודה9758</t>
  </si>
  <si>
    <t>עמודה9759</t>
  </si>
  <si>
    <t>עמודה9760</t>
  </si>
  <si>
    <t>עמודה9761</t>
  </si>
  <si>
    <t>עמודה9762</t>
  </si>
  <si>
    <t>עמודה9763</t>
  </si>
  <si>
    <t>עמודה9764</t>
  </si>
  <si>
    <t>עמודה9765</t>
  </si>
  <si>
    <t>עמודה9766</t>
  </si>
  <si>
    <t>עמודה9767</t>
  </si>
  <si>
    <t>עמודה9768</t>
  </si>
  <si>
    <t>עמודה9769</t>
  </si>
  <si>
    <t>עמודה9770</t>
  </si>
  <si>
    <t>עמודה9771</t>
  </si>
  <si>
    <t>עמודה9772</t>
  </si>
  <si>
    <t>עמודה9773</t>
  </si>
  <si>
    <t>עמודה9774</t>
  </si>
  <si>
    <t>עמודה9775</t>
  </si>
  <si>
    <t>עמודה9776</t>
  </si>
  <si>
    <t>עמודה9777</t>
  </si>
  <si>
    <t>עמודה9778</t>
  </si>
  <si>
    <t>עמודה9779</t>
  </si>
  <si>
    <t>עמודה9780</t>
  </si>
  <si>
    <t>עמודה9781</t>
  </si>
  <si>
    <t>עמודה9782</t>
  </si>
  <si>
    <t>עמודה9783</t>
  </si>
  <si>
    <t>עמודה9784</t>
  </si>
  <si>
    <t>עמודה9785</t>
  </si>
  <si>
    <t>עמודה9786</t>
  </si>
  <si>
    <t>עמודה9787</t>
  </si>
  <si>
    <t>עמודה9788</t>
  </si>
  <si>
    <t>עמודה9789</t>
  </si>
  <si>
    <t>עמודה9790</t>
  </si>
  <si>
    <t>עמודה9791</t>
  </si>
  <si>
    <t>עמודה9792</t>
  </si>
  <si>
    <t>עמודה9793</t>
  </si>
  <si>
    <t>עמודה9794</t>
  </si>
  <si>
    <t>עמודה9795</t>
  </si>
  <si>
    <t>עמודה9796</t>
  </si>
  <si>
    <t>עמודה9797</t>
  </si>
  <si>
    <t>עמודה9798</t>
  </si>
  <si>
    <t>עמודה9799</t>
  </si>
  <si>
    <t>עמודה9800</t>
  </si>
  <si>
    <t>עמודה9801</t>
  </si>
  <si>
    <t>עמודה9802</t>
  </si>
  <si>
    <t>עמודה9803</t>
  </si>
  <si>
    <t>עמודה9804</t>
  </si>
  <si>
    <t>עמודה9805</t>
  </si>
  <si>
    <t>עמודה9806</t>
  </si>
  <si>
    <t>עמודה9807</t>
  </si>
  <si>
    <t>עמודה9808</t>
  </si>
  <si>
    <t>עמודה9809</t>
  </si>
  <si>
    <t>עמודה9810</t>
  </si>
  <si>
    <t>עמודה9811</t>
  </si>
  <si>
    <t>עמודה9812</t>
  </si>
  <si>
    <t>עמודה9813</t>
  </si>
  <si>
    <t>עמודה9814</t>
  </si>
  <si>
    <t>עמודה9815</t>
  </si>
  <si>
    <t>עמודה9816</t>
  </si>
  <si>
    <t>עמודה9817</t>
  </si>
  <si>
    <t>עמודה9818</t>
  </si>
  <si>
    <t>עמודה9819</t>
  </si>
  <si>
    <t>עמודה9820</t>
  </si>
  <si>
    <t>עמודה9821</t>
  </si>
  <si>
    <t>עמודה9822</t>
  </si>
  <si>
    <t>עמודה9823</t>
  </si>
  <si>
    <t>עמודה9824</t>
  </si>
  <si>
    <t>עמודה9825</t>
  </si>
  <si>
    <t>עמודה9826</t>
  </si>
  <si>
    <t>עמודה9827</t>
  </si>
  <si>
    <t>עמודה9828</t>
  </si>
  <si>
    <t>עמודה9829</t>
  </si>
  <si>
    <t>עמודה9830</t>
  </si>
  <si>
    <t>עמודה9831</t>
  </si>
  <si>
    <t>עמודה9832</t>
  </si>
  <si>
    <t>עמודה9833</t>
  </si>
  <si>
    <t>עמודה9834</t>
  </si>
  <si>
    <t>עמודה9835</t>
  </si>
  <si>
    <t>עמודה9836</t>
  </si>
  <si>
    <t>עמודה9837</t>
  </si>
  <si>
    <t>עמודה9838</t>
  </si>
  <si>
    <t>עמודה9839</t>
  </si>
  <si>
    <t>עמודה9840</t>
  </si>
  <si>
    <t>עמודה9841</t>
  </si>
  <si>
    <t>עמודה9842</t>
  </si>
  <si>
    <t>עמודה9843</t>
  </si>
  <si>
    <t>עמודה9844</t>
  </si>
  <si>
    <t>עמודה9845</t>
  </si>
  <si>
    <t>עמודה9846</t>
  </si>
  <si>
    <t>עמודה9847</t>
  </si>
  <si>
    <t>עמודה9848</t>
  </si>
  <si>
    <t>עמודה9849</t>
  </si>
  <si>
    <t>עמודה9850</t>
  </si>
  <si>
    <t>עמודה9851</t>
  </si>
  <si>
    <t>עמודה9852</t>
  </si>
  <si>
    <t>עמודה9853</t>
  </si>
  <si>
    <t>עמודה9854</t>
  </si>
  <si>
    <t>עמודה9855</t>
  </si>
  <si>
    <t>עמודה9856</t>
  </si>
  <si>
    <t>עמודה9857</t>
  </si>
  <si>
    <t>עמודה9858</t>
  </si>
  <si>
    <t>עמודה9859</t>
  </si>
  <si>
    <t>עמודה9860</t>
  </si>
  <si>
    <t>עמודה9861</t>
  </si>
  <si>
    <t>עמודה9862</t>
  </si>
  <si>
    <t>עמודה9863</t>
  </si>
  <si>
    <t>עמודה9864</t>
  </si>
  <si>
    <t>עמודה9865</t>
  </si>
  <si>
    <t>עמודה9866</t>
  </si>
  <si>
    <t>עמודה9867</t>
  </si>
  <si>
    <t>עמודה9868</t>
  </si>
  <si>
    <t>עמודה9869</t>
  </si>
  <si>
    <t>עמודה9870</t>
  </si>
  <si>
    <t>עמודה9871</t>
  </si>
  <si>
    <t>עמודה9872</t>
  </si>
  <si>
    <t>עמודה9873</t>
  </si>
  <si>
    <t>עמודה9874</t>
  </si>
  <si>
    <t>עמודה9875</t>
  </si>
  <si>
    <t>עמודה9876</t>
  </si>
  <si>
    <t>עמודה9877</t>
  </si>
  <si>
    <t>עמודה9878</t>
  </si>
  <si>
    <t>עמודה9879</t>
  </si>
  <si>
    <t>עמודה9880</t>
  </si>
  <si>
    <t>עמודה9881</t>
  </si>
  <si>
    <t>עמודה9882</t>
  </si>
  <si>
    <t>עמודה9883</t>
  </si>
  <si>
    <t>עמודה9884</t>
  </si>
  <si>
    <t>עמודה9885</t>
  </si>
  <si>
    <t>עמודה9886</t>
  </si>
  <si>
    <t>עמודה9887</t>
  </si>
  <si>
    <t>עמודה9888</t>
  </si>
  <si>
    <t>עמודה9889</t>
  </si>
  <si>
    <t>עמודה9890</t>
  </si>
  <si>
    <t>עמודה9891</t>
  </si>
  <si>
    <t>עמודה9892</t>
  </si>
  <si>
    <t>עמודה9893</t>
  </si>
  <si>
    <t>עמודה9894</t>
  </si>
  <si>
    <t>עמודה9895</t>
  </si>
  <si>
    <t>עמודה9896</t>
  </si>
  <si>
    <t>עמודה9897</t>
  </si>
  <si>
    <t>עמודה9898</t>
  </si>
  <si>
    <t>עמודה9899</t>
  </si>
  <si>
    <t>עמודה9900</t>
  </si>
  <si>
    <t>עמודה9901</t>
  </si>
  <si>
    <t>עמודה9902</t>
  </si>
  <si>
    <t>עמודה9903</t>
  </si>
  <si>
    <t>עמודה9904</t>
  </si>
  <si>
    <t>עמודה9905</t>
  </si>
  <si>
    <t>עמודה9906</t>
  </si>
  <si>
    <t>עמודה9907</t>
  </si>
  <si>
    <t>עמודה9908</t>
  </si>
  <si>
    <t>עמודה9909</t>
  </si>
  <si>
    <t>עמודה9910</t>
  </si>
  <si>
    <t>עמודה9911</t>
  </si>
  <si>
    <t>עמודה9912</t>
  </si>
  <si>
    <t>עמודה9913</t>
  </si>
  <si>
    <t>עמודה9914</t>
  </si>
  <si>
    <t>עמודה9915</t>
  </si>
  <si>
    <t>עמודה9916</t>
  </si>
  <si>
    <t>עמודה9917</t>
  </si>
  <si>
    <t>עמודה9918</t>
  </si>
  <si>
    <t>עמודה9919</t>
  </si>
  <si>
    <t>עמודה9920</t>
  </si>
  <si>
    <t>עמודה9921</t>
  </si>
  <si>
    <t>עמודה9922</t>
  </si>
  <si>
    <t>עמודה9923</t>
  </si>
  <si>
    <t>עמודה9924</t>
  </si>
  <si>
    <t>עמודה9925</t>
  </si>
  <si>
    <t>עמודה9926</t>
  </si>
  <si>
    <t>עמודה9927</t>
  </si>
  <si>
    <t>עמודה9928</t>
  </si>
  <si>
    <t>עמודה9929</t>
  </si>
  <si>
    <t>עמודה9930</t>
  </si>
  <si>
    <t>עמודה9931</t>
  </si>
  <si>
    <t>עמודה9932</t>
  </si>
  <si>
    <t>עמודה9933</t>
  </si>
  <si>
    <t>עמודה9934</t>
  </si>
  <si>
    <t>עמודה9935</t>
  </si>
  <si>
    <t>עמודה9936</t>
  </si>
  <si>
    <t>עמודה9937</t>
  </si>
  <si>
    <t>עמודה9938</t>
  </si>
  <si>
    <t>עמודה9939</t>
  </si>
  <si>
    <t>עמודה9940</t>
  </si>
  <si>
    <t>עמודה9941</t>
  </si>
  <si>
    <t>עמודה9942</t>
  </si>
  <si>
    <t>עמודה9943</t>
  </si>
  <si>
    <t>עמודה9944</t>
  </si>
  <si>
    <t>עמודה9945</t>
  </si>
  <si>
    <t>עמודה9946</t>
  </si>
  <si>
    <t>עמודה9947</t>
  </si>
  <si>
    <t>עמודה9948</t>
  </si>
  <si>
    <t>עמודה9949</t>
  </si>
  <si>
    <t>עמודה9950</t>
  </si>
  <si>
    <t>עמודה9951</t>
  </si>
  <si>
    <t>עמודה9952</t>
  </si>
  <si>
    <t>עמודה9953</t>
  </si>
  <si>
    <t>עמודה9954</t>
  </si>
  <si>
    <t>עמודה9955</t>
  </si>
  <si>
    <t>עמודה9956</t>
  </si>
  <si>
    <t>עמודה9957</t>
  </si>
  <si>
    <t>עמודה9958</t>
  </si>
  <si>
    <t>עמודה9959</t>
  </si>
  <si>
    <t>עמודה9960</t>
  </si>
  <si>
    <t>עמודה9961</t>
  </si>
  <si>
    <t>עמודה9962</t>
  </si>
  <si>
    <t>עמודה9963</t>
  </si>
  <si>
    <t>עמודה9964</t>
  </si>
  <si>
    <t>עמודה9965</t>
  </si>
  <si>
    <t>עמודה9966</t>
  </si>
  <si>
    <t>עמודה9967</t>
  </si>
  <si>
    <t>עמודה9968</t>
  </si>
  <si>
    <t>עמודה9969</t>
  </si>
  <si>
    <t>עמודה9970</t>
  </si>
  <si>
    <t>עמודה9971</t>
  </si>
  <si>
    <t>עמודה9972</t>
  </si>
  <si>
    <t>עמודה9973</t>
  </si>
  <si>
    <t>עמודה9974</t>
  </si>
  <si>
    <t>עמודה9975</t>
  </si>
  <si>
    <t>עמודה9976</t>
  </si>
  <si>
    <t>עמודה9977</t>
  </si>
  <si>
    <t>עמודה9978</t>
  </si>
  <si>
    <t>עמודה9979</t>
  </si>
  <si>
    <t>עמודה9980</t>
  </si>
  <si>
    <t>עמודה9981</t>
  </si>
  <si>
    <t>עמודה9982</t>
  </si>
  <si>
    <t>עמודה9983</t>
  </si>
  <si>
    <t>עמודה9984</t>
  </si>
  <si>
    <t>עמודה9985</t>
  </si>
  <si>
    <t>עמודה9986</t>
  </si>
  <si>
    <t>עמודה9987</t>
  </si>
  <si>
    <t>עמודה9988</t>
  </si>
  <si>
    <t>עמודה9989</t>
  </si>
  <si>
    <t>עמודה9990</t>
  </si>
  <si>
    <t>עמודה9991</t>
  </si>
  <si>
    <t>עמודה9992</t>
  </si>
  <si>
    <t>עמודה9993</t>
  </si>
  <si>
    <t>עמודה9994</t>
  </si>
  <si>
    <t>עמודה9995</t>
  </si>
  <si>
    <t>עמודה9996</t>
  </si>
  <si>
    <t>עמודה9997</t>
  </si>
  <si>
    <t>עמודה9998</t>
  </si>
  <si>
    <t>עמודה9999</t>
  </si>
  <si>
    <t>עמודה10000</t>
  </si>
  <si>
    <t>עמודה10001</t>
  </si>
  <si>
    <t>עמודה10002</t>
  </si>
  <si>
    <t>עמודה10003</t>
  </si>
  <si>
    <t>עמודה10004</t>
  </si>
  <si>
    <t>עמודה10005</t>
  </si>
  <si>
    <t>עמודה10006</t>
  </si>
  <si>
    <t>עמודה10007</t>
  </si>
  <si>
    <t>עמודה10008</t>
  </si>
  <si>
    <t>עמודה10009</t>
  </si>
  <si>
    <t>עמודה10010</t>
  </si>
  <si>
    <t>עמודה10011</t>
  </si>
  <si>
    <t>עמודה10012</t>
  </si>
  <si>
    <t>עמודה10013</t>
  </si>
  <si>
    <t>עמודה10014</t>
  </si>
  <si>
    <t>עמודה10015</t>
  </si>
  <si>
    <t>עמודה10016</t>
  </si>
  <si>
    <t>עמודה10017</t>
  </si>
  <si>
    <t>עמודה10018</t>
  </si>
  <si>
    <t>עמודה10019</t>
  </si>
  <si>
    <t>עמודה10020</t>
  </si>
  <si>
    <t>עמודה10021</t>
  </si>
  <si>
    <t>עמודה10022</t>
  </si>
  <si>
    <t>עמודה10023</t>
  </si>
  <si>
    <t>עמודה10024</t>
  </si>
  <si>
    <t>עמודה10025</t>
  </si>
  <si>
    <t>עמודה10026</t>
  </si>
  <si>
    <t>עמודה10027</t>
  </si>
  <si>
    <t>עמודה10028</t>
  </si>
  <si>
    <t>עמודה10029</t>
  </si>
  <si>
    <t>עמודה10030</t>
  </si>
  <si>
    <t>עמודה10031</t>
  </si>
  <si>
    <t>עמודה10032</t>
  </si>
  <si>
    <t>עמודה10033</t>
  </si>
  <si>
    <t>עמודה10034</t>
  </si>
  <si>
    <t>עמודה10035</t>
  </si>
  <si>
    <t>עמודה10036</t>
  </si>
  <si>
    <t>עמודה10037</t>
  </si>
  <si>
    <t>עמודה10038</t>
  </si>
  <si>
    <t>עמודה10039</t>
  </si>
  <si>
    <t>עמודה10040</t>
  </si>
  <si>
    <t>עמודה10041</t>
  </si>
  <si>
    <t>עמודה10042</t>
  </si>
  <si>
    <t>עמודה10043</t>
  </si>
  <si>
    <t>עמודה10044</t>
  </si>
  <si>
    <t>עמודה10045</t>
  </si>
  <si>
    <t>עמודה10046</t>
  </si>
  <si>
    <t>עמודה10047</t>
  </si>
  <si>
    <t>עמודה10048</t>
  </si>
  <si>
    <t>עמודה10049</t>
  </si>
  <si>
    <t>עמודה10050</t>
  </si>
  <si>
    <t>עמודה10051</t>
  </si>
  <si>
    <t>עמודה10052</t>
  </si>
  <si>
    <t>עמודה10053</t>
  </si>
  <si>
    <t>עמודה10054</t>
  </si>
  <si>
    <t>עמודה10055</t>
  </si>
  <si>
    <t>עמודה10056</t>
  </si>
  <si>
    <t>עמודה10057</t>
  </si>
  <si>
    <t>עמודה10058</t>
  </si>
  <si>
    <t>עמודה10059</t>
  </si>
  <si>
    <t>עמודה10060</t>
  </si>
  <si>
    <t>עמודה10061</t>
  </si>
  <si>
    <t>עמודה10062</t>
  </si>
  <si>
    <t>עמודה10063</t>
  </si>
  <si>
    <t>עמודה10064</t>
  </si>
  <si>
    <t>עמודה10065</t>
  </si>
  <si>
    <t>עמודה10066</t>
  </si>
  <si>
    <t>עמודה10067</t>
  </si>
  <si>
    <t>עמודה10068</t>
  </si>
  <si>
    <t>עמודה10069</t>
  </si>
  <si>
    <t>עמודה10070</t>
  </si>
  <si>
    <t>עמודה10071</t>
  </si>
  <si>
    <t>עמודה10072</t>
  </si>
  <si>
    <t>עמודה10073</t>
  </si>
  <si>
    <t>עמודה10074</t>
  </si>
  <si>
    <t>עמודה10075</t>
  </si>
  <si>
    <t>עמודה10076</t>
  </si>
  <si>
    <t>עמודה10077</t>
  </si>
  <si>
    <t>עמודה10078</t>
  </si>
  <si>
    <t>עמודה10079</t>
  </si>
  <si>
    <t>עמודה10080</t>
  </si>
  <si>
    <t>עמודה10081</t>
  </si>
  <si>
    <t>עמודה10082</t>
  </si>
  <si>
    <t>עמודה10083</t>
  </si>
  <si>
    <t>עמודה10084</t>
  </si>
  <si>
    <t>עמודה10085</t>
  </si>
  <si>
    <t>עמודה10086</t>
  </si>
  <si>
    <t>עמודה10087</t>
  </si>
  <si>
    <t>עמודה10088</t>
  </si>
  <si>
    <t>עמודה10089</t>
  </si>
  <si>
    <t>עמודה10090</t>
  </si>
  <si>
    <t>עמודה10091</t>
  </si>
  <si>
    <t>עמודה10092</t>
  </si>
  <si>
    <t>עמודה10093</t>
  </si>
  <si>
    <t>עמודה10094</t>
  </si>
  <si>
    <t>עמודה10095</t>
  </si>
  <si>
    <t>עמודה10096</t>
  </si>
  <si>
    <t>עמודה10097</t>
  </si>
  <si>
    <t>עמודה10098</t>
  </si>
  <si>
    <t>עמודה10099</t>
  </si>
  <si>
    <t>עמודה10100</t>
  </si>
  <si>
    <t>עמודה10101</t>
  </si>
  <si>
    <t>עמודה10102</t>
  </si>
  <si>
    <t>עמודה10103</t>
  </si>
  <si>
    <t>עמודה10104</t>
  </si>
  <si>
    <t>עמודה10105</t>
  </si>
  <si>
    <t>עמודה10106</t>
  </si>
  <si>
    <t>עמודה10107</t>
  </si>
  <si>
    <t>עמודה10108</t>
  </si>
  <si>
    <t>עמודה10109</t>
  </si>
  <si>
    <t>עמודה10110</t>
  </si>
  <si>
    <t>עמודה10111</t>
  </si>
  <si>
    <t>עמודה10112</t>
  </si>
  <si>
    <t>עמודה10113</t>
  </si>
  <si>
    <t>עמודה10114</t>
  </si>
  <si>
    <t>עמודה10115</t>
  </si>
  <si>
    <t>עמודה10116</t>
  </si>
  <si>
    <t>עמודה10117</t>
  </si>
  <si>
    <t>עמודה10118</t>
  </si>
  <si>
    <t>עמודה10119</t>
  </si>
  <si>
    <t>עמודה10120</t>
  </si>
  <si>
    <t>עמודה10121</t>
  </si>
  <si>
    <t>עמודה10122</t>
  </si>
  <si>
    <t>עמודה10123</t>
  </si>
  <si>
    <t>עמודה10124</t>
  </si>
  <si>
    <t>עמודה10125</t>
  </si>
  <si>
    <t>עמודה10126</t>
  </si>
  <si>
    <t>עמודה10127</t>
  </si>
  <si>
    <t>עמודה10128</t>
  </si>
  <si>
    <t>עמודה10129</t>
  </si>
  <si>
    <t>עמודה10130</t>
  </si>
  <si>
    <t>עמודה10131</t>
  </si>
  <si>
    <t>עמודה10132</t>
  </si>
  <si>
    <t>עמודה10133</t>
  </si>
  <si>
    <t>עמודה10134</t>
  </si>
  <si>
    <t>עמודה10135</t>
  </si>
  <si>
    <t>עמודה10136</t>
  </si>
  <si>
    <t>עמודה10137</t>
  </si>
  <si>
    <t>עמודה10138</t>
  </si>
  <si>
    <t>עמודה10139</t>
  </si>
  <si>
    <t>עמודה10140</t>
  </si>
  <si>
    <t>עמודה10141</t>
  </si>
  <si>
    <t>עמודה10142</t>
  </si>
  <si>
    <t>עמודה10143</t>
  </si>
  <si>
    <t>עמודה10144</t>
  </si>
  <si>
    <t>עמודה10145</t>
  </si>
  <si>
    <t>עמודה10146</t>
  </si>
  <si>
    <t>עמודה10147</t>
  </si>
  <si>
    <t>עמודה10148</t>
  </si>
  <si>
    <t>עמודה10149</t>
  </si>
  <si>
    <t>עמודה10150</t>
  </si>
  <si>
    <t>עמודה10151</t>
  </si>
  <si>
    <t>עמודה10152</t>
  </si>
  <si>
    <t>עמודה10153</t>
  </si>
  <si>
    <t>עמודה10154</t>
  </si>
  <si>
    <t>עמודה10155</t>
  </si>
  <si>
    <t>עמודה10156</t>
  </si>
  <si>
    <t>עמודה10157</t>
  </si>
  <si>
    <t>עמודה10158</t>
  </si>
  <si>
    <t>עמודה10159</t>
  </si>
  <si>
    <t>עמודה10160</t>
  </si>
  <si>
    <t>עמודה10161</t>
  </si>
  <si>
    <t>עמודה10162</t>
  </si>
  <si>
    <t>עמודה10163</t>
  </si>
  <si>
    <t>עמודה10164</t>
  </si>
  <si>
    <t>עמודה10165</t>
  </si>
  <si>
    <t>עמודה10166</t>
  </si>
  <si>
    <t>עמודה10167</t>
  </si>
  <si>
    <t>עמודה10168</t>
  </si>
  <si>
    <t>עמודה10169</t>
  </si>
  <si>
    <t>עמודה10170</t>
  </si>
  <si>
    <t>עמודה10171</t>
  </si>
  <si>
    <t>עמודה10172</t>
  </si>
  <si>
    <t>עמודה10173</t>
  </si>
  <si>
    <t>עמודה10174</t>
  </si>
  <si>
    <t>עמודה10175</t>
  </si>
  <si>
    <t>עמודה10176</t>
  </si>
  <si>
    <t>עמודה10177</t>
  </si>
  <si>
    <t>עמודה10178</t>
  </si>
  <si>
    <t>עמודה10179</t>
  </si>
  <si>
    <t>עמודה10180</t>
  </si>
  <si>
    <t>עמודה10181</t>
  </si>
  <si>
    <t>עמודה10182</t>
  </si>
  <si>
    <t>עמודה10183</t>
  </si>
  <si>
    <t>עמודה10184</t>
  </si>
  <si>
    <t>עמודה10185</t>
  </si>
  <si>
    <t>עמודה10186</t>
  </si>
  <si>
    <t>עמודה10187</t>
  </si>
  <si>
    <t>עמודה10188</t>
  </si>
  <si>
    <t>עמודה10189</t>
  </si>
  <si>
    <t>עמודה10190</t>
  </si>
  <si>
    <t>עמודה10191</t>
  </si>
  <si>
    <t>עמודה10192</t>
  </si>
  <si>
    <t>עמודה10193</t>
  </si>
  <si>
    <t>עמודה10194</t>
  </si>
  <si>
    <t>עמודה10195</t>
  </si>
  <si>
    <t>עמודה10196</t>
  </si>
  <si>
    <t>עמודה10197</t>
  </si>
  <si>
    <t>עמודה10198</t>
  </si>
  <si>
    <t>עמודה10199</t>
  </si>
  <si>
    <t>עמודה10200</t>
  </si>
  <si>
    <t>עמודה10201</t>
  </si>
  <si>
    <t>עמודה10202</t>
  </si>
  <si>
    <t>עמודה10203</t>
  </si>
  <si>
    <t>עמודה10204</t>
  </si>
  <si>
    <t>עמודה10205</t>
  </si>
  <si>
    <t>עמודה10206</t>
  </si>
  <si>
    <t>עמודה10207</t>
  </si>
  <si>
    <t>עמודה10208</t>
  </si>
  <si>
    <t>עמודה10209</t>
  </si>
  <si>
    <t>עמודה10210</t>
  </si>
  <si>
    <t>עמודה10211</t>
  </si>
  <si>
    <t>עמודה10212</t>
  </si>
  <si>
    <t>עמודה10213</t>
  </si>
  <si>
    <t>עמודה10214</t>
  </si>
  <si>
    <t>עמודה10215</t>
  </si>
  <si>
    <t>עמודה10216</t>
  </si>
  <si>
    <t>עמודה10217</t>
  </si>
  <si>
    <t>עמודה10218</t>
  </si>
  <si>
    <t>עמודה10219</t>
  </si>
  <si>
    <t>עמודה10220</t>
  </si>
  <si>
    <t>עמודה10221</t>
  </si>
  <si>
    <t>עמודה10222</t>
  </si>
  <si>
    <t>עמודה10223</t>
  </si>
  <si>
    <t>עמודה10224</t>
  </si>
  <si>
    <t>עמודה10225</t>
  </si>
  <si>
    <t>עמודה10226</t>
  </si>
  <si>
    <t>עמודה10227</t>
  </si>
  <si>
    <t>עמודה10228</t>
  </si>
  <si>
    <t>עמודה10229</t>
  </si>
  <si>
    <t>עמודה10230</t>
  </si>
  <si>
    <t>עמודה10231</t>
  </si>
  <si>
    <t>עמודה10232</t>
  </si>
  <si>
    <t>עמודה10233</t>
  </si>
  <si>
    <t>עמודה10234</t>
  </si>
  <si>
    <t>עמודה10235</t>
  </si>
  <si>
    <t>עמודה10236</t>
  </si>
  <si>
    <t>עמודה10237</t>
  </si>
  <si>
    <t>עמודה10238</t>
  </si>
  <si>
    <t>עמודה10239</t>
  </si>
  <si>
    <t>עמודה10240</t>
  </si>
  <si>
    <t>עמודה10241</t>
  </si>
  <si>
    <t>עמודה10242</t>
  </si>
  <si>
    <t>עמודה10243</t>
  </si>
  <si>
    <t>עמודה10244</t>
  </si>
  <si>
    <t>עמודה10245</t>
  </si>
  <si>
    <t>עמודה10246</t>
  </si>
  <si>
    <t>עמודה10247</t>
  </si>
  <si>
    <t>עמודה10248</t>
  </si>
  <si>
    <t>עמודה10249</t>
  </si>
  <si>
    <t>עמודה10250</t>
  </si>
  <si>
    <t>עמודה10251</t>
  </si>
  <si>
    <t>עמודה10252</t>
  </si>
  <si>
    <t>עמודה10253</t>
  </si>
  <si>
    <t>עמודה10254</t>
  </si>
  <si>
    <t>עמודה10255</t>
  </si>
  <si>
    <t>עמודה10256</t>
  </si>
  <si>
    <t>עמודה10257</t>
  </si>
  <si>
    <t>עמודה10258</t>
  </si>
  <si>
    <t>עמודה10259</t>
  </si>
  <si>
    <t>עמודה10260</t>
  </si>
  <si>
    <t>עמודה10261</t>
  </si>
  <si>
    <t>עמודה10262</t>
  </si>
  <si>
    <t>עמודה10263</t>
  </si>
  <si>
    <t>עמודה10264</t>
  </si>
  <si>
    <t>עמודה10265</t>
  </si>
  <si>
    <t>עמודה10266</t>
  </si>
  <si>
    <t>עמודה10267</t>
  </si>
  <si>
    <t>עמודה10268</t>
  </si>
  <si>
    <t>עמודה10269</t>
  </si>
  <si>
    <t>עמודה10270</t>
  </si>
  <si>
    <t>עמודה10271</t>
  </si>
  <si>
    <t>עמודה10272</t>
  </si>
  <si>
    <t>עמודה10273</t>
  </si>
  <si>
    <t>עמודה10274</t>
  </si>
  <si>
    <t>עמודה10275</t>
  </si>
  <si>
    <t>עמודה10276</t>
  </si>
  <si>
    <t>עמודה10277</t>
  </si>
  <si>
    <t>עמודה10278</t>
  </si>
  <si>
    <t>עמודה10279</t>
  </si>
  <si>
    <t>עמודה10280</t>
  </si>
  <si>
    <t>עמודה10281</t>
  </si>
  <si>
    <t>עמודה10282</t>
  </si>
  <si>
    <t>עמודה10283</t>
  </si>
  <si>
    <t>עמודה10284</t>
  </si>
  <si>
    <t>עמודה10285</t>
  </si>
  <si>
    <t>עמודה10286</t>
  </si>
  <si>
    <t>עמודה10287</t>
  </si>
  <si>
    <t>עמודה10288</t>
  </si>
  <si>
    <t>עמודה10289</t>
  </si>
  <si>
    <t>עמודה10290</t>
  </si>
  <si>
    <t>עמודה10291</t>
  </si>
  <si>
    <t>עמודה10292</t>
  </si>
  <si>
    <t>עמודה10293</t>
  </si>
  <si>
    <t>עמודה10294</t>
  </si>
  <si>
    <t>עמודה10295</t>
  </si>
  <si>
    <t>עמודה10296</t>
  </si>
  <si>
    <t>עמודה10297</t>
  </si>
  <si>
    <t>עמודה10298</t>
  </si>
  <si>
    <t>עמודה10299</t>
  </si>
  <si>
    <t>עמודה10300</t>
  </si>
  <si>
    <t>עמודה10301</t>
  </si>
  <si>
    <t>עמודה10302</t>
  </si>
  <si>
    <t>עמודה10303</t>
  </si>
  <si>
    <t>עמודה10304</t>
  </si>
  <si>
    <t>עמודה10305</t>
  </si>
  <si>
    <t>עמודה10306</t>
  </si>
  <si>
    <t>עמודה10307</t>
  </si>
  <si>
    <t>עמודה10308</t>
  </si>
  <si>
    <t>עמודה10309</t>
  </si>
  <si>
    <t>עמודה10310</t>
  </si>
  <si>
    <t>עמודה10311</t>
  </si>
  <si>
    <t>עמודה10312</t>
  </si>
  <si>
    <t>עמודה10313</t>
  </si>
  <si>
    <t>עמודה10314</t>
  </si>
  <si>
    <t>עמודה10315</t>
  </si>
  <si>
    <t>עמודה10316</t>
  </si>
  <si>
    <t>עמודה10317</t>
  </si>
  <si>
    <t>עמודה10318</t>
  </si>
  <si>
    <t>עמודה10319</t>
  </si>
  <si>
    <t>עמודה10320</t>
  </si>
  <si>
    <t>עמודה10321</t>
  </si>
  <si>
    <t>עמודה10322</t>
  </si>
  <si>
    <t>עמודה10323</t>
  </si>
  <si>
    <t>עמודה10324</t>
  </si>
  <si>
    <t>עמודה10325</t>
  </si>
  <si>
    <t>עמודה10326</t>
  </si>
  <si>
    <t>עמודה10327</t>
  </si>
  <si>
    <t>עמודה10328</t>
  </si>
  <si>
    <t>עמודה10329</t>
  </si>
  <si>
    <t>עמודה10330</t>
  </si>
  <si>
    <t>עמודה10331</t>
  </si>
  <si>
    <t>עמודה10332</t>
  </si>
  <si>
    <t>עמודה10333</t>
  </si>
  <si>
    <t>עמודה10334</t>
  </si>
  <si>
    <t>עמודה10335</t>
  </si>
  <si>
    <t>עמודה10336</t>
  </si>
  <si>
    <t>עמודה10337</t>
  </si>
  <si>
    <t>עמודה10338</t>
  </si>
  <si>
    <t>עמודה10339</t>
  </si>
  <si>
    <t>עמודה10340</t>
  </si>
  <si>
    <t>עמודה10341</t>
  </si>
  <si>
    <t>עמודה10342</t>
  </si>
  <si>
    <t>עמודה10343</t>
  </si>
  <si>
    <t>עמודה10344</t>
  </si>
  <si>
    <t>עמודה10345</t>
  </si>
  <si>
    <t>עמודה10346</t>
  </si>
  <si>
    <t>עמודה10347</t>
  </si>
  <si>
    <t>עמודה10348</t>
  </si>
  <si>
    <t>עמודה10349</t>
  </si>
  <si>
    <t>עמודה10350</t>
  </si>
  <si>
    <t>עמודה10351</t>
  </si>
  <si>
    <t>עמודה10352</t>
  </si>
  <si>
    <t>עמודה10353</t>
  </si>
  <si>
    <t>עמודה10354</t>
  </si>
  <si>
    <t>עמודה10355</t>
  </si>
  <si>
    <t>עמודה10356</t>
  </si>
  <si>
    <t>עמודה10357</t>
  </si>
  <si>
    <t>עמודה10358</t>
  </si>
  <si>
    <t>עמודה10359</t>
  </si>
  <si>
    <t>עמודה10360</t>
  </si>
  <si>
    <t>עמודה10361</t>
  </si>
  <si>
    <t>עמודה10362</t>
  </si>
  <si>
    <t>עמודה10363</t>
  </si>
  <si>
    <t>עמודה10364</t>
  </si>
  <si>
    <t>עמודה10365</t>
  </si>
  <si>
    <t>עמודה10366</t>
  </si>
  <si>
    <t>עמודה10367</t>
  </si>
  <si>
    <t>עמודה10368</t>
  </si>
  <si>
    <t>עמודה10369</t>
  </si>
  <si>
    <t>עמודה10370</t>
  </si>
  <si>
    <t>עמודה10371</t>
  </si>
  <si>
    <t>עמודה10372</t>
  </si>
  <si>
    <t>עמודה10373</t>
  </si>
  <si>
    <t>עמודה10374</t>
  </si>
  <si>
    <t>עמודה10375</t>
  </si>
  <si>
    <t>עמודה10376</t>
  </si>
  <si>
    <t>עמודה10377</t>
  </si>
  <si>
    <t>עמודה10378</t>
  </si>
  <si>
    <t>עמודה10379</t>
  </si>
  <si>
    <t>עמודה10380</t>
  </si>
  <si>
    <t>עמודה10381</t>
  </si>
  <si>
    <t>עמודה10382</t>
  </si>
  <si>
    <t>עמודה10383</t>
  </si>
  <si>
    <t>עמודה10384</t>
  </si>
  <si>
    <t>עמודה10385</t>
  </si>
  <si>
    <t>עמודה10386</t>
  </si>
  <si>
    <t>עמודה10387</t>
  </si>
  <si>
    <t>עמודה10388</t>
  </si>
  <si>
    <t>עמודה10389</t>
  </si>
  <si>
    <t>עמודה10390</t>
  </si>
  <si>
    <t>עמודה10391</t>
  </si>
  <si>
    <t>עמודה10392</t>
  </si>
  <si>
    <t>עמודה10393</t>
  </si>
  <si>
    <t>עמודה10394</t>
  </si>
  <si>
    <t>עמודה10395</t>
  </si>
  <si>
    <t>עמודה10396</t>
  </si>
  <si>
    <t>עמודה10397</t>
  </si>
  <si>
    <t>עמודה10398</t>
  </si>
  <si>
    <t>עמודה10399</t>
  </si>
  <si>
    <t>עמודה10400</t>
  </si>
  <si>
    <t>עמודה10401</t>
  </si>
  <si>
    <t>עמודה10402</t>
  </si>
  <si>
    <t>עמודה10403</t>
  </si>
  <si>
    <t>עמודה10404</t>
  </si>
  <si>
    <t>עמודה10405</t>
  </si>
  <si>
    <t>עמודה10406</t>
  </si>
  <si>
    <t>עמודה10407</t>
  </si>
  <si>
    <t>עמודה10408</t>
  </si>
  <si>
    <t>עמודה10409</t>
  </si>
  <si>
    <t>עמודה10410</t>
  </si>
  <si>
    <t>עמודה10411</t>
  </si>
  <si>
    <t>עמודה10412</t>
  </si>
  <si>
    <t>עמודה10413</t>
  </si>
  <si>
    <t>עמודה10414</t>
  </si>
  <si>
    <t>עמודה10415</t>
  </si>
  <si>
    <t>עמודה10416</t>
  </si>
  <si>
    <t>עמודה10417</t>
  </si>
  <si>
    <t>עמודה10418</t>
  </si>
  <si>
    <t>עמודה10419</t>
  </si>
  <si>
    <t>עמודה10420</t>
  </si>
  <si>
    <t>עמודה10421</t>
  </si>
  <si>
    <t>עמודה10422</t>
  </si>
  <si>
    <t>עמודה10423</t>
  </si>
  <si>
    <t>עמודה10424</t>
  </si>
  <si>
    <t>עמודה10425</t>
  </si>
  <si>
    <t>עמודה10426</t>
  </si>
  <si>
    <t>עמודה10427</t>
  </si>
  <si>
    <t>עמודה10428</t>
  </si>
  <si>
    <t>עמודה10429</t>
  </si>
  <si>
    <t>עמודה10430</t>
  </si>
  <si>
    <t>עמודה10431</t>
  </si>
  <si>
    <t>עמודה10432</t>
  </si>
  <si>
    <t>עמודה10433</t>
  </si>
  <si>
    <t>עמודה10434</t>
  </si>
  <si>
    <t>עמודה10435</t>
  </si>
  <si>
    <t>עמודה10436</t>
  </si>
  <si>
    <t>עמודה10437</t>
  </si>
  <si>
    <t>עמודה10438</t>
  </si>
  <si>
    <t>עמודה10439</t>
  </si>
  <si>
    <t>עמודה10440</t>
  </si>
  <si>
    <t>עמודה10441</t>
  </si>
  <si>
    <t>עמודה10442</t>
  </si>
  <si>
    <t>עמודה10443</t>
  </si>
  <si>
    <t>עמודה10444</t>
  </si>
  <si>
    <t>עמודה10445</t>
  </si>
  <si>
    <t>עמודה10446</t>
  </si>
  <si>
    <t>עמודה10447</t>
  </si>
  <si>
    <t>עמודה10448</t>
  </si>
  <si>
    <t>עמודה10449</t>
  </si>
  <si>
    <t>עמודה10450</t>
  </si>
  <si>
    <t>עמודה10451</t>
  </si>
  <si>
    <t>עמודה10452</t>
  </si>
  <si>
    <t>עמודה10453</t>
  </si>
  <si>
    <t>עמודה10454</t>
  </si>
  <si>
    <t>עמודה10455</t>
  </si>
  <si>
    <t>עמודה10456</t>
  </si>
  <si>
    <t>עמודה10457</t>
  </si>
  <si>
    <t>עמודה10458</t>
  </si>
  <si>
    <t>עמודה10459</t>
  </si>
  <si>
    <t>עמודה10460</t>
  </si>
  <si>
    <t>עמודה10461</t>
  </si>
  <si>
    <t>עמודה10462</t>
  </si>
  <si>
    <t>עמודה10463</t>
  </si>
  <si>
    <t>עמודה10464</t>
  </si>
  <si>
    <t>עמודה10465</t>
  </si>
  <si>
    <t>עמודה10466</t>
  </si>
  <si>
    <t>עמודה10467</t>
  </si>
  <si>
    <t>עמודה10468</t>
  </si>
  <si>
    <t>עמודה10469</t>
  </si>
  <si>
    <t>עמודה10470</t>
  </si>
  <si>
    <t>עמודה10471</t>
  </si>
  <si>
    <t>עמודה10472</t>
  </si>
  <si>
    <t>עמודה10473</t>
  </si>
  <si>
    <t>עמודה10474</t>
  </si>
  <si>
    <t>עמודה10475</t>
  </si>
  <si>
    <t>עמודה10476</t>
  </si>
  <si>
    <t>עמודה10477</t>
  </si>
  <si>
    <t>עמודה10478</t>
  </si>
  <si>
    <t>עמודה10479</t>
  </si>
  <si>
    <t>עמודה10480</t>
  </si>
  <si>
    <t>עמודה10481</t>
  </si>
  <si>
    <t>עמודה10482</t>
  </si>
  <si>
    <t>עמודה10483</t>
  </si>
  <si>
    <t>עמודה10484</t>
  </si>
  <si>
    <t>עמודה10485</t>
  </si>
  <si>
    <t>עמודה10486</t>
  </si>
  <si>
    <t>עמודה10487</t>
  </si>
  <si>
    <t>עמודה10488</t>
  </si>
  <si>
    <t>עמודה10489</t>
  </si>
  <si>
    <t>עמודה10490</t>
  </si>
  <si>
    <t>עמודה10491</t>
  </si>
  <si>
    <t>עמודה10492</t>
  </si>
  <si>
    <t>עמודה10493</t>
  </si>
  <si>
    <t>עמודה10494</t>
  </si>
  <si>
    <t>עמודה10495</t>
  </si>
  <si>
    <t>עמודה10496</t>
  </si>
  <si>
    <t>עמודה10497</t>
  </si>
  <si>
    <t>עמודה10498</t>
  </si>
  <si>
    <t>עמודה10499</t>
  </si>
  <si>
    <t>עמודה10500</t>
  </si>
  <si>
    <t>עמודה10501</t>
  </si>
  <si>
    <t>עמודה10502</t>
  </si>
  <si>
    <t>עמודה10503</t>
  </si>
  <si>
    <t>עמודה10504</t>
  </si>
  <si>
    <t>עמודה10505</t>
  </si>
  <si>
    <t>עמודה10506</t>
  </si>
  <si>
    <t>עמודה10507</t>
  </si>
  <si>
    <t>עמודה10508</t>
  </si>
  <si>
    <t>עמודה10509</t>
  </si>
  <si>
    <t>עמודה10510</t>
  </si>
  <si>
    <t>עמודה10511</t>
  </si>
  <si>
    <t>עמודה10512</t>
  </si>
  <si>
    <t>עמודה10513</t>
  </si>
  <si>
    <t>עמודה10514</t>
  </si>
  <si>
    <t>עמודה10515</t>
  </si>
  <si>
    <t>עמודה10516</t>
  </si>
  <si>
    <t>עמודה10517</t>
  </si>
  <si>
    <t>עמודה10518</t>
  </si>
  <si>
    <t>עמודה10519</t>
  </si>
  <si>
    <t>עמודה10520</t>
  </si>
  <si>
    <t>עמודה10521</t>
  </si>
  <si>
    <t>עמודה10522</t>
  </si>
  <si>
    <t>עמודה10523</t>
  </si>
  <si>
    <t>עמודה10524</t>
  </si>
  <si>
    <t>עמודה10525</t>
  </si>
  <si>
    <t>עמודה10526</t>
  </si>
  <si>
    <t>עמודה10527</t>
  </si>
  <si>
    <t>עמודה10528</t>
  </si>
  <si>
    <t>עמודה10529</t>
  </si>
  <si>
    <t>עמודה10530</t>
  </si>
  <si>
    <t>עמודה10531</t>
  </si>
  <si>
    <t>עמודה10532</t>
  </si>
  <si>
    <t>עמודה10533</t>
  </si>
  <si>
    <t>עמודה10534</t>
  </si>
  <si>
    <t>עמודה10535</t>
  </si>
  <si>
    <t>עמודה10536</t>
  </si>
  <si>
    <t>עמודה10537</t>
  </si>
  <si>
    <t>עמודה10538</t>
  </si>
  <si>
    <t>עמודה10539</t>
  </si>
  <si>
    <t>עמודה10540</t>
  </si>
  <si>
    <t>עמודה10541</t>
  </si>
  <si>
    <t>עמודה10542</t>
  </si>
  <si>
    <t>עמודה10543</t>
  </si>
  <si>
    <t>עמודה10544</t>
  </si>
  <si>
    <t>עמודה10545</t>
  </si>
  <si>
    <t>עמודה10546</t>
  </si>
  <si>
    <t>עמודה10547</t>
  </si>
  <si>
    <t>עמודה10548</t>
  </si>
  <si>
    <t>עמודה10549</t>
  </si>
  <si>
    <t>עמודה10550</t>
  </si>
  <si>
    <t>עמודה10551</t>
  </si>
  <si>
    <t>עמודה10552</t>
  </si>
  <si>
    <t>עמודה10553</t>
  </si>
  <si>
    <t>עמודה10554</t>
  </si>
  <si>
    <t>עמודה10555</t>
  </si>
  <si>
    <t>עמודה10556</t>
  </si>
  <si>
    <t>עמודה10557</t>
  </si>
  <si>
    <t>עמודה10558</t>
  </si>
  <si>
    <t>עמודה10559</t>
  </si>
  <si>
    <t>עמודה10560</t>
  </si>
  <si>
    <t>עמודה10561</t>
  </si>
  <si>
    <t>עמודה10562</t>
  </si>
  <si>
    <t>עמודה10563</t>
  </si>
  <si>
    <t>עמודה10564</t>
  </si>
  <si>
    <t>עמודה10565</t>
  </si>
  <si>
    <t>עמודה10566</t>
  </si>
  <si>
    <t>עמודה10567</t>
  </si>
  <si>
    <t>עמודה10568</t>
  </si>
  <si>
    <t>עמודה10569</t>
  </si>
  <si>
    <t>עמודה10570</t>
  </si>
  <si>
    <t>עמודה10571</t>
  </si>
  <si>
    <t>עמודה10572</t>
  </si>
  <si>
    <t>עמודה10573</t>
  </si>
  <si>
    <t>עמודה10574</t>
  </si>
  <si>
    <t>עמודה10575</t>
  </si>
  <si>
    <t>עמודה10576</t>
  </si>
  <si>
    <t>עמודה10577</t>
  </si>
  <si>
    <t>עמודה10578</t>
  </si>
  <si>
    <t>עמודה10579</t>
  </si>
  <si>
    <t>עמודה10580</t>
  </si>
  <si>
    <t>עמודה10581</t>
  </si>
  <si>
    <t>עמודה10582</t>
  </si>
  <si>
    <t>עמודה10583</t>
  </si>
  <si>
    <t>עמודה10584</t>
  </si>
  <si>
    <t>עמודה10585</t>
  </si>
  <si>
    <t>עמודה10586</t>
  </si>
  <si>
    <t>עמודה10587</t>
  </si>
  <si>
    <t>עמודה10588</t>
  </si>
  <si>
    <t>עמודה10589</t>
  </si>
  <si>
    <t>עמודה10590</t>
  </si>
  <si>
    <t>עמודה10591</t>
  </si>
  <si>
    <t>עמודה10592</t>
  </si>
  <si>
    <t>עמודה10593</t>
  </si>
  <si>
    <t>עמודה10594</t>
  </si>
  <si>
    <t>עמודה10595</t>
  </si>
  <si>
    <t>עמודה10596</t>
  </si>
  <si>
    <t>עמודה10597</t>
  </si>
  <si>
    <t>עמודה10598</t>
  </si>
  <si>
    <t>עמודה10599</t>
  </si>
  <si>
    <t>עמודה10600</t>
  </si>
  <si>
    <t>עמודה10601</t>
  </si>
  <si>
    <t>עמודה10602</t>
  </si>
  <si>
    <t>עמודה10603</t>
  </si>
  <si>
    <t>עמודה10604</t>
  </si>
  <si>
    <t>עמודה10605</t>
  </si>
  <si>
    <t>עמודה10606</t>
  </si>
  <si>
    <t>עמודה10607</t>
  </si>
  <si>
    <t>עמודה10608</t>
  </si>
  <si>
    <t>עמודה10609</t>
  </si>
  <si>
    <t>עמודה10610</t>
  </si>
  <si>
    <t>עמודה10611</t>
  </si>
  <si>
    <t>עמודה10612</t>
  </si>
  <si>
    <t>עמודה10613</t>
  </si>
  <si>
    <t>עמודה10614</t>
  </si>
  <si>
    <t>עמודה10615</t>
  </si>
  <si>
    <t>עמודה10616</t>
  </si>
  <si>
    <t>עמודה10617</t>
  </si>
  <si>
    <t>עמודה10618</t>
  </si>
  <si>
    <t>עמודה10619</t>
  </si>
  <si>
    <t>עמודה10620</t>
  </si>
  <si>
    <t>עמודה10621</t>
  </si>
  <si>
    <t>עמודה10622</t>
  </si>
  <si>
    <t>עמודה10623</t>
  </si>
  <si>
    <t>עמודה10624</t>
  </si>
  <si>
    <t>עמודה10625</t>
  </si>
  <si>
    <t>עמודה10626</t>
  </si>
  <si>
    <t>עמודה10627</t>
  </si>
  <si>
    <t>עמודה10628</t>
  </si>
  <si>
    <t>עמודה10629</t>
  </si>
  <si>
    <t>עמודה10630</t>
  </si>
  <si>
    <t>עמודה10631</t>
  </si>
  <si>
    <t>עמודה10632</t>
  </si>
  <si>
    <t>עמודה10633</t>
  </si>
  <si>
    <t>עמודה10634</t>
  </si>
  <si>
    <t>עמודה10635</t>
  </si>
  <si>
    <t>עמודה10636</t>
  </si>
  <si>
    <t>עמודה10637</t>
  </si>
  <si>
    <t>עמודה10638</t>
  </si>
  <si>
    <t>עמודה10639</t>
  </si>
  <si>
    <t>עמודה10640</t>
  </si>
  <si>
    <t>עמודה10641</t>
  </si>
  <si>
    <t>עמודה10642</t>
  </si>
  <si>
    <t>עמודה10643</t>
  </si>
  <si>
    <t>עמודה10644</t>
  </si>
  <si>
    <t>עמודה10645</t>
  </si>
  <si>
    <t>עמודה10646</t>
  </si>
  <si>
    <t>עמודה10647</t>
  </si>
  <si>
    <t>עמודה10648</t>
  </si>
  <si>
    <t>עמודה10649</t>
  </si>
  <si>
    <t>עמודה10650</t>
  </si>
  <si>
    <t>עמודה10651</t>
  </si>
  <si>
    <t>עמודה10652</t>
  </si>
  <si>
    <t>עמודה10653</t>
  </si>
  <si>
    <t>עמודה10654</t>
  </si>
  <si>
    <t>עמודה10655</t>
  </si>
  <si>
    <t>עמודה10656</t>
  </si>
  <si>
    <t>עמודה10657</t>
  </si>
  <si>
    <t>עמודה10658</t>
  </si>
  <si>
    <t>עמודה10659</t>
  </si>
  <si>
    <t>עמודה10660</t>
  </si>
  <si>
    <t>עמודה10661</t>
  </si>
  <si>
    <t>עמודה10662</t>
  </si>
  <si>
    <t>עמודה10663</t>
  </si>
  <si>
    <t>עמודה10664</t>
  </si>
  <si>
    <t>עמודה10665</t>
  </si>
  <si>
    <t>עמודה10666</t>
  </si>
  <si>
    <t>עמודה10667</t>
  </si>
  <si>
    <t>עמודה10668</t>
  </si>
  <si>
    <t>עמודה10669</t>
  </si>
  <si>
    <t>עמודה10670</t>
  </si>
  <si>
    <t>עמודה10671</t>
  </si>
  <si>
    <t>עמודה10672</t>
  </si>
  <si>
    <t>עמודה10673</t>
  </si>
  <si>
    <t>עמודה10674</t>
  </si>
  <si>
    <t>עמודה10675</t>
  </si>
  <si>
    <t>עמודה10676</t>
  </si>
  <si>
    <t>עמודה10677</t>
  </si>
  <si>
    <t>עמודה10678</t>
  </si>
  <si>
    <t>עמודה10679</t>
  </si>
  <si>
    <t>עמודה10680</t>
  </si>
  <si>
    <t>עמודה10681</t>
  </si>
  <si>
    <t>עמודה10682</t>
  </si>
  <si>
    <t>עמודה10683</t>
  </si>
  <si>
    <t>עמודה10684</t>
  </si>
  <si>
    <t>עמודה10685</t>
  </si>
  <si>
    <t>עמודה10686</t>
  </si>
  <si>
    <t>עמודה10687</t>
  </si>
  <si>
    <t>עמודה10688</t>
  </si>
  <si>
    <t>עמודה10689</t>
  </si>
  <si>
    <t>עמודה10690</t>
  </si>
  <si>
    <t>עמודה10691</t>
  </si>
  <si>
    <t>עמודה10692</t>
  </si>
  <si>
    <t>עמודה10693</t>
  </si>
  <si>
    <t>עמודה10694</t>
  </si>
  <si>
    <t>עמודה10695</t>
  </si>
  <si>
    <t>עמודה10696</t>
  </si>
  <si>
    <t>עמודה10697</t>
  </si>
  <si>
    <t>עמודה10698</t>
  </si>
  <si>
    <t>עמודה10699</t>
  </si>
  <si>
    <t>עמודה10700</t>
  </si>
  <si>
    <t>עמודה10701</t>
  </si>
  <si>
    <t>עמודה10702</t>
  </si>
  <si>
    <t>עמודה10703</t>
  </si>
  <si>
    <t>עמודה10704</t>
  </si>
  <si>
    <t>עמודה10705</t>
  </si>
  <si>
    <t>עמודה10706</t>
  </si>
  <si>
    <t>עמודה10707</t>
  </si>
  <si>
    <t>עמודה10708</t>
  </si>
  <si>
    <t>עמודה10709</t>
  </si>
  <si>
    <t>עמודה10710</t>
  </si>
  <si>
    <t>עמודה10711</t>
  </si>
  <si>
    <t>עמודה10712</t>
  </si>
  <si>
    <t>עמודה10713</t>
  </si>
  <si>
    <t>עמודה10714</t>
  </si>
  <si>
    <t>עמודה10715</t>
  </si>
  <si>
    <t>עמודה10716</t>
  </si>
  <si>
    <t>עמודה10717</t>
  </si>
  <si>
    <t>עמודה10718</t>
  </si>
  <si>
    <t>עמודה10719</t>
  </si>
  <si>
    <t>עמודה10720</t>
  </si>
  <si>
    <t>עמודה10721</t>
  </si>
  <si>
    <t>עמודה10722</t>
  </si>
  <si>
    <t>עמודה10723</t>
  </si>
  <si>
    <t>עמודה10724</t>
  </si>
  <si>
    <t>עמודה10725</t>
  </si>
  <si>
    <t>עמודה10726</t>
  </si>
  <si>
    <t>עמודה10727</t>
  </si>
  <si>
    <t>עמודה10728</t>
  </si>
  <si>
    <t>עמודה10729</t>
  </si>
  <si>
    <t>עמודה10730</t>
  </si>
  <si>
    <t>עמודה10731</t>
  </si>
  <si>
    <t>עמודה10732</t>
  </si>
  <si>
    <t>עמודה10733</t>
  </si>
  <si>
    <t>עמודה10734</t>
  </si>
  <si>
    <t>עמודה10735</t>
  </si>
  <si>
    <t>עמודה10736</t>
  </si>
  <si>
    <t>עמודה10737</t>
  </si>
  <si>
    <t>עמודה10738</t>
  </si>
  <si>
    <t>עמודה10739</t>
  </si>
  <si>
    <t>עמודה10740</t>
  </si>
  <si>
    <t>עמודה10741</t>
  </si>
  <si>
    <t>עמודה10742</t>
  </si>
  <si>
    <t>עמודה10743</t>
  </si>
  <si>
    <t>עמודה10744</t>
  </si>
  <si>
    <t>עמודה10745</t>
  </si>
  <si>
    <t>עמודה10746</t>
  </si>
  <si>
    <t>עמודה10747</t>
  </si>
  <si>
    <t>עמודה10748</t>
  </si>
  <si>
    <t>עמודה10749</t>
  </si>
  <si>
    <t>עמודה10750</t>
  </si>
  <si>
    <t>עמודה10751</t>
  </si>
  <si>
    <t>עמודה10752</t>
  </si>
  <si>
    <t>עמודה10753</t>
  </si>
  <si>
    <t>עמודה10754</t>
  </si>
  <si>
    <t>עמודה10755</t>
  </si>
  <si>
    <t>עמודה10756</t>
  </si>
  <si>
    <t>עמודה10757</t>
  </si>
  <si>
    <t>עמודה10758</t>
  </si>
  <si>
    <t>עמודה10759</t>
  </si>
  <si>
    <t>עמודה10760</t>
  </si>
  <si>
    <t>עמודה10761</t>
  </si>
  <si>
    <t>עמודה10762</t>
  </si>
  <si>
    <t>עמודה10763</t>
  </si>
  <si>
    <t>עמודה10764</t>
  </si>
  <si>
    <t>עמודה10765</t>
  </si>
  <si>
    <t>עמודה10766</t>
  </si>
  <si>
    <t>עמודה10767</t>
  </si>
  <si>
    <t>עמודה10768</t>
  </si>
  <si>
    <t>עמודה10769</t>
  </si>
  <si>
    <t>עמודה10770</t>
  </si>
  <si>
    <t>עמודה10771</t>
  </si>
  <si>
    <t>עמודה10772</t>
  </si>
  <si>
    <t>עמודה10773</t>
  </si>
  <si>
    <t>עמודה10774</t>
  </si>
  <si>
    <t>עמודה10775</t>
  </si>
  <si>
    <t>עמודה10776</t>
  </si>
  <si>
    <t>עמודה10777</t>
  </si>
  <si>
    <t>עמודה10778</t>
  </si>
  <si>
    <t>עמודה10779</t>
  </si>
  <si>
    <t>עמודה10780</t>
  </si>
  <si>
    <t>עמודה10781</t>
  </si>
  <si>
    <t>עמודה10782</t>
  </si>
  <si>
    <t>עמודה10783</t>
  </si>
  <si>
    <t>עמודה10784</t>
  </si>
  <si>
    <t>עמודה10785</t>
  </si>
  <si>
    <t>עמודה10786</t>
  </si>
  <si>
    <t>עמודה10787</t>
  </si>
  <si>
    <t>עמודה10788</t>
  </si>
  <si>
    <t>עמודה10789</t>
  </si>
  <si>
    <t>עמודה10790</t>
  </si>
  <si>
    <t>עמודה10791</t>
  </si>
  <si>
    <t>עמודה10792</t>
  </si>
  <si>
    <t>עמודה10793</t>
  </si>
  <si>
    <t>עמודה10794</t>
  </si>
  <si>
    <t>עמודה10795</t>
  </si>
  <si>
    <t>עמודה10796</t>
  </si>
  <si>
    <t>עמודה10797</t>
  </si>
  <si>
    <t>עמודה10798</t>
  </si>
  <si>
    <t>עמודה10799</t>
  </si>
  <si>
    <t>עמודה10800</t>
  </si>
  <si>
    <t>עמודה10801</t>
  </si>
  <si>
    <t>עמודה10802</t>
  </si>
  <si>
    <t>עמודה10803</t>
  </si>
  <si>
    <t>עמודה10804</t>
  </si>
  <si>
    <t>עמודה10805</t>
  </si>
  <si>
    <t>עמודה10806</t>
  </si>
  <si>
    <t>עמודה10807</t>
  </si>
  <si>
    <t>עמודה10808</t>
  </si>
  <si>
    <t>עמודה10809</t>
  </si>
  <si>
    <t>עמודה10810</t>
  </si>
  <si>
    <t>עמודה10811</t>
  </si>
  <si>
    <t>עמודה10812</t>
  </si>
  <si>
    <t>עמודה10813</t>
  </si>
  <si>
    <t>עמודה10814</t>
  </si>
  <si>
    <t>עמודה10815</t>
  </si>
  <si>
    <t>עמודה10816</t>
  </si>
  <si>
    <t>עמודה10817</t>
  </si>
  <si>
    <t>עמודה10818</t>
  </si>
  <si>
    <t>עמודה10819</t>
  </si>
  <si>
    <t>עמודה10820</t>
  </si>
  <si>
    <t>עמודה10821</t>
  </si>
  <si>
    <t>עמודה10822</t>
  </si>
  <si>
    <t>עמודה10823</t>
  </si>
  <si>
    <t>עמודה10824</t>
  </si>
  <si>
    <t>עמודה10825</t>
  </si>
  <si>
    <t>עמודה10826</t>
  </si>
  <si>
    <t>עמודה10827</t>
  </si>
  <si>
    <t>עמודה10828</t>
  </si>
  <si>
    <t>עמודה10829</t>
  </si>
  <si>
    <t>עמודה10830</t>
  </si>
  <si>
    <t>עמודה10831</t>
  </si>
  <si>
    <t>עמודה10832</t>
  </si>
  <si>
    <t>עמודה10833</t>
  </si>
  <si>
    <t>עמודה10834</t>
  </si>
  <si>
    <t>עמודה10835</t>
  </si>
  <si>
    <t>עמודה10836</t>
  </si>
  <si>
    <t>עמודה10837</t>
  </si>
  <si>
    <t>עמודה10838</t>
  </si>
  <si>
    <t>עמודה10839</t>
  </si>
  <si>
    <t>עמודה10840</t>
  </si>
  <si>
    <t>עמודה10841</t>
  </si>
  <si>
    <t>עמודה10842</t>
  </si>
  <si>
    <t>עמודה10843</t>
  </si>
  <si>
    <t>עמודה10844</t>
  </si>
  <si>
    <t>עמודה10845</t>
  </si>
  <si>
    <t>עמודה10846</t>
  </si>
  <si>
    <t>עמודה10847</t>
  </si>
  <si>
    <t>עמודה10848</t>
  </si>
  <si>
    <t>עמודה10849</t>
  </si>
  <si>
    <t>עמודה10850</t>
  </si>
  <si>
    <t>עמודה10851</t>
  </si>
  <si>
    <t>עמודה10852</t>
  </si>
  <si>
    <t>עמודה10853</t>
  </si>
  <si>
    <t>עמודה10854</t>
  </si>
  <si>
    <t>עמודה10855</t>
  </si>
  <si>
    <t>עמודה10856</t>
  </si>
  <si>
    <t>עמודה10857</t>
  </si>
  <si>
    <t>עמודה10858</t>
  </si>
  <si>
    <t>עמודה10859</t>
  </si>
  <si>
    <t>עמודה10860</t>
  </si>
  <si>
    <t>עמודה10861</t>
  </si>
  <si>
    <t>עמודה10862</t>
  </si>
  <si>
    <t>עמודה10863</t>
  </si>
  <si>
    <t>עמודה10864</t>
  </si>
  <si>
    <t>עמודה10865</t>
  </si>
  <si>
    <t>עמודה10866</t>
  </si>
  <si>
    <t>עמודה10867</t>
  </si>
  <si>
    <t>עמודה10868</t>
  </si>
  <si>
    <t>עמודה10869</t>
  </si>
  <si>
    <t>עמודה10870</t>
  </si>
  <si>
    <t>עמודה10871</t>
  </si>
  <si>
    <t>עמודה10872</t>
  </si>
  <si>
    <t>עמודה10873</t>
  </si>
  <si>
    <t>עמודה10874</t>
  </si>
  <si>
    <t>עמודה10875</t>
  </si>
  <si>
    <t>עמודה10876</t>
  </si>
  <si>
    <t>עמודה10877</t>
  </si>
  <si>
    <t>עמודה10878</t>
  </si>
  <si>
    <t>עמודה10879</t>
  </si>
  <si>
    <t>עמודה10880</t>
  </si>
  <si>
    <t>עמודה10881</t>
  </si>
  <si>
    <t>עמודה10882</t>
  </si>
  <si>
    <t>עמודה10883</t>
  </si>
  <si>
    <t>עמודה10884</t>
  </si>
  <si>
    <t>עמודה10885</t>
  </si>
  <si>
    <t>עמודה10886</t>
  </si>
  <si>
    <t>עמודה10887</t>
  </si>
  <si>
    <t>עמודה10888</t>
  </si>
  <si>
    <t>עמודה10889</t>
  </si>
  <si>
    <t>עמודה10890</t>
  </si>
  <si>
    <t>עמודה10891</t>
  </si>
  <si>
    <t>עמודה10892</t>
  </si>
  <si>
    <t>עמודה10893</t>
  </si>
  <si>
    <t>עמודה10894</t>
  </si>
  <si>
    <t>עמודה10895</t>
  </si>
  <si>
    <t>עמודה10896</t>
  </si>
  <si>
    <t>עמודה10897</t>
  </si>
  <si>
    <t>עמודה10898</t>
  </si>
  <si>
    <t>עמודה10899</t>
  </si>
  <si>
    <t>עמודה10900</t>
  </si>
  <si>
    <t>עמודה10901</t>
  </si>
  <si>
    <t>עמודה10902</t>
  </si>
  <si>
    <t>עמודה10903</t>
  </si>
  <si>
    <t>עמודה10904</t>
  </si>
  <si>
    <t>עמודה10905</t>
  </si>
  <si>
    <t>עמודה10906</t>
  </si>
  <si>
    <t>עמודה10907</t>
  </si>
  <si>
    <t>עמודה10908</t>
  </si>
  <si>
    <t>עמודה10909</t>
  </si>
  <si>
    <t>עמודה10910</t>
  </si>
  <si>
    <t>עמודה10911</t>
  </si>
  <si>
    <t>עמודה10912</t>
  </si>
  <si>
    <t>עמודה10913</t>
  </si>
  <si>
    <t>עמודה10914</t>
  </si>
  <si>
    <t>עמודה10915</t>
  </si>
  <si>
    <t>עמודה10916</t>
  </si>
  <si>
    <t>עמודה10917</t>
  </si>
  <si>
    <t>עמודה10918</t>
  </si>
  <si>
    <t>עמודה10919</t>
  </si>
  <si>
    <t>עמודה10920</t>
  </si>
  <si>
    <t>עמודה10921</t>
  </si>
  <si>
    <t>עמודה10922</t>
  </si>
  <si>
    <t>עמודה10923</t>
  </si>
  <si>
    <t>עמודה10924</t>
  </si>
  <si>
    <t>עמודה10925</t>
  </si>
  <si>
    <t>עמודה10926</t>
  </si>
  <si>
    <t>עמודה10927</t>
  </si>
  <si>
    <t>עמודה10928</t>
  </si>
  <si>
    <t>עמודה10929</t>
  </si>
  <si>
    <t>עמודה10930</t>
  </si>
  <si>
    <t>עמודה10931</t>
  </si>
  <si>
    <t>עמודה10932</t>
  </si>
  <si>
    <t>עמודה10933</t>
  </si>
  <si>
    <t>עמודה10934</t>
  </si>
  <si>
    <t>עמודה10935</t>
  </si>
  <si>
    <t>עמודה10936</t>
  </si>
  <si>
    <t>עמודה10937</t>
  </si>
  <si>
    <t>עמודה10938</t>
  </si>
  <si>
    <t>עמודה10939</t>
  </si>
  <si>
    <t>עמודה10940</t>
  </si>
  <si>
    <t>עמודה10941</t>
  </si>
  <si>
    <t>עמודה10942</t>
  </si>
  <si>
    <t>עמודה10943</t>
  </si>
  <si>
    <t>עמודה10944</t>
  </si>
  <si>
    <t>עמודה10945</t>
  </si>
  <si>
    <t>עמודה10946</t>
  </si>
  <si>
    <t>עמודה10947</t>
  </si>
  <si>
    <t>עמודה10948</t>
  </si>
  <si>
    <t>עמודה10949</t>
  </si>
  <si>
    <t>עמודה10950</t>
  </si>
  <si>
    <t>עמודה10951</t>
  </si>
  <si>
    <t>עמודה10952</t>
  </si>
  <si>
    <t>עמודה10953</t>
  </si>
  <si>
    <t>עמודה10954</t>
  </si>
  <si>
    <t>עמודה10955</t>
  </si>
  <si>
    <t>עמודה10956</t>
  </si>
  <si>
    <t>עמודה10957</t>
  </si>
  <si>
    <t>עמודה10958</t>
  </si>
  <si>
    <t>עמודה10959</t>
  </si>
  <si>
    <t>עמודה10960</t>
  </si>
  <si>
    <t>עמודה10961</t>
  </si>
  <si>
    <t>עמודה10962</t>
  </si>
  <si>
    <t>עמודה10963</t>
  </si>
  <si>
    <t>עמודה10964</t>
  </si>
  <si>
    <t>עמודה10965</t>
  </si>
  <si>
    <t>עמודה10966</t>
  </si>
  <si>
    <t>עמודה10967</t>
  </si>
  <si>
    <t>עמודה10968</t>
  </si>
  <si>
    <t>עמודה10969</t>
  </si>
  <si>
    <t>עמודה10970</t>
  </si>
  <si>
    <t>עמודה10971</t>
  </si>
  <si>
    <t>עמודה10972</t>
  </si>
  <si>
    <t>עמודה10973</t>
  </si>
  <si>
    <t>עמודה10974</t>
  </si>
  <si>
    <t>עמודה10975</t>
  </si>
  <si>
    <t>עמודה10976</t>
  </si>
  <si>
    <t>עמודה10977</t>
  </si>
  <si>
    <t>עמודה10978</t>
  </si>
  <si>
    <t>עמודה10979</t>
  </si>
  <si>
    <t>עמודה10980</t>
  </si>
  <si>
    <t>עמודה10981</t>
  </si>
  <si>
    <t>עמודה10982</t>
  </si>
  <si>
    <t>עמודה10983</t>
  </si>
  <si>
    <t>עמודה10984</t>
  </si>
  <si>
    <t>עמודה10985</t>
  </si>
  <si>
    <t>עמודה10986</t>
  </si>
  <si>
    <t>עמודה10987</t>
  </si>
  <si>
    <t>עמודה10988</t>
  </si>
  <si>
    <t>עמודה10989</t>
  </si>
  <si>
    <t>עמודה10990</t>
  </si>
  <si>
    <t>עמודה10991</t>
  </si>
  <si>
    <t>עמודה10992</t>
  </si>
  <si>
    <t>עמודה10993</t>
  </si>
  <si>
    <t>עמודה10994</t>
  </si>
  <si>
    <t>עמודה10995</t>
  </si>
  <si>
    <t>עמודה10996</t>
  </si>
  <si>
    <t>עמודה10997</t>
  </si>
  <si>
    <t>עמודה10998</t>
  </si>
  <si>
    <t>עמודה10999</t>
  </si>
  <si>
    <t>עמודה11000</t>
  </si>
  <si>
    <t>עמודה11001</t>
  </si>
  <si>
    <t>עמודה11002</t>
  </si>
  <si>
    <t>עמודה11003</t>
  </si>
  <si>
    <t>עמודה11004</t>
  </si>
  <si>
    <t>עמודה11005</t>
  </si>
  <si>
    <t>עמודה11006</t>
  </si>
  <si>
    <t>עמודה11007</t>
  </si>
  <si>
    <t>עמודה11008</t>
  </si>
  <si>
    <t>עמודה11009</t>
  </si>
  <si>
    <t>עמודה11010</t>
  </si>
  <si>
    <t>עמודה11011</t>
  </si>
  <si>
    <t>עמודה11012</t>
  </si>
  <si>
    <t>עמודה11013</t>
  </si>
  <si>
    <t>עמודה11014</t>
  </si>
  <si>
    <t>עמודה11015</t>
  </si>
  <si>
    <t>עמודה11016</t>
  </si>
  <si>
    <t>עמודה11017</t>
  </si>
  <si>
    <t>עמודה11018</t>
  </si>
  <si>
    <t>עמודה11019</t>
  </si>
  <si>
    <t>עמודה11020</t>
  </si>
  <si>
    <t>עמודה11021</t>
  </si>
  <si>
    <t>עמודה11022</t>
  </si>
  <si>
    <t>עמודה11023</t>
  </si>
  <si>
    <t>עמודה11024</t>
  </si>
  <si>
    <t>עמודה11025</t>
  </si>
  <si>
    <t>עמודה11026</t>
  </si>
  <si>
    <t>עמודה11027</t>
  </si>
  <si>
    <t>עמודה11028</t>
  </si>
  <si>
    <t>עמודה11029</t>
  </si>
  <si>
    <t>עמודה11030</t>
  </si>
  <si>
    <t>עמודה11031</t>
  </si>
  <si>
    <t>עמודה11032</t>
  </si>
  <si>
    <t>עמודה11033</t>
  </si>
  <si>
    <t>עמודה11034</t>
  </si>
  <si>
    <t>עמודה11035</t>
  </si>
  <si>
    <t>עמודה11036</t>
  </si>
  <si>
    <t>עמודה11037</t>
  </si>
  <si>
    <t>עמודה11038</t>
  </si>
  <si>
    <t>עמודה11039</t>
  </si>
  <si>
    <t>עמודה11040</t>
  </si>
  <si>
    <t>עמודה11041</t>
  </si>
  <si>
    <t>עמודה11042</t>
  </si>
  <si>
    <t>עמודה11043</t>
  </si>
  <si>
    <t>עמודה11044</t>
  </si>
  <si>
    <t>עמודה11045</t>
  </si>
  <si>
    <t>עמודה11046</t>
  </si>
  <si>
    <t>עמודה11047</t>
  </si>
  <si>
    <t>עמודה11048</t>
  </si>
  <si>
    <t>עמודה11049</t>
  </si>
  <si>
    <t>עמודה11050</t>
  </si>
  <si>
    <t>עמודה11051</t>
  </si>
  <si>
    <t>עמודה11052</t>
  </si>
  <si>
    <t>עמודה11053</t>
  </si>
  <si>
    <t>עמודה11054</t>
  </si>
  <si>
    <t>עמודה11055</t>
  </si>
  <si>
    <t>עמודה11056</t>
  </si>
  <si>
    <t>עמודה11057</t>
  </si>
  <si>
    <t>עמודה11058</t>
  </si>
  <si>
    <t>עמודה11059</t>
  </si>
  <si>
    <t>עמודה11060</t>
  </si>
  <si>
    <t>עמודה11061</t>
  </si>
  <si>
    <t>עמודה11062</t>
  </si>
  <si>
    <t>עמודה11063</t>
  </si>
  <si>
    <t>עמודה11064</t>
  </si>
  <si>
    <t>עמודה11065</t>
  </si>
  <si>
    <t>עמודה11066</t>
  </si>
  <si>
    <t>עמודה11067</t>
  </si>
  <si>
    <t>עמודה11068</t>
  </si>
  <si>
    <t>עמודה11069</t>
  </si>
  <si>
    <t>עמודה11070</t>
  </si>
  <si>
    <t>עמודה11071</t>
  </si>
  <si>
    <t>עמודה11072</t>
  </si>
  <si>
    <t>עמודה11073</t>
  </si>
  <si>
    <t>עמודה11074</t>
  </si>
  <si>
    <t>עמודה11075</t>
  </si>
  <si>
    <t>עמודה11076</t>
  </si>
  <si>
    <t>עמודה11077</t>
  </si>
  <si>
    <t>עמודה11078</t>
  </si>
  <si>
    <t>עמודה11079</t>
  </si>
  <si>
    <t>עמודה11080</t>
  </si>
  <si>
    <t>עמודה11081</t>
  </si>
  <si>
    <t>עמודה11082</t>
  </si>
  <si>
    <t>עמודה11083</t>
  </si>
  <si>
    <t>עמודה11084</t>
  </si>
  <si>
    <t>עמודה11085</t>
  </si>
  <si>
    <t>עמודה11086</t>
  </si>
  <si>
    <t>עמודה11087</t>
  </si>
  <si>
    <t>עמודה11088</t>
  </si>
  <si>
    <t>עמודה11089</t>
  </si>
  <si>
    <t>עמודה11090</t>
  </si>
  <si>
    <t>עמודה11091</t>
  </si>
  <si>
    <t>עמודה11092</t>
  </si>
  <si>
    <t>עמודה11093</t>
  </si>
  <si>
    <t>עמודה11094</t>
  </si>
  <si>
    <t>עמודה11095</t>
  </si>
  <si>
    <t>עמודה11096</t>
  </si>
  <si>
    <t>עמודה11097</t>
  </si>
  <si>
    <t>עמודה11098</t>
  </si>
  <si>
    <t>עמודה11099</t>
  </si>
  <si>
    <t>עמודה11100</t>
  </si>
  <si>
    <t>עמודה11101</t>
  </si>
  <si>
    <t>עמודה11102</t>
  </si>
  <si>
    <t>עמודה11103</t>
  </si>
  <si>
    <t>עמודה11104</t>
  </si>
  <si>
    <t>עמודה11105</t>
  </si>
  <si>
    <t>עמודה11106</t>
  </si>
  <si>
    <t>עמודה11107</t>
  </si>
  <si>
    <t>עמודה11108</t>
  </si>
  <si>
    <t>עמודה11109</t>
  </si>
  <si>
    <t>עמודה11110</t>
  </si>
  <si>
    <t>עמודה11111</t>
  </si>
  <si>
    <t>עמודה11112</t>
  </si>
  <si>
    <t>עמודה11113</t>
  </si>
  <si>
    <t>עמודה11114</t>
  </si>
  <si>
    <t>עמודה11115</t>
  </si>
  <si>
    <t>עמודה11116</t>
  </si>
  <si>
    <t>עמודה11117</t>
  </si>
  <si>
    <t>עמודה11118</t>
  </si>
  <si>
    <t>עמודה11119</t>
  </si>
  <si>
    <t>עמודה11120</t>
  </si>
  <si>
    <t>עמודה11121</t>
  </si>
  <si>
    <t>עמודה11122</t>
  </si>
  <si>
    <t>עמודה11123</t>
  </si>
  <si>
    <t>עמודה11124</t>
  </si>
  <si>
    <t>עמודה11125</t>
  </si>
  <si>
    <t>עמודה11126</t>
  </si>
  <si>
    <t>עמודה11127</t>
  </si>
  <si>
    <t>עמודה11128</t>
  </si>
  <si>
    <t>עמודה11129</t>
  </si>
  <si>
    <t>עמודה11130</t>
  </si>
  <si>
    <t>עמודה11131</t>
  </si>
  <si>
    <t>עמודה11132</t>
  </si>
  <si>
    <t>עמודה11133</t>
  </si>
  <si>
    <t>עמודה11134</t>
  </si>
  <si>
    <t>עמודה11135</t>
  </si>
  <si>
    <t>עמודה11136</t>
  </si>
  <si>
    <t>עמודה11137</t>
  </si>
  <si>
    <t>עמודה11138</t>
  </si>
  <si>
    <t>עמודה11139</t>
  </si>
  <si>
    <t>עמודה11140</t>
  </si>
  <si>
    <t>עמודה11141</t>
  </si>
  <si>
    <t>עמודה11142</t>
  </si>
  <si>
    <t>עמודה11143</t>
  </si>
  <si>
    <t>עמודה11144</t>
  </si>
  <si>
    <t>עמודה11145</t>
  </si>
  <si>
    <t>עמודה11146</t>
  </si>
  <si>
    <t>עמודה11147</t>
  </si>
  <si>
    <t>עמודה11148</t>
  </si>
  <si>
    <t>עמודה11149</t>
  </si>
  <si>
    <t>עמודה11150</t>
  </si>
  <si>
    <t>עמודה11151</t>
  </si>
  <si>
    <t>עמודה11152</t>
  </si>
  <si>
    <t>עמודה11153</t>
  </si>
  <si>
    <t>עמודה11154</t>
  </si>
  <si>
    <t>עמודה11155</t>
  </si>
  <si>
    <t>עמודה11156</t>
  </si>
  <si>
    <t>עמודה11157</t>
  </si>
  <si>
    <t>עמודה11158</t>
  </si>
  <si>
    <t>עמודה11159</t>
  </si>
  <si>
    <t>עמודה11160</t>
  </si>
  <si>
    <t>עמודה11161</t>
  </si>
  <si>
    <t>עמודה11162</t>
  </si>
  <si>
    <t>עמודה11163</t>
  </si>
  <si>
    <t>עמודה11164</t>
  </si>
  <si>
    <t>עמודה11165</t>
  </si>
  <si>
    <t>עמודה11166</t>
  </si>
  <si>
    <t>עמודה11167</t>
  </si>
  <si>
    <t>עמודה11168</t>
  </si>
  <si>
    <t>עמודה11169</t>
  </si>
  <si>
    <t>עמודה11170</t>
  </si>
  <si>
    <t>עמודה11171</t>
  </si>
  <si>
    <t>עמודה11172</t>
  </si>
  <si>
    <t>עמודה11173</t>
  </si>
  <si>
    <t>עמודה11174</t>
  </si>
  <si>
    <t>עמודה11175</t>
  </si>
  <si>
    <t>עמודה11176</t>
  </si>
  <si>
    <t>עמודה11177</t>
  </si>
  <si>
    <t>עמודה11178</t>
  </si>
  <si>
    <t>עמודה11179</t>
  </si>
  <si>
    <t>עמודה11180</t>
  </si>
  <si>
    <t>עמודה11181</t>
  </si>
  <si>
    <t>עמודה11182</t>
  </si>
  <si>
    <t>עמודה11183</t>
  </si>
  <si>
    <t>עמודה11184</t>
  </si>
  <si>
    <t>עמודה11185</t>
  </si>
  <si>
    <t>עמודה11186</t>
  </si>
  <si>
    <t>עמודה11187</t>
  </si>
  <si>
    <t>עמודה11188</t>
  </si>
  <si>
    <t>עמודה11189</t>
  </si>
  <si>
    <t>עמודה11190</t>
  </si>
  <si>
    <t>עמודה11191</t>
  </si>
  <si>
    <t>עמודה11192</t>
  </si>
  <si>
    <t>עמודה11193</t>
  </si>
  <si>
    <t>עמודה11194</t>
  </si>
  <si>
    <t>עמודה11195</t>
  </si>
  <si>
    <t>עמודה11196</t>
  </si>
  <si>
    <t>עמודה11197</t>
  </si>
  <si>
    <t>עמודה11198</t>
  </si>
  <si>
    <t>עמודה11199</t>
  </si>
  <si>
    <t>עמודה11200</t>
  </si>
  <si>
    <t>עמודה11201</t>
  </si>
  <si>
    <t>עמודה11202</t>
  </si>
  <si>
    <t>עמודה11203</t>
  </si>
  <si>
    <t>עמודה11204</t>
  </si>
  <si>
    <t>עמודה11205</t>
  </si>
  <si>
    <t>עמודה11206</t>
  </si>
  <si>
    <t>עמודה11207</t>
  </si>
  <si>
    <t>עמודה11208</t>
  </si>
  <si>
    <t>עמודה11209</t>
  </si>
  <si>
    <t>עמודה11210</t>
  </si>
  <si>
    <t>עמודה11211</t>
  </si>
  <si>
    <t>עמודה11212</t>
  </si>
  <si>
    <t>עמודה11213</t>
  </si>
  <si>
    <t>עמודה11214</t>
  </si>
  <si>
    <t>עמודה11215</t>
  </si>
  <si>
    <t>עמודה11216</t>
  </si>
  <si>
    <t>עמודה11217</t>
  </si>
  <si>
    <t>עמודה11218</t>
  </si>
  <si>
    <t>עמודה11219</t>
  </si>
  <si>
    <t>עמודה11220</t>
  </si>
  <si>
    <t>עמודה11221</t>
  </si>
  <si>
    <t>עמודה11222</t>
  </si>
  <si>
    <t>עמודה11223</t>
  </si>
  <si>
    <t>עמודה11224</t>
  </si>
  <si>
    <t>עמודה11225</t>
  </si>
  <si>
    <t>עמודה11226</t>
  </si>
  <si>
    <t>עמודה11227</t>
  </si>
  <si>
    <t>עמודה11228</t>
  </si>
  <si>
    <t>עמודה11229</t>
  </si>
  <si>
    <t>עמודה11230</t>
  </si>
  <si>
    <t>עמודה11231</t>
  </si>
  <si>
    <t>עמודה11232</t>
  </si>
  <si>
    <t>עמודה11233</t>
  </si>
  <si>
    <t>עמודה11234</t>
  </si>
  <si>
    <t>עמודה11235</t>
  </si>
  <si>
    <t>עמודה11236</t>
  </si>
  <si>
    <t>עמודה11237</t>
  </si>
  <si>
    <t>עמודה11238</t>
  </si>
  <si>
    <t>עמודה11239</t>
  </si>
  <si>
    <t>עמודה11240</t>
  </si>
  <si>
    <t>עמודה11241</t>
  </si>
  <si>
    <t>עמודה11242</t>
  </si>
  <si>
    <t>עמודה11243</t>
  </si>
  <si>
    <t>עמודה11244</t>
  </si>
  <si>
    <t>עמודה11245</t>
  </si>
  <si>
    <t>עמודה11246</t>
  </si>
  <si>
    <t>עמודה11247</t>
  </si>
  <si>
    <t>עמודה11248</t>
  </si>
  <si>
    <t>עמודה11249</t>
  </si>
  <si>
    <t>עמודה11250</t>
  </si>
  <si>
    <t>עמודה11251</t>
  </si>
  <si>
    <t>עמודה11252</t>
  </si>
  <si>
    <t>עמודה11253</t>
  </si>
  <si>
    <t>עמודה11254</t>
  </si>
  <si>
    <t>עמודה11255</t>
  </si>
  <si>
    <t>עמודה11256</t>
  </si>
  <si>
    <t>עמודה11257</t>
  </si>
  <si>
    <t>עמודה11258</t>
  </si>
  <si>
    <t>עמודה11259</t>
  </si>
  <si>
    <t>עמודה11260</t>
  </si>
  <si>
    <t>עמודה11261</t>
  </si>
  <si>
    <t>עמודה11262</t>
  </si>
  <si>
    <t>עמודה11263</t>
  </si>
  <si>
    <t>עמודה11264</t>
  </si>
  <si>
    <t>עמודה11265</t>
  </si>
  <si>
    <t>עמודה11266</t>
  </si>
  <si>
    <t>עמודה11267</t>
  </si>
  <si>
    <t>עמודה11268</t>
  </si>
  <si>
    <t>עמודה11269</t>
  </si>
  <si>
    <t>עמודה11270</t>
  </si>
  <si>
    <t>עמודה11271</t>
  </si>
  <si>
    <t>עמודה11272</t>
  </si>
  <si>
    <t>עמודה11273</t>
  </si>
  <si>
    <t>עמודה11274</t>
  </si>
  <si>
    <t>עמודה11275</t>
  </si>
  <si>
    <t>עמודה11276</t>
  </si>
  <si>
    <t>עמודה11277</t>
  </si>
  <si>
    <t>עמודה11278</t>
  </si>
  <si>
    <t>עמודה11279</t>
  </si>
  <si>
    <t>עמודה11280</t>
  </si>
  <si>
    <t>עמודה11281</t>
  </si>
  <si>
    <t>עמודה11282</t>
  </si>
  <si>
    <t>עמודה11283</t>
  </si>
  <si>
    <t>עמודה11284</t>
  </si>
  <si>
    <t>עמודה11285</t>
  </si>
  <si>
    <t>עמודה11286</t>
  </si>
  <si>
    <t>עמודה11287</t>
  </si>
  <si>
    <t>עמודה11288</t>
  </si>
  <si>
    <t>עמודה11289</t>
  </si>
  <si>
    <t>עמודה11290</t>
  </si>
  <si>
    <t>עמודה11291</t>
  </si>
  <si>
    <t>עמודה11292</t>
  </si>
  <si>
    <t>עמודה11293</t>
  </si>
  <si>
    <t>עמודה11294</t>
  </si>
  <si>
    <t>עמודה11295</t>
  </si>
  <si>
    <t>עמודה11296</t>
  </si>
  <si>
    <t>עמודה11297</t>
  </si>
  <si>
    <t>עמודה11298</t>
  </si>
  <si>
    <t>עמודה11299</t>
  </si>
  <si>
    <t>עמודה11300</t>
  </si>
  <si>
    <t>עמודה11301</t>
  </si>
  <si>
    <t>עמודה11302</t>
  </si>
  <si>
    <t>עמודה11303</t>
  </si>
  <si>
    <t>עמודה11304</t>
  </si>
  <si>
    <t>עמודה11305</t>
  </si>
  <si>
    <t>עמודה11306</t>
  </si>
  <si>
    <t>עמודה11307</t>
  </si>
  <si>
    <t>עמודה11308</t>
  </si>
  <si>
    <t>עמודה11309</t>
  </si>
  <si>
    <t>עמודה11310</t>
  </si>
  <si>
    <t>עמודה11311</t>
  </si>
  <si>
    <t>עמודה11312</t>
  </si>
  <si>
    <t>עמודה11313</t>
  </si>
  <si>
    <t>עמודה11314</t>
  </si>
  <si>
    <t>עמודה11315</t>
  </si>
  <si>
    <t>עמודה11316</t>
  </si>
  <si>
    <t>עמודה11317</t>
  </si>
  <si>
    <t>עמודה11318</t>
  </si>
  <si>
    <t>עמודה11319</t>
  </si>
  <si>
    <t>עמודה11320</t>
  </si>
  <si>
    <t>עמודה11321</t>
  </si>
  <si>
    <t>עמודה11322</t>
  </si>
  <si>
    <t>עמודה11323</t>
  </si>
  <si>
    <t>עמודה11324</t>
  </si>
  <si>
    <t>עמודה11325</t>
  </si>
  <si>
    <t>עמודה11326</t>
  </si>
  <si>
    <t>עמודה11327</t>
  </si>
  <si>
    <t>עמודה11328</t>
  </si>
  <si>
    <t>עמודה11329</t>
  </si>
  <si>
    <t>עמודה11330</t>
  </si>
  <si>
    <t>עמודה11331</t>
  </si>
  <si>
    <t>עמודה11332</t>
  </si>
  <si>
    <t>עמודה11333</t>
  </si>
  <si>
    <t>עמודה11334</t>
  </si>
  <si>
    <t>עמודה11335</t>
  </si>
  <si>
    <t>עמודה11336</t>
  </si>
  <si>
    <t>עמודה11337</t>
  </si>
  <si>
    <t>עמודה11338</t>
  </si>
  <si>
    <t>עמודה11339</t>
  </si>
  <si>
    <t>עמודה11340</t>
  </si>
  <si>
    <t>עמודה11341</t>
  </si>
  <si>
    <t>עמודה11342</t>
  </si>
  <si>
    <t>עמודה11343</t>
  </si>
  <si>
    <t>עמודה11344</t>
  </si>
  <si>
    <t>עמודה11345</t>
  </si>
  <si>
    <t>עמודה11346</t>
  </si>
  <si>
    <t>עמודה11347</t>
  </si>
  <si>
    <t>עמודה11348</t>
  </si>
  <si>
    <t>עמודה11349</t>
  </si>
  <si>
    <t>עמודה11350</t>
  </si>
  <si>
    <t>עמודה11351</t>
  </si>
  <si>
    <t>עמודה11352</t>
  </si>
  <si>
    <t>עמודה11353</t>
  </si>
  <si>
    <t>עמודה11354</t>
  </si>
  <si>
    <t>עמודה11355</t>
  </si>
  <si>
    <t>עמודה11356</t>
  </si>
  <si>
    <t>עמודה11357</t>
  </si>
  <si>
    <t>עמודה11358</t>
  </si>
  <si>
    <t>עמודה11359</t>
  </si>
  <si>
    <t>עמודה11360</t>
  </si>
  <si>
    <t>עמודה11361</t>
  </si>
  <si>
    <t>עמודה11362</t>
  </si>
  <si>
    <t>עמודה11363</t>
  </si>
  <si>
    <t>עמודה11364</t>
  </si>
  <si>
    <t>עמודה11365</t>
  </si>
  <si>
    <t>עמודה11366</t>
  </si>
  <si>
    <t>עמודה11367</t>
  </si>
  <si>
    <t>עמודה11368</t>
  </si>
  <si>
    <t>עמודה11369</t>
  </si>
  <si>
    <t>עמודה11370</t>
  </si>
  <si>
    <t>עמודה11371</t>
  </si>
  <si>
    <t>עמודה11372</t>
  </si>
  <si>
    <t>עמודה11373</t>
  </si>
  <si>
    <t>עמודה11374</t>
  </si>
  <si>
    <t>עמודה11375</t>
  </si>
  <si>
    <t>עמודה11376</t>
  </si>
  <si>
    <t>עמודה11377</t>
  </si>
  <si>
    <t>עמודה11378</t>
  </si>
  <si>
    <t>עמודה11379</t>
  </si>
  <si>
    <t>עמודה11380</t>
  </si>
  <si>
    <t>עמודה11381</t>
  </si>
  <si>
    <t>עמודה11382</t>
  </si>
  <si>
    <t>עמודה11383</t>
  </si>
  <si>
    <t>עמודה11384</t>
  </si>
  <si>
    <t>עמודה11385</t>
  </si>
  <si>
    <t>עמודה11386</t>
  </si>
  <si>
    <t>עמודה11387</t>
  </si>
  <si>
    <t>עמודה11388</t>
  </si>
  <si>
    <t>עמודה11389</t>
  </si>
  <si>
    <t>עמודה11390</t>
  </si>
  <si>
    <t>עמודה11391</t>
  </si>
  <si>
    <t>עמודה11392</t>
  </si>
  <si>
    <t>עמודה11393</t>
  </si>
  <si>
    <t>עמודה11394</t>
  </si>
  <si>
    <t>עמודה11395</t>
  </si>
  <si>
    <t>עמודה11396</t>
  </si>
  <si>
    <t>עמודה11397</t>
  </si>
  <si>
    <t>עמודה11398</t>
  </si>
  <si>
    <t>עמודה11399</t>
  </si>
  <si>
    <t>עמודה11400</t>
  </si>
  <si>
    <t>עמודה11401</t>
  </si>
  <si>
    <t>עמודה11402</t>
  </si>
  <si>
    <t>עמודה11403</t>
  </si>
  <si>
    <t>עמודה11404</t>
  </si>
  <si>
    <t>עמודה11405</t>
  </si>
  <si>
    <t>עמודה11406</t>
  </si>
  <si>
    <t>עמודה11407</t>
  </si>
  <si>
    <t>עמודה11408</t>
  </si>
  <si>
    <t>עמודה11409</t>
  </si>
  <si>
    <t>עמודה11410</t>
  </si>
  <si>
    <t>עמודה11411</t>
  </si>
  <si>
    <t>עמודה11412</t>
  </si>
  <si>
    <t>עמודה11413</t>
  </si>
  <si>
    <t>עמודה11414</t>
  </si>
  <si>
    <t>עמודה11415</t>
  </si>
  <si>
    <t>עמודה11416</t>
  </si>
  <si>
    <t>עמודה11417</t>
  </si>
  <si>
    <t>עמודה11418</t>
  </si>
  <si>
    <t>עמודה11419</t>
  </si>
  <si>
    <t>עמודה11420</t>
  </si>
  <si>
    <t>עמודה11421</t>
  </si>
  <si>
    <t>עמודה11422</t>
  </si>
  <si>
    <t>עמודה11423</t>
  </si>
  <si>
    <t>עמודה11424</t>
  </si>
  <si>
    <t>עמודה11425</t>
  </si>
  <si>
    <t>עמודה11426</t>
  </si>
  <si>
    <t>עמודה11427</t>
  </si>
  <si>
    <t>עמודה11428</t>
  </si>
  <si>
    <t>עמודה11429</t>
  </si>
  <si>
    <t>עמודה11430</t>
  </si>
  <si>
    <t>עמודה11431</t>
  </si>
  <si>
    <t>עמודה11432</t>
  </si>
  <si>
    <t>עמודה11433</t>
  </si>
  <si>
    <t>עמודה11434</t>
  </si>
  <si>
    <t>עמודה11435</t>
  </si>
  <si>
    <t>עמודה11436</t>
  </si>
  <si>
    <t>עמודה11437</t>
  </si>
  <si>
    <t>עמודה11438</t>
  </si>
  <si>
    <t>עמודה11439</t>
  </si>
  <si>
    <t>עמודה11440</t>
  </si>
  <si>
    <t>עמודה11441</t>
  </si>
  <si>
    <t>עמודה11442</t>
  </si>
  <si>
    <t>עמודה11443</t>
  </si>
  <si>
    <t>עמודה11444</t>
  </si>
  <si>
    <t>עמודה11445</t>
  </si>
  <si>
    <t>עמודה11446</t>
  </si>
  <si>
    <t>עמודה11447</t>
  </si>
  <si>
    <t>עמודה11448</t>
  </si>
  <si>
    <t>עמודה11449</t>
  </si>
  <si>
    <t>עמודה11450</t>
  </si>
  <si>
    <t>עמודה11451</t>
  </si>
  <si>
    <t>עמודה11452</t>
  </si>
  <si>
    <t>עמודה11453</t>
  </si>
  <si>
    <t>עמודה11454</t>
  </si>
  <si>
    <t>עמודה11455</t>
  </si>
  <si>
    <t>עמודה11456</t>
  </si>
  <si>
    <t>עמודה11457</t>
  </si>
  <si>
    <t>עמודה11458</t>
  </si>
  <si>
    <t>עמודה11459</t>
  </si>
  <si>
    <t>עמודה11460</t>
  </si>
  <si>
    <t>עמודה11461</t>
  </si>
  <si>
    <t>עמודה11462</t>
  </si>
  <si>
    <t>עמודה11463</t>
  </si>
  <si>
    <t>עמודה11464</t>
  </si>
  <si>
    <t>עמודה11465</t>
  </si>
  <si>
    <t>עמודה11466</t>
  </si>
  <si>
    <t>עמודה11467</t>
  </si>
  <si>
    <t>עמודה11468</t>
  </si>
  <si>
    <t>עמודה11469</t>
  </si>
  <si>
    <t>עמודה11470</t>
  </si>
  <si>
    <t>עמודה11471</t>
  </si>
  <si>
    <t>עמודה11472</t>
  </si>
  <si>
    <t>עמודה11473</t>
  </si>
  <si>
    <t>עמודה11474</t>
  </si>
  <si>
    <t>עמודה11475</t>
  </si>
  <si>
    <t>עמודה11476</t>
  </si>
  <si>
    <t>עמודה11477</t>
  </si>
  <si>
    <t>עמודה11478</t>
  </si>
  <si>
    <t>עמודה11479</t>
  </si>
  <si>
    <t>עמודה11480</t>
  </si>
  <si>
    <t>עמודה11481</t>
  </si>
  <si>
    <t>עמודה11482</t>
  </si>
  <si>
    <t>עמודה11483</t>
  </si>
  <si>
    <t>עמודה11484</t>
  </si>
  <si>
    <t>עמודה11485</t>
  </si>
  <si>
    <t>עמודה11486</t>
  </si>
  <si>
    <t>עמודה11487</t>
  </si>
  <si>
    <t>עמודה11488</t>
  </si>
  <si>
    <t>עמודה11489</t>
  </si>
  <si>
    <t>עמודה11490</t>
  </si>
  <si>
    <t>עמודה11491</t>
  </si>
  <si>
    <t>עמודה11492</t>
  </si>
  <si>
    <t>עמודה11493</t>
  </si>
  <si>
    <t>עמודה11494</t>
  </si>
  <si>
    <t>עמודה11495</t>
  </si>
  <si>
    <t>עמודה11496</t>
  </si>
  <si>
    <t>עמודה11497</t>
  </si>
  <si>
    <t>עמודה11498</t>
  </si>
  <si>
    <t>עמודה11499</t>
  </si>
  <si>
    <t>עמודה11500</t>
  </si>
  <si>
    <t>עמודה11501</t>
  </si>
  <si>
    <t>עמודה11502</t>
  </si>
  <si>
    <t>עמודה11503</t>
  </si>
  <si>
    <t>עמודה11504</t>
  </si>
  <si>
    <t>עמודה11505</t>
  </si>
  <si>
    <t>עמודה11506</t>
  </si>
  <si>
    <t>עמודה11507</t>
  </si>
  <si>
    <t>עמודה11508</t>
  </si>
  <si>
    <t>עמודה11509</t>
  </si>
  <si>
    <t>עמודה11510</t>
  </si>
  <si>
    <t>עמודה11511</t>
  </si>
  <si>
    <t>עמודה11512</t>
  </si>
  <si>
    <t>עמודה11513</t>
  </si>
  <si>
    <t>עמודה11514</t>
  </si>
  <si>
    <t>עמודה11515</t>
  </si>
  <si>
    <t>עמודה11516</t>
  </si>
  <si>
    <t>עמודה11517</t>
  </si>
  <si>
    <t>עמודה11518</t>
  </si>
  <si>
    <t>עמודה11519</t>
  </si>
  <si>
    <t>עמודה11520</t>
  </si>
  <si>
    <t>עמודה11521</t>
  </si>
  <si>
    <t>עמודה11522</t>
  </si>
  <si>
    <t>עמודה11523</t>
  </si>
  <si>
    <t>עמודה11524</t>
  </si>
  <si>
    <t>עמודה11525</t>
  </si>
  <si>
    <t>עמודה11526</t>
  </si>
  <si>
    <t>עמודה11527</t>
  </si>
  <si>
    <t>עמודה11528</t>
  </si>
  <si>
    <t>עמודה11529</t>
  </si>
  <si>
    <t>עמודה11530</t>
  </si>
  <si>
    <t>עמודה11531</t>
  </si>
  <si>
    <t>עמודה11532</t>
  </si>
  <si>
    <t>עמודה11533</t>
  </si>
  <si>
    <t>עמודה11534</t>
  </si>
  <si>
    <t>עמודה11535</t>
  </si>
  <si>
    <t>עמודה11536</t>
  </si>
  <si>
    <t>עמודה11537</t>
  </si>
  <si>
    <t>עמודה11538</t>
  </si>
  <si>
    <t>עמודה11539</t>
  </si>
  <si>
    <t>עמודה11540</t>
  </si>
  <si>
    <t>עמודה11541</t>
  </si>
  <si>
    <t>עמודה11542</t>
  </si>
  <si>
    <t>עמודה11543</t>
  </si>
  <si>
    <t>עמודה11544</t>
  </si>
  <si>
    <t>עמודה11545</t>
  </si>
  <si>
    <t>עמודה11546</t>
  </si>
  <si>
    <t>עמודה11547</t>
  </si>
  <si>
    <t>עמודה11548</t>
  </si>
  <si>
    <t>עמודה11549</t>
  </si>
  <si>
    <t>עמודה11550</t>
  </si>
  <si>
    <t>עמודה11551</t>
  </si>
  <si>
    <t>עמודה11552</t>
  </si>
  <si>
    <t>עמודה11553</t>
  </si>
  <si>
    <t>עמודה11554</t>
  </si>
  <si>
    <t>עמודה11555</t>
  </si>
  <si>
    <t>עמודה11556</t>
  </si>
  <si>
    <t>עמודה11557</t>
  </si>
  <si>
    <t>עמודה11558</t>
  </si>
  <si>
    <t>עמודה11559</t>
  </si>
  <si>
    <t>עמודה11560</t>
  </si>
  <si>
    <t>עמודה11561</t>
  </si>
  <si>
    <t>עמודה11562</t>
  </si>
  <si>
    <t>עמודה11563</t>
  </si>
  <si>
    <t>עמודה11564</t>
  </si>
  <si>
    <t>עמודה11565</t>
  </si>
  <si>
    <t>עמודה11566</t>
  </si>
  <si>
    <t>עמודה11567</t>
  </si>
  <si>
    <t>עמודה11568</t>
  </si>
  <si>
    <t>עמודה11569</t>
  </si>
  <si>
    <t>עמודה11570</t>
  </si>
  <si>
    <t>עמודה11571</t>
  </si>
  <si>
    <t>עמודה11572</t>
  </si>
  <si>
    <t>עמודה11573</t>
  </si>
  <si>
    <t>עמודה11574</t>
  </si>
  <si>
    <t>עמודה11575</t>
  </si>
  <si>
    <t>עמודה11576</t>
  </si>
  <si>
    <t>עמודה11577</t>
  </si>
  <si>
    <t>עמודה11578</t>
  </si>
  <si>
    <t>עמודה11579</t>
  </si>
  <si>
    <t>עמודה11580</t>
  </si>
  <si>
    <t>עמודה11581</t>
  </si>
  <si>
    <t>עמודה11582</t>
  </si>
  <si>
    <t>עמודה11583</t>
  </si>
  <si>
    <t>עמודה11584</t>
  </si>
  <si>
    <t>עמודה11585</t>
  </si>
  <si>
    <t>עמודה11586</t>
  </si>
  <si>
    <t>עמודה11587</t>
  </si>
  <si>
    <t>עמודה11588</t>
  </si>
  <si>
    <t>עמודה11589</t>
  </si>
  <si>
    <t>עמודה11590</t>
  </si>
  <si>
    <t>עמודה11591</t>
  </si>
  <si>
    <t>עמודה11592</t>
  </si>
  <si>
    <t>עמודה11593</t>
  </si>
  <si>
    <t>עמודה11594</t>
  </si>
  <si>
    <t>עמודה11595</t>
  </si>
  <si>
    <t>עמודה11596</t>
  </si>
  <si>
    <t>עמודה11597</t>
  </si>
  <si>
    <t>עמודה11598</t>
  </si>
  <si>
    <t>עמודה11599</t>
  </si>
  <si>
    <t>עמודה11600</t>
  </si>
  <si>
    <t>עמודה11601</t>
  </si>
  <si>
    <t>עמודה11602</t>
  </si>
  <si>
    <t>עמודה11603</t>
  </si>
  <si>
    <t>עמודה11604</t>
  </si>
  <si>
    <t>עמודה11605</t>
  </si>
  <si>
    <t>עמודה11606</t>
  </si>
  <si>
    <t>עמודה11607</t>
  </si>
  <si>
    <t>עמודה11608</t>
  </si>
  <si>
    <t>עמודה11609</t>
  </si>
  <si>
    <t>עמודה11610</t>
  </si>
  <si>
    <t>עמודה11611</t>
  </si>
  <si>
    <t>עמודה11612</t>
  </si>
  <si>
    <t>עמודה11613</t>
  </si>
  <si>
    <t>עמודה11614</t>
  </si>
  <si>
    <t>עמודה11615</t>
  </si>
  <si>
    <t>עמודה11616</t>
  </si>
  <si>
    <t>עמודה11617</t>
  </si>
  <si>
    <t>עמודה11618</t>
  </si>
  <si>
    <t>עמודה11619</t>
  </si>
  <si>
    <t>עמודה11620</t>
  </si>
  <si>
    <t>עמודה11621</t>
  </si>
  <si>
    <t>עמודה11622</t>
  </si>
  <si>
    <t>עמודה11623</t>
  </si>
  <si>
    <t>עמודה11624</t>
  </si>
  <si>
    <t>עמודה11625</t>
  </si>
  <si>
    <t>עמודה11626</t>
  </si>
  <si>
    <t>עמודה11627</t>
  </si>
  <si>
    <t>עמודה11628</t>
  </si>
  <si>
    <t>עמודה11629</t>
  </si>
  <si>
    <t>עמודה11630</t>
  </si>
  <si>
    <t>עמודה11631</t>
  </si>
  <si>
    <t>עמודה11632</t>
  </si>
  <si>
    <t>עמודה11633</t>
  </si>
  <si>
    <t>עמודה11634</t>
  </si>
  <si>
    <t>עמודה11635</t>
  </si>
  <si>
    <t>עמודה11636</t>
  </si>
  <si>
    <t>עמודה11637</t>
  </si>
  <si>
    <t>עמודה11638</t>
  </si>
  <si>
    <t>עמודה11639</t>
  </si>
  <si>
    <t>עמודה11640</t>
  </si>
  <si>
    <t>עמודה11641</t>
  </si>
  <si>
    <t>עמודה11642</t>
  </si>
  <si>
    <t>עמודה11643</t>
  </si>
  <si>
    <t>עמודה11644</t>
  </si>
  <si>
    <t>עמודה11645</t>
  </si>
  <si>
    <t>עמודה11646</t>
  </si>
  <si>
    <t>עמודה11647</t>
  </si>
  <si>
    <t>עמודה11648</t>
  </si>
  <si>
    <t>עמודה11649</t>
  </si>
  <si>
    <t>עמודה11650</t>
  </si>
  <si>
    <t>עמודה11651</t>
  </si>
  <si>
    <t>עמודה11652</t>
  </si>
  <si>
    <t>עמודה11653</t>
  </si>
  <si>
    <t>עמודה11654</t>
  </si>
  <si>
    <t>עמודה11655</t>
  </si>
  <si>
    <t>עמודה11656</t>
  </si>
  <si>
    <t>עמודה11657</t>
  </si>
  <si>
    <t>עמודה11658</t>
  </si>
  <si>
    <t>עמודה11659</t>
  </si>
  <si>
    <t>עמודה11660</t>
  </si>
  <si>
    <t>עמודה11661</t>
  </si>
  <si>
    <t>עמודה11662</t>
  </si>
  <si>
    <t>עמודה11663</t>
  </si>
  <si>
    <t>עמודה11664</t>
  </si>
  <si>
    <t>עמודה11665</t>
  </si>
  <si>
    <t>עמודה11666</t>
  </si>
  <si>
    <t>עמודה11667</t>
  </si>
  <si>
    <t>עמודה11668</t>
  </si>
  <si>
    <t>עמודה11669</t>
  </si>
  <si>
    <t>עמודה11670</t>
  </si>
  <si>
    <t>עמודה11671</t>
  </si>
  <si>
    <t>עמודה11672</t>
  </si>
  <si>
    <t>עמודה11673</t>
  </si>
  <si>
    <t>עמודה11674</t>
  </si>
  <si>
    <t>עמודה11675</t>
  </si>
  <si>
    <t>עמודה11676</t>
  </si>
  <si>
    <t>עמודה11677</t>
  </si>
  <si>
    <t>עמודה11678</t>
  </si>
  <si>
    <t>עמודה11679</t>
  </si>
  <si>
    <t>עמודה11680</t>
  </si>
  <si>
    <t>עמודה11681</t>
  </si>
  <si>
    <t>עמודה11682</t>
  </si>
  <si>
    <t>עמודה11683</t>
  </si>
  <si>
    <t>עמודה11684</t>
  </si>
  <si>
    <t>עמודה11685</t>
  </si>
  <si>
    <t>עמודה11686</t>
  </si>
  <si>
    <t>עמודה11687</t>
  </si>
  <si>
    <t>עמודה11688</t>
  </si>
  <si>
    <t>עמודה11689</t>
  </si>
  <si>
    <t>עמודה11690</t>
  </si>
  <si>
    <t>עמודה11691</t>
  </si>
  <si>
    <t>עמודה11692</t>
  </si>
  <si>
    <t>עמודה11693</t>
  </si>
  <si>
    <t>עמודה11694</t>
  </si>
  <si>
    <t>עמודה11695</t>
  </si>
  <si>
    <t>עמודה11696</t>
  </si>
  <si>
    <t>עמודה11697</t>
  </si>
  <si>
    <t>עמודה11698</t>
  </si>
  <si>
    <t>עמודה11699</t>
  </si>
  <si>
    <t>עמודה11700</t>
  </si>
  <si>
    <t>עמודה11701</t>
  </si>
  <si>
    <t>עמודה11702</t>
  </si>
  <si>
    <t>עמודה11703</t>
  </si>
  <si>
    <t>עמודה11704</t>
  </si>
  <si>
    <t>עמודה11705</t>
  </si>
  <si>
    <t>עמודה11706</t>
  </si>
  <si>
    <t>עמודה11707</t>
  </si>
  <si>
    <t>עמודה11708</t>
  </si>
  <si>
    <t>עמודה11709</t>
  </si>
  <si>
    <t>עמודה11710</t>
  </si>
  <si>
    <t>עמודה11711</t>
  </si>
  <si>
    <t>עמודה11712</t>
  </si>
  <si>
    <t>עמודה11713</t>
  </si>
  <si>
    <t>עמודה11714</t>
  </si>
  <si>
    <t>עמודה11715</t>
  </si>
  <si>
    <t>עמודה11716</t>
  </si>
  <si>
    <t>עמודה11717</t>
  </si>
  <si>
    <t>עמודה11718</t>
  </si>
  <si>
    <t>עמודה11719</t>
  </si>
  <si>
    <t>עמודה11720</t>
  </si>
  <si>
    <t>עמודה11721</t>
  </si>
  <si>
    <t>עמודה11722</t>
  </si>
  <si>
    <t>עמודה11723</t>
  </si>
  <si>
    <t>עמודה11724</t>
  </si>
  <si>
    <t>עמודה11725</t>
  </si>
  <si>
    <t>עמודה11726</t>
  </si>
  <si>
    <t>עמודה11727</t>
  </si>
  <si>
    <t>עמודה11728</t>
  </si>
  <si>
    <t>עמודה11729</t>
  </si>
  <si>
    <t>עמודה11730</t>
  </si>
  <si>
    <t>עמודה11731</t>
  </si>
  <si>
    <t>עמודה11732</t>
  </si>
  <si>
    <t>עמודה11733</t>
  </si>
  <si>
    <t>עמודה11734</t>
  </si>
  <si>
    <t>עמודה11735</t>
  </si>
  <si>
    <t>עמודה11736</t>
  </si>
  <si>
    <t>עמודה11737</t>
  </si>
  <si>
    <t>עמודה11738</t>
  </si>
  <si>
    <t>עמודה11739</t>
  </si>
  <si>
    <t>עמודה11740</t>
  </si>
  <si>
    <t>עמודה11741</t>
  </si>
  <si>
    <t>עמודה11742</t>
  </si>
  <si>
    <t>עמודה11743</t>
  </si>
  <si>
    <t>עמודה11744</t>
  </si>
  <si>
    <t>עמודה11745</t>
  </si>
  <si>
    <t>עמודה11746</t>
  </si>
  <si>
    <t>עמודה11747</t>
  </si>
  <si>
    <t>עמודה11748</t>
  </si>
  <si>
    <t>עמודה11749</t>
  </si>
  <si>
    <t>עמודה11750</t>
  </si>
  <si>
    <t>עמודה11751</t>
  </si>
  <si>
    <t>עמודה11752</t>
  </si>
  <si>
    <t>עמודה11753</t>
  </si>
  <si>
    <t>עמודה11754</t>
  </si>
  <si>
    <t>עמודה11755</t>
  </si>
  <si>
    <t>עמודה11756</t>
  </si>
  <si>
    <t>עמודה11757</t>
  </si>
  <si>
    <t>עמודה11758</t>
  </si>
  <si>
    <t>עמודה11759</t>
  </si>
  <si>
    <t>עמודה11760</t>
  </si>
  <si>
    <t>עמודה11761</t>
  </si>
  <si>
    <t>עמודה11762</t>
  </si>
  <si>
    <t>עמודה11763</t>
  </si>
  <si>
    <t>עמודה11764</t>
  </si>
  <si>
    <t>עמודה11765</t>
  </si>
  <si>
    <t>עמודה11766</t>
  </si>
  <si>
    <t>עמודה11767</t>
  </si>
  <si>
    <t>עמודה11768</t>
  </si>
  <si>
    <t>עמודה11769</t>
  </si>
  <si>
    <t>עמודה11770</t>
  </si>
  <si>
    <t>עמודה11771</t>
  </si>
  <si>
    <t>עמודה11772</t>
  </si>
  <si>
    <t>עמודה11773</t>
  </si>
  <si>
    <t>עמודה11774</t>
  </si>
  <si>
    <t>עמודה11775</t>
  </si>
  <si>
    <t>עמודה11776</t>
  </si>
  <si>
    <t>עמודה11777</t>
  </si>
  <si>
    <t>עמודה11778</t>
  </si>
  <si>
    <t>עמודה11779</t>
  </si>
  <si>
    <t>עמודה11780</t>
  </si>
  <si>
    <t>עמודה11781</t>
  </si>
  <si>
    <t>עמודה11782</t>
  </si>
  <si>
    <t>עמודה11783</t>
  </si>
  <si>
    <t>עמודה11784</t>
  </si>
  <si>
    <t>עמודה11785</t>
  </si>
  <si>
    <t>עמודה11786</t>
  </si>
  <si>
    <t>עמודה11787</t>
  </si>
  <si>
    <t>עמודה11788</t>
  </si>
  <si>
    <t>עמודה11789</t>
  </si>
  <si>
    <t>עמודה11790</t>
  </si>
  <si>
    <t>עמודה11791</t>
  </si>
  <si>
    <t>עמודה11792</t>
  </si>
  <si>
    <t>עמודה11793</t>
  </si>
  <si>
    <t>עמודה11794</t>
  </si>
  <si>
    <t>עמודה11795</t>
  </si>
  <si>
    <t>עמודה11796</t>
  </si>
  <si>
    <t>עמודה11797</t>
  </si>
  <si>
    <t>עמודה11798</t>
  </si>
  <si>
    <t>עמודה11799</t>
  </si>
  <si>
    <t>עמודה11800</t>
  </si>
  <si>
    <t>עמודה11801</t>
  </si>
  <si>
    <t>עמודה11802</t>
  </si>
  <si>
    <t>עמודה11803</t>
  </si>
  <si>
    <t>עמודה11804</t>
  </si>
  <si>
    <t>עמודה11805</t>
  </si>
  <si>
    <t>עמודה11806</t>
  </si>
  <si>
    <t>עמודה11807</t>
  </si>
  <si>
    <t>עמודה11808</t>
  </si>
  <si>
    <t>עמודה11809</t>
  </si>
  <si>
    <t>עמודה11810</t>
  </si>
  <si>
    <t>עמודה11811</t>
  </si>
  <si>
    <t>עמודה11812</t>
  </si>
  <si>
    <t>עמודה11813</t>
  </si>
  <si>
    <t>עמודה11814</t>
  </si>
  <si>
    <t>עמודה11815</t>
  </si>
  <si>
    <t>עמודה11816</t>
  </si>
  <si>
    <t>עמודה11817</t>
  </si>
  <si>
    <t>עמודה11818</t>
  </si>
  <si>
    <t>עמודה11819</t>
  </si>
  <si>
    <t>עמודה11820</t>
  </si>
  <si>
    <t>עמודה11821</t>
  </si>
  <si>
    <t>עמודה11822</t>
  </si>
  <si>
    <t>עמודה11823</t>
  </si>
  <si>
    <t>עמודה11824</t>
  </si>
  <si>
    <t>עמודה11825</t>
  </si>
  <si>
    <t>עמודה11826</t>
  </si>
  <si>
    <t>עמודה11827</t>
  </si>
  <si>
    <t>עמודה11828</t>
  </si>
  <si>
    <t>עמודה11829</t>
  </si>
  <si>
    <t>עמודה11830</t>
  </si>
  <si>
    <t>עמודה11831</t>
  </si>
  <si>
    <t>עמודה11832</t>
  </si>
  <si>
    <t>עמודה11833</t>
  </si>
  <si>
    <t>עמודה11834</t>
  </si>
  <si>
    <t>עמודה11835</t>
  </si>
  <si>
    <t>עמודה11836</t>
  </si>
  <si>
    <t>עמודה11837</t>
  </si>
  <si>
    <t>עמודה11838</t>
  </si>
  <si>
    <t>עמודה11839</t>
  </si>
  <si>
    <t>עמודה11840</t>
  </si>
  <si>
    <t>עמודה11841</t>
  </si>
  <si>
    <t>עמודה11842</t>
  </si>
  <si>
    <t>עמודה11843</t>
  </si>
  <si>
    <t>עמודה11844</t>
  </si>
  <si>
    <t>עמודה11845</t>
  </si>
  <si>
    <t>עמודה11846</t>
  </si>
  <si>
    <t>עמודה11847</t>
  </si>
  <si>
    <t>עמודה11848</t>
  </si>
  <si>
    <t>עמודה11849</t>
  </si>
  <si>
    <t>עמודה11850</t>
  </si>
  <si>
    <t>עמודה11851</t>
  </si>
  <si>
    <t>עמודה11852</t>
  </si>
  <si>
    <t>עמודה11853</t>
  </si>
  <si>
    <t>עמודה11854</t>
  </si>
  <si>
    <t>עמודה11855</t>
  </si>
  <si>
    <t>עמודה11856</t>
  </si>
  <si>
    <t>עמודה11857</t>
  </si>
  <si>
    <t>עמודה11858</t>
  </si>
  <si>
    <t>עמודה11859</t>
  </si>
  <si>
    <t>עמודה11860</t>
  </si>
  <si>
    <t>עמודה11861</t>
  </si>
  <si>
    <t>עמודה11862</t>
  </si>
  <si>
    <t>עמודה11863</t>
  </si>
  <si>
    <t>עמודה11864</t>
  </si>
  <si>
    <t>עמודה11865</t>
  </si>
  <si>
    <t>עמודה11866</t>
  </si>
  <si>
    <t>עמודה11867</t>
  </si>
  <si>
    <t>עמודה11868</t>
  </si>
  <si>
    <t>עמודה11869</t>
  </si>
  <si>
    <t>עמודה11870</t>
  </si>
  <si>
    <t>עמודה11871</t>
  </si>
  <si>
    <t>עמודה11872</t>
  </si>
  <si>
    <t>עמודה11873</t>
  </si>
  <si>
    <t>עמודה11874</t>
  </si>
  <si>
    <t>עמודה11875</t>
  </si>
  <si>
    <t>עמודה11876</t>
  </si>
  <si>
    <t>עמודה11877</t>
  </si>
  <si>
    <t>עמודה11878</t>
  </si>
  <si>
    <t>עמודה11879</t>
  </si>
  <si>
    <t>עמודה11880</t>
  </si>
  <si>
    <t>עמודה11881</t>
  </si>
  <si>
    <t>עמודה11882</t>
  </si>
  <si>
    <t>עמודה11883</t>
  </si>
  <si>
    <t>עמודה11884</t>
  </si>
  <si>
    <t>עמודה11885</t>
  </si>
  <si>
    <t>עמודה11886</t>
  </si>
  <si>
    <t>עמודה11887</t>
  </si>
  <si>
    <t>עמודה11888</t>
  </si>
  <si>
    <t>עמודה11889</t>
  </si>
  <si>
    <t>עמודה11890</t>
  </si>
  <si>
    <t>עמודה11891</t>
  </si>
  <si>
    <t>עמודה11892</t>
  </si>
  <si>
    <t>עמודה11893</t>
  </si>
  <si>
    <t>עמודה11894</t>
  </si>
  <si>
    <t>עמודה11895</t>
  </si>
  <si>
    <t>עמודה11896</t>
  </si>
  <si>
    <t>עמודה11897</t>
  </si>
  <si>
    <t>עמודה11898</t>
  </si>
  <si>
    <t>עמודה11899</t>
  </si>
  <si>
    <t>עמודה11900</t>
  </si>
  <si>
    <t>עמודה11901</t>
  </si>
  <si>
    <t>עמודה11902</t>
  </si>
  <si>
    <t>עמודה11903</t>
  </si>
  <si>
    <t>עמודה11904</t>
  </si>
  <si>
    <t>עמודה11905</t>
  </si>
  <si>
    <t>עמודה11906</t>
  </si>
  <si>
    <t>עמודה11907</t>
  </si>
  <si>
    <t>עמודה11908</t>
  </si>
  <si>
    <t>עמודה11909</t>
  </si>
  <si>
    <t>עמודה11910</t>
  </si>
  <si>
    <t>עמודה11911</t>
  </si>
  <si>
    <t>עמודה11912</t>
  </si>
  <si>
    <t>עמודה11913</t>
  </si>
  <si>
    <t>עמודה11914</t>
  </si>
  <si>
    <t>עמודה11915</t>
  </si>
  <si>
    <t>עמודה11916</t>
  </si>
  <si>
    <t>עמודה11917</t>
  </si>
  <si>
    <t>עמודה11918</t>
  </si>
  <si>
    <t>עמודה11919</t>
  </si>
  <si>
    <t>עמודה11920</t>
  </si>
  <si>
    <t>עמודה11921</t>
  </si>
  <si>
    <t>עמודה11922</t>
  </si>
  <si>
    <t>עמודה11923</t>
  </si>
  <si>
    <t>עמודה11924</t>
  </si>
  <si>
    <t>עמודה11925</t>
  </si>
  <si>
    <t>עמודה11926</t>
  </si>
  <si>
    <t>עמודה11927</t>
  </si>
  <si>
    <t>עמודה11928</t>
  </si>
  <si>
    <t>עמודה11929</t>
  </si>
  <si>
    <t>עמודה11930</t>
  </si>
  <si>
    <t>עמודה11931</t>
  </si>
  <si>
    <t>עמודה11932</t>
  </si>
  <si>
    <t>עמודה11933</t>
  </si>
  <si>
    <t>עמודה11934</t>
  </si>
  <si>
    <t>עמודה11935</t>
  </si>
  <si>
    <t>עמודה11936</t>
  </si>
  <si>
    <t>עמודה11937</t>
  </si>
  <si>
    <t>עמודה11938</t>
  </si>
  <si>
    <t>עמודה11939</t>
  </si>
  <si>
    <t>עמודה11940</t>
  </si>
  <si>
    <t>עמודה11941</t>
  </si>
  <si>
    <t>עמודה11942</t>
  </si>
  <si>
    <t>עמודה11943</t>
  </si>
  <si>
    <t>עמודה11944</t>
  </si>
  <si>
    <t>עמודה11945</t>
  </si>
  <si>
    <t>עמודה11946</t>
  </si>
  <si>
    <t>עמודה11947</t>
  </si>
  <si>
    <t>עמודה11948</t>
  </si>
  <si>
    <t>עמודה11949</t>
  </si>
  <si>
    <t>עמודה11950</t>
  </si>
  <si>
    <t>עמודה11951</t>
  </si>
  <si>
    <t>עמודה11952</t>
  </si>
  <si>
    <t>עמודה11953</t>
  </si>
  <si>
    <t>עמודה11954</t>
  </si>
  <si>
    <t>עמודה11955</t>
  </si>
  <si>
    <t>עמודה11956</t>
  </si>
  <si>
    <t>עמודה11957</t>
  </si>
  <si>
    <t>עמודה11958</t>
  </si>
  <si>
    <t>עמודה11959</t>
  </si>
  <si>
    <t>עמודה11960</t>
  </si>
  <si>
    <t>עמודה11961</t>
  </si>
  <si>
    <t>עמודה11962</t>
  </si>
  <si>
    <t>עמודה11963</t>
  </si>
  <si>
    <t>עמודה11964</t>
  </si>
  <si>
    <t>עמודה11965</t>
  </si>
  <si>
    <t>עמודה11966</t>
  </si>
  <si>
    <t>עמודה11967</t>
  </si>
  <si>
    <t>עמודה11968</t>
  </si>
  <si>
    <t>עמודה11969</t>
  </si>
  <si>
    <t>עמודה11970</t>
  </si>
  <si>
    <t>עמודה11971</t>
  </si>
  <si>
    <t>עמודה11972</t>
  </si>
  <si>
    <t>עמודה11973</t>
  </si>
  <si>
    <t>עמודה11974</t>
  </si>
  <si>
    <t>עמודה11975</t>
  </si>
  <si>
    <t>עמודה11976</t>
  </si>
  <si>
    <t>עמודה11977</t>
  </si>
  <si>
    <t>עמודה11978</t>
  </si>
  <si>
    <t>עמודה11979</t>
  </si>
  <si>
    <t>עמודה11980</t>
  </si>
  <si>
    <t>עמודה11981</t>
  </si>
  <si>
    <t>עמודה11982</t>
  </si>
  <si>
    <t>עמודה11983</t>
  </si>
  <si>
    <t>עמודה11984</t>
  </si>
  <si>
    <t>עמודה11985</t>
  </si>
  <si>
    <t>עמודה11986</t>
  </si>
  <si>
    <t>עמודה11987</t>
  </si>
  <si>
    <t>עמודה11988</t>
  </si>
  <si>
    <t>עמודה11989</t>
  </si>
  <si>
    <t>עמודה11990</t>
  </si>
  <si>
    <t>עמודה11991</t>
  </si>
  <si>
    <t>עמודה11992</t>
  </si>
  <si>
    <t>עמודה11993</t>
  </si>
  <si>
    <t>עמודה11994</t>
  </si>
  <si>
    <t>עמודה11995</t>
  </si>
  <si>
    <t>עמודה11996</t>
  </si>
  <si>
    <t>עמודה11997</t>
  </si>
  <si>
    <t>עמודה11998</t>
  </si>
  <si>
    <t>עמודה11999</t>
  </si>
  <si>
    <t>עמודה12000</t>
  </si>
  <si>
    <t>עמודה12001</t>
  </si>
  <si>
    <t>עמודה12002</t>
  </si>
  <si>
    <t>עמודה12003</t>
  </si>
  <si>
    <t>עמודה12004</t>
  </si>
  <si>
    <t>עמודה12005</t>
  </si>
  <si>
    <t>עמודה12006</t>
  </si>
  <si>
    <t>עמודה12007</t>
  </si>
  <si>
    <t>עמודה12008</t>
  </si>
  <si>
    <t>עמודה12009</t>
  </si>
  <si>
    <t>עמודה12010</t>
  </si>
  <si>
    <t>עמודה12011</t>
  </si>
  <si>
    <t>עמודה12012</t>
  </si>
  <si>
    <t>עמודה12013</t>
  </si>
  <si>
    <t>עמודה12014</t>
  </si>
  <si>
    <t>עמודה12015</t>
  </si>
  <si>
    <t>עמודה12016</t>
  </si>
  <si>
    <t>עמודה12017</t>
  </si>
  <si>
    <t>עמודה12018</t>
  </si>
  <si>
    <t>עמודה12019</t>
  </si>
  <si>
    <t>עמודה12020</t>
  </si>
  <si>
    <t>עמודה12021</t>
  </si>
  <si>
    <t>עמודה12022</t>
  </si>
  <si>
    <t>עמודה12023</t>
  </si>
  <si>
    <t>עמודה12024</t>
  </si>
  <si>
    <t>עמודה12025</t>
  </si>
  <si>
    <t>עמודה12026</t>
  </si>
  <si>
    <t>עמודה12027</t>
  </si>
  <si>
    <t>עמודה12028</t>
  </si>
  <si>
    <t>עמודה12029</t>
  </si>
  <si>
    <t>עמודה12030</t>
  </si>
  <si>
    <t>עמודה12031</t>
  </si>
  <si>
    <t>עמודה12032</t>
  </si>
  <si>
    <t>עמודה12033</t>
  </si>
  <si>
    <t>עמודה12034</t>
  </si>
  <si>
    <t>עמודה12035</t>
  </si>
  <si>
    <t>עמודה12036</t>
  </si>
  <si>
    <t>עמודה12037</t>
  </si>
  <si>
    <t>עמודה12038</t>
  </si>
  <si>
    <t>עמודה12039</t>
  </si>
  <si>
    <t>עמודה12040</t>
  </si>
  <si>
    <t>עמודה12041</t>
  </si>
  <si>
    <t>עמודה12042</t>
  </si>
  <si>
    <t>עמודה12043</t>
  </si>
  <si>
    <t>עמודה12044</t>
  </si>
  <si>
    <t>עמודה12045</t>
  </si>
  <si>
    <t>עמודה12046</t>
  </si>
  <si>
    <t>עמודה12047</t>
  </si>
  <si>
    <t>עמודה12048</t>
  </si>
  <si>
    <t>עמודה12049</t>
  </si>
  <si>
    <t>עמודה12050</t>
  </si>
  <si>
    <t>עמודה12051</t>
  </si>
  <si>
    <t>עמודה12052</t>
  </si>
  <si>
    <t>עמודה12053</t>
  </si>
  <si>
    <t>עמודה12054</t>
  </si>
  <si>
    <t>עמודה12055</t>
  </si>
  <si>
    <t>עמודה12056</t>
  </si>
  <si>
    <t>עמודה12057</t>
  </si>
  <si>
    <t>עמודה12058</t>
  </si>
  <si>
    <t>עמודה12059</t>
  </si>
  <si>
    <t>עמודה12060</t>
  </si>
  <si>
    <t>עמודה12061</t>
  </si>
  <si>
    <t>עמודה12062</t>
  </si>
  <si>
    <t>עמודה12063</t>
  </si>
  <si>
    <t>עמודה12064</t>
  </si>
  <si>
    <t>עמודה12065</t>
  </si>
  <si>
    <t>עמודה12066</t>
  </si>
  <si>
    <t>עמודה12067</t>
  </si>
  <si>
    <t>עמודה12068</t>
  </si>
  <si>
    <t>עמודה12069</t>
  </si>
  <si>
    <t>עמודה12070</t>
  </si>
  <si>
    <t>עמודה12071</t>
  </si>
  <si>
    <t>עמודה12072</t>
  </si>
  <si>
    <t>עמודה12073</t>
  </si>
  <si>
    <t>עמודה12074</t>
  </si>
  <si>
    <t>עמודה12075</t>
  </si>
  <si>
    <t>עמודה12076</t>
  </si>
  <si>
    <t>עמודה12077</t>
  </si>
  <si>
    <t>עמודה12078</t>
  </si>
  <si>
    <t>עמודה12079</t>
  </si>
  <si>
    <t>עמודה12080</t>
  </si>
  <si>
    <t>עמודה12081</t>
  </si>
  <si>
    <t>עמודה12082</t>
  </si>
  <si>
    <t>עמודה12083</t>
  </si>
  <si>
    <t>עמודה12084</t>
  </si>
  <si>
    <t>עמודה12085</t>
  </si>
  <si>
    <t>עמודה12086</t>
  </si>
  <si>
    <t>עמודה12087</t>
  </si>
  <si>
    <t>עמודה12088</t>
  </si>
  <si>
    <t>עמודה12089</t>
  </si>
  <si>
    <t>עמודה12090</t>
  </si>
  <si>
    <t>עמודה12091</t>
  </si>
  <si>
    <t>עמודה12092</t>
  </si>
  <si>
    <t>עמודה12093</t>
  </si>
  <si>
    <t>עמודה12094</t>
  </si>
  <si>
    <t>עמודה12095</t>
  </si>
  <si>
    <t>עמודה12096</t>
  </si>
  <si>
    <t>עמודה12097</t>
  </si>
  <si>
    <t>עמודה12098</t>
  </si>
  <si>
    <t>עמודה12099</t>
  </si>
  <si>
    <t>עמודה12100</t>
  </si>
  <si>
    <t>עמודה12101</t>
  </si>
  <si>
    <t>עמודה12102</t>
  </si>
  <si>
    <t>עמודה12103</t>
  </si>
  <si>
    <t>עמודה12104</t>
  </si>
  <si>
    <t>עמודה12105</t>
  </si>
  <si>
    <t>עמודה12106</t>
  </si>
  <si>
    <t>עמודה12107</t>
  </si>
  <si>
    <t>עמודה12108</t>
  </si>
  <si>
    <t>עמודה12109</t>
  </si>
  <si>
    <t>עמודה12110</t>
  </si>
  <si>
    <t>עמודה12111</t>
  </si>
  <si>
    <t>עמודה12112</t>
  </si>
  <si>
    <t>עמודה12113</t>
  </si>
  <si>
    <t>עמודה12114</t>
  </si>
  <si>
    <t>עמודה12115</t>
  </si>
  <si>
    <t>עמודה12116</t>
  </si>
  <si>
    <t>עמודה12117</t>
  </si>
  <si>
    <t>עמודה12118</t>
  </si>
  <si>
    <t>עמודה12119</t>
  </si>
  <si>
    <t>עמודה12120</t>
  </si>
  <si>
    <t>עמודה12121</t>
  </si>
  <si>
    <t>עמודה12122</t>
  </si>
  <si>
    <t>עמודה12123</t>
  </si>
  <si>
    <t>עמודה12124</t>
  </si>
  <si>
    <t>עמודה12125</t>
  </si>
  <si>
    <t>עמודה12126</t>
  </si>
  <si>
    <t>עמודה12127</t>
  </si>
  <si>
    <t>עמודה12128</t>
  </si>
  <si>
    <t>עמודה12129</t>
  </si>
  <si>
    <t>עמודה12130</t>
  </si>
  <si>
    <t>עמודה12131</t>
  </si>
  <si>
    <t>עמודה12132</t>
  </si>
  <si>
    <t>עמודה12133</t>
  </si>
  <si>
    <t>עמודה12134</t>
  </si>
  <si>
    <t>עמודה12135</t>
  </si>
  <si>
    <t>עמודה12136</t>
  </si>
  <si>
    <t>עמודה12137</t>
  </si>
  <si>
    <t>עמודה12138</t>
  </si>
  <si>
    <t>עמודה12139</t>
  </si>
  <si>
    <t>עמודה12140</t>
  </si>
  <si>
    <t>עמודה12141</t>
  </si>
  <si>
    <t>עמודה12142</t>
  </si>
  <si>
    <t>עמודה12143</t>
  </si>
  <si>
    <t>עמודה12144</t>
  </si>
  <si>
    <t>עמודה12145</t>
  </si>
  <si>
    <t>עמודה12146</t>
  </si>
  <si>
    <t>עמודה12147</t>
  </si>
  <si>
    <t>עמודה12148</t>
  </si>
  <si>
    <t>עמודה12149</t>
  </si>
  <si>
    <t>עמודה12150</t>
  </si>
  <si>
    <t>עמודה12151</t>
  </si>
  <si>
    <t>עמודה12152</t>
  </si>
  <si>
    <t>עמודה12153</t>
  </si>
  <si>
    <t>עמודה12154</t>
  </si>
  <si>
    <t>עמודה12155</t>
  </si>
  <si>
    <t>עמודה12156</t>
  </si>
  <si>
    <t>עמודה12157</t>
  </si>
  <si>
    <t>עמודה12158</t>
  </si>
  <si>
    <t>עמודה12159</t>
  </si>
  <si>
    <t>עמודה12160</t>
  </si>
  <si>
    <t>עמודה12161</t>
  </si>
  <si>
    <t>עמודה12162</t>
  </si>
  <si>
    <t>עמודה12163</t>
  </si>
  <si>
    <t>עמודה12164</t>
  </si>
  <si>
    <t>עמודה12165</t>
  </si>
  <si>
    <t>עמודה12166</t>
  </si>
  <si>
    <t>עמודה12167</t>
  </si>
  <si>
    <t>עמודה12168</t>
  </si>
  <si>
    <t>עמודה12169</t>
  </si>
  <si>
    <t>עמודה12170</t>
  </si>
  <si>
    <t>עמודה12171</t>
  </si>
  <si>
    <t>עמודה12172</t>
  </si>
  <si>
    <t>עמודה12173</t>
  </si>
  <si>
    <t>עמודה12174</t>
  </si>
  <si>
    <t>עמודה12175</t>
  </si>
  <si>
    <t>עמודה12176</t>
  </si>
  <si>
    <t>עמודה12177</t>
  </si>
  <si>
    <t>עמודה12178</t>
  </si>
  <si>
    <t>עמודה12179</t>
  </si>
  <si>
    <t>עמודה12180</t>
  </si>
  <si>
    <t>עמודה12181</t>
  </si>
  <si>
    <t>עמודה12182</t>
  </si>
  <si>
    <t>עמודה12183</t>
  </si>
  <si>
    <t>עמודה12184</t>
  </si>
  <si>
    <t>עמודה12185</t>
  </si>
  <si>
    <t>עמודה12186</t>
  </si>
  <si>
    <t>עמודה12187</t>
  </si>
  <si>
    <t>עמודה12188</t>
  </si>
  <si>
    <t>עמודה12189</t>
  </si>
  <si>
    <t>עמודה12190</t>
  </si>
  <si>
    <t>עמודה12191</t>
  </si>
  <si>
    <t>עמודה12192</t>
  </si>
  <si>
    <t>עמודה12193</t>
  </si>
  <si>
    <t>עמודה12194</t>
  </si>
  <si>
    <t>עמודה12195</t>
  </si>
  <si>
    <t>עמודה12196</t>
  </si>
  <si>
    <t>עמודה12197</t>
  </si>
  <si>
    <t>עמודה12198</t>
  </si>
  <si>
    <t>עמודה12199</t>
  </si>
  <si>
    <t>עמודה12200</t>
  </si>
  <si>
    <t>עמודה12201</t>
  </si>
  <si>
    <t>עמודה12202</t>
  </si>
  <si>
    <t>עמודה12203</t>
  </si>
  <si>
    <t>עמודה12204</t>
  </si>
  <si>
    <t>עמודה12205</t>
  </si>
  <si>
    <t>עמודה12206</t>
  </si>
  <si>
    <t>עמודה12207</t>
  </si>
  <si>
    <t>עמודה12208</t>
  </si>
  <si>
    <t>עמודה12209</t>
  </si>
  <si>
    <t>עמודה12210</t>
  </si>
  <si>
    <t>עמודה12211</t>
  </si>
  <si>
    <t>עמודה12212</t>
  </si>
  <si>
    <t>עמודה12213</t>
  </si>
  <si>
    <t>עמודה12214</t>
  </si>
  <si>
    <t>עמודה12215</t>
  </si>
  <si>
    <t>עמודה12216</t>
  </si>
  <si>
    <t>עמודה12217</t>
  </si>
  <si>
    <t>עמודה12218</t>
  </si>
  <si>
    <t>עמודה12219</t>
  </si>
  <si>
    <t>עמודה12220</t>
  </si>
  <si>
    <t>עמודה12221</t>
  </si>
  <si>
    <t>עמודה12222</t>
  </si>
  <si>
    <t>עמודה12223</t>
  </si>
  <si>
    <t>עמודה12224</t>
  </si>
  <si>
    <t>עמודה12225</t>
  </si>
  <si>
    <t>עמודה12226</t>
  </si>
  <si>
    <t>עמודה12227</t>
  </si>
  <si>
    <t>עמודה12228</t>
  </si>
  <si>
    <t>עמודה12229</t>
  </si>
  <si>
    <t>עמודה12230</t>
  </si>
  <si>
    <t>עמודה12231</t>
  </si>
  <si>
    <t>עמודה12232</t>
  </si>
  <si>
    <t>עמודה12233</t>
  </si>
  <si>
    <t>עמודה12234</t>
  </si>
  <si>
    <t>עמודה12235</t>
  </si>
  <si>
    <t>עמודה12236</t>
  </si>
  <si>
    <t>עמודה12237</t>
  </si>
  <si>
    <t>עמודה12238</t>
  </si>
  <si>
    <t>עמודה12239</t>
  </si>
  <si>
    <t>עמודה12240</t>
  </si>
  <si>
    <t>עמודה12241</t>
  </si>
  <si>
    <t>עמודה12242</t>
  </si>
  <si>
    <t>עמודה12243</t>
  </si>
  <si>
    <t>עמודה12244</t>
  </si>
  <si>
    <t>עמודה12245</t>
  </si>
  <si>
    <t>עמודה12246</t>
  </si>
  <si>
    <t>עמודה12247</t>
  </si>
  <si>
    <t>עמודה12248</t>
  </si>
  <si>
    <t>עמודה12249</t>
  </si>
  <si>
    <t>עמודה12250</t>
  </si>
  <si>
    <t>עמודה12251</t>
  </si>
  <si>
    <t>עמודה12252</t>
  </si>
  <si>
    <t>עמודה12253</t>
  </si>
  <si>
    <t>עמודה12254</t>
  </si>
  <si>
    <t>עמודה12255</t>
  </si>
  <si>
    <t>עמודה12256</t>
  </si>
  <si>
    <t>עמודה12257</t>
  </si>
  <si>
    <t>עמודה12258</t>
  </si>
  <si>
    <t>עמודה12259</t>
  </si>
  <si>
    <t>עמודה12260</t>
  </si>
  <si>
    <t>עמודה12261</t>
  </si>
  <si>
    <t>עמודה12262</t>
  </si>
  <si>
    <t>עמודה12263</t>
  </si>
  <si>
    <t>עמודה12264</t>
  </si>
  <si>
    <t>עמודה12265</t>
  </si>
  <si>
    <t>עמודה12266</t>
  </si>
  <si>
    <t>עמודה12267</t>
  </si>
  <si>
    <t>עמודה12268</t>
  </si>
  <si>
    <t>עמודה12269</t>
  </si>
  <si>
    <t>עמודה12270</t>
  </si>
  <si>
    <t>עמודה12271</t>
  </si>
  <si>
    <t>עמודה12272</t>
  </si>
  <si>
    <t>עמודה12273</t>
  </si>
  <si>
    <t>עמודה12274</t>
  </si>
  <si>
    <t>עמודה12275</t>
  </si>
  <si>
    <t>עמודה12276</t>
  </si>
  <si>
    <t>עמודה12277</t>
  </si>
  <si>
    <t>עמודה12278</t>
  </si>
  <si>
    <t>עמודה12279</t>
  </si>
  <si>
    <t>עמודה12280</t>
  </si>
  <si>
    <t>עמודה12281</t>
  </si>
  <si>
    <t>עמודה12282</t>
  </si>
  <si>
    <t>עמודה12283</t>
  </si>
  <si>
    <t>עמודה12284</t>
  </si>
  <si>
    <t>עמודה12285</t>
  </si>
  <si>
    <t>עמודה12286</t>
  </si>
  <si>
    <t>עמודה12287</t>
  </si>
  <si>
    <t>עמודה12288</t>
  </si>
  <si>
    <t>עמודה12289</t>
  </si>
  <si>
    <t>עמודה12290</t>
  </si>
  <si>
    <t>עמודה12291</t>
  </si>
  <si>
    <t>עמודה12292</t>
  </si>
  <si>
    <t>עמודה12293</t>
  </si>
  <si>
    <t>עמודה12294</t>
  </si>
  <si>
    <t>עמודה12295</t>
  </si>
  <si>
    <t>עמודה12296</t>
  </si>
  <si>
    <t>עמודה12297</t>
  </si>
  <si>
    <t>עמודה12298</t>
  </si>
  <si>
    <t>עמודה12299</t>
  </si>
  <si>
    <t>עמודה12300</t>
  </si>
  <si>
    <t>עמודה12301</t>
  </si>
  <si>
    <t>עמודה12302</t>
  </si>
  <si>
    <t>עמודה12303</t>
  </si>
  <si>
    <t>עמודה12304</t>
  </si>
  <si>
    <t>עמודה12305</t>
  </si>
  <si>
    <t>עמודה12306</t>
  </si>
  <si>
    <t>עמודה12307</t>
  </si>
  <si>
    <t>עמודה12308</t>
  </si>
  <si>
    <t>עמודה12309</t>
  </si>
  <si>
    <t>עמודה12310</t>
  </si>
  <si>
    <t>עמודה12311</t>
  </si>
  <si>
    <t>עמודה12312</t>
  </si>
  <si>
    <t>עמודה12313</t>
  </si>
  <si>
    <t>עמודה12314</t>
  </si>
  <si>
    <t>עמודה12315</t>
  </si>
  <si>
    <t>עמודה12316</t>
  </si>
  <si>
    <t>עמודה12317</t>
  </si>
  <si>
    <t>עמודה12318</t>
  </si>
  <si>
    <t>עמודה12319</t>
  </si>
  <si>
    <t>עמודה12320</t>
  </si>
  <si>
    <t>עמודה12321</t>
  </si>
  <si>
    <t>עמודה12322</t>
  </si>
  <si>
    <t>עמודה12323</t>
  </si>
  <si>
    <t>עמודה12324</t>
  </si>
  <si>
    <t>עמודה12325</t>
  </si>
  <si>
    <t>עמודה12326</t>
  </si>
  <si>
    <t>עמודה12327</t>
  </si>
  <si>
    <t>עמודה12328</t>
  </si>
  <si>
    <t>עמודה12329</t>
  </si>
  <si>
    <t>עמודה12330</t>
  </si>
  <si>
    <t>עמודה12331</t>
  </si>
  <si>
    <t>עמודה12332</t>
  </si>
  <si>
    <t>עמודה12333</t>
  </si>
  <si>
    <t>עמודה12334</t>
  </si>
  <si>
    <t>עמודה12335</t>
  </si>
  <si>
    <t>עמודה12336</t>
  </si>
  <si>
    <t>עמודה12337</t>
  </si>
  <si>
    <t>עמודה12338</t>
  </si>
  <si>
    <t>עמודה12339</t>
  </si>
  <si>
    <t>עמודה12340</t>
  </si>
  <si>
    <t>עמודה12341</t>
  </si>
  <si>
    <t>עמודה12342</t>
  </si>
  <si>
    <t>עמודה12343</t>
  </si>
  <si>
    <t>עמודה12344</t>
  </si>
  <si>
    <t>עמודה12345</t>
  </si>
  <si>
    <t>עמודה12346</t>
  </si>
  <si>
    <t>עמודה12347</t>
  </si>
  <si>
    <t>עמודה12348</t>
  </si>
  <si>
    <t>עמודה12349</t>
  </si>
  <si>
    <t>עמודה12350</t>
  </si>
  <si>
    <t>עמודה12351</t>
  </si>
  <si>
    <t>עמודה12352</t>
  </si>
  <si>
    <t>עמודה12353</t>
  </si>
  <si>
    <t>עמודה12354</t>
  </si>
  <si>
    <t>עמודה12355</t>
  </si>
  <si>
    <t>עמודה12356</t>
  </si>
  <si>
    <t>עמודה12357</t>
  </si>
  <si>
    <t>עמודה12358</t>
  </si>
  <si>
    <t>עמודה12359</t>
  </si>
  <si>
    <t>עמודה12360</t>
  </si>
  <si>
    <t>עמודה12361</t>
  </si>
  <si>
    <t>עמודה12362</t>
  </si>
  <si>
    <t>עמודה12363</t>
  </si>
  <si>
    <t>עמודה12364</t>
  </si>
  <si>
    <t>עמודה12365</t>
  </si>
  <si>
    <t>עמודה12366</t>
  </si>
  <si>
    <t>עמודה12367</t>
  </si>
  <si>
    <t>עמודה12368</t>
  </si>
  <si>
    <t>עמודה12369</t>
  </si>
  <si>
    <t>עמודה12370</t>
  </si>
  <si>
    <t>עמודה12371</t>
  </si>
  <si>
    <t>עמודה12372</t>
  </si>
  <si>
    <t>עמודה12373</t>
  </si>
  <si>
    <t>עמודה12374</t>
  </si>
  <si>
    <t>עמודה12375</t>
  </si>
  <si>
    <t>עמודה12376</t>
  </si>
  <si>
    <t>עמודה12377</t>
  </si>
  <si>
    <t>עמודה12378</t>
  </si>
  <si>
    <t>עמודה12379</t>
  </si>
  <si>
    <t>עמודה12380</t>
  </si>
  <si>
    <t>עמודה12381</t>
  </si>
  <si>
    <t>עמודה12382</t>
  </si>
  <si>
    <t>עמודה12383</t>
  </si>
  <si>
    <t>עמודה12384</t>
  </si>
  <si>
    <t>עמודה12385</t>
  </si>
  <si>
    <t>עמודה12386</t>
  </si>
  <si>
    <t>עמודה12387</t>
  </si>
  <si>
    <t>עמודה12388</t>
  </si>
  <si>
    <t>עמודה12389</t>
  </si>
  <si>
    <t>עמודה12390</t>
  </si>
  <si>
    <t>עמודה12391</t>
  </si>
  <si>
    <t>עמודה12392</t>
  </si>
  <si>
    <t>עמודה12393</t>
  </si>
  <si>
    <t>עמודה12394</t>
  </si>
  <si>
    <t>עמודה12395</t>
  </si>
  <si>
    <t>עמודה12396</t>
  </si>
  <si>
    <t>עמודה12397</t>
  </si>
  <si>
    <t>עמודה12398</t>
  </si>
  <si>
    <t>עמודה12399</t>
  </si>
  <si>
    <t>עמודה12400</t>
  </si>
  <si>
    <t>עמודה12401</t>
  </si>
  <si>
    <t>עמודה12402</t>
  </si>
  <si>
    <t>עמודה12403</t>
  </si>
  <si>
    <t>עמודה12404</t>
  </si>
  <si>
    <t>עמודה12405</t>
  </si>
  <si>
    <t>עמודה12406</t>
  </si>
  <si>
    <t>עמודה12407</t>
  </si>
  <si>
    <t>עמודה12408</t>
  </si>
  <si>
    <t>עמודה12409</t>
  </si>
  <si>
    <t>עמודה12410</t>
  </si>
  <si>
    <t>עמודה12411</t>
  </si>
  <si>
    <t>עמודה12412</t>
  </si>
  <si>
    <t>עמודה12413</t>
  </si>
  <si>
    <t>עמודה12414</t>
  </si>
  <si>
    <t>עמודה12415</t>
  </si>
  <si>
    <t>עמודה12416</t>
  </si>
  <si>
    <t>עמודה12417</t>
  </si>
  <si>
    <t>עמודה12418</t>
  </si>
  <si>
    <t>עמודה12419</t>
  </si>
  <si>
    <t>עמודה12420</t>
  </si>
  <si>
    <t>עמודה12421</t>
  </si>
  <si>
    <t>עמודה12422</t>
  </si>
  <si>
    <t>עמודה12423</t>
  </si>
  <si>
    <t>עמודה12424</t>
  </si>
  <si>
    <t>עמודה12425</t>
  </si>
  <si>
    <t>עמודה12426</t>
  </si>
  <si>
    <t>עמודה12427</t>
  </si>
  <si>
    <t>עמודה12428</t>
  </si>
  <si>
    <t>עמודה12429</t>
  </si>
  <si>
    <t>עמודה12430</t>
  </si>
  <si>
    <t>עמודה12431</t>
  </si>
  <si>
    <t>עמודה12432</t>
  </si>
  <si>
    <t>עמודה12433</t>
  </si>
  <si>
    <t>עמודה12434</t>
  </si>
  <si>
    <t>עמודה12435</t>
  </si>
  <si>
    <t>עמודה12436</t>
  </si>
  <si>
    <t>עמודה12437</t>
  </si>
  <si>
    <t>עמודה12438</t>
  </si>
  <si>
    <t>עמודה12439</t>
  </si>
  <si>
    <t>עמודה12440</t>
  </si>
  <si>
    <t>עמודה12441</t>
  </si>
  <si>
    <t>עמודה12442</t>
  </si>
  <si>
    <t>עמודה12443</t>
  </si>
  <si>
    <t>עמודה12444</t>
  </si>
  <si>
    <t>עמודה12445</t>
  </si>
  <si>
    <t>עמודה12446</t>
  </si>
  <si>
    <t>עמודה12447</t>
  </si>
  <si>
    <t>עמודה12448</t>
  </si>
  <si>
    <t>עמודה12449</t>
  </si>
  <si>
    <t>עמודה12450</t>
  </si>
  <si>
    <t>עמודה12451</t>
  </si>
  <si>
    <t>עמודה12452</t>
  </si>
  <si>
    <t>עמודה12453</t>
  </si>
  <si>
    <t>עמודה12454</t>
  </si>
  <si>
    <t>עמודה12455</t>
  </si>
  <si>
    <t>עמודה12456</t>
  </si>
  <si>
    <t>עמודה12457</t>
  </si>
  <si>
    <t>עמודה12458</t>
  </si>
  <si>
    <t>עמודה12459</t>
  </si>
  <si>
    <t>עמודה12460</t>
  </si>
  <si>
    <t>עמודה12461</t>
  </si>
  <si>
    <t>עמודה12462</t>
  </si>
  <si>
    <t>עמודה12463</t>
  </si>
  <si>
    <t>עמודה12464</t>
  </si>
  <si>
    <t>עמודה12465</t>
  </si>
  <si>
    <t>עמודה12466</t>
  </si>
  <si>
    <t>עמודה12467</t>
  </si>
  <si>
    <t>עמודה12468</t>
  </si>
  <si>
    <t>עמודה12469</t>
  </si>
  <si>
    <t>עמודה12470</t>
  </si>
  <si>
    <t>עמודה12471</t>
  </si>
  <si>
    <t>עמודה12472</t>
  </si>
  <si>
    <t>עמודה12473</t>
  </si>
  <si>
    <t>עמודה12474</t>
  </si>
  <si>
    <t>עמודה12475</t>
  </si>
  <si>
    <t>עמודה12476</t>
  </si>
  <si>
    <t>עמודה12477</t>
  </si>
  <si>
    <t>עמודה12478</t>
  </si>
  <si>
    <t>עמודה12479</t>
  </si>
  <si>
    <t>עמודה12480</t>
  </si>
  <si>
    <t>עמודה12481</t>
  </si>
  <si>
    <t>עמודה12482</t>
  </si>
  <si>
    <t>עמודה12483</t>
  </si>
  <si>
    <t>עמודה12484</t>
  </si>
  <si>
    <t>עמודה12485</t>
  </si>
  <si>
    <t>עמודה12486</t>
  </si>
  <si>
    <t>עמודה12487</t>
  </si>
  <si>
    <t>עמודה12488</t>
  </si>
  <si>
    <t>עמודה12489</t>
  </si>
  <si>
    <t>עמודה12490</t>
  </si>
  <si>
    <t>עמודה12491</t>
  </si>
  <si>
    <t>עמודה12492</t>
  </si>
  <si>
    <t>עמודה12493</t>
  </si>
  <si>
    <t>עמודה12494</t>
  </si>
  <si>
    <t>עמודה12495</t>
  </si>
  <si>
    <t>עמודה12496</t>
  </si>
  <si>
    <t>עמודה12497</t>
  </si>
  <si>
    <t>עמודה12498</t>
  </si>
  <si>
    <t>עמודה12499</t>
  </si>
  <si>
    <t>עמודה12500</t>
  </si>
  <si>
    <t>עמודה12501</t>
  </si>
  <si>
    <t>עמודה12502</t>
  </si>
  <si>
    <t>עמודה12503</t>
  </si>
  <si>
    <t>עמודה12504</t>
  </si>
  <si>
    <t>עמודה12505</t>
  </si>
  <si>
    <t>עמודה12506</t>
  </si>
  <si>
    <t>עמודה12507</t>
  </si>
  <si>
    <t>עמודה12508</t>
  </si>
  <si>
    <t>עמודה12509</t>
  </si>
  <si>
    <t>עמודה12510</t>
  </si>
  <si>
    <t>עמודה12511</t>
  </si>
  <si>
    <t>עמודה12512</t>
  </si>
  <si>
    <t>עמודה12513</t>
  </si>
  <si>
    <t>עמודה12514</t>
  </si>
  <si>
    <t>עמודה12515</t>
  </si>
  <si>
    <t>עמודה12516</t>
  </si>
  <si>
    <t>עמודה12517</t>
  </si>
  <si>
    <t>עמודה12518</t>
  </si>
  <si>
    <t>עמודה12519</t>
  </si>
  <si>
    <t>עמודה12520</t>
  </si>
  <si>
    <t>עמודה12521</t>
  </si>
  <si>
    <t>עמודה12522</t>
  </si>
  <si>
    <t>עמודה12523</t>
  </si>
  <si>
    <t>עמודה12524</t>
  </si>
  <si>
    <t>עמודה12525</t>
  </si>
  <si>
    <t>עמודה12526</t>
  </si>
  <si>
    <t>עמודה12527</t>
  </si>
  <si>
    <t>עמודה12528</t>
  </si>
  <si>
    <t>עמודה12529</t>
  </si>
  <si>
    <t>עמודה12530</t>
  </si>
  <si>
    <t>עמודה12531</t>
  </si>
  <si>
    <t>עמודה12532</t>
  </si>
  <si>
    <t>עמודה12533</t>
  </si>
  <si>
    <t>עמודה12534</t>
  </si>
  <si>
    <t>עמודה12535</t>
  </si>
  <si>
    <t>עמודה12536</t>
  </si>
  <si>
    <t>עמודה12537</t>
  </si>
  <si>
    <t>עמודה12538</t>
  </si>
  <si>
    <t>עמודה12539</t>
  </si>
  <si>
    <t>עמודה12540</t>
  </si>
  <si>
    <t>עמודה12541</t>
  </si>
  <si>
    <t>עמודה12542</t>
  </si>
  <si>
    <t>עמודה12543</t>
  </si>
  <si>
    <t>עמודה12544</t>
  </si>
  <si>
    <t>עמודה12545</t>
  </si>
  <si>
    <t>עמודה12546</t>
  </si>
  <si>
    <t>עמודה12547</t>
  </si>
  <si>
    <t>עמודה12548</t>
  </si>
  <si>
    <t>עמודה12549</t>
  </si>
  <si>
    <t>עמודה12550</t>
  </si>
  <si>
    <t>עמודה12551</t>
  </si>
  <si>
    <t>עמודה12552</t>
  </si>
  <si>
    <t>עמודה12553</t>
  </si>
  <si>
    <t>עמודה12554</t>
  </si>
  <si>
    <t>עמודה12555</t>
  </si>
  <si>
    <t>עמודה12556</t>
  </si>
  <si>
    <t>עמודה12557</t>
  </si>
  <si>
    <t>עמודה12558</t>
  </si>
  <si>
    <t>עמודה12559</t>
  </si>
  <si>
    <t>עמודה12560</t>
  </si>
  <si>
    <t>עמודה12561</t>
  </si>
  <si>
    <t>עמודה12562</t>
  </si>
  <si>
    <t>עמודה12563</t>
  </si>
  <si>
    <t>עמודה12564</t>
  </si>
  <si>
    <t>עמודה12565</t>
  </si>
  <si>
    <t>עמודה12566</t>
  </si>
  <si>
    <t>עמודה12567</t>
  </si>
  <si>
    <t>עמודה12568</t>
  </si>
  <si>
    <t>עמודה12569</t>
  </si>
  <si>
    <t>עמודה12570</t>
  </si>
  <si>
    <t>עמודה12571</t>
  </si>
  <si>
    <t>עמודה12572</t>
  </si>
  <si>
    <t>עמודה12573</t>
  </si>
  <si>
    <t>עמודה12574</t>
  </si>
  <si>
    <t>עמודה12575</t>
  </si>
  <si>
    <t>עמודה12576</t>
  </si>
  <si>
    <t>עמודה12577</t>
  </si>
  <si>
    <t>עמודה12578</t>
  </si>
  <si>
    <t>עמודה12579</t>
  </si>
  <si>
    <t>עמודה12580</t>
  </si>
  <si>
    <t>עמודה12581</t>
  </si>
  <si>
    <t>עמודה12582</t>
  </si>
  <si>
    <t>עמודה12583</t>
  </si>
  <si>
    <t>עמודה12584</t>
  </si>
  <si>
    <t>עמודה12585</t>
  </si>
  <si>
    <t>עמודה12586</t>
  </si>
  <si>
    <t>עמודה12587</t>
  </si>
  <si>
    <t>עמודה12588</t>
  </si>
  <si>
    <t>עמודה12589</t>
  </si>
  <si>
    <t>עמודה12590</t>
  </si>
  <si>
    <t>עמודה12591</t>
  </si>
  <si>
    <t>עמודה12592</t>
  </si>
  <si>
    <t>עמודה12593</t>
  </si>
  <si>
    <t>עמודה12594</t>
  </si>
  <si>
    <t>עמודה12595</t>
  </si>
  <si>
    <t>עמודה12596</t>
  </si>
  <si>
    <t>עמודה12597</t>
  </si>
  <si>
    <t>עמודה12598</t>
  </si>
  <si>
    <t>עמודה12599</t>
  </si>
  <si>
    <t>עמודה12600</t>
  </si>
  <si>
    <t>עמודה12601</t>
  </si>
  <si>
    <t>עמודה12602</t>
  </si>
  <si>
    <t>עמודה12603</t>
  </si>
  <si>
    <t>עמודה12604</t>
  </si>
  <si>
    <t>עמודה12605</t>
  </si>
  <si>
    <t>עמודה12606</t>
  </si>
  <si>
    <t>עמודה12607</t>
  </si>
  <si>
    <t>עמודה12608</t>
  </si>
  <si>
    <t>עמודה12609</t>
  </si>
  <si>
    <t>עמודה12610</t>
  </si>
  <si>
    <t>עמודה12611</t>
  </si>
  <si>
    <t>עמודה12612</t>
  </si>
  <si>
    <t>עמודה12613</t>
  </si>
  <si>
    <t>עמודה12614</t>
  </si>
  <si>
    <t>עמודה12615</t>
  </si>
  <si>
    <t>עמודה12616</t>
  </si>
  <si>
    <t>עמודה12617</t>
  </si>
  <si>
    <t>עמודה12618</t>
  </si>
  <si>
    <t>עמודה12619</t>
  </si>
  <si>
    <t>עמודה12620</t>
  </si>
  <si>
    <t>עמודה12621</t>
  </si>
  <si>
    <t>עמודה12622</t>
  </si>
  <si>
    <t>עמודה12623</t>
  </si>
  <si>
    <t>עמודה12624</t>
  </si>
  <si>
    <t>עמודה12625</t>
  </si>
  <si>
    <t>עמודה12626</t>
  </si>
  <si>
    <t>עמודה12627</t>
  </si>
  <si>
    <t>עמודה12628</t>
  </si>
  <si>
    <t>עמודה12629</t>
  </si>
  <si>
    <t>עמודה12630</t>
  </si>
  <si>
    <t>עמודה12631</t>
  </si>
  <si>
    <t>עמודה12632</t>
  </si>
  <si>
    <t>עמודה12633</t>
  </si>
  <si>
    <t>עמודה12634</t>
  </si>
  <si>
    <t>עמודה12635</t>
  </si>
  <si>
    <t>עמודה12636</t>
  </si>
  <si>
    <t>עמודה12637</t>
  </si>
  <si>
    <t>עמודה12638</t>
  </si>
  <si>
    <t>עמודה12639</t>
  </si>
  <si>
    <t>עמודה12640</t>
  </si>
  <si>
    <t>עמודה12641</t>
  </si>
  <si>
    <t>עמודה12642</t>
  </si>
  <si>
    <t>עמודה12643</t>
  </si>
  <si>
    <t>עמודה12644</t>
  </si>
  <si>
    <t>עמודה12645</t>
  </si>
  <si>
    <t>עמודה12646</t>
  </si>
  <si>
    <t>עמודה12647</t>
  </si>
  <si>
    <t>עמודה12648</t>
  </si>
  <si>
    <t>עמודה12649</t>
  </si>
  <si>
    <t>עמודה12650</t>
  </si>
  <si>
    <t>עמודה12651</t>
  </si>
  <si>
    <t>עמודה12652</t>
  </si>
  <si>
    <t>עמודה12653</t>
  </si>
  <si>
    <t>עמודה12654</t>
  </si>
  <si>
    <t>עמודה12655</t>
  </si>
  <si>
    <t>עמודה12656</t>
  </si>
  <si>
    <t>עמודה12657</t>
  </si>
  <si>
    <t>עמודה12658</t>
  </si>
  <si>
    <t>עמודה12659</t>
  </si>
  <si>
    <t>עמודה12660</t>
  </si>
  <si>
    <t>עמודה12661</t>
  </si>
  <si>
    <t>עמודה12662</t>
  </si>
  <si>
    <t>עמודה12663</t>
  </si>
  <si>
    <t>עמודה12664</t>
  </si>
  <si>
    <t>עמודה12665</t>
  </si>
  <si>
    <t>עמודה12666</t>
  </si>
  <si>
    <t>עמודה12667</t>
  </si>
  <si>
    <t>עמודה12668</t>
  </si>
  <si>
    <t>עמודה12669</t>
  </si>
  <si>
    <t>עמודה12670</t>
  </si>
  <si>
    <t>עמודה12671</t>
  </si>
  <si>
    <t>עמודה12672</t>
  </si>
  <si>
    <t>עמודה12673</t>
  </si>
  <si>
    <t>עמודה12674</t>
  </si>
  <si>
    <t>עמודה12675</t>
  </si>
  <si>
    <t>עמודה12676</t>
  </si>
  <si>
    <t>עמודה12677</t>
  </si>
  <si>
    <t>עמודה12678</t>
  </si>
  <si>
    <t>עמודה12679</t>
  </si>
  <si>
    <t>עמודה12680</t>
  </si>
  <si>
    <t>עמודה12681</t>
  </si>
  <si>
    <t>עמודה12682</t>
  </si>
  <si>
    <t>עמודה12683</t>
  </si>
  <si>
    <t>עמודה12684</t>
  </si>
  <si>
    <t>עמודה12685</t>
  </si>
  <si>
    <t>עמודה12686</t>
  </si>
  <si>
    <t>עמודה12687</t>
  </si>
  <si>
    <t>עמודה12688</t>
  </si>
  <si>
    <t>עמודה12689</t>
  </si>
  <si>
    <t>עמודה12690</t>
  </si>
  <si>
    <t>עמודה12691</t>
  </si>
  <si>
    <t>עמודה12692</t>
  </si>
  <si>
    <t>עמודה12693</t>
  </si>
  <si>
    <t>עמודה12694</t>
  </si>
  <si>
    <t>עמודה12695</t>
  </si>
  <si>
    <t>עמודה12696</t>
  </si>
  <si>
    <t>עמודה12697</t>
  </si>
  <si>
    <t>עמודה12698</t>
  </si>
  <si>
    <t>עמודה12699</t>
  </si>
  <si>
    <t>עמודה12700</t>
  </si>
  <si>
    <t>עמודה12701</t>
  </si>
  <si>
    <t>עמודה12702</t>
  </si>
  <si>
    <t>עמודה12703</t>
  </si>
  <si>
    <t>עמודה12704</t>
  </si>
  <si>
    <t>עמודה12705</t>
  </si>
  <si>
    <t>עמודה12706</t>
  </si>
  <si>
    <t>עמודה12707</t>
  </si>
  <si>
    <t>עמודה12708</t>
  </si>
  <si>
    <t>עמודה12709</t>
  </si>
  <si>
    <t>עמודה12710</t>
  </si>
  <si>
    <t>עמודה12711</t>
  </si>
  <si>
    <t>עמודה12712</t>
  </si>
  <si>
    <t>עמודה12713</t>
  </si>
  <si>
    <t>עמודה12714</t>
  </si>
  <si>
    <t>עמודה12715</t>
  </si>
  <si>
    <t>עמודה12716</t>
  </si>
  <si>
    <t>עמודה12717</t>
  </si>
  <si>
    <t>עמודה12718</t>
  </si>
  <si>
    <t>עמודה12719</t>
  </si>
  <si>
    <t>עמודה12720</t>
  </si>
  <si>
    <t>עמודה12721</t>
  </si>
  <si>
    <t>עמודה12722</t>
  </si>
  <si>
    <t>עמודה12723</t>
  </si>
  <si>
    <t>עמודה12724</t>
  </si>
  <si>
    <t>עמודה12725</t>
  </si>
  <si>
    <t>עמודה12726</t>
  </si>
  <si>
    <t>עמודה12727</t>
  </si>
  <si>
    <t>עמודה12728</t>
  </si>
  <si>
    <t>עמודה12729</t>
  </si>
  <si>
    <t>עמודה12730</t>
  </si>
  <si>
    <t>עמודה12731</t>
  </si>
  <si>
    <t>עמודה12732</t>
  </si>
  <si>
    <t>עמודה12733</t>
  </si>
  <si>
    <t>עמודה12734</t>
  </si>
  <si>
    <t>עמודה12735</t>
  </si>
  <si>
    <t>עמודה12736</t>
  </si>
  <si>
    <t>עמודה12737</t>
  </si>
  <si>
    <t>עמודה12738</t>
  </si>
  <si>
    <t>עמודה12739</t>
  </si>
  <si>
    <t>עמודה12740</t>
  </si>
  <si>
    <t>עמודה12741</t>
  </si>
  <si>
    <t>עמודה12742</t>
  </si>
  <si>
    <t>עמודה12743</t>
  </si>
  <si>
    <t>עמודה12744</t>
  </si>
  <si>
    <t>עמודה12745</t>
  </si>
  <si>
    <t>עמודה12746</t>
  </si>
  <si>
    <t>עמודה12747</t>
  </si>
  <si>
    <t>עמודה12748</t>
  </si>
  <si>
    <t>עמודה12749</t>
  </si>
  <si>
    <t>עמודה12750</t>
  </si>
  <si>
    <t>עמודה12751</t>
  </si>
  <si>
    <t>עמודה12752</t>
  </si>
  <si>
    <t>עמודה12753</t>
  </si>
  <si>
    <t>עמודה12754</t>
  </si>
  <si>
    <t>עמודה12755</t>
  </si>
  <si>
    <t>עמודה12756</t>
  </si>
  <si>
    <t>עמודה12757</t>
  </si>
  <si>
    <t>עמודה12758</t>
  </si>
  <si>
    <t>עמודה12759</t>
  </si>
  <si>
    <t>עמודה12760</t>
  </si>
  <si>
    <t>עמודה12761</t>
  </si>
  <si>
    <t>עמודה12762</t>
  </si>
  <si>
    <t>עמודה12763</t>
  </si>
  <si>
    <t>עמודה12764</t>
  </si>
  <si>
    <t>עמודה12765</t>
  </si>
  <si>
    <t>עמודה12766</t>
  </si>
  <si>
    <t>עמודה12767</t>
  </si>
  <si>
    <t>עמודה12768</t>
  </si>
  <si>
    <t>עמודה12769</t>
  </si>
  <si>
    <t>עמודה12770</t>
  </si>
  <si>
    <t>עמודה12771</t>
  </si>
  <si>
    <t>עמודה12772</t>
  </si>
  <si>
    <t>עמודה12773</t>
  </si>
  <si>
    <t>עמודה12774</t>
  </si>
  <si>
    <t>עמודה12775</t>
  </si>
  <si>
    <t>עמודה12776</t>
  </si>
  <si>
    <t>עמודה12777</t>
  </si>
  <si>
    <t>עמודה12778</t>
  </si>
  <si>
    <t>עמודה12779</t>
  </si>
  <si>
    <t>עמודה12780</t>
  </si>
  <si>
    <t>עמודה12781</t>
  </si>
  <si>
    <t>עמודה12782</t>
  </si>
  <si>
    <t>עמודה12783</t>
  </si>
  <si>
    <t>עמודה12784</t>
  </si>
  <si>
    <t>עמודה12785</t>
  </si>
  <si>
    <t>עמודה12786</t>
  </si>
  <si>
    <t>עמודה12787</t>
  </si>
  <si>
    <t>עמודה12788</t>
  </si>
  <si>
    <t>עמודה12789</t>
  </si>
  <si>
    <t>עמודה12790</t>
  </si>
  <si>
    <t>עמודה12791</t>
  </si>
  <si>
    <t>עמודה12792</t>
  </si>
  <si>
    <t>עמודה12793</t>
  </si>
  <si>
    <t>עמודה12794</t>
  </si>
  <si>
    <t>עמודה12795</t>
  </si>
  <si>
    <t>עמודה12796</t>
  </si>
  <si>
    <t>עמודה12797</t>
  </si>
  <si>
    <t>עמודה12798</t>
  </si>
  <si>
    <t>עמודה12799</t>
  </si>
  <si>
    <t>עמודה12800</t>
  </si>
  <si>
    <t>עמודה12801</t>
  </si>
  <si>
    <t>עמודה12802</t>
  </si>
  <si>
    <t>עמודה12803</t>
  </si>
  <si>
    <t>עמודה12804</t>
  </si>
  <si>
    <t>עמודה12805</t>
  </si>
  <si>
    <t>עמודה12806</t>
  </si>
  <si>
    <t>עמודה12807</t>
  </si>
  <si>
    <t>עמודה12808</t>
  </si>
  <si>
    <t>עמודה12809</t>
  </si>
  <si>
    <t>עמודה12810</t>
  </si>
  <si>
    <t>עמודה12811</t>
  </si>
  <si>
    <t>עמודה12812</t>
  </si>
  <si>
    <t>עמודה12813</t>
  </si>
  <si>
    <t>עמודה12814</t>
  </si>
  <si>
    <t>עמודה12815</t>
  </si>
  <si>
    <t>עמודה12816</t>
  </si>
  <si>
    <t>עמודה12817</t>
  </si>
  <si>
    <t>עמודה12818</t>
  </si>
  <si>
    <t>עמודה12819</t>
  </si>
  <si>
    <t>עמודה12820</t>
  </si>
  <si>
    <t>עמודה12821</t>
  </si>
  <si>
    <t>עמודה12822</t>
  </si>
  <si>
    <t>עמודה12823</t>
  </si>
  <si>
    <t>עמודה12824</t>
  </si>
  <si>
    <t>עמודה12825</t>
  </si>
  <si>
    <t>עמודה12826</t>
  </si>
  <si>
    <t>עמודה12827</t>
  </si>
  <si>
    <t>עמודה12828</t>
  </si>
  <si>
    <t>עמודה12829</t>
  </si>
  <si>
    <t>עמודה12830</t>
  </si>
  <si>
    <t>עמודה12831</t>
  </si>
  <si>
    <t>עמודה12832</t>
  </si>
  <si>
    <t>עמודה12833</t>
  </si>
  <si>
    <t>עמודה12834</t>
  </si>
  <si>
    <t>עמודה12835</t>
  </si>
  <si>
    <t>עמודה12836</t>
  </si>
  <si>
    <t>עמודה12837</t>
  </si>
  <si>
    <t>עמודה12838</t>
  </si>
  <si>
    <t>עמודה12839</t>
  </si>
  <si>
    <t>עמודה12840</t>
  </si>
  <si>
    <t>עמודה12841</t>
  </si>
  <si>
    <t>עמודה12842</t>
  </si>
  <si>
    <t>עמודה12843</t>
  </si>
  <si>
    <t>עמודה12844</t>
  </si>
  <si>
    <t>עמודה12845</t>
  </si>
  <si>
    <t>עמודה12846</t>
  </si>
  <si>
    <t>עמודה12847</t>
  </si>
  <si>
    <t>עמודה12848</t>
  </si>
  <si>
    <t>עמודה12849</t>
  </si>
  <si>
    <t>עמודה12850</t>
  </si>
  <si>
    <t>עמודה12851</t>
  </si>
  <si>
    <t>עמודה12852</t>
  </si>
  <si>
    <t>עמודה12853</t>
  </si>
  <si>
    <t>עמודה12854</t>
  </si>
  <si>
    <t>עמודה12855</t>
  </si>
  <si>
    <t>עמודה12856</t>
  </si>
  <si>
    <t>עמודה12857</t>
  </si>
  <si>
    <t>עמודה12858</t>
  </si>
  <si>
    <t>עמודה12859</t>
  </si>
  <si>
    <t>עמודה12860</t>
  </si>
  <si>
    <t>עמודה12861</t>
  </si>
  <si>
    <t>עמודה12862</t>
  </si>
  <si>
    <t>עמודה12863</t>
  </si>
  <si>
    <t>עמודה12864</t>
  </si>
  <si>
    <t>עמודה12865</t>
  </si>
  <si>
    <t>עמודה12866</t>
  </si>
  <si>
    <t>עמודה12867</t>
  </si>
  <si>
    <t>עמודה12868</t>
  </si>
  <si>
    <t>עמודה12869</t>
  </si>
  <si>
    <t>עמודה12870</t>
  </si>
  <si>
    <t>עמודה12871</t>
  </si>
  <si>
    <t>עמודה12872</t>
  </si>
  <si>
    <t>עמודה12873</t>
  </si>
  <si>
    <t>עמודה12874</t>
  </si>
  <si>
    <t>עמודה12875</t>
  </si>
  <si>
    <t>עמודה12876</t>
  </si>
  <si>
    <t>עמודה12877</t>
  </si>
  <si>
    <t>עמודה12878</t>
  </si>
  <si>
    <t>עמודה12879</t>
  </si>
  <si>
    <t>עמודה12880</t>
  </si>
  <si>
    <t>עמודה12881</t>
  </si>
  <si>
    <t>עמודה12882</t>
  </si>
  <si>
    <t>עמודה12883</t>
  </si>
  <si>
    <t>עמודה12884</t>
  </si>
  <si>
    <t>עמודה12885</t>
  </si>
  <si>
    <t>עמודה12886</t>
  </si>
  <si>
    <t>עמודה12887</t>
  </si>
  <si>
    <t>עמודה12888</t>
  </si>
  <si>
    <t>עמודה12889</t>
  </si>
  <si>
    <t>עמודה12890</t>
  </si>
  <si>
    <t>עמודה12891</t>
  </si>
  <si>
    <t>עמודה12892</t>
  </si>
  <si>
    <t>עמודה12893</t>
  </si>
  <si>
    <t>עמודה12894</t>
  </si>
  <si>
    <t>עמודה12895</t>
  </si>
  <si>
    <t>עמודה12896</t>
  </si>
  <si>
    <t>עמודה12897</t>
  </si>
  <si>
    <t>עמודה12898</t>
  </si>
  <si>
    <t>עמודה12899</t>
  </si>
  <si>
    <t>עמודה12900</t>
  </si>
  <si>
    <t>עמודה12901</t>
  </si>
  <si>
    <t>עמודה12902</t>
  </si>
  <si>
    <t>עמודה12903</t>
  </si>
  <si>
    <t>עמודה12904</t>
  </si>
  <si>
    <t>עמודה12905</t>
  </si>
  <si>
    <t>עמודה12906</t>
  </si>
  <si>
    <t>עמודה12907</t>
  </si>
  <si>
    <t>עמודה12908</t>
  </si>
  <si>
    <t>עמודה12909</t>
  </si>
  <si>
    <t>עמודה12910</t>
  </si>
  <si>
    <t>עמודה12911</t>
  </si>
  <si>
    <t>עמודה12912</t>
  </si>
  <si>
    <t>עמודה12913</t>
  </si>
  <si>
    <t>עמודה12914</t>
  </si>
  <si>
    <t>עמודה12915</t>
  </si>
  <si>
    <t>עמודה12916</t>
  </si>
  <si>
    <t>עמודה12917</t>
  </si>
  <si>
    <t>עמודה12918</t>
  </si>
  <si>
    <t>עמודה12919</t>
  </si>
  <si>
    <t>עמודה12920</t>
  </si>
  <si>
    <t>עמודה12921</t>
  </si>
  <si>
    <t>עמודה12922</t>
  </si>
  <si>
    <t>עמודה12923</t>
  </si>
  <si>
    <t>עמודה12924</t>
  </si>
  <si>
    <t>עמודה12925</t>
  </si>
  <si>
    <t>עמודה12926</t>
  </si>
  <si>
    <t>עמודה12927</t>
  </si>
  <si>
    <t>עמודה12928</t>
  </si>
  <si>
    <t>עמודה12929</t>
  </si>
  <si>
    <t>עמודה12930</t>
  </si>
  <si>
    <t>עמודה12931</t>
  </si>
  <si>
    <t>עמודה12932</t>
  </si>
  <si>
    <t>עמודה12933</t>
  </si>
  <si>
    <t>עמודה12934</t>
  </si>
  <si>
    <t>עמודה12935</t>
  </si>
  <si>
    <t>עמודה12936</t>
  </si>
  <si>
    <t>עמודה12937</t>
  </si>
  <si>
    <t>עמודה12938</t>
  </si>
  <si>
    <t>עמודה12939</t>
  </si>
  <si>
    <t>עמודה12940</t>
  </si>
  <si>
    <t>עמודה12941</t>
  </si>
  <si>
    <t>עמודה12942</t>
  </si>
  <si>
    <t>עמודה12943</t>
  </si>
  <si>
    <t>עמודה12944</t>
  </si>
  <si>
    <t>עמודה12945</t>
  </si>
  <si>
    <t>עמודה12946</t>
  </si>
  <si>
    <t>עמודה12947</t>
  </si>
  <si>
    <t>עמודה12948</t>
  </si>
  <si>
    <t>עמודה12949</t>
  </si>
  <si>
    <t>עמודה12950</t>
  </si>
  <si>
    <t>עמודה12951</t>
  </si>
  <si>
    <t>עמודה12952</t>
  </si>
  <si>
    <t>עמודה12953</t>
  </si>
  <si>
    <t>עמודה12954</t>
  </si>
  <si>
    <t>עמודה12955</t>
  </si>
  <si>
    <t>עמודה12956</t>
  </si>
  <si>
    <t>עמודה12957</t>
  </si>
  <si>
    <t>עמודה12958</t>
  </si>
  <si>
    <t>עמודה12959</t>
  </si>
  <si>
    <t>עמודה12960</t>
  </si>
  <si>
    <t>עמודה12961</t>
  </si>
  <si>
    <t>עמודה12962</t>
  </si>
  <si>
    <t>עמודה12963</t>
  </si>
  <si>
    <t>עמודה12964</t>
  </si>
  <si>
    <t>עמודה12965</t>
  </si>
  <si>
    <t>עמודה12966</t>
  </si>
  <si>
    <t>עמודה12967</t>
  </si>
  <si>
    <t>עמודה12968</t>
  </si>
  <si>
    <t>עמודה12969</t>
  </si>
  <si>
    <t>עמודה12970</t>
  </si>
  <si>
    <t>עמודה12971</t>
  </si>
  <si>
    <t>עמודה12972</t>
  </si>
  <si>
    <t>עמודה12973</t>
  </si>
  <si>
    <t>עמודה12974</t>
  </si>
  <si>
    <t>עמודה12975</t>
  </si>
  <si>
    <t>עמודה12976</t>
  </si>
  <si>
    <t>עמודה12977</t>
  </si>
  <si>
    <t>עמודה12978</t>
  </si>
  <si>
    <t>עמודה12979</t>
  </si>
  <si>
    <t>עמודה12980</t>
  </si>
  <si>
    <t>עמודה12981</t>
  </si>
  <si>
    <t>עמודה12982</t>
  </si>
  <si>
    <t>עמודה12983</t>
  </si>
  <si>
    <t>עמודה12984</t>
  </si>
  <si>
    <t>עמודה12985</t>
  </si>
  <si>
    <t>עמודה12986</t>
  </si>
  <si>
    <t>עמודה12987</t>
  </si>
  <si>
    <t>עמודה12988</t>
  </si>
  <si>
    <t>עמודה12989</t>
  </si>
  <si>
    <t>עמודה12990</t>
  </si>
  <si>
    <t>עמודה12991</t>
  </si>
  <si>
    <t>עמודה12992</t>
  </si>
  <si>
    <t>עמודה12993</t>
  </si>
  <si>
    <t>עמודה12994</t>
  </si>
  <si>
    <t>עמודה12995</t>
  </si>
  <si>
    <t>עמודה12996</t>
  </si>
  <si>
    <t>עמודה12997</t>
  </si>
  <si>
    <t>עמודה12998</t>
  </si>
  <si>
    <t>עמודה12999</t>
  </si>
  <si>
    <t>עמודה13000</t>
  </si>
  <si>
    <t>עמודה13001</t>
  </si>
  <si>
    <t>עמודה13002</t>
  </si>
  <si>
    <t>עמודה13003</t>
  </si>
  <si>
    <t>עמודה13004</t>
  </si>
  <si>
    <t>עמודה13005</t>
  </si>
  <si>
    <t>עמודה13006</t>
  </si>
  <si>
    <t>עמודה13007</t>
  </si>
  <si>
    <t>עמודה13008</t>
  </si>
  <si>
    <t>עמודה13009</t>
  </si>
  <si>
    <t>עמודה13010</t>
  </si>
  <si>
    <t>עמודה13011</t>
  </si>
  <si>
    <t>עמודה13012</t>
  </si>
  <si>
    <t>עמודה13013</t>
  </si>
  <si>
    <t>עמודה13014</t>
  </si>
  <si>
    <t>עמודה13015</t>
  </si>
  <si>
    <t>עמודה13016</t>
  </si>
  <si>
    <t>עמודה13017</t>
  </si>
  <si>
    <t>עמודה13018</t>
  </si>
  <si>
    <t>עמודה13019</t>
  </si>
  <si>
    <t>עמודה13020</t>
  </si>
  <si>
    <t>עמודה13021</t>
  </si>
  <si>
    <t>עמודה13022</t>
  </si>
  <si>
    <t>עמודה13023</t>
  </si>
  <si>
    <t>עמודה13024</t>
  </si>
  <si>
    <t>עמודה13025</t>
  </si>
  <si>
    <t>עמודה13026</t>
  </si>
  <si>
    <t>עמודה13027</t>
  </si>
  <si>
    <t>עמודה13028</t>
  </si>
  <si>
    <t>עמודה13029</t>
  </si>
  <si>
    <t>עמודה13030</t>
  </si>
  <si>
    <t>עמודה13031</t>
  </si>
  <si>
    <t>עמודה13032</t>
  </si>
  <si>
    <t>עמודה13033</t>
  </si>
  <si>
    <t>עמודה13034</t>
  </si>
  <si>
    <t>עמודה13035</t>
  </si>
  <si>
    <t>עמודה13036</t>
  </si>
  <si>
    <t>עמודה13037</t>
  </si>
  <si>
    <t>עמודה13038</t>
  </si>
  <si>
    <t>עמודה13039</t>
  </si>
  <si>
    <t>עמודה13040</t>
  </si>
  <si>
    <t>עמודה13041</t>
  </si>
  <si>
    <t>עמודה13042</t>
  </si>
  <si>
    <t>עמודה13043</t>
  </si>
  <si>
    <t>עמודה13044</t>
  </si>
  <si>
    <t>עמודה13045</t>
  </si>
  <si>
    <t>עמודה13046</t>
  </si>
  <si>
    <t>עמודה13047</t>
  </si>
  <si>
    <t>עמודה13048</t>
  </si>
  <si>
    <t>עמודה13049</t>
  </si>
  <si>
    <t>עמודה13050</t>
  </si>
  <si>
    <t>עמודה13051</t>
  </si>
  <si>
    <t>עמודה13052</t>
  </si>
  <si>
    <t>עמודה13053</t>
  </si>
  <si>
    <t>עמודה13054</t>
  </si>
  <si>
    <t>עמודה13055</t>
  </si>
  <si>
    <t>עמודה13056</t>
  </si>
  <si>
    <t>עמודה13057</t>
  </si>
  <si>
    <t>עמודה13058</t>
  </si>
  <si>
    <t>עמודה13059</t>
  </si>
  <si>
    <t>עמודה13060</t>
  </si>
  <si>
    <t>עמודה13061</t>
  </si>
  <si>
    <t>עמודה13062</t>
  </si>
  <si>
    <t>עמודה13063</t>
  </si>
  <si>
    <t>עמודה13064</t>
  </si>
  <si>
    <t>עמודה13065</t>
  </si>
  <si>
    <t>עמודה13066</t>
  </si>
  <si>
    <t>עמודה13067</t>
  </si>
  <si>
    <t>עמודה13068</t>
  </si>
  <si>
    <t>עמודה13069</t>
  </si>
  <si>
    <t>עמודה13070</t>
  </si>
  <si>
    <t>עמודה13071</t>
  </si>
  <si>
    <t>עמודה13072</t>
  </si>
  <si>
    <t>עמודה13073</t>
  </si>
  <si>
    <t>עמודה13074</t>
  </si>
  <si>
    <t>עמודה13075</t>
  </si>
  <si>
    <t>עמודה13076</t>
  </si>
  <si>
    <t>עמודה13077</t>
  </si>
  <si>
    <t>עמודה13078</t>
  </si>
  <si>
    <t>עמודה13079</t>
  </si>
  <si>
    <t>עמודה13080</t>
  </si>
  <si>
    <t>עמודה13081</t>
  </si>
  <si>
    <t>עמודה13082</t>
  </si>
  <si>
    <t>עמודה13083</t>
  </si>
  <si>
    <t>עמודה13084</t>
  </si>
  <si>
    <t>עמודה13085</t>
  </si>
  <si>
    <t>עמודה13086</t>
  </si>
  <si>
    <t>עמודה13087</t>
  </si>
  <si>
    <t>עמודה13088</t>
  </si>
  <si>
    <t>עמודה13089</t>
  </si>
  <si>
    <t>עמודה13090</t>
  </si>
  <si>
    <t>עמודה13091</t>
  </si>
  <si>
    <t>עמודה13092</t>
  </si>
  <si>
    <t>עמודה13093</t>
  </si>
  <si>
    <t>עמודה13094</t>
  </si>
  <si>
    <t>עמודה13095</t>
  </si>
  <si>
    <t>עמודה13096</t>
  </si>
  <si>
    <t>עמודה13097</t>
  </si>
  <si>
    <t>עמודה13098</t>
  </si>
  <si>
    <t>עמודה13099</t>
  </si>
  <si>
    <t>עמודה13100</t>
  </si>
  <si>
    <t>עמודה13101</t>
  </si>
  <si>
    <t>עמודה13102</t>
  </si>
  <si>
    <t>עמודה13103</t>
  </si>
  <si>
    <t>עמודה13104</t>
  </si>
  <si>
    <t>עמודה13105</t>
  </si>
  <si>
    <t>עמודה13106</t>
  </si>
  <si>
    <t>עמודה13107</t>
  </si>
  <si>
    <t>עמודה13108</t>
  </si>
  <si>
    <t>עמודה13109</t>
  </si>
  <si>
    <t>עמודה13110</t>
  </si>
  <si>
    <t>עמודה13111</t>
  </si>
  <si>
    <t>עמודה13112</t>
  </si>
  <si>
    <t>עמודה13113</t>
  </si>
  <si>
    <t>עמודה13114</t>
  </si>
  <si>
    <t>עמודה13115</t>
  </si>
  <si>
    <t>עמודה13116</t>
  </si>
  <si>
    <t>עמודה13117</t>
  </si>
  <si>
    <t>עמודה13118</t>
  </si>
  <si>
    <t>עמודה13119</t>
  </si>
  <si>
    <t>עמודה13120</t>
  </si>
  <si>
    <t>עמודה13121</t>
  </si>
  <si>
    <t>עמודה13122</t>
  </si>
  <si>
    <t>עמודה13123</t>
  </si>
  <si>
    <t>עמודה13124</t>
  </si>
  <si>
    <t>עמודה13125</t>
  </si>
  <si>
    <t>עמודה13126</t>
  </si>
  <si>
    <t>עמודה13127</t>
  </si>
  <si>
    <t>עמודה13128</t>
  </si>
  <si>
    <t>עמודה13129</t>
  </si>
  <si>
    <t>עמודה13130</t>
  </si>
  <si>
    <t>עמודה13131</t>
  </si>
  <si>
    <t>עמודה13132</t>
  </si>
  <si>
    <t>עמודה13133</t>
  </si>
  <si>
    <t>עמודה13134</t>
  </si>
  <si>
    <t>עמודה13135</t>
  </si>
  <si>
    <t>עמודה13136</t>
  </si>
  <si>
    <t>עמודה13137</t>
  </si>
  <si>
    <t>עמודה13138</t>
  </si>
  <si>
    <t>עמודה13139</t>
  </si>
  <si>
    <t>עמודה13140</t>
  </si>
  <si>
    <t>עמודה13141</t>
  </si>
  <si>
    <t>עמודה13142</t>
  </si>
  <si>
    <t>עמודה13143</t>
  </si>
  <si>
    <t>עמודה13144</t>
  </si>
  <si>
    <t>עמודה13145</t>
  </si>
  <si>
    <t>עמודה13146</t>
  </si>
  <si>
    <t>עמודה13147</t>
  </si>
  <si>
    <t>עמודה13148</t>
  </si>
  <si>
    <t>עמודה13149</t>
  </si>
  <si>
    <t>עמודה13150</t>
  </si>
  <si>
    <t>עמודה13151</t>
  </si>
  <si>
    <t>עמודה13152</t>
  </si>
  <si>
    <t>עמודה13153</t>
  </si>
  <si>
    <t>עמודה13154</t>
  </si>
  <si>
    <t>עמודה13155</t>
  </si>
  <si>
    <t>עמודה13156</t>
  </si>
  <si>
    <t>עמודה13157</t>
  </si>
  <si>
    <t>עמודה13158</t>
  </si>
  <si>
    <t>עמודה13159</t>
  </si>
  <si>
    <t>עמודה13160</t>
  </si>
  <si>
    <t>עמודה13161</t>
  </si>
  <si>
    <t>עמודה13162</t>
  </si>
  <si>
    <t>עמודה13163</t>
  </si>
  <si>
    <t>עמודה13164</t>
  </si>
  <si>
    <t>עמודה13165</t>
  </si>
  <si>
    <t>עמודה13166</t>
  </si>
  <si>
    <t>עמודה13167</t>
  </si>
  <si>
    <t>עמודה13168</t>
  </si>
  <si>
    <t>עמודה13169</t>
  </si>
  <si>
    <t>עמודה13170</t>
  </si>
  <si>
    <t>עמודה13171</t>
  </si>
  <si>
    <t>עמודה13172</t>
  </si>
  <si>
    <t>עמודה13173</t>
  </si>
  <si>
    <t>עמודה13174</t>
  </si>
  <si>
    <t>עמודה13175</t>
  </si>
  <si>
    <t>עמודה13176</t>
  </si>
  <si>
    <t>עמודה13177</t>
  </si>
  <si>
    <t>עמודה13178</t>
  </si>
  <si>
    <t>עמודה13179</t>
  </si>
  <si>
    <t>עמודה13180</t>
  </si>
  <si>
    <t>עמודה13181</t>
  </si>
  <si>
    <t>עמודה13182</t>
  </si>
  <si>
    <t>עמודה13183</t>
  </si>
  <si>
    <t>עמודה13184</t>
  </si>
  <si>
    <t>עמודה13185</t>
  </si>
  <si>
    <t>עמודה13186</t>
  </si>
  <si>
    <t>עמודה13187</t>
  </si>
  <si>
    <t>עמודה13188</t>
  </si>
  <si>
    <t>עמודה13189</t>
  </si>
  <si>
    <t>עמודה13190</t>
  </si>
  <si>
    <t>עמודה13191</t>
  </si>
  <si>
    <t>עמודה13192</t>
  </si>
  <si>
    <t>עמודה13193</t>
  </si>
  <si>
    <t>עמודה13194</t>
  </si>
  <si>
    <t>עמודה13195</t>
  </si>
  <si>
    <t>עמודה13196</t>
  </si>
  <si>
    <t>עמודה13197</t>
  </si>
  <si>
    <t>עמודה13198</t>
  </si>
  <si>
    <t>עמודה13199</t>
  </si>
  <si>
    <t>עמודה13200</t>
  </si>
  <si>
    <t>עמודה13201</t>
  </si>
  <si>
    <t>עמודה13202</t>
  </si>
  <si>
    <t>עמודה13203</t>
  </si>
  <si>
    <t>עמודה13204</t>
  </si>
  <si>
    <t>עמודה13205</t>
  </si>
  <si>
    <t>עמודה13206</t>
  </si>
  <si>
    <t>עמודה13207</t>
  </si>
  <si>
    <t>עמודה13208</t>
  </si>
  <si>
    <t>עמודה13209</t>
  </si>
  <si>
    <t>עמודה13210</t>
  </si>
  <si>
    <t>עמודה13211</t>
  </si>
  <si>
    <t>עמודה13212</t>
  </si>
  <si>
    <t>עמודה13213</t>
  </si>
  <si>
    <t>עמודה13214</t>
  </si>
  <si>
    <t>עמודה13215</t>
  </si>
  <si>
    <t>עמודה13216</t>
  </si>
  <si>
    <t>עמודה13217</t>
  </si>
  <si>
    <t>עמודה13218</t>
  </si>
  <si>
    <t>עמודה13219</t>
  </si>
  <si>
    <t>עמודה13220</t>
  </si>
  <si>
    <t>עמודה13221</t>
  </si>
  <si>
    <t>עמודה13222</t>
  </si>
  <si>
    <t>עמודה13223</t>
  </si>
  <si>
    <t>עמודה13224</t>
  </si>
  <si>
    <t>עמודה13225</t>
  </si>
  <si>
    <t>עמודה13226</t>
  </si>
  <si>
    <t>עמודה13227</t>
  </si>
  <si>
    <t>עמודה13228</t>
  </si>
  <si>
    <t>עמודה13229</t>
  </si>
  <si>
    <t>עמודה13230</t>
  </si>
  <si>
    <t>עמודה13231</t>
  </si>
  <si>
    <t>עמודה13232</t>
  </si>
  <si>
    <t>עמודה13233</t>
  </si>
  <si>
    <t>עמודה13234</t>
  </si>
  <si>
    <t>עמודה13235</t>
  </si>
  <si>
    <t>עמודה13236</t>
  </si>
  <si>
    <t>עמודה13237</t>
  </si>
  <si>
    <t>עמודה13238</t>
  </si>
  <si>
    <t>עמודה13239</t>
  </si>
  <si>
    <t>עמודה13240</t>
  </si>
  <si>
    <t>עמודה13241</t>
  </si>
  <si>
    <t>עמודה13242</t>
  </si>
  <si>
    <t>עמודה13243</t>
  </si>
  <si>
    <t>עמודה13244</t>
  </si>
  <si>
    <t>עמודה13245</t>
  </si>
  <si>
    <t>עמודה13246</t>
  </si>
  <si>
    <t>עמודה13247</t>
  </si>
  <si>
    <t>עמודה13248</t>
  </si>
  <si>
    <t>עמודה13249</t>
  </si>
  <si>
    <t>עמודה13250</t>
  </si>
  <si>
    <t>עמודה13251</t>
  </si>
  <si>
    <t>עמודה13252</t>
  </si>
  <si>
    <t>עמודה13253</t>
  </si>
  <si>
    <t>עמודה13254</t>
  </si>
  <si>
    <t>עמודה13255</t>
  </si>
  <si>
    <t>עמודה13256</t>
  </si>
  <si>
    <t>עמודה13257</t>
  </si>
  <si>
    <t>עמודה13258</t>
  </si>
  <si>
    <t>עמודה13259</t>
  </si>
  <si>
    <t>עמודה13260</t>
  </si>
  <si>
    <t>עמודה13261</t>
  </si>
  <si>
    <t>עמודה13262</t>
  </si>
  <si>
    <t>עמודה13263</t>
  </si>
  <si>
    <t>עמודה13264</t>
  </si>
  <si>
    <t>עמודה13265</t>
  </si>
  <si>
    <t>עמודה13266</t>
  </si>
  <si>
    <t>עמודה13267</t>
  </si>
  <si>
    <t>עמודה13268</t>
  </si>
  <si>
    <t>עמודה13269</t>
  </si>
  <si>
    <t>עמודה13270</t>
  </si>
  <si>
    <t>עמודה13271</t>
  </si>
  <si>
    <t>עמודה13272</t>
  </si>
  <si>
    <t>עמודה13273</t>
  </si>
  <si>
    <t>עמודה13274</t>
  </si>
  <si>
    <t>עמודה13275</t>
  </si>
  <si>
    <t>עמודה13276</t>
  </si>
  <si>
    <t>עמודה13277</t>
  </si>
  <si>
    <t>עמודה13278</t>
  </si>
  <si>
    <t>עמודה13279</t>
  </si>
  <si>
    <t>עמודה13280</t>
  </si>
  <si>
    <t>עמודה13281</t>
  </si>
  <si>
    <t>עמודה13282</t>
  </si>
  <si>
    <t>עמודה13283</t>
  </si>
  <si>
    <t>עמודה13284</t>
  </si>
  <si>
    <t>עמודה13285</t>
  </si>
  <si>
    <t>עמודה13286</t>
  </si>
  <si>
    <t>עמודה13287</t>
  </si>
  <si>
    <t>עמודה13288</t>
  </si>
  <si>
    <t>עמודה13289</t>
  </si>
  <si>
    <t>עמודה13290</t>
  </si>
  <si>
    <t>עמודה13291</t>
  </si>
  <si>
    <t>עמודה13292</t>
  </si>
  <si>
    <t>עמודה13293</t>
  </si>
  <si>
    <t>עמודה13294</t>
  </si>
  <si>
    <t>עמודה13295</t>
  </si>
  <si>
    <t>עמודה13296</t>
  </si>
  <si>
    <t>עמודה13297</t>
  </si>
  <si>
    <t>עמודה13298</t>
  </si>
  <si>
    <t>עמודה13299</t>
  </si>
  <si>
    <t>עמודה13300</t>
  </si>
  <si>
    <t>עמודה13301</t>
  </si>
  <si>
    <t>עמודה13302</t>
  </si>
  <si>
    <t>עמודה13303</t>
  </si>
  <si>
    <t>עמודה13304</t>
  </si>
  <si>
    <t>עמודה13305</t>
  </si>
  <si>
    <t>עמודה13306</t>
  </si>
  <si>
    <t>עמודה13307</t>
  </si>
  <si>
    <t>עמודה13308</t>
  </si>
  <si>
    <t>עמודה13309</t>
  </si>
  <si>
    <t>עמודה13310</t>
  </si>
  <si>
    <t>עמודה13311</t>
  </si>
  <si>
    <t>עמודה13312</t>
  </si>
  <si>
    <t>עמודה13313</t>
  </si>
  <si>
    <t>עמודה13314</t>
  </si>
  <si>
    <t>עמודה13315</t>
  </si>
  <si>
    <t>עמודה13316</t>
  </si>
  <si>
    <t>עמודה13317</t>
  </si>
  <si>
    <t>עמודה13318</t>
  </si>
  <si>
    <t>עמודה13319</t>
  </si>
  <si>
    <t>עמודה13320</t>
  </si>
  <si>
    <t>עמודה13321</t>
  </si>
  <si>
    <t>עמודה13322</t>
  </si>
  <si>
    <t>עמודה13323</t>
  </si>
  <si>
    <t>עמודה13324</t>
  </si>
  <si>
    <t>עמודה13325</t>
  </si>
  <si>
    <t>עמודה13326</t>
  </si>
  <si>
    <t>עמודה13327</t>
  </si>
  <si>
    <t>עמודה13328</t>
  </si>
  <si>
    <t>עמודה13329</t>
  </si>
  <si>
    <t>עמודה13330</t>
  </si>
  <si>
    <t>עמודה13331</t>
  </si>
  <si>
    <t>עמודה13332</t>
  </si>
  <si>
    <t>עמודה13333</t>
  </si>
  <si>
    <t>עמודה13334</t>
  </si>
  <si>
    <t>עמודה13335</t>
  </si>
  <si>
    <t>עמודה13336</t>
  </si>
  <si>
    <t>עמודה13337</t>
  </si>
  <si>
    <t>עמודה13338</t>
  </si>
  <si>
    <t>עמודה13339</t>
  </si>
  <si>
    <t>עמודה13340</t>
  </si>
  <si>
    <t>עמודה13341</t>
  </si>
  <si>
    <t>עמודה13342</t>
  </si>
  <si>
    <t>עמודה13343</t>
  </si>
  <si>
    <t>עמודה13344</t>
  </si>
  <si>
    <t>עמודה13345</t>
  </si>
  <si>
    <t>עמודה13346</t>
  </si>
  <si>
    <t>עמודה13347</t>
  </si>
  <si>
    <t>עמודה13348</t>
  </si>
  <si>
    <t>עמודה13349</t>
  </si>
  <si>
    <t>עמודה13350</t>
  </si>
  <si>
    <t>עמודה13351</t>
  </si>
  <si>
    <t>עמודה13352</t>
  </si>
  <si>
    <t>עמודה13353</t>
  </si>
  <si>
    <t>עמודה13354</t>
  </si>
  <si>
    <t>עמודה13355</t>
  </si>
  <si>
    <t>עמודה13356</t>
  </si>
  <si>
    <t>עמודה13357</t>
  </si>
  <si>
    <t>עמודה13358</t>
  </si>
  <si>
    <t>עמודה13359</t>
  </si>
  <si>
    <t>עמודה13360</t>
  </si>
  <si>
    <t>עמודה13361</t>
  </si>
  <si>
    <t>עמודה13362</t>
  </si>
  <si>
    <t>עמודה13363</t>
  </si>
  <si>
    <t>עמודה13364</t>
  </si>
  <si>
    <t>עמודה13365</t>
  </si>
  <si>
    <t>עמודה13366</t>
  </si>
  <si>
    <t>עמודה13367</t>
  </si>
  <si>
    <t>עמודה13368</t>
  </si>
  <si>
    <t>עמודה13369</t>
  </si>
  <si>
    <t>עמודה13370</t>
  </si>
  <si>
    <t>עמודה13371</t>
  </si>
  <si>
    <t>עמודה13372</t>
  </si>
  <si>
    <t>עמודה13373</t>
  </si>
  <si>
    <t>עמודה13374</t>
  </si>
  <si>
    <t>עמודה13375</t>
  </si>
  <si>
    <t>עמודה13376</t>
  </si>
  <si>
    <t>עמודה13377</t>
  </si>
  <si>
    <t>עמודה13378</t>
  </si>
  <si>
    <t>עמודה13379</t>
  </si>
  <si>
    <t>עמודה13380</t>
  </si>
  <si>
    <t>עמודה13381</t>
  </si>
  <si>
    <t>עמודה13382</t>
  </si>
  <si>
    <t>עמודה13383</t>
  </si>
  <si>
    <t>עמודה13384</t>
  </si>
  <si>
    <t>עמודה13385</t>
  </si>
  <si>
    <t>עמודה13386</t>
  </si>
  <si>
    <t>עמודה13387</t>
  </si>
  <si>
    <t>עמודה13388</t>
  </si>
  <si>
    <t>עמודה13389</t>
  </si>
  <si>
    <t>עמודה13390</t>
  </si>
  <si>
    <t>עמודה13391</t>
  </si>
  <si>
    <t>עמודה13392</t>
  </si>
  <si>
    <t>עמודה13393</t>
  </si>
  <si>
    <t>עמודה13394</t>
  </si>
  <si>
    <t>עמודה13395</t>
  </si>
  <si>
    <t>עמודה13396</t>
  </si>
  <si>
    <t>עמודה13397</t>
  </si>
  <si>
    <t>עמודה13398</t>
  </si>
  <si>
    <t>עמודה13399</t>
  </si>
  <si>
    <t>עמודה13400</t>
  </si>
  <si>
    <t>עמודה13401</t>
  </si>
  <si>
    <t>עמודה13402</t>
  </si>
  <si>
    <t>עמודה13403</t>
  </si>
  <si>
    <t>עמודה13404</t>
  </si>
  <si>
    <t>עמודה13405</t>
  </si>
  <si>
    <t>עמודה13406</t>
  </si>
  <si>
    <t>עמודה13407</t>
  </si>
  <si>
    <t>עמודה13408</t>
  </si>
  <si>
    <t>עמודה13409</t>
  </si>
  <si>
    <t>עמודה13410</t>
  </si>
  <si>
    <t>עמודה13411</t>
  </si>
  <si>
    <t>עמודה13412</t>
  </si>
  <si>
    <t>עמודה13413</t>
  </si>
  <si>
    <t>עמודה13414</t>
  </si>
  <si>
    <t>עמודה13415</t>
  </si>
  <si>
    <t>עמודה13416</t>
  </si>
  <si>
    <t>עמודה13417</t>
  </si>
  <si>
    <t>עמודה13418</t>
  </si>
  <si>
    <t>עמודה13419</t>
  </si>
  <si>
    <t>עמודה13420</t>
  </si>
  <si>
    <t>עמודה13421</t>
  </si>
  <si>
    <t>עמודה13422</t>
  </si>
  <si>
    <t>עמודה13423</t>
  </si>
  <si>
    <t>עמודה13424</t>
  </si>
  <si>
    <t>עמודה13425</t>
  </si>
  <si>
    <t>עמודה13426</t>
  </si>
  <si>
    <t>עמודה13427</t>
  </si>
  <si>
    <t>עמודה13428</t>
  </si>
  <si>
    <t>עמודה13429</t>
  </si>
  <si>
    <t>עמודה13430</t>
  </si>
  <si>
    <t>עמודה13431</t>
  </si>
  <si>
    <t>עמודה13432</t>
  </si>
  <si>
    <t>עמודה13433</t>
  </si>
  <si>
    <t>עמודה13434</t>
  </si>
  <si>
    <t>עמודה13435</t>
  </si>
  <si>
    <t>עמודה13436</t>
  </si>
  <si>
    <t>עמודה13437</t>
  </si>
  <si>
    <t>עמודה13438</t>
  </si>
  <si>
    <t>עמודה13439</t>
  </si>
  <si>
    <t>עמודה13440</t>
  </si>
  <si>
    <t>עמודה13441</t>
  </si>
  <si>
    <t>עמודה13442</t>
  </si>
  <si>
    <t>עמודה13443</t>
  </si>
  <si>
    <t>עמודה13444</t>
  </si>
  <si>
    <t>עמודה13445</t>
  </si>
  <si>
    <t>עמודה13446</t>
  </si>
  <si>
    <t>עמודה13447</t>
  </si>
  <si>
    <t>עמודה13448</t>
  </si>
  <si>
    <t>עמודה13449</t>
  </si>
  <si>
    <t>עמודה13450</t>
  </si>
  <si>
    <t>עמודה13451</t>
  </si>
  <si>
    <t>עמודה13452</t>
  </si>
  <si>
    <t>עמודה13453</t>
  </si>
  <si>
    <t>עמודה13454</t>
  </si>
  <si>
    <t>עמודה13455</t>
  </si>
  <si>
    <t>עמודה13456</t>
  </si>
  <si>
    <t>עמודה13457</t>
  </si>
  <si>
    <t>עמודה13458</t>
  </si>
  <si>
    <t>עמודה13459</t>
  </si>
  <si>
    <t>עמודה13460</t>
  </si>
  <si>
    <t>עמודה13461</t>
  </si>
  <si>
    <t>עמודה13462</t>
  </si>
  <si>
    <t>עמודה13463</t>
  </si>
  <si>
    <t>עמודה13464</t>
  </si>
  <si>
    <t>עמודה13465</t>
  </si>
  <si>
    <t>עמודה13466</t>
  </si>
  <si>
    <t>עמודה13467</t>
  </si>
  <si>
    <t>עמודה13468</t>
  </si>
  <si>
    <t>עמודה13469</t>
  </si>
  <si>
    <t>עמודה13470</t>
  </si>
  <si>
    <t>עמודה13471</t>
  </si>
  <si>
    <t>עמודה13472</t>
  </si>
  <si>
    <t>עמודה13473</t>
  </si>
  <si>
    <t>עמודה13474</t>
  </si>
  <si>
    <t>עמודה13475</t>
  </si>
  <si>
    <t>עמודה13476</t>
  </si>
  <si>
    <t>עמודה13477</t>
  </si>
  <si>
    <t>עמודה13478</t>
  </si>
  <si>
    <t>עמודה13479</t>
  </si>
  <si>
    <t>עמודה13480</t>
  </si>
  <si>
    <t>עמודה13481</t>
  </si>
  <si>
    <t>עמודה13482</t>
  </si>
  <si>
    <t>עמודה13483</t>
  </si>
  <si>
    <t>עמודה13484</t>
  </si>
  <si>
    <t>עמודה13485</t>
  </si>
  <si>
    <t>עמודה13486</t>
  </si>
  <si>
    <t>עמודה13487</t>
  </si>
  <si>
    <t>עמודה13488</t>
  </si>
  <si>
    <t>עמודה13489</t>
  </si>
  <si>
    <t>עמודה13490</t>
  </si>
  <si>
    <t>עמודה13491</t>
  </si>
  <si>
    <t>עמודה13492</t>
  </si>
  <si>
    <t>עמודה13493</t>
  </si>
  <si>
    <t>עמודה13494</t>
  </si>
  <si>
    <t>עמודה13495</t>
  </si>
  <si>
    <t>עמודה13496</t>
  </si>
  <si>
    <t>עמודה13497</t>
  </si>
  <si>
    <t>עמודה13498</t>
  </si>
  <si>
    <t>עמודה13499</t>
  </si>
  <si>
    <t>עמודה13500</t>
  </si>
  <si>
    <t>עמודה13501</t>
  </si>
  <si>
    <t>עמודה13502</t>
  </si>
  <si>
    <t>עמודה13503</t>
  </si>
  <si>
    <t>עמודה13504</t>
  </si>
  <si>
    <t>עמודה13505</t>
  </si>
  <si>
    <t>עמודה13506</t>
  </si>
  <si>
    <t>עמודה13507</t>
  </si>
  <si>
    <t>עמודה13508</t>
  </si>
  <si>
    <t>עמודה13509</t>
  </si>
  <si>
    <t>עמודה13510</t>
  </si>
  <si>
    <t>עמודה13511</t>
  </si>
  <si>
    <t>עמודה13512</t>
  </si>
  <si>
    <t>עמודה13513</t>
  </si>
  <si>
    <t>עמודה13514</t>
  </si>
  <si>
    <t>עמודה13515</t>
  </si>
  <si>
    <t>עמודה13516</t>
  </si>
  <si>
    <t>עמודה13517</t>
  </si>
  <si>
    <t>עמודה13518</t>
  </si>
  <si>
    <t>עמודה13519</t>
  </si>
  <si>
    <t>עמודה13520</t>
  </si>
  <si>
    <t>עמודה13521</t>
  </si>
  <si>
    <t>עמודה13522</t>
  </si>
  <si>
    <t>עמודה13523</t>
  </si>
  <si>
    <t>עמודה13524</t>
  </si>
  <si>
    <t>עמודה13525</t>
  </si>
  <si>
    <t>עמודה13526</t>
  </si>
  <si>
    <t>עמודה13527</t>
  </si>
  <si>
    <t>עמודה13528</t>
  </si>
  <si>
    <t>עמודה13529</t>
  </si>
  <si>
    <t>עמודה13530</t>
  </si>
  <si>
    <t>עמודה13531</t>
  </si>
  <si>
    <t>עמודה13532</t>
  </si>
  <si>
    <t>עמודה13533</t>
  </si>
  <si>
    <t>עמודה13534</t>
  </si>
  <si>
    <t>עמודה13535</t>
  </si>
  <si>
    <t>עמודה13536</t>
  </si>
  <si>
    <t>עמודה13537</t>
  </si>
  <si>
    <t>עמודה13538</t>
  </si>
  <si>
    <t>עמודה13539</t>
  </si>
  <si>
    <t>עמודה13540</t>
  </si>
  <si>
    <t>עמודה13541</t>
  </si>
  <si>
    <t>עמודה13542</t>
  </si>
  <si>
    <t>עמודה13543</t>
  </si>
  <si>
    <t>עמודה13544</t>
  </si>
  <si>
    <t>עמודה13545</t>
  </si>
  <si>
    <t>עמודה13546</t>
  </si>
  <si>
    <t>עמודה13547</t>
  </si>
  <si>
    <t>עמודה13548</t>
  </si>
  <si>
    <t>עמודה13549</t>
  </si>
  <si>
    <t>עמודה13550</t>
  </si>
  <si>
    <t>עמודה13551</t>
  </si>
  <si>
    <t>עמודה13552</t>
  </si>
  <si>
    <t>עמודה13553</t>
  </si>
  <si>
    <t>עמודה13554</t>
  </si>
  <si>
    <t>עמודה13555</t>
  </si>
  <si>
    <t>עמודה13556</t>
  </si>
  <si>
    <t>עמודה13557</t>
  </si>
  <si>
    <t>עמודה13558</t>
  </si>
  <si>
    <t>עמודה13559</t>
  </si>
  <si>
    <t>עמודה13560</t>
  </si>
  <si>
    <t>עמודה13561</t>
  </si>
  <si>
    <t>עמודה13562</t>
  </si>
  <si>
    <t>עמודה13563</t>
  </si>
  <si>
    <t>עמודה13564</t>
  </si>
  <si>
    <t>עמודה13565</t>
  </si>
  <si>
    <t>עמודה13566</t>
  </si>
  <si>
    <t>עמודה13567</t>
  </si>
  <si>
    <t>עמודה13568</t>
  </si>
  <si>
    <t>עמודה13569</t>
  </si>
  <si>
    <t>עמודה13570</t>
  </si>
  <si>
    <t>עמודה13571</t>
  </si>
  <si>
    <t>עמודה13572</t>
  </si>
  <si>
    <t>עמודה13573</t>
  </si>
  <si>
    <t>עמודה13574</t>
  </si>
  <si>
    <t>עמודה13575</t>
  </si>
  <si>
    <t>עמודה13576</t>
  </si>
  <si>
    <t>עמודה13577</t>
  </si>
  <si>
    <t>עמודה13578</t>
  </si>
  <si>
    <t>עמודה13579</t>
  </si>
  <si>
    <t>עמודה13580</t>
  </si>
  <si>
    <t>עמודה13581</t>
  </si>
  <si>
    <t>עמודה13582</t>
  </si>
  <si>
    <t>עמודה13583</t>
  </si>
  <si>
    <t>עמודה13584</t>
  </si>
  <si>
    <t>עמודה13585</t>
  </si>
  <si>
    <t>עמודה13586</t>
  </si>
  <si>
    <t>עמודה13587</t>
  </si>
  <si>
    <t>עמודה13588</t>
  </si>
  <si>
    <t>עמודה13589</t>
  </si>
  <si>
    <t>עמודה13590</t>
  </si>
  <si>
    <t>עמודה13591</t>
  </si>
  <si>
    <t>עמודה13592</t>
  </si>
  <si>
    <t>עמודה13593</t>
  </si>
  <si>
    <t>עמודה13594</t>
  </si>
  <si>
    <t>עמודה13595</t>
  </si>
  <si>
    <t>עמודה13596</t>
  </si>
  <si>
    <t>עמודה13597</t>
  </si>
  <si>
    <t>עמודה13598</t>
  </si>
  <si>
    <t>עמודה13599</t>
  </si>
  <si>
    <t>עמודה13600</t>
  </si>
  <si>
    <t>עמודה13601</t>
  </si>
  <si>
    <t>עמודה13602</t>
  </si>
  <si>
    <t>עמודה13603</t>
  </si>
  <si>
    <t>עמודה13604</t>
  </si>
  <si>
    <t>עמודה13605</t>
  </si>
  <si>
    <t>עמודה13606</t>
  </si>
  <si>
    <t>עמודה13607</t>
  </si>
  <si>
    <t>עמודה13608</t>
  </si>
  <si>
    <t>עמודה13609</t>
  </si>
  <si>
    <t>עמודה13610</t>
  </si>
  <si>
    <t>עמודה13611</t>
  </si>
  <si>
    <t>עמודה13612</t>
  </si>
  <si>
    <t>עמודה13613</t>
  </si>
  <si>
    <t>עמודה13614</t>
  </si>
  <si>
    <t>עמודה13615</t>
  </si>
  <si>
    <t>עמודה13616</t>
  </si>
  <si>
    <t>עמודה13617</t>
  </si>
  <si>
    <t>עמודה13618</t>
  </si>
  <si>
    <t>עמודה13619</t>
  </si>
  <si>
    <t>עמודה13620</t>
  </si>
  <si>
    <t>עמודה13621</t>
  </si>
  <si>
    <t>עמודה13622</t>
  </si>
  <si>
    <t>עמודה13623</t>
  </si>
  <si>
    <t>עמודה13624</t>
  </si>
  <si>
    <t>עמודה13625</t>
  </si>
  <si>
    <t>עמודה13626</t>
  </si>
  <si>
    <t>עמודה13627</t>
  </si>
  <si>
    <t>עמודה13628</t>
  </si>
  <si>
    <t>עמודה13629</t>
  </si>
  <si>
    <t>עמודה13630</t>
  </si>
  <si>
    <t>עמודה13631</t>
  </si>
  <si>
    <t>עמודה13632</t>
  </si>
  <si>
    <t>עמודה13633</t>
  </si>
  <si>
    <t>עמודה13634</t>
  </si>
  <si>
    <t>עמודה13635</t>
  </si>
  <si>
    <t>עמודה13636</t>
  </si>
  <si>
    <t>עמודה13637</t>
  </si>
  <si>
    <t>עמודה13638</t>
  </si>
  <si>
    <t>עמודה13639</t>
  </si>
  <si>
    <t>עמודה13640</t>
  </si>
  <si>
    <t>עמודה13641</t>
  </si>
  <si>
    <t>עמודה13642</t>
  </si>
  <si>
    <t>עמודה13643</t>
  </si>
  <si>
    <t>עמודה13644</t>
  </si>
  <si>
    <t>עמודה13645</t>
  </si>
  <si>
    <t>עמודה13646</t>
  </si>
  <si>
    <t>עמודה13647</t>
  </si>
  <si>
    <t>עמודה13648</t>
  </si>
  <si>
    <t>עמודה13649</t>
  </si>
  <si>
    <t>עמודה13650</t>
  </si>
  <si>
    <t>עמודה13651</t>
  </si>
  <si>
    <t>עמודה13652</t>
  </si>
  <si>
    <t>עמודה13653</t>
  </si>
  <si>
    <t>עמודה13654</t>
  </si>
  <si>
    <t>עמודה13655</t>
  </si>
  <si>
    <t>עמודה13656</t>
  </si>
  <si>
    <t>עמודה13657</t>
  </si>
  <si>
    <t>עמודה13658</t>
  </si>
  <si>
    <t>עמודה13659</t>
  </si>
  <si>
    <t>עמודה13660</t>
  </si>
  <si>
    <t>עמודה13661</t>
  </si>
  <si>
    <t>עמודה13662</t>
  </si>
  <si>
    <t>עמודה13663</t>
  </si>
  <si>
    <t>עמודה13664</t>
  </si>
  <si>
    <t>עמודה13665</t>
  </si>
  <si>
    <t>עמודה13666</t>
  </si>
  <si>
    <t>עמודה13667</t>
  </si>
  <si>
    <t>עמודה13668</t>
  </si>
  <si>
    <t>עמודה13669</t>
  </si>
  <si>
    <t>עמודה13670</t>
  </si>
  <si>
    <t>עמודה13671</t>
  </si>
  <si>
    <t>עמודה13672</t>
  </si>
  <si>
    <t>עמודה13673</t>
  </si>
  <si>
    <t>עמודה13674</t>
  </si>
  <si>
    <t>עמודה13675</t>
  </si>
  <si>
    <t>עמודה13676</t>
  </si>
  <si>
    <t>עמודה13677</t>
  </si>
  <si>
    <t>עמודה13678</t>
  </si>
  <si>
    <t>עמודה13679</t>
  </si>
  <si>
    <t>עמודה13680</t>
  </si>
  <si>
    <t>עמודה13681</t>
  </si>
  <si>
    <t>עמודה13682</t>
  </si>
  <si>
    <t>עמודה13683</t>
  </si>
  <si>
    <t>עמודה13684</t>
  </si>
  <si>
    <t>עמודה13685</t>
  </si>
  <si>
    <t>עמודה13686</t>
  </si>
  <si>
    <t>עמודה13687</t>
  </si>
  <si>
    <t>עמודה13688</t>
  </si>
  <si>
    <t>עמודה13689</t>
  </si>
  <si>
    <t>עמודה13690</t>
  </si>
  <si>
    <t>עמודה13691</t>
  </si>
  <si>
    <t>עמודה13692</t>
  </si>
  <si>
    <t>עמודה13693</t>
  </si>
  <si>
    <t>עמודה13694</t>
  </si>
  <si>
    <t>עמודה13695</t>
  </si>
  <si>
    <t>עמודה13696</t>
  </si>
  <si>
    <t>עמודה13697</t>
  </si>
  <si>
    <t>עמודה13698</t>
  </si>
  <si>
    <t>עמודה13699</t>
  </si>
  <si>
    <t>עמודה13700</t>
  </si>
  <si>
    <t>עמודה13701</t>
  </si>
  <si>
    <t>עמודה13702</t>
  </si>
  <si>
    <t>עמודה13703</t>
  </si>
  <si>
    <t>עמודה13704</t>
  </si>
  <si>
    <t>עמודה13705</t>
  </si>
  <si>
    <t>עמודה13706</t>
  </si>
  <si>
    <t>עמודה13707</t>
  </si>
  <si>
    <t>עמודה13708</t>
  </si>
  <si>
    <t>עמודה13709</t>
  </si>
  <si>
    <t>עמודה13710</t>
  </si>
  <si>
    <t>עמודה13711</t>
  </si>
  <si>
    <t>עמודה13712</t>
  </si>
  <si>
    <t>עמודה13713</t>
  </si>
  <si>
    <t>עמודה13714</t>
  </si>
  <si>
    <t>עמודה13715</t>
  </si>
  <si>
    <t>עמודה13716</t>
  </si>
  <si>
    <t>עמודה13717</t>
  </si>
  <si>
    <t>עמודה13718</t>
  </si>
  <si>
    <t>עמודה13719</t>
  </si>
  <si>
    <t>עמודה13720</t>
  </si>
  <si>
    <t>עמודה13721</t>
  </si>
  <si>
    <t>עמודה13722</t>
  </si>
  <si>
    <t>עמודה13723</t>
  </si>
  <si>
    <t>עמודה13724</t>
  </si>
  <si>
    <t>עמודה13725</t>
  </si>
  <si>
    <t>עמודה13726</t>
  </si>
  <si>
    <t>עמודה13727</t>
  </si>
  <si>
    <t>עמודה13728</t>
  </si>
  <si>
    <t>עמודה13729</t>
  </si>
  <si>
    <t>עמודה13730</t>
  </si>
  <si>
    <t>עמודה13731</t>
  </si>
  <si>
    <t>עמודה13732</t>
  </si>
  <si>
    <t>עמודה13733</t>
  </si>
  <si>
    <t>עמודה13734</t>
  </si>
  <si>
    <t>עמודה13735</t>
  </si>
  <si>
    <t>עמודה13736</t>
  </si>
  <si>
    <t>עמודה13737</t>
  </si>
  <si>
    <t>עמודה13738</t>
  </si>
  <si>
    <t>עמודה13739</t>
  </si>
  <si>
    <t>עמודה13740</t>
  </si>
  <si>
    <t>עמודה13741</t>
  </si>
  <si>
    <t>עמודה13742</t>
  </si>
  <si>
    <t>עמודה13743</t>
  </si>
  <si>
    <t>עמודה13744</t>
  </si>
  <si>
    <t>עמודה13745</t>
  </si>
  <si>
    <t>עמודה13746</t>
  </si>
  <si>
    <t>עמודה13747</t>
  </si>
  <si>
    <t>עמודה13748</t>
  </si>
  <si>
    <t>עמודה13749</t>
  </si>
  <si>
    <t>עמודה13750</t>
  </si>
  <si>
    <t>עמודה13751</t>
  </si>
  <si>
    <t>עמודה13752</t>
  </si>
  <si>
    <t>עמודה13753</t>
  </si>
  <si>
    <t>עמודה13754</t>
  </si>
  <si>
    <t>עמודה13755</t>
  </si>
  <si>
    <t>עמודה13756</t>
  </si>
  <si>
    <t>עמודה13757</t>
  </si>
  <si>
    <t>עמודה13758</t>
  </si>
  <si>
    <t>עמודה13759</t>
  </si>
  <si>
    <t>עמודה13760</t>
  </si>
  <si>
    <t>עמודה13761</t>
  </si>
  <si>
    <t>עמודה13762</t>
  </si>
  <si>
    <t>עמודה13763</t>
  </si>
  <si>
    <t>עמודה13764</t>
  </si>
  <si>
    <t>עמודה13765</t>
  </si>
  <si>
    <t>עמודה13766</t>
  </si>
  <si>
    <t>עמודה13767</t>
  </si>
  <si>
    <t>עמודה13768</t>
  </si>
  <si>
    <t>עמודה13769</t>
  </si>
  <si>
    <t>עמודה13770</t>
  </si>
  <si>
    <t>עמודה13771</t>
  </si>
  <si>
    <t>עמודה13772</t>
  </si>
  <si>
    <t>עמודה13773</t>
  </si>
  <si>
    <t>עמודה13774</t>
  </si>
  <si>
    <t>עמודה13775</t>
  </si>
  <si>
    <t>עמודה13776</t>
  </si>
  <si>
    <t>עמודה13777</t>
  </si>
  <si>
    <t>עמודה13778</t>
  </si>
  <si>
    <t>עמודה13779</t>
  </si>
  <si>
    <t>עמודה13780</t>
  </si>
  <si>
    <t>עמודה13781</t>
  </si>
  <si>
    <t>עמודה13782</t>
  </si>
  <si>
    <t>עמודה13783</t>
  </si>
  <si>
    <t>עמודה13784</t>
  </si>
  <si>
    <t>עמודה13785</t>
  </si>
  <si>
    <t>עמודה13786</t>
  </si>
  <si>
    <t>עמודה13787</t>
  </si>
  <si>
    <t>עמודה13788</t>
  </si>
  <si>
    <t>עמודה13789</t>
  </si>
  <si>
    <t>עמודה13790</t>
  </si>
  <si>
    <t>עמודה13791</t>
  </si>
  <si>
    <t>עמודה13792</t>
  </si>
  <si>
    <t>עמודה13793</t>
  </si>
  <si>
    <t>עמודה13794</t>
  </si>
  <si>
    <t>עמודה13795</t>
  </si>
  <si>
    <t>עמודה13796</t>
  </si>
  <si>
    <t>עמודה13797</t>
  </si>
  <si>
    <t>עמודה13798</t>
  </si>
  <si>
    <t>עמודה13799</t>
  </si>
  <si>
    <t>עמודה13800</t>
  </si>
  <si>
    <t>עמודה13801</t>
  </si>
  <si>
    <t>עמודה13802</t>
  </si>
  <si>
    <t>עמודה13803</t>
  </si>
  <si>
    <t>עמודה13804</t>
  </si>
  <si>
    <t>עמודה13805</t>
  </si>
  <si>
    <t>עמודה13806</t>
  </si>
  <si>
    <t>עמודה13807</t>
  </si>
  <si>
    <t>עמודה13808</t>
  </si>
  <si>
    <t>עמודה13809</t>
  </si>
  <si>
    <t>עמודה13810</t>
  </si>
  <si>
    <t>עמודה13811</t>
  </si>
  <si>
    <t>עמודה13812</t>
  </si>
  <si>
    <t>עמודה13813</t>
  </si>
  <si>
    <t>עמודה13814</t>
  </si>
  <si>
    <t>עמודה13815</t>
  </si>
  <si>
    <t>עמודה13816</t>
  </si>
  <si>
    <t>עמודה13817</t>
  </si>
  <si>
    <t>עמודה13818</t>
  </si>
  <si>
    <t>עמודה13819</t>
  </si>
  <si>
    <t>עמודה13820</t>
  </si>
  <si>
    <t>עמודה13821</t>
  </si>
  <si>
    <t>עמודה13822</t>
  </si>
  <si>
    <t>עמודה13823</t>
  </si>
  <si>
    <t>עמודה13824</t>
  </si>
  <si>
    <t>עמודה13825</t>
  </si>
  <si>
    <t>עמודה13826</t>
  </si>
  <si>
    <t>עמודה13827</t>
  </si>
  <si>
    <t>עמודה13828</t>
  </si>
  <si>
    <t>עמודה13829</t>
  </si>
  <si>
    <t>עמודה13830</t>
  </si>
  <si>
    <t>עמודה13831</t>
  </si>
  <si>
    <t>עמודה13832</t>
  </si>
  <si>
    <t>עמודה13833</t>
  </si>
  <si>
    <t>עמודה13834</t>
  </si>
  <si>
    <t>עמודה13835</t>
  </si>
  <si>
    <t>עמודה13836</t>
  </si>
  <si>
    <t>עמודה13837</t>
  </si>
  <si>
    <t>עמודה13838</t>
  </si>
  <si>
    <t>עמודה13839</t>
  </si>
  <si>
    <t>עמודה13840</t>
  </si>
  <si>
    <t>עמודה13841</t>
  </si>
  <si>
    <t>עמודה13842</t>
  </si>
  <si>
    <t>עמודה13843</t>
  </si>
  <si>
    <t>עמודה13844</t>
  </si>
  <si>
    <t>עמודה13845</t>
  </si>
  <si>
    <t>עמודה13846</t>
  </si>
  <si>
    <t>עמודה13847</t>
  </si>
  <si>
    <t>עמודה13848</t>
  </si>
  <si>
    <t>עמודה13849</t>
  </si>
  <si>
    <t>עמודה13850</t>
  </si>
  <si>
    <t>עמודה13851</t>
  </si>
  <si>
    <t>עמודה13852</t>
  </si>
  <si>
    <t>עמודה13853</t>
  </si>
  <si>
    <t>עמודה13854</t>
  </si>
  <si>
    <t>עמודה13855</t>
  </si>
  <si>
    <t>עמודה13856</t>
  </si>
  <si>
    <t>עמודה13857</t>
  </si>
  <si>
    <t>עמודה13858</t>
  </si>
  <si>
    <t>עמודה13859</t>
  </si>
  <si>
    <t>עמודה13860</t>
  </si>
  <si>
    <t>עמודה13861</t>
  </si>
  <si>
    <t>עמודה13862</t>
  </si>
  <si>
    <t>עמודה13863</t>
  </si>
  <si>
    <t>עמודה13864</t>
  </si>
  <si>
    <t>עמודה13865</t>
  </si>
  <si>
    <t>עמודה13866</t>
  </si>
  <si>
    <t>עמודה13867</t>
  </si>
  <si>
    <t>עמודה13868</t>
  </si>
  <si>
    <t>עמודה13869</t>
  </si>
  <si>
    <t>עמודה13870</t>
  </si>
  <si>
    <t>עמודה13871</t>
  </si>
  <si>
    <t>עמודה13872</t>
  </si>
  <si>
    <t>עמודה13873</t>
  </si>
  <si>
    <t>עמודה13874</t>
  </si>
  <si>
    <t>עמודה13875</t>
  </si>
  <si>
    <t>עמודה13876</t>
  </si>
  <si>
    <t>עמודה13877</t>
  </si>
  <si>
    <t>עמודה13878</t>
  </si>
  <si>
    <t>עמודה13879</t>
  </si>
  <si>
    <t>עמודה13880</t>
  </si>
  <si>
    <t>עמודה13881</t>
  </si>
  <si>
    <t>עמודה13882</t>
  </si>
  <si>
    <t>עמודה13883</t>
  </si>
  <si>
    <t>עמודה13884</t>
  </si>
  <si>
    <t>עמודה13885</t>
  </si>
  <si>
    <t>עמודה13886</t>
  </si>
  <si>
    <t>עמודה13887</t>
  </si>
  <si>
    <t>עמודה13888</t>
  </si>
  <si>
    <t>עמודה13889</t>
  </si>
  <si>
    <t>עמודה13890</t>
  </si>
  <si>
    <t>עמודה13891</t>
  </si>
  <si>
    <t>עמודה13892</t>
  </si>
  <si>
    <t>עמודה13893</t>
  </si>
  <si>
    <t>עמודה13894</t>
  </si>
  <si>
    <t>עמודה13895</t>
  </si>
  <si>
    <t>עמודה13896</t>
  </si>
  <si>
    <t>עמודה13897</t>
  </si>
  <si>
    <t>עמודה13898</t>
  </si>
  <si>
    <t>עמודה13899</t>
  </si>
  <si>
    <t>עמודה13900</t>
  </si>
  <si>
    <t>עמודה13901</t>
  </si>
  <si>
    <t>עמודה13902</t>
  </si>
  <si>
    <t>עמודה13903</t>
  </si>
  <si>
    <t>עמודה13904</t>
  </si>
  <si>
    <t>עמודה13905</t>
  </si>
  <si>
    <t>עמודה13906</t>
  </si>
  <si>
    <t>עמודה13907</t>
  </si>
  <si>
    <t>עמודה13908</t>
  </si>
  <si>
    <t>עמודה13909</t>
  </si>
  <si>
    <t>עמודה13910</t>
  </si>
  <si>
    <t>עמודה13911</t>
  </si>
  <si>
    <t>עמודה13912</t>
  </si>
  <si>
    <t>עמודה13913</t>
  </si>
  <si>
    <t>עמודה13914</t>
  </si>
  <si>
    <t>עמודה13915</t>
  </si>
  <si>
    <t>עמודה13916</t>
  </si>
  <si>
    <t>עמודה13917</t>
  </si>
  <si>
    <t>עמודה13918</t>
  </si>
  <si>
    <t>עמודה13919</t>
  </si>
  <si>
    <t>עמודה13920</t>
  </si>
  <si>
    <t>עמודה13921</t>
  </si>
  <si>
    <t>עמודה13922</t>
  </si>
  <si>
    <t>עמודה13923</t>
  </si>
  <si>
    <t>עמודה13924</t>
  </si>
  <si>
    <t>עמודה13925</t>
  </si>
  <si>
    <t>עמודה13926</t>
  </si>
  <si>
    <t>עמודה13927</t>
  </si>
  <si>
    <t>עמודה13928</t>
  </si>
  <si>
    <t>עמודה13929</t>
  </si>
  <si>
    <t>עמודה13930</t>
  </si>
  <si>
    <t>עמודה13931</t>
  </si>
  <si>
    <t>עמודה13932</t>
  </si>
  <si>
    <t>עמודה13933</t>
  </si>
  <si>
    <t>עמודה13934</t>
  </si>
  <si>
    <t>עמודה13935</t>
  </si>
  <si>
    <t>עמודה13936</t>
  </si>
  <si>
    <t>עמודה13937</t>
  </si>
  <si>
    <t>עמודה13938</t>
  </si>
  <si>
    <t>עמודה13939</t>
  </si>
  <si>
    <t>עמודה13940</t>
  </si>
  <si>
    <t>עמודה13941</t>
  </si>
  <si>
    <t>עמודה13942</t>
  </si>
  <si>
    <t>עמודה13943</t>
  </si>
  <si>
    <t>עמודה13944</t>
  </si>
  <si>
    <t>עמודה13945</t>
  </si>
  <si>
    <t>עמודה13946</t>
  </si>
  <si>
    <t>עמודה13947</t>
  </si>
  <si>
    <t>עמודה13948</t>
  </si>
  <si>
    <t>עמודה13949</t>
  </si>
  <si>
    <t>עמודה13950</t>
  </si>
  <si>
    <t>עמודה13951</t>
  </si>
  <si>
    <t>עמודה13952</t>
  </si>
  <si>
    <t>עמודה13953</t>
  </si>
  <si>
    <t>עמודה13954</t>
  </si>
  <si>
    <t>עמודה13955</t>
  </si>
  <si>
    <t>עמודה13956</t>
  </si>
  <si>
    <t>עמודה13957</t>
  </si>
  <si>
    <t>עמודה13958</t>
  </si>
  <si>
    <t>עמודה13959</t>
  </si>
  <si>
    <t>עמודה13960</t>
  </si>
  <si>
    <t>עמודה13961</t>
  </si>
  <si>
    <t>עמודה13962</t>
  </si>
  <si>
    <t>עמודה13963</t>
  </si>
  <si>
    <t>עמודה13964</t>
  </si>
  <si>
    <t>עמודה13965</t>
  </si>
  <si>
    <t>עמודה13966</t>
  </si>
  <si>
    <t>עמודה13967</t>
  </si>
  <si>
    <t>עמודה13968</t>
  </si>
  <si>
    <t>עמודה13969</t>
  </si>
  <si>
    <t>עמודה13970</t>
  </si>
  <si>
    <t>עמודה13971</t>
  </si>
  <si>
    <t>עמודה13972</t>
  </si>
  <si>
    <t>עמודה13973</t>
  </si>
  <si>
    <t>עמודה13974</t>
  </si>
  <si>
    <t>עמודה13975</t>
  </si>
  <si>
    <t>עמודה13976</t>
  </si>
  <si>
    <t>עמודה13977</t>
  </si>
  <si>
    <t>עמודה13978</t>
  </si>
  <si>
    <t>עמודה13979</t>
  </si>
  <si>
    <t>עמודה13980</t>
  </si>
  <si>
    <t>עמודה13981</t>
  </si>
  <si>
    <t>עמודה13982</t>
  </si>
  <si>
    <t>עמודה13983</t>
  </si>
  <si>
    <t>עמודה13984</t>
  </si>
  <si>
    <t>עמודה13985</t>
  </si>
  <si>
    <t>עמודה13986</t>
  </si>
  <si>
    <t>עמודה13987</t>
  </si>
  <si>
    <t>עמודה13988</t>
  </si>
  <si>
    <t>עמודה13989</t>
  </si>
  <si>
    <t>עמודה13990</t>
  </si>
  <si>
    <t>עמודה13991</t>
  </si>
  <si>
    <t>עמודה13992</t>
  </si>
  <si>
    <t>עמודה13993</t>
  </si>
  <si>
    <t>עמודה13994</t>
  </si>
  <si>
    <t>עמודה13995</t>
  </si>
  <si>
    <t>עמודה13996</t>
  </si>
  <si>
    <t>עמודה13997</t>
  </si>
  <si>
    <t>עמודה13998</t>
  </si>
  <si>
    <t>עמודה13999</t>
  </si>
  <si>
    <t>עמודה14000</t>
  </si>
  <si>
    <t>עמודה14001</t>
  </si>
  <si>
    <t>עמודה14002</t>
  </si>
  <si>
    <t>עמודה14003</t>
  </si>
  <si>
    <t>עמודה14004</t>
  </si>
  <si>
    <t>עמודה14005</t>
  </si>
  <si>
    <t>עמודה14006</t>
  </si>
  <si>
    <t>עמודה14007</t>
  </si>
  <si>
    <t>עמודה14008</t>
  </si>
  <si>
    <t>עמודה14009</t>
  </si>
  <si>
    <t>עמודה14010</t>
  </si>
  <si>
    <t>עמודה14011</t>
  </si>
  <si>
    <t>עמודה14012</t>
  </si>
  <si>
    <t>עמודה14013</t>
  </si>
  <si>
    <t>עמודה14014</t>
  </si>
  <si>
    <t>עמודה14015</t>
  </si>
  <si>
    <t>עמודה14016</t>
  </si>
  <si>
    <t>עמודה14017</t>
  </si>
  <si>
    <t>עמודה14018</t>
  </si>
  <si>
    <t>עמודה14019</t>
  </si>
  <si>
    <t>עמודה14020</t>
  </si>
  <si>
    <t>עמודה14021</t>
  </si>
  <si>
    <t>עמודה14022</t>
  </si>
  <si>
    <t>עמודה14023</t>
  </si>
  <si>
    <t>עמודה14024</t>
  </si>
  <si>
    <t>עמודה14025</t>
  </si>
  <si>
    <t>עמודה14026</t>
  </si>
  <si>
    <t>עמודה14027</t>
  </si>
  <si>
    <t>עמודה14028</t>
  </si>
  <si>
    <t>עמודה14029</t>
  </si>
  <si>
    <t>עמודה14030</t>
  </si>
  <si>
    <t>עמודה14031</t>
  </si>
  <si>
    <t>עמודה14032</t>
  </si>
  <si>
    <t>עמודה14033</t>
  </si>
  <si>
    <t>עמודה14034</t>
  </si>
  <si>
    <t>עמודה14035</t>
  </si>
  <si>
    <t>עמודה14036</t>
  </si>
  <si>
    <t>עמודה14037</t>
  </si>
  <si>
    <t>עמודה14038</t>
  </si>
  <si>
    <t>עמודה14039</t>
  </si>
  <si>
    <t>עמודה14040</t>
  </si>
  <si>
    <t>עמודה14041</t>
  </si>
  <si>
    <t>עמודה14042</t>
  </si>
  <si>
    <t>עמודה14043</t>
  </si>
  <si>
    <t>עמודה14044</t>
  </si>
  <si>
    <t>עמודה14045</t>
  </si>
  <si>
    <t>עמודה14046</t>
  </si>
  <si>
    <t>עמודה14047</t>
  </si>
  <si>
    <t>עמודה14048</t>
  </si>
  <si>
    <t>עמודה14049</t>
  </si>
  <si>
    <t>עמודה14050</t>
  </si>
  <si>
    <t>עמודה14051</t>
  </si>
  <si>
    <t>עמודה14052</t>
  </si>
  <si>
    <t>עמודה14053</t>
  </si>
  <si>
    <t>עמודה14054</t>
  </si>
  <si>
    <t>עמודה14055</t>
  </si>
  <si>
    <t>עמודה14056</t>
  </si>
  <si>
    <t>עמודה14057</t>
  </si>
  <si>
    <t>עמודה14058</t>
  </si>
  <si>
    <t>עמודה14059</t>
  </si>
  <si>
    <t>עמודה14060</t>
  </si>
  <si>
    <t>עמודה14061</t>
  </si>
  <si>
    <t>עמודה14062</t>
  </si>
  <si>
    <t>עמודה14063</t>
  </si>
  <si>
    <t>עמודה14064</t>
  </si>
  <si>
    <t>עמודה14065</t>
  </si>
  <si>
    <t>עמודה14066</t>
  </si>
  <si>
    <t>עמודה14067</t>
  </si>
  <si>
    <t>עמודה14068</t>
  </si>
  <si>
    <t>עמודה14069</t>
  </si>
  <si>
    <t>עמודה14070</t>
  </si>
  <si>
    <t>עמודה14071</t>
  </si>
  <si>
    <t>עמודה14072</t>
  </si>
  <si>
    <t>עמודה14073</t>
  </si>
  <si>
    <t>עמודה14074</t>
  </si>
  <si>
    <t>עמודה14075</t>
  </si>
  <si>
    <t>עמודה14076</t>
  </si>
  <si>
    <t>עמודה14077</t>
  </si>
  <si>
    <t>עמודה14078</t>
  </si>
  <si>
    <t>עמודה14079</t>
  </si>
  <si>
    <t>עמודה14080</t>
  </si>
  <si>
    <t>עמודה14081</t>
  </si>
  <si>
    <t>עמודה14082</t>
  </si>
  <si>
    <t>עמודה14083</t>
  </si>
  <si>
    <t>עמודה14084</t>
  </si>
  <si>
    <t>עמודה14085</t>
  </si>
  <si>
    <t>עמודה14086</t>
  </si>
  <si>
    <t>עמודה14087</t>
  </si>
  <si>
    <t>עמודה14088</t>
  </si>
  <si>
    <t>עמודה14089</t>
  </si>
  <si>
    <t>עמודה14090</t>
  </si>
  <si>
    <t>עמודה14091</t>
  </si>
  <si>
    <t>עמודה14092</t>
  </si>
  <si>
    <t>עמודה14093</t>
  </si>
  <si>
    <t>עמודה14094</t>
  </si>
  <si>
    <t>עמודה14095</t>
  </si>
  <si>
    <t>עמודה14096</t>
  </si>
  <si>
    <t>עמודה14097</t>
  </si>
  <si>
    <t>עמודה14098</t>
  </si>
  <si>
    <t>עמודה14099</t>
  </si>
  <si>
    <t>עמודה14100</t>
  </si>
  <si>
    <t>עמודה14101</t>
  </si>
  <si>
    <t>עמודה14102</t>
  </si>
  <si>
    <t>עמודה14103</t>
  </si>
  <si>
    <t>עמודה14104</t>
  </si>
  <si>
    <t>עמודה14105</t>
  </si>
  <si>
    <t>עמודה14106</t>
  </si>
  <si>
    <t>עמודה14107</t>
  </si>
  <si>
    <t>עמודה14108</t>
  </si>
  <si>
    <t>עמודה14109</t>
  </si>
  <si>
    <t>עמודה14110</t>
  </si>
  <si>
    <t>עמודה14111</t>
  </si>
  <si>
    <t>עמודה14112</t>
  </si>
  <si>
    <t>עמודה14113</t>
  </si>
  <si>
    <t>עמודה14114</t>
  </si>
  <si>
    <t>עמודה14115</t>
  </si>
  <si>
    <t>עמודה14116</t>
  </si>
  <si>
    <t>עמודה14117</t>
  </si>
  <si>
    <t>עמודה14118</t>
  </si>
  <si>
    <t>עמודה14119</t>
  </si>
  <si>
    <t>עמודה14120</t>
  </si>
  <si>
    <t>עמודה14121</t>
  </si>
  <si>
    <t>עמודה14122</t>
  </si>
  <si>
    <t>עמודה14123</t>
  </si>
  <si>
    <t>עמודה14124</t>
  </si>
  <si>
    <t>עמודה14125</t>
  </si>
  <si>
    <t>עמודה14126</t>
  </si>
  <si>
    <t>עמודה14127</t>
  </si>
  <si>
    <t>עמודה14128</t>
  </si>
  <si>
    <t>עמודה14129</t>
  </si>
  <si>
    <t>עמודה14130</t>
  </si>
  <si>
    <t>עמודה14131</t>
  </si>
  <si>
    <t>עמודה14132</t>
  </si>
  <si>
    <t>עמודה14133</t>
  </si>
  <si>
    <t>עמודה14134</t>
  </si>
  <si>
    <t>עמודה14135</t>
  </si>
  <si>
    <t>עמודה14136</t>
  </si>
  <si>
    <t>עמודה14137</t>
  </si>
  <si>
    <t>עמודה14138</t>
  </si>
  <si>
    <t>עמודה14139</t>
  </si>
  <si>
    <t>עמודה14140</t>
  </si>
  <si>
    <t>עמודה14141</t>
  </si>
  <si>
    <t>עמודה14142</t>
  </si>
  <si>
    <t>עמודה14143</t>
  </si>
  <si>
    <t>עמודה14144</t>
  </si>
  <si>
    <t>עמודה14145</t>
  </si>
  <si>
    <t>עמודה14146</t>
  </si>
  <si>
    <t>עמודה14147</t>
  </si>
  <si>
    <t>עמודה14148</t>
  </si>
  <si>
    <t>עמודה14149</t>
  </si>
  <si>
    <t>עמודה14150</t>
  </si>
  <si>
    <t>עמודה14151</t>
  </si>
  <si>
    <t>עמודה14152</t>
  </si>
  <si>
    <t>עמודה14153</t>
  </si>
  <si>
    <t>עמודה14154</t>
  </si>
  <si>
    <t>עמודה14155</t>
  </si>
  <si>
    <t>עמודה14156</t>
  </si>
  <si>
    <t>עמודה14157</t>
  </si>
  <si>
    <t>עמודה14158</t>
  </si>
  <si>
    <t>עמודה14159</t>
  </si>
  <si>
    <t>עמודה14160</t>
  </si>
  <si>
    <t>עמודה14161</t>
  </si>
  <si>
    <t>עמודה14162</t>
  </si>
  <si>
    <t>עמודה14163</t>
  </si>
  <si>
    <t>עמודה14164</t>
  </si>
  <si>
    <t>עמודה14165</t>
  </si>
  <si>
    <t>עמודה14166</t>
  </si>
  <si>
    <t>עמודה14167</t>
  </si>
  <si>
    <t>עמודה14168</t>
  </si>
  <si>
    <t>עמודה14169</t>
  </si>
  <si>
    <t>עמודה14170</t>
  </si>
  <si>
    <t>עמודה14171</t>
  </si>
  <si>
    <t>עמודה14172</t>
  </si>
  <si>
    <t>עמודה14173</t>
  </si>
  <si>
    <t>עמודה14174</t>
  </si>
  <si>
    <t>עמודה14175</t>
  </si>
  <si>
    <t>עמודה14176</t>
  </si>
  <si>
    <t>עמודה14177</t>
  </si>
  <si>
    <t>עמודה14178</t>
  </si>
  <si>
    <t>עמודה14179</t>
  </si>
  <si>
    <t>עמודה14180</t>
  </si>
  <si>
    <t>עמודה14181</t>
  </si>
  <si>
    <t>עמודה14182</t>
  </si>
  <si>
    <t>עמודה14183</t>
  </si>
  <si>
    <t>עמודה14184</t>
  </si>
  <si>
    <t>עמודה14185</t>
  </si>
  <si>
    <t>עמודה14186</t>
  </si>
  <si>
    <t>עמודה14187</t>
  </si>
  <si>
    <t>עמודה14188</t>
  </si>
  <si>
    <t>עמודה14189</t>
  </si>
  <si>
    <t>עמודה14190</t>
  </si>
  <si>
    <t>עמודה14191</t>
  </si>
  <si>
    <t>עמודה14192</t>
  </si>
  <si>
    <t>עמודה14193</t>
  </si>
  <si>
    <t>עמודה14194</t>
  </si>
  <si>
    <t>עמודה14195</t>
  </si>
  <si>
    <t>עמודה14196</t>
  </si>
  <si>
    <t>עמודה14197</t>
  </si>
  <si>
    <t>עמודה14198</t>
  </si>
  <si>
    <t>עמודה14199</t>
  </si>
  <si>
    <t>עמודה14200</t>
  </si>
  <si>
    <t>עמודה14201</t>
  </si>
  <si>
    <t>עמודה14202</t>
  </si>
  <si>
    <t>עמודה14203</t>
  </si>
  <si>
    <t>עמודה14204</t>
  </si>
  <si>
    <t>עמודה14205</t>
  </si>
  <si>
    <t>עמודה14206</t>
  </si>
  <si>
    <t>עמודה14207</t>
  </si>
  <si>
    <t>עמודה14208</t>
  </si>
  <si>
    <t>עמודה14209</t>
  </si>
  <si>
    <t>עמודה14210</t>
  </si>
  <si>
    <t>עמודה14211</t>
  </si>
  <si>
    <t>עמודה14212</t>
  </si>
  <si>
    <t>עמודה14213</t>
  </si>
  <si>
    <t>עמודה14214</t>
  </si>
  <si>
    <t>עמודה14215</t>
  </si>
  <si>
    <t>עמודה14216</t>
  </si>
  <si>
    <t>עמודה14217</t>
  </si>
  <si>
    <t>עמודה14218</t>
  </si>
  <si>
    <t>עמודה14219</t>
  </si>
  <si>
    <t>עמודה14220</t>
  </si>
  <si>
    <t>עמודה14221</t>
  </si>
  <si>
    <t>עמודה14222</t>
  </si>
  <si>
    <t>עמודה14223</t>
  </si>
  <si>
    <t>עמודה14224</t>
  </si>
  <si>
    <t>עמודה14225</t>
  </si>
  <si>
    <t>עמודה14226</t>
  </si>
  <si>
    <t>עמודה14227</t>
  </si>
  <si>
    <t>עמודה14228</t>
  </si>
  <si>
    <t>עמודה14229</t>
  </si>
  <si>
    <t>עמודה14230</t>
  </si>
  <si>
    <t>עמודה14231</t>
  </si>
  <si>
    <t>עמודה14232</t>
  </si>
  <si>
    <t>עמודה14233</t>
  </si>
  <si>
    <t>עמודה14234</t>
  </si>
  <si>
    <t>עמודה14235</t>
  </si>
  <si>
    <t>עמודה14236</t>
  </si>
  <si>
    <t>עמודה14237</t>
  </si>
  <si>
    <t>עמודה14238</t>
  </si>
  <si>
    <t>עמודה14239</t>
  </si>
  <si>
    <t>עמודה14240</t>
  </si>
  <si>
    <t>עמודה14241</t>
  </si>
  <si>
    <t>עמודה14242</t>
  </si>
  <si>
    <t>עמודה14243</t>
  </si>
  <si>
    <t>עמודה14244</t>
  </si>
  <si>
    <t>עמודה14245</t>
  </si>
  <si>
    <t>עמודה14246</t>
  </si>
  <si>
    <t>עמודה14247</t>
  </si>
  <si>
    <t>עמודה14248</t>
  </si>
  <si>
    <t>עמודה14249</t>
  </si>
  <si>
    <t>עמודה14250</t>
  </si>
  <si>
    <t>עמודה14251</t>
  </si>
  <si>
    <t>עמודה14252</t>
  </si>
  <si>
    <t>עמודה14253</t>
  </si>
  <si>
    <t>עמודה14254</t>
  </si>
  <si>
    <t>עמודה14255</t>
  </si>
  <si>
    <t>עמודה14256</t>
  </si>
  <si>
    <t>עמודה14257</t>
  </si>
  <si>
    <t>עמודה14258</t>
  </si>
  <si>
    <t>עמודה14259</t>
  </si>
  <si>
    <t>עמודה14260</t>
  </si>
  <si>
    <t>עמודה14261</t>
  </si>
  <si>
    <t>עמודה14262</t>
  </si>
  <si>
    <t>עמודה14263</t>
  </si>
  <si>
    <t>עמודה14264</t>
  </si>
  <si>
    <t>עמודה14265</t>
  </si>
  <si>
    <t>עמודה14266</t>
  </si>
  <si>
    <t>עמודה14267</t>
  </si>
  <si>
    <t>עמודה14268</t>
  </si>
  <si>
    <t>עמודה14269</t>
  </si>
  <si>
    <t>עמודה14270</t>
  </si>
  <si>
    <t>עמודה14271</t>
  </si>
  <si>
    <t>עמודה14272</t>
  </si>
  <si>
    <t>עמודה14273</t>
  </si>
  <si>
    <t>עמודה14274</t>
  </si>
  <si>
    <t>עמודה14275</t>
  </si>
  <si>
    <t>עמודה14276</t>
  </si>
  <si>
    <t>עמודה14277</t>
  </si>
  <si>
    <t>עמודה14278</t>
  </si>
  <si>
    <t>עמודה14279</t>
  </si>
  <si>
    <t>עמודה14280</t>
  </si>
  <si>
    <t>עמודה14281</t>
  </si>
  <si>
    <t>עמודה14282</t>
  </si>
  <si>
    <t>עמודה14283</t>
  </si>
  <si>
    <t>עמודה14284</t>
  </si>
  <si>
    <t>עמודה14285</t>
  </si>
  <si>
    <t>עמודה14286</t>
  </si>
  <si>
    <t>עמודה14287</t>
  </si>
  <si>
    <t>עמודה14288</t>
  </si>
  <si>
    <t>עמודה14289</t>
  </si>
  <si>
    <t>עמודה14290</t>
  </si>
  <si>
    <t>עמודה14291</t>
  </si>
  <si>
    <t>עמודה14292</t>
  </si>
  <si>
    <t>עמודה14293</t>
  </si>
  <si>
    <t>עמודה14294</t>
  </si>
  <si>
    <t>עמודה14295</t>
  </si>
  <si>
    <t>עמודה14296</t>
  </si>
  <si>
    <t>עמודה14297</t>
  </si>
  <si>
    <t>עמודה14298</t>
  </si>
  <si>
    <t>עמודה14299</t>
  </si>
  <si>
    <t>עמודה14300</t>
  </si>
  <si>
    <t>עמודה14301</t>
  </si>
  <si>
    <t>עמודה14302</t>
  </si>
  <si>
    <t>עמודה14303</t>
  </si>
  <si>
    <t>עמודה14304</t>
  </si>
  <si>
    <t>עמודה14305</t>
  </si>
  <si>
    <t>עמודה14306</t>
  </si>
  <si>
    <t>עמודה14307</t>
  </si>
  <si>
    <t>עמודה14308</t>
  </si>
  <si>
    <t>עמודה14309</t>
  </si>
  <si>
    <t>עמודה14310</t>
  </si>
  <si>
    <t>עמודה14311</t>
  </si>
  <si>
    <t>עמודה14312</t>
  </si>
  <si>
    <t>עמודה14313</t>
  </si>
  <si>
    <t>עמודה14314</t>
  </si>
  <si>
    <t>עמודה14315</t>
  </si>
  <si>
    <t>עמודה14316</t>
  </si>
  <si>
    <t>עמודה14317</t>
  </si>
  <si>
    <t>עמודה14318</t>
  </si>
  <si>
    <t>עמודה14319</t>
  </si>
  <si>
    <t>עמודה14320</t>
  </si>
  <si>
    <t>עמודה14321</t>
  </si>
  <si>
    <t>עמודה14322</t>
  </si>
  <si>
    <t>עמודה14323</t>
  </si>
  <si>
    <t>עמודה14324</t>
  </si>
  <si>
    <t>עמודה14325</t>
  </si>
  <si>
    <t>עמודה14326</t>
  </si>
  <si>
    <t>עמודה14327</t>
  </si>
  <si>
    <t>עמודה14328</t>
  </si>
  <si>
    <t>עמודה14329</t>
  </si>
  <si>
    <t>עמודה14330</t>
  </si>
  <si>
    <t>עמודה14331</t>
  </si>
  <si>
    <t>עמודה14332</t>
  </si>
  <si>
    <t>עמודה14333</t>
  </si>
  <si>
    <t>עמודה14334</t>
  </si>
  <si>
    <t>עמודה14335</t>
  </si>
  <si>
    <t>עמודה14336</t>
  </si>
  <si>
    <t>עמודה14337</t>
  </si>
  <si>
    <t>עמודה14338</t>
  </si>
  <si>
    <t>עמודה14339</t>
  </si>
  <si>
    <t>עמודה14340</t>
  </si>
  <si>
    <t>עמודה14341</t>
  </si>
  <si>
    <t>עמודה14342</t>
  </si>
  <si>
    <t>עמודה14343</t>
  </si>
  <si>
    <t>עמודה14344</t>
  </si>
  <si>
    <t>עמודה14345</t>
  </si>
  <si>
    <t>עמודה14346</t>
  </si>
  <si>
    <t>עמודה14347</t>
  </si>
  <si>
    <t>עמודה14348</t>
  </si>
  <si>
    <t>עמודה14349</t>
  </si>
  <si>
    <t>עמודה14350</t>
  </si>
  <si>
    <t>עמודה14351</t>
  </si>
  <si>
    <t>עמודה14352</t>
  </si>
  <si>
    <t>עמודה14353</t>
  </si>
  <si>
    <t>עמודה14354</t>
  </si>
  <si>
    <t>עמודה14355</t>
  </si>
  <si>
    <t>עמודה14356</t>
  </si>
  <si>
    <t>עמודה14357</t>
  </si>
  <si>
    <t>עמודה14358</t>
  </si>
  <si>
    <t>עמודה14359</t>
  </si>
  <si>
    <t>עמודה14360</t>
  </si>
  <si>
    <t>עמודה14361</t>
  </si>
  <si>
    <t>עמודה14362</t>
  </si>
  <si>
    <t>עמודה14363</t>
  </si>
  <si>
    <t>עמודה14364</t>
  </si>
  <si>
    <t>עמודה14365</t>
  </si>
  <si>
    <t>עמודה14366</t>
  </si>
  <si>
    <t>עמודה14367</t>
  </si>
  <si>
    <t>עמודה14368</t>
  </si>
  <si>
    <t>עמודה14369</t>
  </si>
  <si>
    <t>עמודה14370</t>
  </si>
  <si>
    <t>עמודה14371</t>
  </si>
  <si>
    <t>עמודה14372</t>
  </si>
  <si>
    <t>עמודה14373</t>
  </si>
  <si>
    <t>עמודה14374</t>
  </si>
  <si>
    <t>עמודה14375</t>
  </si>
  <si>
    <t>עמודה14376</t>
  </si>
  <si>
    <t>עמודה14377</t>
  </si>
  <si>
    <t>עמודה14378</t>
  </si>
  <si>
    <t>עמודה14379</t>
  </si>
  <si>
    <t>עמודה14380</t>
  </si>
  <si>
    <t>עמודה14381</t>
  </si>
  <si>
    <t>עמודה14382</t>
  </si>
  <si>
    <t>עמודה14383</t>
  </si>
  <si>
    <t>עמודה14384</t>
  </si>
  <si>
    <t>עמודה14385</t>
  </si>
  <si>
    <t>עמודה14386</t>
  </si>
  <si>
    <t>עמודה14387</t>
  </si>
  <si>
    <t>עמודה14388</t>
  </si>
  <si>
    <t>עמודה14389</t>
  </si>
  <si>
    <t>עמודה14390</t>
  </si>
  <si>
    <t>עמודה14391</t>
  </si>
  <si>
    <t>עמודה14392</t>
  </si>
  <si>
    <t>עמודה14393</t>
  </si>
  <si>
    <t>עמודה14394</t>
  </si>
  <si>
    <t>עמודה14395</t>
  </si>
  <si>
    <t>עמודה14396</t>
  </si>
  <si>
    <t>עמודה14397</t>
  </si>
  <si>
    <t>עמודה14398</t>
  </si>
  <si>
    <t>עמודה14399</t>
  </si>
  <si>
    <t>עמודה14400</t>
  </si>
  <si>
    <t>עמודה14401</t>
  </si>
  <si>
    <t>עמודה14402</t>
  </si>
  <si>
    <t>עמודה14403</t>
  </si>
  <si>
    <t>עמודה14404</t>
  </si>
  <si>
    <t>עמודה14405</t>
  </si>
  <si>
    <t>עמודה14406</t>
  </si>
  <si>
    <t>עמודה14407</t>
  </si>
  <si>
    <t>עמודה14408</t>
  </si>
  <si>
    <t>עמודה14409</t>
  </si>
  <si>
    <t>עמודה14410</t>
  </si>
  <si>
    <t>עמודה14411</t>
  </si>
  <si>
    <t>עמודה14412</t>
  </si>
  <si>
    <t>עמודה14413</t>
  </si>
  <si>
    <t>עמודה14414</t>
  </si>
  <si>
    <t>עמודה14415</t>
  </si>
  <si>
    <t>עמודה14416</t>
  </si>
  <si>
    <t>עמודה14417</t>
  </si>
  <si>
    <t>עמודה14418</t>
  </si>
  <si>
    <t>עמודה14419</t>
  </si>
  <si>
    <t>עמודה14420</t>
  </si>
  <si>
    <t>עמודה14421</t>
  </si>
  <si>
    <t>עמודה14422</t>
  </si>
  <si>
    <t>עמודה14423</t>
  </si>
  <si>
    <t>עמודה14424</t>
  </si>
  <si>
    <t>עמודה14425</t>
  </si>
  <si>
    <t>עמודה14426</t>
  </si>
  <si>
    <t>עמודה14427</t>
  </si>
  <si>
    <t>עמודה14428</t>
  </si>
  <si>
    <t>עמודה14429</t>
  </si>
  <si>
    <t>עמודה14430</t>
  </si>
  <si>
    <t>עמודה14431</t>
  </si>
  <si>
    <t>עמודה14432</t>
  </si>
  <si>
    <t>עמודה14433</t>
  </si>
  <si>
    <t>עמודה14434</t>
  </si>
  <si>
    <t>עמודה14435</t>
  </si>
  <si>
    <t>עמודה14436</t>
  </si>
  <si>
    <t>עמודה14437</t>
  </si>
  <si>
    <t>עמודה14438</t>
  </si>
  <si>
    <t>עמודה14439</t>
  </si>
  <si>
    <t>עמודה14440</t>
  </si>
  <si>
    <t>עמודה14441</t>
  </si>
  <si>
    <t>עמודה14442</t>
  </si>
  <si>
    <t>עמודה14443</t>
  </si>
  <si>
    <t>עמודה14444</t>
  </si>
  <si>
    <t>עמודה14445</t>
  </si>
  <si>
    <t>עמודה14446</t>
  </si>
  <si>
    <t>עמודה14447</t>
  </si>
  <si>
    <t>עמודה14448</t>
  </si>
  <si>
    <t>עמודה14449</t>
  </si>
  <si>
    <t>עמודה14450</t>
  </si>
  <si>
    <t>עמודה14451</t>
  </si>
  <si>
    <t>עמודה14452</t>
  </si>
  <si>
    <t>עמודה14453</t>
  </si>
  <si>
    <t>עמודה14454</t>
  </si>
  <si>
    <t>עמודה14455</t>
  </si>
  <si>
    <t>עמודה14456</t>
  </si>
  <si>
    <t>עמודה14457</t>
  </si>
  <si>
    <t>עמודה14458</t>
  </si>
  <si>
    <t>עמודה14459</t>
  </si>
  <si>
    <t>עמודה14460</t>
  </si>
  <si>
    <t>עמודה14461</t>
  </si>
  <si>
    <t>עמודה14462</t>
  </si>
  <si>
    <t>עמודה14463</t>
  </si>
  <si>
    <t>עמודה14464</t>
  </si>
  <si>
    <t>עמודה14465</t>
  </si>
  <si>
    <t>עמודה14466</t>
  </si>
  <si>
    <t>עמודה14467</t>
  </si>
  <si>
    <t>עמודה14468</t>
  </si>
  <si>
    <t>עמודה14469</t>
  </si>
  <si>
    <t>עמודה14470</t>
  </si>
  <si>
    <t>עמודה14471</t>
  </si>
  <si>
    <t>עמודה14472</t>
  </si>
  <si>
    <t>עמודה14473</t>
  </si>
  <si>
    <t>עמודה14474</t>
  </si>
  <si>
    <t>עמודה14475</t>
  </si>
  <si>
    <t>עמודה14476</t>
  </si>
  <si>
    <t>עמודה14477</t>
  </si>
  <si>
    <t>עמודה14478</t>
  </si>
  <si>
    <t>עמודה14479</t>
  </si>
  <si>
    <t>עמודה14480</t>
  </si>
  <si>
    <t>עמודה14481</t>
  </si>
  <si>
    <t>עמודה14482</t>
  </si>
  <si>
    <t>עמודה14483</t>
  </si>
  <si>
    <t>עמודה14484</t>
  </si>
  <si>
    <t>עמודה14485</t>
  </si>
  <si>
    <t>עמודה14486</t>
  </si>
  <si>
    <t>עמודה14487</t>
  </si>
  <si>
    <t>עמודה14488</t>
  </si>
  <si>
    <t>עמודה14489</t>
  </si>
  <si>
    <t>עמודה14490</t>
  </si>
  <si>
    <t>עמודה14491</t>
  </si>
  <si>
    <t>עמודה14492</t>
  </si>
  <si>
    <t>עמודה14493</t>
  </si>
  <si>
    <t>עמודה14494</t>
  </si>
  <si>
    <t>עמודה14495</t>
  </si>
  <si>
    <t>עמודה14496</t>
  </si>
  <si>
    <t>עמודה14497</t>
  </si>
  <si>
    <t>עמודה14498</t>
  </si>
  <si>
    <t>עמודה14499</t>
  </si>
  <si>
    <t>עמודה14500</t>
  </si>
  <si>
    <t>עמודה14501</t>
  </si>
  <si>
    <t>עמודה14502</t>
  </si>
  <si>
    <t>עמודה14503</t>
  </si>
  <si>
    <t>עמודה14504</t>
  </si>
  <si>
    <t>עמודה14505</t>
  </si>
  <si>
    <t>עמודה14506</t>
  </si>
  <si>
    <t>עמודה14507</t>
  </si>
  <si>
    <t>עמודה14508</t>
  </si>
  <si>
    <t>עמודה14509</t>
  </si>
  <si>
    <t>עמודה14510</t>
  </si>
  <si>
    <t>עמודה14511</t>
  </si>
  <si>
    <t>עמודה14512</t>
  </si>
  <si>
    <t>עמודה14513</t>
  </si>
  <si>
    <t>עמודה14514</t>
  </si>
  <si>
    <t>עמודה14515</t>
  </si>
  <si>
    <t>עמודה14516</t>
  </si>
  <si>
    <t>עמודה14517</t>
  </si>
  <si>
    <t>עמודה14518</t>
  </si>
  <si>
    <t>עמודה14519</t>
  </si>
  <si>
    <t>עמודה14520</t>
  </si>
  <si>
    <t>עמודה14521</t>
  </si>
  <si>
    <t>עמודה14522</t>
  </si>
  <si>
    <t>עמודה14523</t>
  </si>
  <si>
    <t>עמודה14524</t>
  </si>
  <si>
    <t>עמודה14525</t>
  </si>
  <si>
    <t>עמודה14526</t>
  </si>
  <si>
    <t>עמודה14527</t>
  </si>
  <si>
    <t>עמודה14528</t>
  </si>
  <si>
    <t>עמודה14529</t>
  </si>
  <si>
    <t>עמודה14530</t>
  </si>
  <si>
    <t>עמודה14531</t>
  </si>
  <si>
    <t>עמודה14532</t>
  </si>
  <si>
    <t>עמודה14533</t>
  </si>
  <si>
    <t>עמודה14534</t>
  </si>
  <si>
    <t>עמודה14535</t>
  </si>
  <si>
    <t>עמודה14536</t>
  </si>
  <si>
    <t>עמודה14537</t>
  </si>
  <si>
    <t>עמודה14538</t>
  </si>
  <si>
    <t>עמודה14539</t>
  </si>
  <si>
    <t>עמודה14540</t>
  </si>
  <si>
    <t>עמודה14541</t>
  </si>
  <si>
    <t>עמודה14542</t>
  </si>
  <si>
    <t>עמודה14543</t>
  </si>
  <si>
    <t>עמודה14544</t>
  </si>
  <si>
    <t>עמודה14545</t>
  </si>
  <si>
    <t>עמודה14546</t>
  </si>
  <si>
    <t>עמודה14547</t>
  </si>
  <si>
    <t>עמודה14548</t>
  </si>
  <si>
    <t>עמודה14549</t>
  </si>
  <si>
    <t>עמודה14550</t>
  </si>
  <si>
    <t>עמודה14551</t>
  </si>
  <si>
    <t>עמודה14552</t>
  </si>
  <si>
    <t>עמודה14553</t>
  </si>
  <si>
    <t>עמודה14554</t>
  </si>
  <si>
    <t>עמודה14555</t>
  </si>
  <si>
    <t>עמודה14556</t>
  </si>
  <si>
    <t>עמודה14557</t>
  </si>
  <si>
    <t>עמודה14558</t>
  </si>
  <si>
    <t>עמודה14559</t>
  </si>
  <si>
    <t>עמודה14560</t>
  </si>
  <si>
    <t>עמודה14561</t>
  </si>
  <si>
    <t>עמודה14562</t>
  </si>
  <si>
    <t>עמודה14563</t>
  </si>
  <si>
    <t>עמודה14564</t>
  </si>
  <si>
    <t>עמודה14565</t>
  </si>
  <si>
    <t>עמודה14566</t>
  </si>
  <si>
    <t>עמודה14567</t>
  </si>
  <si>
    <t>עמודה14568</t>
  </si>
  <si>
    <t>עמודה14569</t>
  </si>
  <si>
    <t>עמודה14570</t>
  </si>
  <si>
    <t>עמודה14571</t>
  </si>
  <si>
    <t>עמודה14572</t>
  </si>
  <si>
    <t>עמודה14573</t>
  </si>
  <si>
    <t>עמודה14574</t>
  </si>
  <si>
    <t>עמודה14575</t>
  </si>
  <si>
    <t>עמודה14576</t>
  </si>
  <si>
    <t>עמודה14577</t>
  </si>
  <si>
    <t>עמודה14578</t>
  </si>
  <si>
    <t>עמודה14579</t>
  </si>
  <si>
    <t>עמודה14580</t>
  </si>
  <si>
    <t>עמודה14581</t>
  </si>
  <si>
    <t>עמודה14582</t>
  </si>
  <si>
    <t>עמודה14583</t>
  </si>
  <si>
    <t>עמודה14584</t>
  </si>
  <si>
    <t>עמודה14585</t>
  </si>
  <si>
    <t>עמודה14586</t>
  </si>
  <si>
    <t>עמודה14587</t>
  </si>
  <si>
    <t>עמודה14588</t>
  </si>
  <si>
    <t>עמודה14589</t>
  </si>
  <si>
    <t>עמודה14590</t>
  </si>
  <si>
    <t>עמודה14591</t>
  </si>
  <si>
    <t>עמודה14592</t>
  </si>
  <si>
    <t>עמודה14593</t>
  </si>
  <si>
    <t>עמודה14594</t>
  </si>
  <si>
    <t>עמודה14595</t>
  </si>
  <si>
    <t>עמודה14596</t>
  </si>
  <si>
    <t>עמודה14597</t>
  </si>
  <si>
    <t>עמודה14598</t>
  </si>
  <si>
    <t>עמודה14599</t>
  </si>
  <si>
    <t>עמודה14600</t>
  </si>
  <si>
    <t>עמודה14601</t>
  </si>
  <si>
    <t>עמודה14602</t>
  </si>
  <si>
    <t>עמודה14603</t>
  </si>
  <si>
    <t>עמודה14604</t>
  </si>
  <si>
    <t>עמודה14605</t>
  </si>
  <si>
    <t>עמודה14606</t>
  </si>
  <si>
    <t>עמודה14607</t>
  </si>
  <si>
    <t>עמודה14608</t>
  </si>
  <si>
    <t>עמודה14609</t>
  </si>
  <si>
    <t>עמודה14610</t>
  </si>
  <si>
    <t>עמודה14611</t>
  </si>
  <si>
    <t>עמודה14612</t>
  </si>
  <si>
    <t>עמודה14613</t>
  </si>
  <si>
    <t>עמודה14614</t>
  </si>
  <si>
    <t>עמודה14615</t>
  </si>
  <si>
    <t>עמודה14616</t>
  </si>
  <si>
    <t>עמודה14617</t>
  </si>
  <si>
    <t>עמודה14618</t>
  </si>
  <si>
    <t>עמודה14619</t>
  </si>
  <si>
    <t>עמודה14620</t>
  </si>
  <si>
    <t>עמודה14621</t>
  </si>
  <si>
    <t>עמודה14622</t>
  </si>
  <si>
    <t>עמודה14623</t>
  </si>
  <si>
    <t>עמודה14624</t>
  </si>
  <si>
    <t>עמודה14625</t>
  </si>
  <si>
    <t>עמודה14626</t>
  </si>
  <si>
    <t>עמודה14627</t>
  </si>
  <si>
    <t>עמודה14628</t>
  </si>
  <si>
    <t>עמודה14629</t>
  </si>
  <si>
    <t>עמודה14630</t>
  </si>
  <si>
    <t>עמודה14631</t>
  </si>
  <si>
    <t>עמודה14632</t>
  </si>
  <si>
    <t>עמודה14633</t>
  </si>
  <si>
    <t>עמודה14634</t>
  </si>
  <si>
    <t>עמודה14635</t>
  </si>
  <si>
    <t>עמודה14636</t>
  </si>
  <si>
    <t>עמודה14637</t>
  </si>
  <si>
    <t>עמודה14638</t>
  </si>
  <si>
    <t>עמודה14639</t>
  </si>
  <si>
    <t>עמודה14640</t>
  </si>
  <si>
    <t>עמודה14641</t>
  </si>
  <si>
    <t>עמודה14642</t>
  </si>
  <si>
    <t>עמודה14643</t>
  </si>
  <si>
    <t>עמודה14644</t>
  </si>
  <si>
    <t>עמודה14645</t>
  </si>
  <si>
    <t>עמודה14646</t>
  </si>
  <si>
    <t>עמודה14647</t>
  </si>
  <si>
    <t>עמודה14648</t>
  </si>
  <si>
    <t>עמודה14649</t>
  </si>
  <si>
    <t>עמודה14650</t>
  </si>
  <si>
    <t>עמודה14651</t>
  </si>
  <si>
    <t>עמודה14652</t>
  </si>
  <si>
    <t>עמודה14653</t>
  </si>
  <si>
    <t>עמודה14654</t>
  </si>
  <si>
    <t>עמודה14655</t>
  </si>
  <si>
    <t>עמודה14656</t>
  </si>
  <si>
    <t>עמודה14657</t>
  </si>
  <si>
    <t>עמודה14658</t>
  </si>
  <si>
    <t>עמודה14659</t>
  </si>
  <si>
    <t>עמודה14660</t>
  </si>
  <si>
    <t>עמודה14661</t>
  </si>
  <si>
    <t>עמודה14662</t>
  </si>
  <si>
    <t>עמודה14663</t>
  </si>
  <si>
    <t>עמודה14664</t>
  </si>
  <si>
    <t>עמודה14665</t>
  </si>
  <si>
    <t>עמודה14666</t>
  </si>
  <si>
    <t>עמודה14667</t>
  </si>
  <si>
    <t>עמודה14668</t>
  </si>
  <si>
    <t>עמודה14669</t>
  </si>
  <si>
    <t>עמודה14670</t>
  </si>
  <si>
    <t>עמודה14671</t>
  </si>
  <si>
    <t>עמודה14672</t>
  </si>
  <si>
    <t>עמודה14673</t>
  </si>
  <si>
    <t>עמודה14674</t>
  </si>
  <si>
    <t>עמודה14675</t>
  </si>
  <si>
    <t>עמודה14676</t>
  </si>
  <si>
    <t>עמודה14677</t>
  </si>
  <si>
    <t>עמודה14678</t>
  </si>
  <si>
    <t>עמודה14679</t>
  </si>
  <si>
    <t>עמודה14680</t>
  </si>
  <si>
    <t>עמודה14681</t>
  </si>
  <si>
    <t>עמודה14682</t>
  </si>
  <si>
    <t>עמודה14683</t>
  </si>
  <si>
    <t>עמודה14684</t>
  </si>
  <si>
    <t>עמודה14685</t>
  </si>
  <si>
    <t>עמודה14686</t>
  </si>
  <si>
    <t>עמודה14687</t>
  </si>
  <si>
    <t>עמודה14688</t>
  </si>
  <si>
    <t>עמודה14689</t>
  </si>
  <si>
    <t>עמודה14690</t>
  </si>
  <si>
    <t>עמודה14691</t>
  </si>
  <si>
    <t>עמודה14692</t>
  </si>
  <si>
    <t>עמודה14693</t>
  </si>
  <si>
    <t>עמודה14694</t>
  </si>
  <si>
    <t>עמודה14695</t>
  </si>
  <si>
    <t>עמודה14696</t>
  </si>
  <si>
    <t>עמודה14697</t>
  </si>
  <si>
    <t>עמודה14698</t>
  </si>
  <si>
    <t>עמודה14699</t>
  </si>
  <si>
    <t>עמודה14700</t>
  </si>
  <si>
    <t>עמודה14701</t>
  </si>
  <si>
    <t>עמודה14702</t>
  </si>
  <si>
    <t>עמודה14703</t>
  </si>
  <si>
    <t>עמודה14704</t>
  </si>
  <si>
    <t>עמודה14705</t>
  </si>
  <si>
    <t>עמודה14706</t>
  </si>
  <si>
    <t>עמודה14707</t>
  </si>
  <si>
    <t>עמודה14708</t>
  </si>
  <si>
    <t>עמודה14709</t>
  </si>
  <si>
    <t>עמודה14710</t>
  </si>
  <si>
    <t>עמודה14711</t>
  </si>
  <si>
    <t>עמודה14712</t>
  </si>
  <si>
    <t>עמודה14713</t>
  </si>
  <si>
    <t>עמודה14714</t>
  </si>
  <si>
    <t>עמודה14715</t>
  </si>
  <si>
    <t>עמודה14716</t>
  </si>
  <si>
    <t>עמודה14717</t>
  </si>
  <si>
    <t>עמודה14718</t>
  </si>
  <si>
    <t>עמודה14719</t>
  </si>
  <si>
    <t>עמודה14720</t>
  </si>
  <si>
    <t>עמודה14721</t>
  </si>
  <si>
    <t>עמודה14722</t>
  </si>
  <si>
    <t>עמודה14723</t>
  </si>
  <si>
    <t>עמודה14724</t>
  </si>
  <si>
    <t>עמודה14725</t>
  </si>
  <si>
    <t>עמודה14726</t>
  </si>
  <si>
    <t>עמודה14727</t>
  </si>
  <si>
    <t>עמודה14728</t>
  </si>
  <si>
    <t>עמודה14729</t>
  </si>
  <si>
    <t>עמודה14730</t>
  </si>
  <si>
    <t>עמודה14731</t>
  </si>
  <si>
    <t>עמודה14732</t>
  </si>
  <si>
    <t>עמודה14733</t>
  </si>
  <si>
    <t>עמודה14734</t>
  </si>
  <si>
    <t>עמודה14735</t>
  </si>
  <si>
    <t>עמודה14736</t>
  </si>
  <si>
    <t>עמודה14737</t>
  </si>
  <si>
    <t>עמודה14738</t>
  </si>
  <si>
    <t>עמודה14739</t>
  </si>
  <si>
    <t>עמודה14740</t>
  </si>
  <si>
    <t>עמודה14741</t>
  </si>
  <si>
    <t>עמודה14742</t>
  </si>
  <si>
    <t>עמודה14743</t>
  </si>
  <si>
    <t>עמודה14744</t>
  </si>
  <si>
    <t>עמודה14745</t>
  </si>
  <si>
    <t>עמודה14746</t>
  </si>
  <si>
    <t>עמודה14747</t>
  </si>
  <si>
    <t>עמודה14748</t>
  </si>
  <si>
    <t>עמודה14749</t>
  </si>
  <si>
    <t>עמודה14750</t>
  </si>
  <si>
    <t>עמודה14751</t>
  </si>
  <si>
    <t>עמודה14752</t>
  </si>
  <si>
    <t>עמודה14753</t>
  </si>
  <si>
    <t>עמודה14754</t>
  </si>
  <si>
    <t>עמודה14755</t>
  </si>
  <si>
    <t>עמודה14756</t>
  </si>
  <si>
    <t>עמודה14757</t>
  </si>
  <si>
    <t>עמודה14758</t>
  </si>
  <si>
    <t>עמודה14759</t>
  </si>
  <si>
    <t>עמודה14760</t>
  </si>
  <si>
    <t>עמודה14761</t>
  </si>
  <si>
    <t>עמודה14762</t>
  </si>
  <si>
    <t>עמודה14763</t>
  </si>
  <si>
    <t>עמודה14764</t>
  </si>
  <si>
    <t>עמודה14765</t>
  </si>
  <si>
    <t>עמודה14766</t>
  </si>
  <si>
    <t>עמודה14767</t>
  </si>
  <si>
    <t>עמודה14768</t>
  </si>
  <si>
    <t>עמודה14769</t>
  </si>
  <si>
    <t>עמודה14770</t>
  </si>
  <si>
    <t>עמודה14771</t>
  </si>
  <si>
    <t>עמודה14772</t>
  </si>
  <si>
    <t>עמודה14773</t>
  </si>
  <si>
    <t>עמודה14774</t>
  </si>
  <si>
    <t>עמודה14775</t>
  </si>
  <si>
    <t>עמודה14776</t>
  </si>
  <si>
    <t>עמודה14777</t>
  </si>
  <si>
    <t>עמודה14778</t>
  </si>
  <si>
    <t>עמודה14779</t>
  </si>
  <si>
    <t>עמודה14780</t>
  </si>
  <si>
    <t>עמודה14781</t>
  </si>
  <si>
    <t>עמודה14782</t>
  </si>
  <si>
    <t>עמודה14783</t>
  </si>
  <si>
    <t>עמודה14784</t>
  </si>
  <si>
    <t>עמודה14785</t>
  </si>
  <si>
    <t>עמודה14786</t>
  </si>
  <si>
    <t>עמודה14787</t>
  </si>
  <si>
    <t>עמודה14788</t>
  </si>
  <si>
    <t>עמודה14789</t>
  </si>
  <si>
    <t>עמודה14790</t>
  </si>
  <si>
    <t>עמודה14791</t>
  </si>
  <si>
    <t>עמודה14792</t>
  </si>
  <si>
    <t>עמודה14793</t>
  </si>
  <si>
    <t>עמודה14794</t>
  </si>
  <si>
    <t>עמודה14795</t>
  </si>
  <si>
    <t>עמודה14796</t>
  </si>
  <si>
    <t>עמודה14797</t>
  </si>
  <si>
    <t>עמודה14798</t>
  </si>
  <si>
    <t>עמודה14799</t>
  </si>
  <si>
    <t>עמודה14800</t>
  </si>
  <si>
    <t>עמודה14801</t>
  </si>
  <si>
    <t>עמודה14802</t>
  </si>
  <si>
    <t>עמודה14803</t>
  </si>
  <si>
    <t>עמודה14804</t>
  </si>
  <si>
    <t>עמודה14805</t>
  </si>
  <si>
    <t>עמודה14806</t>
  </si>
  <si>
    <t>עמודה14807</t>
  </si>
  <si>
    <t>עמודה14808</t>
  </si>
  <si>
    <t>עמודה14809</t>
  </si>
  <si>
    <t>עמודה14810</t>
  </si>
  <si>
    <t>עמודה14811</t>
  </si>
  <si>
    <t>עמודה14812</t>
  </si>
  <si>
    <t>עמודה14813</t>
  </si>
  <si>
    <t>עמודה14814</t>
  </si>
  <si>
    <t>עמודה14815</t>
  </si>
  <si>
    <t>עמודה14816</t>
  </si>
  <si>
    <t>עמודה14817</t>
  </si>
  <si>
    <t>עמודה14818</t>
  </si>
  <si>
    <t>עמודה14819</t>
  </si>
  <si>
    <t>עמודה14820</t>
  </si>
  <si>
    <t>עמודה14821</t>
  </si>
  <si>
    <t>עמודה14822</t>
  </si>
  <si>
    <t>עמודה14823</t>
  </si>
  <si>
    <t>עמודה14824</t>
  </si>
  <si>
    <t>עמודה14825</t>
  </si>
  <si>
    <t>עמודה14826</t>
  </si>
  <si>
    <t>עמודה14827</t>
  </si>
  <si>
    <t>עמודה14828</t>
  </si>
  <si>
    <t>עמודה14829</t>
  </si>
  <si>
    <t>עמודה14830</t>
  </si>
  <si>
    <t>עמודה14831</t>
  </si>
  <si>
    <t>עמודה14832</t>
  </si>
  <si>
    <t>עמודה14833</t>
  </si>
  <si>
    <t>עמודה14834</t>
  </si>
  <si>
    <t>עמודה14835</t>
  </si>
  <si>
    <t>עמודה14836</t>
  </si>
  <si>
    <t>עמודה14837</t>
  </si>
  <si>
    <t>עמודה14838</t>
  </si>
  <si>
    <t>עמודה14839</t>
  </si>
  <si>
    <t>עמודה14840</t>
  </si>
  <si>
    <t>עמודה14841</t>
  </si>
  <si>
    <t>עמודה14842</t>
  </si>
  <si>
    <t>עמודה14843</t>
  </si>
  <si>
    <t>עמודה14844</t>
  </si>
  <si>
    <t>עמודה14845</t>
  </si>
  <si>
    <t>עמודה14846</t>
  </si>
  <si>
    <t>עמודה14847</t>
  </si>
  <si>
    <t>עמודה14848</t>
  </si>
  <si>
    <t>עמודה14849</t>
  </si>
  <si>
    <t>עמודה14850</t>
  </si>
  <si>
    <t>עמודה14851</t>
  </si>
  <si>
    <t>עמודה14852</t>
  </si>
  <si>
    <t>עמודה14853</t>
  </si>
  <si>
    <t>עמודה14854</t>
  </si>
  <si>
    <t>עמודה14855</t>
  </si>
  <si>
    <t>עמודה14856</t>
  </si>
  <si>
    <t>עמודה14857</t>
  </si>
  <si>
    <t>עמודה14858</t>
  </si>
  <si>
    <t>עמודה14859</t>
  </si>
  <si>
    <t>עמודה14860</t>
  </si>
  <si>
    <t>עמודה14861</t>
  </si>
  <si>
    <t>עמודה14862</t>
  </si>
  <si>
    <t>עמודה14863</t>
  </si>
  <si>
    <t>עמודה14864</t>
  </si>
  <si>
    <t>עמודה14865</t>
  </si>
  <si>
    <t>עמודה14866</t>
  </si>
  <si>
    <t>עמודה14867</t>
  </si>
  <si>
    <t>עמודה14868</t>
  </si>
  <si>
    <t>עמודה14869</t>
  </si>
  <si>
    <t>עמודה14870</t>
  </si>
  <si>
    <t>עמודה14871</t>
  </si>
  <si>
    <t>עמודה14872</t>
  </si>
  <si>
    <t>עמודה14873</t>
  </si>
  <si>
    <t>עמודה14874</t>
  </si>
  <si>
    <t>עמודה14875</t>
  </si>
  <si>
    <t>עמודה14876</t>
  </si>
  <si>
    <t>עמודה14877</t>
  </si>
  <si>
    <t>עמודה14878</t>
  </si>
  <si>
    <t>עמודה14879</t>
  </si>
  <si>
    <t>עמודה14880</t>
  </si>
  <si>
    <t>עמודה14881</t>
  </si>
  <si>
    <t>עמודה14882</t>
  </si>
  <si>
    <t>עמודה14883</t>
  </si>
  <si>
    <t>עמודה14884</t>
  </si>
  <si>
    <t>עמודה14885</t>
  </si>
  <si>
    <t>עמודה14886</t>
  </si>
  <si>
    <t>עמודה14887</t>
  </si>
  <si>
    <t>עמודה14888</t>
  </si>
  <si>
    <t>עמודה14889</t>
  </si>
  <si>
    <t>עמודה14890</t>
  </si>
  <si>
    <t>עמודה14891</t>
  </si>
  <si>
    <t>עמודה14892</t>
  </si>
  <si>
    <t>עמודה14893</t>
  </si>
  <si>
    <t>עמודה14894</t>
  </si>
  <si>
    <t>עמודה14895</t>
  </si>
  <si>
    <t>עמודה14896</t>
  </si>
  <si>
    <t>עמודה14897</t>
  </si>
  <si>
    <t>עמודה14898</t>
  </si>
  <si>
    <t>עמודה14899</t>
  </si>
  <si>
    <t>עמודה14900</t>
  </si>
  <si>
    <t>עמודה14901</t>
  </si>
  <si>
    <t>עמודה14902</t>
  </si>
  <si>
    <t>עמודה14903</t>
  </si>
  <si>
    <t>עמודה14904</t>
  </si>
  <si>
    <t>עמודה14905</t>
  </si>
  <si>
    <t>עמודה14906</t>
  </si>
  <si>
    <t>עמודה14907</t>
  </si>
  <si>
    <t>עמודה14908</t>
  </si>
  <si>
    <t>עמודה14909</t>
  </si>
  <si>
    <t>עמודה14910</t>
  </si>
  <si>
    <t>עמודה14911</t>
  </si>
  <si>
    <t>עמודה14912</t>
  </si>
  <si>
    <t>עמודה14913</t>
  </si>
  <si>
    <t>עמודה14914</t>
  </si>
  <si>
    <t>עמודה14915</t>
  </si>
  <si>
    <t>עמודה14916</t>
  </si>
  <si>
    <t>עמודה14917</t>
  </si>
  <si>
    <t>עמודה14918</t>
  </si>
  <si>
    <t>עמודה14919</t>
  </si>
  <si>
    <t>עמודה14920</t>
  </si>
  <si>
    <t>עמודה14921</t>
  </si>
  <si>
    <t>עמודה14922</t>
  </si>
  <si>
    <t>עמודה14923</t>
  </si>
  <si>
    <t>עמודה14924</t>
  </si>
  <si>
    <t>עמודה14925</t>
  </si>
  <si>
    <t>עמודה14926</t>
  </si>
  <si>
    <t>עמודה14927</t>
  </si>
  <si>
    <t>עמודה14928</t>
  </si>
  <si>
    <t>עמודה14929</t>
  </si>
  <si>
    <t>עמודה14930</t>
  </si>
  <si>
    <t>עמודה14931</t>
  </si>
  <si>
    <t>עמודה14932</t>
  </si>
  <si>
    <t>עמודה14933</t>
  </si>
  <si>
    <t>עמודה14934</t>
  </si>
  <si>
    <t>עמודה14935</t>
  </si>
  <si>
    <t>עמודה14936</t>
  </si>
  <si>
    <t>עמודה14937</t>
  </si>
  <si>
    <t>עמודה14938</t>
  </si>
  <si>
    <t>עמודה14939</t>
  </si>
  <si>
    <t>עמודה14940</t>
  </si>
  <si>
    <t>עמודה14941</t>
  </si>
  <si>
    <t>עמודה14942</t>
  </si>
  <si>
    <t>עמודה14943</t>
  </si>
  <si>
    <t>עמודה14944</t>
  </si>
  <si>
    <t>עמודה14945</t>
  </si>
  <si>
    <t>עמודה14946</t>
  </si>
  <si>
    <t>עמודה14947</t>
  </si>
  <si>
    <t>עמודה14948</t>
  </si>
  <si>
    <t>עמודה14949</t>
  </si>
  <si>
    <t>עמודה14950</t>
  </si>
  <si>
    <t>עמודה14951</t>
  </si>
  <si>
    <t>עמודה14952</t>
  </si>
  <si>
    <t>עמודה14953</t>
  </si>
  <si>
    <t>עמודה14954</t>
  </si>
  <si>
    <t>עמודה14955</t>
  </si>
  <si>
    <t>עמודה14956</t>
  </si>
  <si>
    <t>עמודה14957</t>
  </si>
  <si>
    <t>עמודה14958</t>
  </si>
  <si>
    <t>עמודה14959</t>
  </si>
  <si>
    <t>עמודה14960</t>
  </si>
  <si>
    <t>עמודה14961</t>
  </si>
  <si>
    <t>עמודה14962</t>
  </si>
  <si>
    <t>עמודה14963</t>
  </si>
  <si>
    <t>עמודה14964</t>
  </si>
  <si>
    <t>עמודה14965</t>
  </si>
  <si>
    <t>עמודה14966</t>
  </si>
  <si>
    <t>עמודה14967</t>
  </si>
  <si>
    <t>עמודה14968</t>
  </si>
  <si>
    <t>עמודה14969</t>
  </si>
  <si>
    <t>עמודה14970</t>
  </si>
  <si>
    <t>עמודה14971</t>
  </si>
  <si>
    <t>עמודה14972</t>
  </si>
  <si>
    <t>עמודה14973</t>
  </si>
  <si>
    <t>עמודה14974</t>
  </si>
  <si>
    <t>עמודה14975</t>
  </si>
  <si>
    <t>עמודה14976</t>
  </si>
  <si>
    <t>עמודה14977</t>
  </si>
  <si>
    <t>עמודה14978</t>
  </si>
  <si>
    <t>עמודה14979</t>
  </si>
  <si>
    <t>עמודה14980</t>
  </si>
  <si>
    <t>עמודה14981</t>
  </si>
  <si>
    <t>עמודה14982</t>
  </si>
  <si>
    <t>עמודה14983</t>
  </si>
  <si>
    <t>עמודה14984</t>
  </si>
  <si>
    <t>עמודה14985</t>
  </si>
  <si>
    <t>עמודה14986</t>
  </si>
  <si>
    <t>עמודה14987</t>
  </si>
  <si>
    <t>עמודה14988</t>
  </si>
  <si>
    <t>עמודה14989</t>
  </si>
  <si>
    <t>עמודה14990</t>
  </si>
  <si>
    <t>עמודה14991</t>
  </si>
  <si>
    <t>עמודה14992</t>
  </si>
  <si>
    <t>עמודה14993</t>
  </si>
  <si>
    <t>עמודה14994</t>
  </si>
  <si>
    <t>עמודה14995</t>
  </si>
  <si>
    <t>עמודה14996</t>
  </si>
  <si>
    <t>עמודה14997</t>
  </si>
  <si>
    <t>עמודה14998</t>
  </si>
  <si>
    <t>עמודה14999</t>
  </si>
  <si>
    <t>עמודה15000</t>
  </si>
  <si>
    <t>עמודה15001</t>
  </si>
  <si>
    <t>עמודה15002</t>
  </si>
  <si>
    <t>עמודה15003</t>
  </si>
  <si>
    <t>עמודה15004</t>
  </si>
  <si>
    <t>עמודה15005</t>
  </si>
  <si>
    <t>עמודה15006</t>
  </si>
  <si>
    <t>עמודה15007</t>
  </si>
  <si>
    <t>עמודה15008</t>
  </si>
  <si>
    <t>עמודה15009</t>
  </si>
  <si>
    <t>עמודה15010</t>
  </si>
  <si>
    <t>עמודה15011</t>
  </si>
  <si>
    <t>עמודה15012</t>
  </si>
  <si>
    <t>עמודה15013</t>
  </si>
  <si>
    <t>עמודה15014</t>
  </si>
  <si>
    <t>עמודה15015</t>
  </si>
  <si>
    <t>עמודה15016</t>
  </si>
  <si>
    <t>עמודה15017</t>
  </si>
  <si>
    <t>עמודה15018</t>
  </si>
  <si>
    <t>עמודה15019</t>
  </si>
  <si>
    <t>עמודה15020</t>
  </si>
  <si>
    <t>עמודה15021</t>
  </si>
  <si>
    <t>עמודה15022</t>
  </si>
  <si>
    <t>עמודה15023</t>
  </si>
  <si>
    <t>עמודה15024</t>
  </si>
  <si>
    <t>עמודה15025</t>
  </si>
  <si>
    <t>עמודה15026</t>
  </si>
  <si>
    <t>עמודה15027</t>
  </si>
  <si>
    <t>עמודה15028</t>
  </si>
  <si>
    <t>עמודה15029</t>
  </si>
  <si>
    <t>עמודה15030</t>
  </si>
  <si>
    <t>עמודה15031</t>
  </si>
  <si>
    <t>עמודה15032</t>
  </si>
  <si>
    <t>עמודה15033</t>
  </si>
  <si>
    <t>עמודה15034</t>
  </si>
  <si>
    <t>עמודה15035</t>
  </si>
  <si>
    <t>עמודה15036</t>
  </si>
  <si>
    <t>עמודה15037</t>
  </si>
  <si>
    <t>עמודה15038</t>
  </si>
  <si>
    <t>עמודה15039</t>
  </si>
  <si>
    <t>עמודה15040</t>
  </si>
  <si>
    <t>עמודה15041</t>
  </si>
  <si>
    <t>עמודה15042</t>
  </si>
  <si>
    <t>עמודה15043</t>
  </si>
  <si>
    <t>עמודה15044</t>
  </si>
  <si>
    <t>עמודה15045</t>
  </si>
  <si>
    <t>עמודה15046</t>
  </si>
  <si>
    <t>עמודה15047</t>
  </si>
  <si>
    <t>עמודה15048</t>
  </si>
  <si>
    <t>עמודה15049</t>
  </si>
  <si>
    <t>עמודה15050</t>
  </si>
  <si>
    <t>עמודה15051</t>
  </si>
  <si>
    <t>עמודה15052</t>
  </si>
  <si>
    <t>עמודה15053</t>
  </si>
  <si>
    <t>עמודה15054</t>
  </si>
  <si>
    <t>עמודה15055</t>
  </si>
  <si>
    <t>עמודה15056</t>
  </si>
  <si>
    <t>עמודה15057</t>
  </si>
  <si>
    <t>עמודה15058</t>
  </si>
  <si>
    <t>עמודה15059</t>
  </si>
  <si>
    <t>עמודה15060</t>
  </si>
  <si>
    <t>עמודה15061</t>
  </si>
  <si>
    <t>עמודה15062</t>
  </si>
  <si>
    <t>עמודה15063</t>
  </si>
  <si>
    <t>עמודה15064</t>
  </si>
  <si>
    <t>עמודה15065</t>
  </si>
  <si>
    <t>עמודה15066</t>
  </si>
  <si>
    <t>עמודה15067</t>
  </si>
  <si>
    <t>עמודה15068</t>
  </si>
  <si>
    <t>עמודה15069</t>
  </si>
  <si>
    <t>עמודה15070</t>
  </si>
  <si>
    <t>עמודה15071</t>
  </si>
  <si>
    <t>עמודה15072</t>
  </si>
  <si>
    <t>עמודה15073</t>
  </si>
  <si>
    <t>עמודה15074</t>
  </si>
  <si>
    <t>עמודה15075</t>
  </si>
  <si>
    <t>עמודה15076</t>
  </si>
  <si>
    <t>עמודה15077</t>
  </si>
  <si>
    <t>עמודה15078</t>
  </si>
  <si>
    <t>עמודה15079</t>
  </si>
  <si>
    <t>עמודה15080</t>
  </si>
  <si>
    <t>עמודה15081</t>
  </si>
  <si>
    <t>עמודה15082</t>
  </si>
  <si>
    <t>עמודה15083</t>
  </si>
  <si>
    <t>עמודה15084</t>
  </si>
  <si>
    <t>עמודה15085</t>
  </si>
  <si>
    <t>עמודה15086</t>
  </si>
  <si>
    <t>עמודה15087</t>
  </si>
  <si>
    <t>עמודה15088</t>
  </si>
  <si>
    <t>עמודה15089</t>
  </si>
  <si>
    <t>עמודה15090</t>
  </si>
  <si>
    <t>עמודה15091</t>
  </si>
  <si>
    <t>עמודה15092</t>
  </si>
  <si>
    <t>עמודה15093</t>
  </si>
  <si>
    <t>עמודה15094</t>
  </si>
  <si>
    <t>עמודה15095</t>
  </si>
  <si>
    <t>עמודה15096</t>
  </si>
  <si>
    <t>עמודה15097</t>
  </si>
  <si>
    <t>עמודה15098</t>
  </si>
  <si>
    <t>עמודה15099</t>
  </si>
  <si>
    <t>עמודה15100</t>
  </si>
  <si>
    <t>עמודה15101</t>
  </si>
  <si>
    <t>עמודה15102</t>
  </si>
  <si>
    <t>עמודה15103</t>
  </si>
  <si>
    <t>עמודה15104</t>
  </si>
  <si>
    <t>עמודה15105</t>
  </si>
  <si>
    <t>עמודה15106</t>
  </si>
  <si>
    <t>עמודה15107</t>
  </si>
  <si>
    <t>עמודה15108</t>
  </si>
  <si>
    <t>עמודה15109</t>
  </si>
  <si>
    <t>עמודה15110</t>
  </si>
  <si>
    <t>עמודה15111</t>
  </si>
  <si>
    <t>עמודה15112</t>
  </si>
  <si>
    <t>עמודה15113</t>
  </si>
  <si>
    <t>עמודה15114</t>
  </si>
  <si>
    <t>עמודה15115</t>
  </si>
  <si>
    <t>עמודה15116</t>
  </si>
  <si>
    <t>עמודה15117</t>
  </si>
  <si>
    <t>עמודה15118</t>
  </si>
  <si>
    <t>עמודה15119</t>
  </si>
  <si>
    <t>עמודה15120</t>
  </si>
  <si>
    <t>עמודה15121</t>
  </si>
  <si>
    <t>עמודה15122</t>
  </si>
  <si>
    <t>עמודה15123</t>
  </si>
  <si>
    <t>עמודה15124</t>
  </si>
  <si>
    <t>עמודה15125</t>
  </si>
  <si>
    <t>עמודה15126</t>
  </si>
  <si>
    <t>עמודה15127</t>
  </si>
  <si>
    <t>עמודה15128</t>
  </si>
  <si>
    <t>עמודה15129</t>
  </si>
  <si>
    <t>עמודה15130</t>
  </si>
  <si>
    <t>עמודה15131</t>
  </si>
  <si>
    <t>עמודה15132</t>
  </si>
  <si>
    <t>עמודה15133</t>
  </si>
  <si>
    <t>עמודה15134</t>
  </si>
  <si>
    <t>עמודה15135</t>
  </si>
  <si>
    <t>עמודה15136</t>
  </si>
  <si>
    <t>עמודה15137</t>
  </si>
  <si>
    <t>עמודה15138</t>
  </si>
  <si>
    <t>עמודה15139</t>
  </si>
  <si>
    <t>עמודה15140</t>
  </si>
  <si>
    <t>עמודה15141</t>
  </si>
  <si>
    <t>עמודה15142</t>
  </si>
  <si>
    <t>עמודה15143</t>
  </si>
  <si>
    <t>עמודה15144</t>
  </si>
  <si>
    <t>עמודה15145</t>
  </si>
  <si>
    <t>עמודה15146</t>
  </si>
  <si>
    <t>עמודה15147</t>
  </si>
  <si>
    <t>עמודה15148</t>
  </si>
  <si>
    <t>עמודה15149</t>
  </si>
  <si>
    <t>עמודה15150</t>
  </si>
  <si>
    <t>עמודה15151</t>
  </si>
  <si>
    <t>עמודה15152</t>
  </si>
  <si>
    <t>עמודה15153</t>
  </si>
  <si>
    <t>עמודה15154</t>
  </si>
  <si>
    <t>עמודה15155</t>
  </si>
  <si>
    <t>עמודה15156</t>
  </si>
  <si>
    <t>עמודה15157</t>
  </si>
  <si>
    <t>עמודה15158</t>
  </si>
  <si>
    <t>עמודה15159</t>
  </si>
  <si>
    <t>עמודה15160</t>
  </si>
  <si>
    <t>עמודה15161</t>
  </si>
  <si>
    <t>עמודה15162</t>
  </si>
  <si>
    <t>עמודה15163</t>
  </si>
  <si>
    <t>עמודה15164</t>
  </si>
  <si>
    <t>עמודה15165</t>
  </si>
  <si>
    <t>עמודה15166</t>
  </si>
  <si>
    <t>עמודה15167</t>
  </si>
  <si>
    <t>עמודה15168</t>
  </si>
  <si>
    <t>עמודה15169</t>
  </si>
  <si>
    <t>עמודה15170</t>
  </si>
  <si>
    <t>עמודה15171</t>
  </si>
  <si>
    <t>עמודה15172</t>
  </si>
  <si>
    <t>עמודה15173</t>
  </si>
  <si>
    <t>עמודה15174</t>
  </si>
  <si>
    <t>עמודה15175</t>
  </si>
  <si>
    <t>עמודה15176</t>
  </si>
  <si>
    <t>עמודה15177</t>
  </si>
  <si>
    <t>עמודה15178</t>
  </si>
  <si>
    <t>עמודה15179</t>
  </si>
  <si>
    <t>עמודה15180</t>
  </si>
  <si>
    <t>עמודה15181</t>
  </si>
  <si>
    <t>עמודה15182</t>
  </si>
  <si>
    <t>עמודה15183</t>
  </si>
  <si>
    <t>עמודה15184</t>
  </si>
  <si>
    <t>עמודה15185</t>
  </si>
  <si>
    <t>עמודה15186</t>
  </si>
  <si>
    <t>עמודה15187</t>
  </si>
  <si>
    <t>עמודה15188</t>
  </si>
  <si>
    <t>עמודה15189</t>
  </si>
  <si>
    <t>עמודה15190</t>
  </si>
  <si>
    <t>עמודה15191</t>
  </si>
  <si>
    <t>עמודה15192</t>
  </si>
  <si>
    <t>עמודה15193</t>
  </si>
  <si>
    <t>עמודה15194</t>
  </si>
  <si>
    <t>עמודה15195</t>
  </si>
  <si>
    <t>עמודה15196</t>
  </si>
  <si>
    <t>עמודה15197</t>
  </si>
  <si>
    <t>עמודה15198</t>
  </si>
  <si>
    <t>עמודה15199</t>
  </si>
  <si>
    <t>עמודה15200</t>
  </si>
  <si>
    <t>עמודה15201</t>
  </si>
  <si>
    <t>עמודה15202</t>
  </si>
  <si>
    <t>עמודה15203</t>
  </si>
  <si>
    <t>עמודה15204</t>
  </si>
  <si>
    <t>עמודה15205</t>
  </si>
  <si>
    <t>עמודה15206</t>
  </si>
  <si>
    <t>עמודה15207</t>
  </si>
  <si>
    <t>עמודה15208</t>
  </si>
  <si>
    <t>עמודה15209</t>
  </si>
  <si>
    <t>עמודה15210</t>
  </si>
  <si>
    <t>עמודה15211</t>
  </si>
  <si>
    <t>עמודה15212</t>
  </si>
  <si>
    <t>עמודה15213</t>
  </si>
  <si>
    <t>עמודה15214</t>
  </si>
  <si>
    <t>עמודה15215</t>
  </si>
  <si>
    <t>עמודה15216</t>
  </si>
  <si>
    <t>עמודה15217</t>
  </si>
  <si>
    <t>עמודה15218</t>
  </si>
  <si>
    <t>עמודה15219</t>
  </si>
  <si>
    <t>עמודה15220</t>
  </si>
  <si>
    <t>עמודה15221</t>
  </si>
  <si>
    <t>עמודה15222</t>
  </si>
  <si>
    <t>עמודה15223</t>
  </si>
  <si>
    <t>עמודה15224</t>
  </si>
  <si>
    <t>עמודה15225</t>
  </si>
  <si>
    <t>עמודה15226</t>
  </si>
  <si>
    <t>עמודה15227</t>
  </si>
  <si>
    <t>עמודה15228</t>
  </si>
  <si>
    <t>עמודה15229</t>
  </si>
  <si>
    <t>עמודה15230</t>
  </si>
  <si>
    <t>עמודה15231</t>
  </si>
  <si>
    <t>עמודה15232</t>
  </si>
  <si>
    <t>עמודה15233</t>
  </si>
  <si>
    <t>עמודה15234</t>
  </si>
  <si>
    <t>עמודה15235</t>
  </si>
  <si>
    <t>עמודה15236</t>
  </si>
  <si>
    <t>עמודה15237</t>
  </si>
  <si>
    <t>עמודה15238</t>
  </si>
  <si>
    <t>עמודה15239</t>
  </si>
  <si>
    <t>עמודה15240</t>
  </si>
  <si>
    <t>עמודה15241</t>
  </si>
  <si>
    <t>עמודה15242</t>
  </si>
  <si>
    <t>עמודה15243</t>
  </si>
  <si>
    <t>עמודה15244</t>
  </si>
  <si>
    <t>עמודה15245</t>
  </si>
  <si>
    <t>עמודה15246</t>
  </si>
  <si>
    <t>עמודה15247</t>
  </si>
  <si>
    <t>עמודה15248</t>
  </si>
  <si>
    <t>עמודה15249</t>
  </si>
  <si>
    <t>עמודה15250</t>
  </si>
  <si>
    <t>עמודה15251</t>
  </si>
  <si>
    <t>עמודה15252</t>
  </si>
  <si>
    <t>עמודה15253</t>
  </si>
  <si>
    <t>עמודה15254</t>
  </si>
  <si>
    <t>עמודה15255</t>
  </si>
  <si>
    <t>עמודה15256</t>
  </si>
  <si>
    <t>עמודה15257</t>
  </si>
  <si>
    <t>עמודה15258</t>
  </si>
  <si>
    <t>עמודה15259</t>
  </si>
  <si>
    <t>עמודה15260</t>
  </si>
  <si>
    <t>עמודה15261</t>
  </si>
  <si>
    <t>עמודה15262</t>
  </si>
  <si>
    <t>עמודה15263</t>
  </si>
  <si>
    <t>עמודה15264</t>
  </si>
  <si>
    <t>עמודה15265</t>
  </si>
  <si>
    <t>עמודה15266</t>
  </si>
  <si>
    <t>עמודה15267</t>
  </si>
  <si>
    <t>עמודה15268</t>
  </si>
  <si>
    <t>עמודה15269</t>
  </si>
  <si>
    <t>עמודה15270</t>
  </si>
  <si>
    <t>עמודה15271</t>
  </si>
  <si>
    <t>עמודה15272</t>
  </si>
  <si>
    <t>עמודה15273</t>
  </si>
  <si>
    <t>עמודה15274</t>
  </si>
  <si>
    <t>עמודה15275</t>
  </si>
  <si>
    <t>עמודה15276</t>
  </si>
  <si>
    <t>עמודה15277</t>
  </si>
  <si>
    <t>עמודה15278</t>
  </si>
  <si>
    <t>עמודה15279</t>
  </si>
  <si>
    <t>עמודה15280</t>
  </si>
  <si>
    <t>עמודה15281</t>
  </si>
  <si>
    <t>עמודה15282</t>
  </si>
  <si>
    <t>עמודה15283</t>
  </si>
  <si>
    <t>עמודה15284</t>
  </si>
  <si>
    <t>עמודה15285</t>
  </si>
  <si>
    <t>עמודה15286</t>
  </si>
  <si>
    <t>עמודה15287</t>
  </si>
  <si>
    <t>עמודה15288</t>
  </si>
  <si>
    <t>עמודה15289</t>
  </si>
  <si>
    <t>עמודה15290</t>
  </si>
  <si>
    <t>עמודה15291</t>
  </si>
  <si>
    <t>עמודה15292</t>
  </si>
  <si>
    <t>עמודה15293</t>
  </si>
  <si>
    <t>עמודה15294</t>
  </si>
  <si>
    <t>עמודה15295</t>
  </si>
  <si>
    <t>עמודה15296</t>
  </si>
  <si>
    <t>עמודה15297</t>
  </si>
  <si>
    <t>עמודה15298</t>
  </si>
  <si>
    <t>עמודה15299</t>
  </si>
  <si>
    <t>עמודה15300</t>
  </si>
  <si>
    <t>עמודה15301</t>
  </si>
  <si>
    <t>עמודה15302</t>
  </si>
  <si>
    <t>עמודה15303</t>
  </si>
  <si>
    <t>עמודה15304</t>
  </si>
  <si>
    <t>עמודה15305</t>
  </si>
  <si>
    <t>עמודה15306</t>
  </si>
  <si>
    <t>עמודה15307</t>
  </si>
  <si>
    <t>עמודה15308</t>
  </si>
  <si>
    <t>עמודה15309</t>
  </si>
  <si>
    <t>עמודה15310</t>
  </si>
  <si>
    <t>עמודה15311</t>
  </si>
  <si>
    <t>עמודה15312</t>
  </si>
  <si>
    <t>עמודה15313</t>
  </si>
  <si>
    <t>עמודה15314</t>
  </si>
  <si>
    <t>עמודה15315</t>
  </si>
  <si>
    <t>עמודה15316</t>
  </si>
  <si>
    <t>עמודה15317</t>
  </si>
  <si>
    <t>עמודה15318</t>
  </si>
  <si>
    <t>עמודה15319</t>
  </si>
  <si>
    <t>עמודה15320</t>
  </si>
  <si>
    <t>עמודה15321</t>
  </si>
  <si>
    <t>עמודה15322</t>
  </si>
  <si>
    <t>עמודה15323</t>
  </si>
  <si>
    <t>עמודה15324</t>
  </si>
  <si>
    <t>עמודה15325</t>
  </si>
  <si>
    <t>עמודה15326</t>
  </si>
  <si>
    <t>עמודה15327</t>
  </si>
  <si>
    <t>עמודה15328</t>
  </si>
  <si>
    <t>עמודה15329</t>
  </si>
  <si>
    <t>עמודה15330</t>
  </si>
  <si>
    <t>עמודה15331</t>
  </si>
  <si>
    <t>עמודה15332</t>
  </si>
  <si>
    <t>עמודה15333</t>
  </si>
  <si>
    <t>עמודה15334</t>
  </si>
  <si>
    <t>עמודה15335</t>
  </si>
  <si>
    <t>עמודה15336</t>
  </si>
  <si>
    <t>עמודה15337</t>
  </si>
  <si>
    <t>עמודה15338</t>
  </si>
  <si>
    <t>עמודה15339</t>
  </si>
  <si>
    <t>עמודה15340</t>
  </si>
  <si>
    <t>עמודה15341</t>
  </si>
  <si>
    <t>עמודה15342</t>
  </si>
  <si>
    <t>עמודה15343</t>
  </si>
  <si>
    <t>עמודה15344</t>
  </si>
  <si>
    <t>עמודה15345</t>
  </si>
  <si>
    <t>עמודה15346</t>
  </si>
  <si>
    <t>עמודה15347</t>
  </si>
  <si>
    <t>עמודה15348</t>
  </si>
  <si>
    <t>עמודה15349</t>
  </si>
  <si>
    <t>עמודה15350</t>
  </si>
  <si>
    <t>עמודה15351</t>
  </si>
  <si>
    <t>עמודה15352</t>
  </si>
  <si>
    <t>עמודה15353</t>
  </si>
  <si>
    <t>עמודה15354</t>
  </si>
  <si>
    <t>עמודה15355</t>
  </si>
  <si>
    <t>עמודה15356</t>
  </si>
  <si>
    <t>עמודה15357</t>
  </si>
  <si>
    <t>עמודה15358</t>
  </si>
  <si>
    <t>עמודה15359</t>
  </si>
  <si>
    <t>עמודה15360</t>
  </si>
  <si>
    <t>עמודה15361</t>
  </si>
  <si>
    <t>עמודה15362</t>
  </si>
  <si>
    <t>עמודה15363</t>
  </si>
  <si>
    <t>עמודה15364</t>
  </si>
  <si>
    <t>עמודה15365</t>
  </si>
  <si>
    <t>עמודה15366</t>
  </si>
  <si>
    <t>עמודה15367</t>
  </si>
  <si>
    <t>עמודה15368</t>
  </si>
  <si>
    <t>עמודה15369</t>
  </si>
  <si>
    <t>עמודה15370</t>
  </si>
  <si>
    <t>עמודה15371</t>
  </si>
  <si>
    <t>עמודה15372</t>
  </si>
  <si>
    <t>עמודה15373</t>
  </si>
  <si>
    <t>עמודה15374</t>
  </si>
  <si>
    <t>עמודה15375</t>
  </si>
  <si>
    <t>עמודה15376</t>
  </si>
  <si>
    <t>עמודה15377</t>
  </si>
  <si>
    <t>עמודה15378</t>
  </si>
  <si>
    <t>עמודה15379</t>
  </si>
  <si>
    <t>עמודה15380</t>
  </si>
  <si>
    <t>עמודה15381</t>
  </si>
  <si>
    <t>עמודה15382</t>
  </si>
  <si>
    <t>עמודה15383</t>
  </si>
  <si>
    <t>עמודה15384</t>
  </si>
  <si>
    <t>עמודה15385</t>
  </si>
  <si>
    <t>עמודה15386</t>
  </si>
  <si>
    <t>עמודה15387</t>
  </si>
  <si>
    <t>עמודה15388</t>
  </si>
  <si>
    <t>עמודה15389</t>
  </si>
  <si>
    <t>עמודה15390</t>
  </si>
  <si>
    <t>עמודה15391</t>
  </si>
  <si>
    <t>עמודה15392</t>
  </si>
  <si>
    <t>עמודה15393</t>
  </si>
  <si>
    <t>עמודה15394</t>
  </si>
  <si>
    <t>עמודה15395</t>
  </si>
  <si>
    <t>עמודה15396</t>
  </si>
  <si>
    <t>עמודה15397</t>
  </si>
  <si>
    <t>עמודה15398</t>
  </si>
  <si>
    <t>עמודה15399</t>
  </si>
  <si>
    <t>עמודה15400</t>
  </si>
  <si>
    <t>עמודה15401</t>
  </si>
  <si>
    <t>עמודה15402</t>
  </si>
  <si>
    <t>עמודה15403</t>
  </si>
  <si>
    <t>עמודה15404</t>
  </si>
  <si>
    <t>עמודה15405</t>
  </si>
  <si>
    <t>עמודה15406</t>
  </si>
  <si>
    <t>עמודה15407</t>
  </si>
  <si>
    <t>עמודה15408</t>
  </si>
  <si>
    <t>עמודה15409</t>
  </si>
  <si>
    <t>עמודה15410</t>
  </si>
  <si>
    <t>עמודה15411</t>
  </si>
  <si>
    <t>עמודה15412</t>
  </si>
  <si>
    <t>עמודה15413</t>
  </si>
  <si>
    <t>עמודה15414</t>
  </si>
  <si>
    <t>עמודה15415</t>
  </si>
  <si>
    <t>עמודה15416</t>
  </si>
  <si>
    <t>עמודה15417</t>
  </si>
  <si>
    <t>עמודה15418</t>
  </si>
  <si>
    <t>עמודה15419</t>
  </si>
  <si>
    <t>עמודה15420</t>
  </si>
  <si>
    <t>עמודה15421</t>
  </si>
  <si>
    <t>עמודה15422</t>
  </si>
  <si>
    <t>עמודה15423</t>
  </si>
  <si>
    <t>עמודה15424</t>
  </si>
  <si>
    <t>עמודה15425</t>
  </si>
  <si>
    <t>עמודה15426</t>
  </si>
  <si>
    <t>עמודה15427</t>
  </si>
  <si>
    <t>עמודה15428</t>
  </si>
  <si>
    <t>עמודה15429</t>
  </si>
  <si>
    <t>עמודה15430</t>
  </si>
  <si>
    <t>עמודה15431</t>
  </si>
  <si>
    <t>עמודה15432</t>
  </si>
  <si>
    <t>עמודה15433</t>
  </si>
  <si>
    <t>עמודה15434</t>
  </si>
  <si>
    <t>עמודה15435</t>
  </si>
  <si>
    <t>עמודה15436</t>
  </si>
  <si>
    <t>עמודה15437</t>
  </si>
  <si>
    <t>עמודה15438</t>
  </si>
  <si>
    <t>עמודה15439</t>
  </si>
  <si>
    <t>עמודה15440</t>
  </si>
  <si>
    <t>עמודה15441</t>
  </si>
  <si>
    <t>עמודה15442</t>
  </si>
  <si>
    <t>עמודה15443</t>
  </si>
  <si>
    <t>עמודה15444</t>
  </si>
  <si>
    <t>עמודה15445</t>
  </si>
  <si>
    <t>עמודה15446</t>
  </si>
  <si>
    <t>עמודה15447</t>
  </si>
  <si>
    <t>עמודה15448</t>
  </si>
  <si>
    <t>עמודה15449</t>
  </si>
  <si>
    <t>עמודה15450</t>
  </si>
  <si>
    <t>עמודה15451</t>
  </si>
  <si>
    <t>עמודה15452</t>
  </si>
  <si>
    <t>עמודה15453</t>
  </si>
  <si>
    <t>עמודה15454</t>
  </si>
  <si>
    <t>עמודה15455</t>
  </si>
  <si>
    <t>עמודה15456</t>
  </si>
  <si>
    <t>עמודה15457</t>
  </si>
  <si>
    <t>עמודה15458</t>
  </si>
  <si>
    <t>עמודה15459</t>
  </si>
  <si>
    <t>עמודה15460</t>
  </si>
  <si>
    <t>עמודה15461</t>
  </si>
  <si>
    <t>עמודה15462</t>
  </si>
  <si>
    <t>עמודה15463</t>
  </si>
  <si>
    <t>עמודה15464</t>
  </si>
  <si>
    <t>עמודה15465</t>
  </si>
  <si>
    <t>עמודה15466</t>
  </si>
  <si>
    <t>עמודה15467</t>
  </si>
  <si>
    <t>עמודה15468</t>
  </si>
  <si>
    <t>עמודה15469</t>
  </si>
  <si>
    <t>עמודה15470</t>
  </si>
  <si>
    <t>עמודה15471</t>
  </si>
  <si>
    <t>עמודה15472</t>
  </si>
  <si>
    <t>עמודה15473</t>
  </si>
  <si>
    <t>עמודה15474</t>
  </si>
  <si>
    <t>עמודה15475</t>
  </si>
  <si>
    <t>עמודה15476</t>
  </si>
  <si>
    <t>עמודה15477</t>
  </si>
  <si>
    <t>עמודה15478</t>
  </si>
  <si>
    <t>עמודה15479</t>
  </si>
  <si>
    <t>עמודה15480</t>
  </si>
  <si>
    <t>עמודה15481</t>
  </si>
  <si>
    <t>עמודה15482</t>
  </si>
  <si>
    <t>עמודה15483</t>
  </si>
  <si>
    <t>עמודה15484</t>
  </si>
  <si>
    <t>עמודה15485</t>
  </si>
  <si>
    <t>עמודה15486</t>
  </si>
  <si>
    <t>עמודה15487</t>
  </si>
  <si>
    <t>עמודה15488</t>
  </si>
  <si>
    <t>עמודה15489</t>
  </si>
  <si>
    <t>עמודה15490</t>
  </si>
  <si>
    <t>עמודה15491</t>
  </si>
  <si>
    <t>עמודה15492</t>
  </si>
  <si>
    <t>עמודה15493</t>
  </si>
  <si>
    <t>עמודה15494</t>
  </si>
  <si>
    <t>עמודה15495</t>
  </si>
  <si>
    <t>עמודה15496</t>
  </si>
  <si>
    <t>עמודה15497</t>
  </si>
  <si>
    <t>עמודה15498</t>
  </si>
  <si>
    <t>עמודה15499</t>
  </si>
  <si>
    <t>עמודה15500</t>
  </si>
  <si>
    <t>עמודה15501</t>
  </si>
  <si>
    <t>עמודה15502</t>
  </si>
  <si>
    <t>עמודה15503</t>
  </si>
  <si>
    <t>עמודה15504</t>
  </si>
  <si>
    <t>עמודה15505</t>
  </si>
  <si>
    <t>עמודה15506</t>
  </si>
  <si>
    <t>עמודה15507</t>
  </si>
  <si>
    <t>עמודה15508</t>
  </si>
  <si>
    <t>עמודה15509</t>
  </si>
  <si>
    <t>עמודה15510</t>
  </si>
  <si>
    <t>עמודה15511</t>
  </si>
  <si>
    <t>עמודה15512</t>
  </si>
  <si>
    <t>עמודה15513</t>
  </si>
  <si>
    <t>עמודה15514</t>
  </si>
  <si>
    <t>עמודה15515</t>
  </si>
  <si>
    <t>עמודה15516</t>
  </si>
  <si>
    <t>עמודה15517</t>
  </si>
  <si>
    <t>עמודה15518</t>
  </si>
  <si>
    <t>עמודה15519</t>
  </si>
  <si>
    <t>עמודה15520</t>
  </si>
  <si>
    <t>עמודה15521</t>
  </si>
  <si>
    <t>עמודה15522</t>
  </si>
  <si>
    <t>עמודה15523</t>
  </si>
  <si>
    <t>עמודה15524</t>
  </si>
  <si>
    <t>עמודה15525</t>
  </si>
  <si>
    <t>עמודה15526</t>
  </si>
  <si>
    <t>עמודה15527</t>
  </si>
  <si>
    <t>עמודה15528</t>
  </si>
  <si>
    <t>עמודה15529</t>
  </si>
  <si>
    <t>עמודה15530</t>
  </si>
  <si>
    <t>עמודה15531</t>
  </si>
  <si>
    <t>עמודה15532</t>
  </si>
  <si>
    <t>עמודה15533</t>
  </si>
  <si>
    <t>עמודה15534</t>
  </si>
  <si>
    <t>עמודה15535</t>
  </si>
  <si>
    <t>עמודה15536</t>
  </si>
  <si>
    <t>עמודה15537</t>
  </si>
  <si>
    <t>עמודה15538</t>
  </si>
  <si>
    <t>עמודה15539</t>
  </si>
  <si>
    <t>עמודה15540</t>
  </si>
  <si>
    <t>עמודה15541</t>
  </si>
  <si>
    <t>עמודה15542</t>
  </si>
  <si>
    <t>עמודה15543</t>
  </si>
  <si>
    <t>עמודה15544</t>
  </si>
  <si>
    <t>עמודה15545</t>
  </si>
  <si>
    <t>עמודה15546</t>
  </si>
  <si>
    <t>עמודה15547</t>
  </si>
  <si>
    <t>עמודה15548</t>
  </si>
  <si>
    <t>עמודה15549</t>
  </si>
  <si>
    <t>עמודה15550</t>
  </si>
  <si>
    <t>עמודה15551</t>
  </si>
  <si>
    <t>עמודה15552</t>
  </si>
  <si>
    <t>עמודה15553</t>
  </si>
  <si>
    <t>עמודה15554</t>
  </si>
  <si>
    <t>עמודה15555</t>
  </si>
  <si>
    <t>עמודה15556</t>
  </si>
  <si>
    <t>עמודה15557</t>
  </si>
  <si>
    <t>עמודה15558</t>
  </si>
  <si>
    <t>עמודה15559</t>
  </si>
  <si>
    <t>עמודה15560</t>
  </si>
  <si>
    <t>עמודה15561</t>
  </si>
  <si>
    <t>עמודה15562</t>
  </si>
  <si>
    <t>עמודה15563</t>
  </si>
  <si>
    <t>עמודה15564</t>
  </si>
  <si>
    <t>עמודה15565</t>
  </si>
  <si>
    <t>עמודה15566</t>
  </si>
  <si>
    <t>עמודה15567</t>
  </si>
  <si>
    <t>עמודה15568</t>
  </si>
  <si>
    <t>עמודה15569</t>
  </si>
  <si>
    <t>עמודה15570</t>
  </si>
  <si>
    <t>עמודה15571</t>
  </si>
  <si>
    <t>עמודה15572</t>
  </si>
  <si>
    <t>עמודה15573</t>
  </si>
  <si>
    <t>עמודה15574</t>
  </si>
  <si>
    <t>עמודה15575</t>
  </si>
  <si>
    <t>עמודה15576</t>
  </si>
  <si>
    <t>עמודה15577</t>
  </si>
  <si>
    <t>עמודה15578</t>
  </si>
  <si>
    <t>עמודה15579</t>
  </si>
  <si>
    <t>עמודה15580</t>
  </si>
  <si>
    <t>עמודה15581</t>
  </si>
  <si>
    <t>עמודה15582</t>
  </si>
  <si>
    <t>עמודה15583</t>
  </si>
  <si>
    <t>עמודה15584</t>
  </si>
  <si>
    <t>עמודה15585</t>
  </si>
  <si>
    <t>עמודה15586</t>
  </si>
  <si>
    <t>עמודה15587</t>
  </si>
  <si>
    <t>עמודה15588</t>
  </si>
  <si>
    <t>עמודה15589</t>
  </si>
  <si>
    <t>עמודה15590</t>
  </si>
  <si>
    <t>עמודה15591</t>
  </si>
  <si>
    <t>עמודה15592</t>
  </si>
  <si>
    <t>עמודה15593</t>
  </si>
  <si>
    <t>עמודה15594</t>
  </si>
  <si>
    <t>עמודה15595</t>
  </si>
  <si>
    <t>עמודה15596</t>
  </si>
  <si>
    <t>עמודה15597</t>
  </si>
  <si>
    <t>עמודה15598</t>
  </si>
  <si>
    <t>עמודה15599</t>
  </si>
  <si>
    <t>עמודה15600</t>
  </si>
  <si>
    <t>עמודה15601</t>
  </si>
  <si>
    <t>עמודה15602</t>
  </si>
  <si>
    <t>עמודה15603</t>
  </si>
  <si>
    <t>עמודה15604</t>
  </si>
  <si>
    <t>עמודה15605</t>
  </si>
  <si>
    <t>עמודה15606</t>
  </si>
  <si>
    <t>עמודה15607</t>
  </si>
  <si>
    <t>עמודה15608</t>
  </si>
  <si>
    <t>עמודה15609</t>
  </si>
  <si>
    <t>עמודה15610</t>
  </si>
  <si>
    <t>עמודה15611</t>
  </si>
  <si>
    <t>עמודה15612</t>
  </si>
  <si>
    <t>עמודה15613</t>
  </si>
  <si>
    <t>עמודה15614</t>
  </si>
  <si>
    <t>עמודה15615</t>
  </si>
  <si>
    <t>עמודה15616</t>
  </si>
  <si>
    <t>עמודה15617</t>
  </si>
  <si>
    <t>עמודה15618</t>
  </si>
  <si>
    <t>עמודה15619</t>
  </si>
  <si>
    <t>עמודה15620</t>
  </si>
  <si>
    <t>עמודה15621</t>
  </si>
  <si>
    <t>עמודה15622</t>
  </si>
  <si>
    <t>עמודה15623</t>
  </si>
  <si>
    <t>עמודה15624</t>
  </si>
  <si>
    <t>עמודה15625</t>
  </si>
  <si>
    <t>עמודה15626</t>
  </si>
  <si>
    <t>עמודה15627</t>
  </si>
  <si>
    <t>עמודה15628</t>
  </si>
  <si>
    <t>עמודה15629</t>
  </si>
  <si>
    <t>עמודה15630</t>
  </si>
  <si>
    <t>עמודה15631</t>
  </si>
  <si>
    <t>עמודה15632</t>
  </si>
  <si>
    <t>עמודה15633</t>
  </si>
  <si>
    <t>עמודה15634</t>
  </si>
  <si>
    <t>עמודה15635</t>
  </si>
  <si>
    <t>עמודה15636</t>
  </si>
  <si>
    <t>עמודה15637</t>
  </si>
  <si>
    <t>עמודה15638</t>
  </si>
  <si>
    <t>עמודה15639</t>
  </si>
  <si>
    <t>עמודה15640</t>
  </si>
  <si>
    <t>עמודה15641</t>
  </si>
  <si>
    <t>עמודה15642</t>
  </si>
  <si>
    <t>עמודה15643</t>
  </si>
  <si>
    <t>עמודה15644</t>
  </si>
  <si>
    <t>עמודה15645</t>
  </si>
  <si>
    <t>עמודה15646</t>
  </si>
  <si>
    <t>עמודה15647</t>
  </si>
  <si>
    <t>עמודה15648</t>
  </si>
  <si>
    <t>עמודה15649</t>
  </si>
  <si>
    <t>עמודה15650</t>
  </si>
  <si>
    <t>עמודה15651</t>
  </si>
  <si>
    <t>עמודה15652</t>
  </si>
  <si>
    <t>עמודה15653</t>
  </si>
  <si>
    <t>עמודה15654</t>
  </si>
  <si>
    <t>עמודה15655</t>
  </si>
  <si>
    <t>עמודה15656</t>
  </si>
  <si>
    <t>עמודה15657</t>
  </si>
  <si>
    <t>עמודה15658</t>
  </si>
  <si>
    <t>עמודה15659</t>
  </si>
  <si>
    <t>עמודה15660</t>
  </si>
  <si>
    <t>עמודה15661</t>
  </si>
  <si>
    <t>עמודה15662</t>
  </si>
  <si>
    <t>עמודה15663</t>
  </si>
  <si>
    <t>עמודה15664</t>
  </si>
  <si>
    <t>עמודה15665</t>
  </si>
  <si>
    <t>עמודה15666</t>
  </si>
  <si>
    <t>עמודה15667</t>
  </si>
  <si>
    <t>עמודה15668</t>
  </si>
  <si>
    <t>עמודה15669</t>
  </si>
  <si>
    <t>עמודה15670</t>
  </si>
  <si>
    <t>עמודה15671</t>
  </si>
  <si>
    <t>עמודה15672</t>
  </si>
  <si>
    <t>עמודה15673</t>
  </si>
  <si>
    <t>עמודה15674</t>
  </si>
  <si>
    <t>עמודה15675</t>
  </si>
  <si>
    <t>עמודה15676</t>
  </si>
  <si>
    <t>עמודה15677</t>
  </si>
  <si>
    <t>עמודה15678</t>
  </si>
  <si>
    <t>עמודה15679</t>
  </si>
  <si>
    <t>עמודה15680</t>
  </si>
  <si>
    <t>עמודה15681</t>
  </si>
  <si>
    <t>עמודה15682</t>
  </si>
  <si>
    <t>עמודה15683</t>
  </si>
  <si>
    <t>עמודה15684</t>
  </si>
  <si>
    <t>עמודה15685</t>
  </si>
  <si>
    <t>עמודה15686</t>
  </si>
  <si>
    <t>עמודה15687</t>
  </si>
  <si>
    <t>עמודה15688</t>
  </si>
  <si>
    <t>עמודה15689</t>
  </si>
  <si>
    <t>עמודה15690</t>
  </si>
  <si>
    <t>עמודה15691</t>
  </si>
  <si>
    <t>עמודה15692</t>
  </si>
  <si>
    <t>עמודה15693</t>
  </si>
  <si>
    <t>עמודה15694</t>
  </si>
  <si>
    <t>עמודה15695</t>
  </si>
  <si>
    <t>עמודה15696</t>
  </si>
  <si>
    <t>עמודה15697</t>
  </si>
  <si>
    <t>עמודה15698</t>
  </si>
  <si>
    <t>עמודה15699</t>
  </si>
  <si>
    <t>עמודה15700</t>
  </si>
  <si>
    <t>עמודה15701</t>
  </si>
  <si>
    <t>עמודה15702</t>
  </si>
  <si>
    <t>עמודה15703</t>
  </si>
  <si>
    <t>עמודה15704</t>
  </si>
  <si>
    <t>עמודה15705</t>
  </si>
  <si>
    <t>עמודה15706</t>
  </si>
  <si>
    <t>עמודה15707</t>
  </si>
  <si>
    <t>עמודה15708</t>
  </si>
  <si>
    <t>עמודה15709</t>
  </si>
  <si>
    <t>עמודה15710</t>
  </si>
  <si>
    <t>עמודה15711</t>
  </si>
  <si>
    <t>עמודה15712</t>
  </si>
  <si>
    <t>עמודה15713</t>
  </si>
  <si>
    <t>עמודה15714</t>
  </si>
  <si>
    <t>עמודה15715</t>
  </si>
  <si>
    <t>עמודה15716</t>
  </si>
  <si>
    <t>עמודה15717</t>
  </si>
  <si>
    <t>עמודה15718</t>
  </si>
  <si>
    <t>עמודה15719</t>
  </si>
  <si>
    <t>עמודה15720</t>
  </si>
  <si>
    <t>עמודה15721</t>
  </si>
  <si>
    <t>עמודה15722</t>
  </si>
  <si>
    <t>עמודה15723</t>
  </si>
  <si>
    <t>עמודה15724</t>
  </si>
  <si>
    <t>עמודה15725</t>
  </si>
  <si>
    <t>עמודה15726</t>
  </si>
  <si>
    <t>עמודה15727</t>
  </si>
  <si>
    <t>עמודה15728</t>
  </si>
  <si>
    <t>עמודה15729</t>
  </si>
  <si>
    <t>עמודה15730</t>
  </si>
  <si>
    <t>עמודה15731</t>
  </si>
  <si>
    <t>עמודה15732</t>
  </si>
  <si>
    <t>עמודה15733</t>
  </si>
  <si>
    <t>עמודה15734</t>
  </si>
  <si>
    <t>עמודה15735</t>
  </si>
  <si>
    <t>עמודה15736</t>
  </si>
  <si>
    <t>עמודה15737</t>
  </si>
  <si>
    <t>עמודה15738</t>
  </si>
  <si>
    <t>עמודה15739</t>
  </si>
  <si>
    <t>עמודה15740</t>
  </si>
  <si>
    <t>עמודה15741</t>
  </si>
  <si>
    <t>עמודה15742</t>
  </si>
  <si>
    <t>עמודה15743</t>
  </si>
  <si>
    <t>עמודה15744</t>
  </si>
  <si>
    <t>עמודה15745</t>
  </si>
  <si>
    <t>עמודה15746</t>
  </si>
  <si>
    <t>עמודה15747</t>
  </si>
  <si>
    <t>עמודה15748</t>
  </si>
  <si>
    <t>עמודה15749</t>
  </si>
  <si>
    <t>עמודה15750</t>
  </si>
  <si>
    <t>עמודה15751</t>
  </si>
  <si>
    <t>עמודה15752</t>
  </si>
  <si>
    <t>עמודה15753</t>
  </si>
  <si>
    <t>עמודה15754</t>
  </si>
  <si>
    <t>עמודה15755</t>
  </si>
  <si>
    <t>עמודה15756</t>
  </si>
  <si>
    <t>עמודה15757</t>
  </si>
  <si>
    <t>עמודה15758</t>
  </si>
  <si>
    <t>עמודה15759</t>
  </si>
  <si>
    <t>עמודה15760</t>
  </si>
  <si>
    <t>עמודה15761</t>
  </si>
  <si>
    <t>עמודה15762</t>
  </si>
  <si>
    <t>עמודה15763</t>
  </si>
  <si>
    <t>עמודה15764</t>
  </si>
  <si>
    <t>עמודה15765</t>
  </si>
  <si>
    <t>עמודה15766</t>
  </si>
  <si>
    <t>עמודה15767</t>
  </si>
  <si>
    <t>עמודה15768</t>
  </si>
  <si>
    <t>עמודה15769</t>
  </si>
  <si>
    <t>עמודה15770</t>
  </si>
  <si>
    <t>עמודה15771</t>
  </si>
  <si>
    <t>עמודה15772</t>
  </si>
  <si>
    <t>עמודה15773</t>
  </si>
  <si>
    <t>עמודה15774</t>
  </si>
  <si>
    <t>עמודה15775</t>
  </si>
  <si>
    <t>עמודה15776</t>
  </si>
  <si>
    <t>עמודה15777</t>
  </si>
  <si>
    <t>עמודה15778</t>
  </si>
  <si>
    <t>עמודה15779</t>
  </si>
  <si>
    <t>עמודה15780</t>
  </si>
  <si>
    <t>עמודה15781</t>
  </si>
  <si>
    <t>עמודה15782</t>
  </si>
  <si>
    <t>עמודה15783</t>
  </si>
  <si>
    <t>עמודה15784</t>
  </si>
  <si>
    <t>עמודה15785</t>
  </si>
  <si>
    <t>עמודה15786</t>
  </si>
  <si>
    <t>עמודה15787</t>
  </si>
  <si>
    <t>עמודה15788</t>
  </si>
  <si>
    <t>עמודה15789</t>
  </si>
  <si>
    <t>עמודה15790</t>
  </si>
  <si>
    <t>עמודה15791</t>
  </si>
  <si>
    <t>עמודה15792</t>
  </si>
  <si>
    <t>עמודה15793</t>
  </si>
  <si>
    <t>עמודה15794</t>
  </si>
  <si>
    <t>עמודה15795</t>
  </si>
  <si>
    <t>עמודה15796</t>
  </si>
  <si>
    <t>עמודה15797</t>
  </si>
  <si>
    <t>עמודה15798</t>
  </si>
  <si>
    <t>עמודה15799</t>
  </si>
  <si>
    <t>עמודה15800</t>
  </si>
  <si>
    <t>עמודה15801</t>
  </si>
  <si>
    <t>עמודה15802</t>
  </si>
  <si>
    <t>עמודה15803</t>
  </si>
  <si>
    <t>עמודה15804</t>
  </si>
  <si>
    <t>עמודה15805</t>
  </si>
  <si>
    <t>עמודה15806</t>
  </si>
  <si>
    <t>עמודה15807</t>
  </si>
  <si>
    <t>עמודה15808</t>
  </si>
  <si>
    <t>עמודה15809</t>
  </si>
  <si>
    <t>עמודה15810</t>
  </si>
  <si>
    <t>עמודה15811</t>
  </si>
  <si>
    <t>עמודה15812</t>
  </si>
  <si>
    <t>עמודה15813</t>
  </si>
  <si>
    <t>עמודה15814</t>
  </si>
  <si>
    <t>עמודה15815</t>
  </si>
  <si>
    <t>עמודה15816</t>
  </si>
  <si>
    <t>עמודה15817</t>
  </si>
  <si>
    <t>עמודה15818</t>
  </si>
  <si>
    <t>עמודה15819</t>
  </si>
  <si>
    <t>עמודה15820</t>
  </si>
  <si>
    <t>עמודה15821</t>
  </si>
  <si>
    <t>עמודה15822</t>
  </si>
  <si>
    <t>עמודה15823</t>
  </si>
  <si>
    <t>עמודה15824</t>
  </si>
  <si>
    <t>עמודה15825</t>
  </si>
  <si>
    <t>עמודה15826</t>
  </si>
  <si>
    <t>עמודה15827</t>
  </si>
  <si>
    <t>עמודה15828</t>
  </si>
  <si>
    <t>עמודה15829</t>
  </si>
  <si>
    <t>עמודה15830</t>
  </si>
  <si>
    <t>עמודה15831</t>
  </si>
  <si>
    <t>עמודה15832</t>
  </si>
  <si>
    <t>עמודה15833</t>
  </si>
  <si>
    <t>עמודה15834</t>
  </si>
  <si>
    <t>עמודה15835</t>
  </si>
  <si>
    <t>עמודה15836</t>
  </si>
  <si>
    <t>עמודה15837</t>
  </si>
  <si>
    <t>עמודה15838</t>
  </si>
  <si>
    <t>עמודה15839</t>
  </si>
  <si>
    <t>עמודה15840</t>
  </si>
  <si>
    <t>עמודה15841</t>
  </si>
  <si>
    <t>עמודה15842</t>
  </si>
  <si>
    <t>עמודה15843</t>
  </si>
  <si>
    <t>עמודה15844</t>
  </si>
  <si>
    <t>עמודה15845</t>
  </si>
  <si>
    <t>עמודה15846</t>
  </si>
  <si>
    <t>עמודה15847</t>
  </si>
  <si>
    <t>עמודה15848</t>
  </si>
  <si>
    <t>עמודה15849</t>
  </si>
  <si>
    <t>עמודה15850</t>
  </si>
  <si>
    <t>עמודה15851</t>
  </si>
  <si>
    <t>עמודה15852</t>
  </si>
  <si>
    <t>עמודה15853</t>
  </si>
  <si>
    <t>עמודה15854</t>
  </si>
  <si>
    <t>עמודה15855</t>
  </si>
  <si>
    <t>עמודה15856</t>
  </si>
  <si>
    <t>עמודה15857</t>
  </si>
  <si>
    <t>עמודה15858</t>
  </si>
  <si>
    <t>עמודה15859</t>
  </si>
  <si>
    <t>עמודה15860</t>
  </si>
  <si>
    <t>עמודה15861</t>
  </si>
  <si>
    <t>עמודה15862</t>
  </si>
  <si>
    <t>עמודה15863</t>
  </si>
  <si>
    <t>עמודה15864</t>
  </si>
  <si>
    <t>עמודה15865</t>
  </si>
  <si>
    <t>עמודה15866</t>
  </si>
  <si>
    <t>עמודה15867</t>
  </si>
  <si>
    <t>עמודה15868</t>
  </si>
  <si>
    <t>עמודה15869</t>
  </si>
  <si>
    <t>עמודה15870</t>
  </si>
  <si>
    <t>עמודה15871</t>
  </si>
  <si>
    <t>עמודה15872</t>
  </si>
  <si>
    <t>עמודה15873</t>
  </si>
  <si>
    <t>עמודה15874</t>
  </si>
  <si>
    <t>עמודה15875</t>
  </si>
  <si>
    <t>עמודה15876</t>
  </si>
  <si>
    <t>עמודה15877</t>
  </si>
  <si>
    <t>עמודה15878</t>
  </si>
  <si>
    <t>עמודה15879</t>
  </si>
  <si>
    <t>עמודה15880</t>
  </si>
  <si>
    <t>עמודה15881</t>
  </si>
  <si>
    <t>עמודה15882</t>
  </si>
  <si>
    <t>עמודה15883</t>
  </si>
  <si>
    <t>עמודה15884</t>
  </si>
  <si>
    <t>עמודה15885</t>
  </si>
  <si>
    <t>עמודה15886</t>
  </si>
  <si>
    <t>עמודה15887</t>
  </si>
  <si>
    <t>עמודה15888</t>
  </si>
  <si>
    <t>עמודה15889</t>
  </si>
  <si>
    <t>עמודה15890</t>
  </si>
  <si>
    <t>עמודה15891</t>
  </si>
  <si>
    <t>עמודה15892</t>
  </si>
  <si>
    <t>עמודה15893</t>
  </si>
  <si>
    <t>עמודה15894</t>
  </si>
  <si>
    <t>עמודה15895</t>
  </si>
  <si>
    <t>עמודה15896</t>
  </si>
  <si>
    <t>עמודה15897</t>
  </si>
  <si>
    <t>עמודה15898</t>
  </si>
  <si>
    <t>עמודה15899</t>
  </si>
  <si>
    <t>עמודה15900</t>
  </si>
  <si>
    <t>עמודה15901</t>
  </si>
  <si>
    <t>עמודה15902</t>
  </si>
  <si>
    <t>עמודה15903</t>
  </si>
  <si>
    <t>עמודה15904</t>
  </si>
  <si>
    <t>עמודה15905</t>
  </si>
  <si>
    <t>עמודה15906</t>
  </si>
  <si>
    <t>עמודה15907</t>
  </si>
  <si>
    <t>עמודה15908</t>
  </si>
  <si>
    <t>עמודה15909</t>
  </si>
  <si>
    <t>עמודה15910</t>
  </si>
  <si>
    <t>עמודה15911</t>
  </si>
  <si>
    <t>עמודה15912</t>
  </si>
  <si>
    <t>עמודה15913</t>
  </si>
  <si>
    <t>עמודה15914</t>
  </si>
  <si>
    <t>עמודה15915</t>
  </si>
  <si>
    <t>עמודה15916</t>
  </si>
  <si>
    <t>עמודה15917</t>
  </si>
  <si>
    <t>עמודה15918</t>
  </si>
  <si>
    <t>עמודה15919</t>
  </si>
  <si>
    <t>עמודה15920</t>
  </si>
  <si>
    <t>עמודה15921</t>
  </si>
  <si>
    <t>עמודה15922</t>
  </si>
  <si>
    <t>עמודה15923</t>
  </si>
  <si>
    <t>עמודה15924</t>
  </si>
  <si>
    <t>עמודה15925</t>
  </si>
  <si>
    <t>עמודה15926</t>
  </si>
  <si>
    <t>עמודה15927</t>
  </si>
  <si>
    <t>עמודה15928</t>
  </si>
  <si>
    <t>עמודה15929</t>
  </si>
  <si>
    <t>עמודה15930</t>
  </si>
  <si>
    <t>עמודה15931</t>
  </si>
  <si>
    <t>עמודה15932</t>
  </si>
  <si>
    <t>עמודה15933</t>
  </si>
  <si>
    <t>עמודה15934</t>
  </si>
  <si>
    <t>עמודה15935</t>
  </si>
  <si>
    <t>עמודה15936</t>
  </si>
  <si>
    <t>עמודה15937</t>
  </si>
  <si>
    <t>עמודה15938</t>
  </si>
  <si>
    <t>עמודה15939</t>
  </si>
  <si>
    <t>עמודה15940</t>
  </si>
  <si>
    <t>עמודה15941</t>
  </si>
  <si>
    <t>עמודה15942</t>
  </si>
  <si>
    <t>עמודה15943</t>
  </si>
  <si>
    <t>עמודה15944</t>
  </si>
  <si>
    <t>עמודה15945</t>
  </si>
  <si>
    <t>עמודה15946</t>
  </si>
  <si>
    <t>עמודה15947</t>
  </si>
  <si>
    <t>עמודה15948</t>
  </si>
  <si>
    <t>עמודה15949</t>
  </si>
  <si>
    <t>עמודה15950</t>
  </si>
  <si>
    <t>עמודה15951</t>
  </si>
  <si>
    <t>עמודה15952</t>
  </si>
  <si>
    <t>עמודה15953</t>
  </si>
  <si>
    <t>עמודה15954</t>
  </si>
  <si>
    <t>עמודה15955</t>
  </si>
  <si>
    <t>עמודה15956</t>
  </si>
  <si>
    <t>עמודה15957</t>
  </si>
  <si>
    <t>עמודה15958</t>
  </si>
  <si>
    <t>עמודה15959</t>
  </si>
  <si>
    <t>עמודה15960</t>
  </si>
  <si>
    <t>עמודה15961</t>
  </si>
  <si>
    <t>עמודה15962</t>
  </si>
  <si>
    <t>עמודה15963</t>
  </si>
  <si>
    <t>עמודה15964</t>
  </si>
  <si>
    <t>עמודה15965</t>
  </si>
  <si>
    <t>עמודה15966</t>
  </si>
  <si>
    <t>עמודה15967</t>
  </si>
  <si>
    <t>עמודה15968</t>
  </si>
  <si>
    <t>עמודה15969</t>
  </si>
  <si>
    <t>עמודה15970</t>
  </si>
  <si>
    <t>עמודה15971</t>
  </si>
  <si>
    <t>עמודה15972</t>
  </si>
  <si>
    <t>עמודה15973</t>
  </si>
  <si>
    <t>עמודה15974</t>
  </si>
  <si>
    <t>עמודה15975</t>
  </si>
  <si>
    <t>עמודה15976</t>
  </si>
  <si>
    <t>עמודה15977</t>
  </si>
  <si>
    <t>עמודה15978</t>
  </si>
  <si>
    <t>עמודה15979</t>
  </si>
  <si>
    <t>עמודה15980</t>
  </si>
  <si>
    <t>עמודה15981</t>
  </si>
  <si>
    <t>עמודה15982</t>
  </si>
  <si>
    <t>עמודה15983</t>
  </si>
  <si>
    <t>עמודה15984</t>
  </si>
  <si>
    <t>עמודה15985</t>
  </si>
  <si>
    <t>עמודה15986</t>
  </si>
  <si>
    <t>עמודה15987</t>
  </si>
  <si>
    <t>עמודה15988</t>
  </si>
  <si>
    <t>עמודה15989</t>
  </si>
  <si>
    <t>עמודה15990</t>
  </si>
  <si>
    <t>עמודה15991</t>
  </si>
  <si>
    <t>עמודה15992</t>
  </si>
  <si>
    <t>עמודה15993</t>
  </si>
  <si>
    <t>עמודה15994</t>
  </si>
  <si>
    <t>עמודה15995</t>
  </si>
  <si>
    <t>עמודה15996</t>
  </si>
  <si>
    <t>עמודה15997</t>
  </si>
  <si>
    <t>עמודה15998</t>
  </si>
  <si>
    <t>עמודה15999</t>
  </si>
  <si>
    <t>עמודה16000</t>
  </si>
  <si>
    <t>עמודה16001</t>
  </si>
  <si>
    <t>עמודה16002</t>
  </si>
  <si>
    <t>עמודה16003</t>
  </si>
  <si>
    <t>עמודה16004</t>
  </si>
  <si>
    <t>עמודה16005</t>
  </si>
  <si>
    <t>עמודה16006</t>
  </si>
  <si>
    <t>עמודה16007</t>
  </si>
  <si>
    <t>עמודה16008</t>
  </si>
  <si>
    <t>עמודה16009</t>
  </si>
  <si>
    <t>עמודה16010</t>
  </si>
  <si>
    <t>עמודה16011</t>
  </si>
  <si>
    <t>עמודה16012</t>
  </si>
  <si>
    <t>עמודה16013</t>
  </si>
  <si>
    <t>עמודה16014</t>
  </si>
  <si>
    <t>עמודה16015</t>
  </si>
  <si>
    <t>עמודה16016</t>
  </si>
  <si>
    <t>עמודה16017</t>
  </si>
  <si>
    <t>עמודה16018</t>
  </si>
  <si>
    <t>עמודה16019</t>
  </si>
  <si>
    <t>עמודה16020</t>
  </si>
  <si>
    <t>עמודה16021</t>
  </si>
  <si>
    <t>עמודה16022</t>
  </si>
  <si>
    <t>עמודה16023</t>
  </si>
  <si>
    <t>עמודה16024</t>
  </si>
  <si>
    <t>עמודה16025</t>
  </si>
  <si>
    <t>עמודה16026</t>
  </si>
  <si>
    <t>עמודה16027</t>
  </si>
  <si>
    <t>עמודה16028</t>
  </si>
  <si>
    <t>עמודה16029</t>
  </si>
  <si>
    <t>עמודה16030</t>
  </si>
  <si>
    <t>עמודה16031</t>
  </si>
  <si>
    <t>עמודה16032</t>
  </si>
  <si>
    <t>עמודה16033</t>
  </si>
  <si>
    <t>עמודה16034</t>
  </si>
  <si>
    <t>עמודה16035</t>
  </si>
  <si>
    <t>עמודה16036</t>
  </si>
  <si>
    <t>עמודה16037</t>
  </si>
  <si>
    <t>עמודה16038</t>
  </si>
  <si>
    <t>עמודה16039</t>
  </si>
  <si>
    <t>עמודה16040</t>
  </si>
  <si>
    <t>עמודה16041</t>
  </si>
  <si>
    <t>עמודה16042</t>
  </si>
  <si>
    <t>עמודה16043</t>
  </si>
  <si>
    <t>עמודה16044</t>
  </si>
  <si>
    <t>עמודה16045</t>
  </si>
  <si>
    <t>עמודה16046</t>
  </si>
  <si>
    <t>עמודה16047</t>
  </si>
  <si>
    <t>עמודה16048</t>
  </si>
  <si>
    <t>עמודה16049</t>
  </si>
  <si>
    <t>עמודה16050</t>
  </si>
  <si>
    <t>עמודה16051</t>
  </si>
  <si>
    <t>עמודה16052</t>
  </si>
  <si>
    <t>עמודה16053</t>
  </si>
  <si>
    <t>עמודה16054</t>
  </si>
  <si>
    <t>עמודה16055</t>
  </si>
  <si>
    <t>עמודה16056</t>
  </si>
  <si>
    <t>עמודה16057</t>
  </si>
  <si>
    <t>עמודה16058</t>
  </si>
  <si>
    <t>עמודה16059</t>
  </si>
  <si>
    <t>עמודה16060</t>
  </si>
  <si>
    <t>עמודה16061</t>
  </si>
  <si>
    <t>עמודה16062</t>
  </si>
  <si>
    <t>עמודה16063</t>
  </si>
  <si>
    <t>עמודה16064</t>
  </si>
  <si>
    <t>עמודה16065</t>
  </si>
  <si>
    <t>עמודה16066</t>
  </si>
  <si>
    <t>עמודה16067</t>
  </si>
  <si>
    <t>עמודה16068</t>
  </si>
  <si>
    <t>עמודה16069</t>
  </si>
  <si>
    <t>עמודה16070</t>
  </si>
  <si>
    <t>עמודה16071</t>
  </si>
  <si>
    <t>עמודה16072</t>
  </si>
  <si>
    <t>עמודה16073</t>
  </si>
  <si>
    <t>עמודה16074</t>
  </si>
  <si>
    <t>עמודה16075</t>
  </si>
  <si>
    <t>עמודה16076</t>
  </si>
  <si>
    <t>עמודה16077</t>
  </si>
  <si>
    <t>עמודה16078</t>
  </si>
  <si>
    <t>עמודה16079</t>
  </si>
  <si>
    <t>עמודה16080</t>
  </si>
  <si>
    <t>עמודה16081</t>
  </si>
  <si>
    <t>עמודה16082</t>
  </si>
  <si>
    <t>עמודה16083</t>
  </si>
  <si>
    <t>עמודה16084</t>
  </si>
  <si>
    <t>עמודה16085</t>
  </si>
  <si>
    <t>עמודה16086</t>
  </si>
  <si>
    <t>עמודה16087</t>
  </si>
  <si>
    <t>עמודה16088</t>
  </si>
  <si>
    <t>עמודה16089</t>
  </si>
  <si>
    <t>עמודה16090</t>
  </si>
  <si>
    <t>עמודה16091</t>
  </si>
  <si>
    <t>עמודה16092</t>
  </si>
  <si>
    <t>עמודה16093</t>
  </si>
  <si>
    <t>עמודה16094</t>
  </si>
  <si>
    <t>עמודה16095</t>
  </si>
  <si>
    <t>עמודה16096</t>
  </si>
  <si>
    <t>עמודה16097</t>
  </si>
  <si>
    <t>עמודה16098</t>
  </si>
  <si>
    <t>עמודה16099</t>
  </si>
  <si>
    <t>עמודה16100</t>
  </si>
  <si>
    <t>עמודה16101</t>
  </si>
  <si>
    <t>עמודה16102</t>
  </si>
  <si>
    <t>עמודה16103</t>
  </si>
  <si>
    <t>עמודה16104</t>
  </si>
  <si>
    <t>עמודה16105</t>
  </si>
  <si>
    <t>עמודה16106</t>
  </si>
  <si>
    <t>עמודה16107</t>
  </si>
  <si>
    <t>עמודה16108</t>
  </si>
  <si>
    <t>עמודה16109</t>
  </si>
  <si>
    <t>עמודה16110</t>
  </si>
  <si>
    <t>עמודה16111</t>
  </si>
  <si>
    <t>עמודה16112</t>
  </si>
  <si>
    <t>עמודה16113</t>
  </si>
  <si>
    <t>עמודה16114</t>
  </si>
  <si>
    <t>עמודה16115</t>
  </si>
  <si>
    <t>עמודה16116</t>
  </si>
  <si>
    <t>עמודה16117</t>
  </si>
  <si>
    <t>עמודה16118</t>
  </si>
  <si>
    <t>עמודה16119</t>
  </si>
  <si>
    <t>עמודה16120</t>
  </si>
  <si>
    <t>עמודה16121</t>
  </si>
  <si>
    <t>עמודה16122</t>
  </si>
  <si>
    <t>עמודה16123</t>
  </si>
  <si>
    <t>עמודה16124</t>
  </si>
  <si>
    <t>עמודה16125</t>
  </si>
  <si>
    <t>עמודה16126</t>
  </si>
  <si>
    <t>עמודה16127</t>
  </si>
  <si>
    <t>עמודה16128</t>
  </si>
  <si>
    <t>עמודה16129</t>
  </si>
  <si>
    <t>עמודה16130</t>
  </si>
  <si>
    <t>עמודה16131</t>
  </si>
  <si>
    <t>עמודה16132</t>
  </si>
  <si>
    <t>עמודה16133</t>
  </si>
  <si>
    <t>עמודה16134</t>
  </si>
  <si>
    <t>עמודה16135</t>
  </si>
  <si>
    <t>עמודה16136</t>
  </si>
  <si>
    <t>עמודה16137</t>
  </si>
  <si>
    <t>עמודה16138</t>
  </si>
  <si>
    <t>עמודה16139</t>
  </si>
  <si>
    <t>עמודה16140</t>
  </si>
  <si>
    <t>עמודה16141</t>
  </si>
  <si>
    <t>עמודה16142</t>
  </si>
  <si>
    <t>עמודה16143</t>
  </si>
  <si>
    <t>עמודה16144</t>
  </si>
  <si>
    <t>עמודה16145</t>
  </si>
  <si>
    <t>עמודה16146</t>
  </si>
  <si>
    <t>עמודה16147</t>
  </si>
  <si>
    <t>עמודה16148</t>
  </si>
  <si>
    <t>עמודה16149</t>
  </si>
  <si>
    <t>עמודה16150</t>
  </si>
  <si>
    <t>עמודה16151</t>
  </si>
  <si>
    <t>עמודה16152</t>
  </si>
  <si>
    <t>עמודה16153</t>
  </si>
  <si>
    <t>עמודה16154</t>
  </si>
  <si>
    <t>עמודה16155</t>
  </si>
  <si>
    <t>עמודה16156</t>
  </si>
  <si>
    <t>עמודה16157</t>
  </si>
  <si>
    <t>עמודה16158</t>
  </si>
  <si>
    <t>עמודה16159</t>
  </si>
  <si>
    <t>עמודה16160</t>
  </si>
  <si>
    <t>עמודה16161</t>
  </si>
  <si>
    <t>עמודה16162</t>
  </si>
  <si>
    <t>עמודה16163</t>
  </si>
  <si>
    <t>עמודה16164</t>
  </si>
  <si>
    <t>עמודה16165</t>
  </si>
  <si>
    <t>עמודה16166</t>
  </si>
  <si>
    <t>עמודה16167</t>
  </si>
  <si>
    <t>עמודה16168</t>
  </si>
  <si>
    <t>עמודה16169</t>
  </si>
  <si>
    <t>עמודה16170</t>
  </si>
  <si>
    <t>עמודה16171</t>
  </si>
  <si>
    <t>עמודה16172</t>
  </si>
  <si>
    <t>עמודה16173</t>
  </si>
  <si>
    <t>עמודה16174</t>
  </si>
  <si>
    <t>עמודה16175</t>
  </si>
  <si>
    <t>עמודה16176</t>
  </si>
  <si>
    <t>עמודה16177</t>
  </si>
  <si>
    <t>עמודה16178</t>
  </si>
  <si>
    <t>עמודה16179</t>
  </si>
  <si>
    <t>עמודה16180</t>
  </si>
  <si>
    <t>עמודה16181</t>
  </si>
  <si>
    <t>עמודה16182</t>
  </si>
  <si>
    <t>עמודה16183</t>
  </si>
  <si>
    <t>עמודה16184</t>
  </si>
  <si>
    <t>עמודה16185</t>
  </si>
  <si>
    <t>עמודה16186</t>
  </si>
  <si>
    <t>עמודה16187</t>
  </si>
  <si>
    <t>עמודה16188</t>
  </si>
  <si>
    <t>עמודה16189</t>
  </si>
  <si>
    <t>עמודה16190</t>
  </si>
  <si>
    <t>עמודה16191</t>
  </si>
  <si>
    <t>עמודה16192</t>
  </si>
  <si>
    <t>עמודה16193</t>
  </si>
  <si>
    <t>עמודה16194</t>
  </si>
  <si>
    <t>עמודה16195</t>
  </si>
  <si>
    <t>עמודה16196</t>
  </si>
  <si>
    <t>עמודה16197</t>
  </si>
  <si>
    <t>עמודה16198</t>
  </si>
  <si>
    <t>עמודה16199</t>
  </si>
  <si>
    <t>עמודה16200</t>
  </si>
  <si>
    <t>עמודה16201</t>
  </si>
  <si>
    <t>עמודה16202</t>
  </si>
  <si>
    <t>עמודה16203</t>
  </si>
  <si>
    <t>עמודה16204</t>
  </si>
  <si>
    <t>עמודה16205</t>
  </si>
  <si>
    <t>עמודה16206</t>
  </si>
  <si>
    <t>עמודה16207</t>
  </si>
  <si>
    <t>עמודה16208</t>
  </si>
  <si>
    <t>עמודה16209</t>
  </si>
  <si>
    <t>עמודה16210</t>
  </si>
  <si>
    <t>עמודה16211</t>
  </si>
  <si>
    <t>עמודה16212</t>
  </si>
  <si>
    <t>עמודה16213</t>
  </si>
  <si>
    <t>עמודה16214</t>
  </si>
  <si>
    <t>עמודה16215</t>
  </si>
  <si>
    <t>עמודה16216</t>
  </si>
  <si>
    <t>עמודה16217</t>
  </si>
  <si>
    <t>עמודה16218</t>
  </si>
  <si>
    <t>עמודה16219</t>
  </si>
  <si>
    <t>עמודה16220</t>
  </si>
  <si>
    <t>עמודה16221</t>
  </si>
  <si>
    <t>עמודה16222</t>
  </si>
  <si>
    <t>עמודה16223</t>
  </si>
  <si>
    <t>עמודה16224</t>
  </si>
  <si>
    <t>עמודה16225</t>
  </si>
  <si>
    <t>עמודה16226</t>
  </si>
  <si>
    <t>עמודה16227</t>
  </si>
  <si>
    <t>עמודה16228</t>
  </si>
  <si>
    <t>עמודה16229</t>
  </si>
  <si>
    <t>עמודה16230</t>
  </si>
  <si>
    <t>עמודה16231</t>
  </si>
  <si>
    <t>עמודה16232</t>
  </si>
  <si>
    <t>עמודה16233</t>
  </si>
  <si>
    <t>עמודה16234</t>
  </si>
  <si>
    <t>עמודה16235</t>
  </si>
  <si>
    <t>עמודה16236</t>
  </si>
  <si>
    <t>עמודה16237</t>
  </si>
  <si>
    <t>עמודה16238</t>
  </si>
  <si>
    <t>עמודה16239</t>
  </si>
  <si>
    <t>עמודה16240</t>
  </si>
  <si>
    <t>עמודה16241</t>
  </si>
  <si>
    <t>עמודה16242</t>
  </si>
  <si>
    <t>עמודה16243</t>
  </si>
  <si>
    <t>עמודה16244</t>
  </si>
  <si>
    <t>עמודה16245</t>
  </si>
  <si>
    <t>עמודה16246</t>
  </si>
  <si>
    <t>עמודה16247</t>
  </si>
  <si>
    <t>עמודה16248</t>
  </si>
  <si>
    <t>עמודה16249</t>
  </si>
  <si>
    <t>עמודה16250</t>
  </si>
  <si>
    <t>עמודה16251</t>
  </si>
  <si>
    <t>עמודה16252</t>
  </si>
  <si>
    <t>עמודה16253</t>
  </si>
  <si>
    <t>עמודה16254</t>
  </si>
  <si>
    <t>עמודה16255</t>
  </si>
  <si>
    <t>עמודה16256</t>
  </si>
  <si>
    <t>עמודה16257</t>
  </si>
  <si>
    <t>עמודה16258</t>
  </si>
  <si>
    <t>עמודה16259</t>
  </si>
  <si>
    <t>עמודה16260</t>
  </si>
  <si>
    <t>עמודה16261</t>
  </si>
  <si>
    <t>עמודה16262</t>
  </si>
  <si>
    <t>עמודה16263</t>
  </si>
  <si>
    <t>עמודה16264</t>
  </si>
  <si>
    <t>עמודה16265</t>
  </si>
  <si>
    <t>עמודה16266</t>
  </si>
  <si>
    <t>עמודה16267</t>
  </si>
  <si>
    <t>עמודה16268</t>
  </si>
  <si>
    <t>עמודה16269</t>
  </si>
  <si>
    <t>עמודה16270</t>
  </si>
  <si>
    <t>עמודה16271</t>
  </si>
  <si>
    <t>עמודה16272</t>
  </si>
  <si>
    <t>עמודה16273</t>
  </si>
  <si>
    <t>עמודה16274</t>
  </si>
  <si>
    <t>עמודה16275</t>
  </si>
  <si>
    <t>עמודה16276</t>
  </si>
  <si>
    <t>עמודה16277</t>
  </si>
  <si>
    <t>עמודה16278</t>
  </si>
  <si>
    <t>עמודה16279</t>
  </si>
  <si>
    <t>עמודה16280</t>
  </si>
  <si>
    <t>עמודה16281</t>
  </si>
  <si>
    <t>עמודה16282</t>
  </si>
  <si>
    <t>עמודה16283</t>
  </si>
  <si>
    <t>עמודה16284</t>
  </si>
  <si>
    <t>עמודה16285</t>
  </si>
  <si>
    <t>עמודה16286</t>
  </si>
  <si>
    <t>עמודה16287</t>
  </si>
  <si>
    <t>עמודה16288</t>
  </si>
  <si>
    <t>עמודה16289</t>
  </si>
  <si>
    <t>עמודה16290</t>
  </si>
  <si>
    <t>עמודה16291</t>
  </si>
  <si>
    <t>עמודה16292</t>
  </si>
  <si>
    <t>עמודה16293</t>
  </si>
  <si>
    <t>עמודה16294</t>
  </si>
  <si>
    <t>עמודה16295</t>
  </si>
  <si>
    <t>עמודה16296</t>
  </si>
  <si>
    <t>עמודה16297</t>
  </si>
  <si>
    <t>עמודה16298</t>
  </si>
  <si>
    <t>עמודה16299</t>
  </si>
  <si>
    <t>עמודה16300</t>
  </si>
  <si>
    <t>עמודה16301</t>
  </si>
  <si>
    <t>עמודה16302</t>
  </si>
  <si>
    <t>עמודה16303</t>
  </si>
  <si>
    <t>עמודה16304</t>
  </si>
  <si>
    <t>עמודה16305</t>
  </si>
  <si>
    <t>עמודה16306</t>
  </si>
  <si>
    <t>עמודה16307</t>
  </si>
  <si>
    <t>עמודה16308</t>
  </si>
  <si>
    <t>עמודה16309</t>
  </si>
  <si>
    <t>עמודה16310</t>
  </si>
  <si>
    <t>עמודה16311</t>
  </si>
  <si>
    <t>עמודה16312</t>
  </si>
  <si>
    <t>עמודה16313</t>
  </si>
  <si>
    <t>עמודה16314</t>
  </si>
  <si>
    <t>עמודה16315</t>
  </si>
  <si>
    <t>עמודה16316</t>
  </si>
  <si>
    <t>עמודה16317</t>
  </si>
  <si>
    <t>עמודה16318</t>
  </si>
  <si>
    <t>עמודה16319</t>
  </si>
  <si>
    <t>עמודה16320</t>
  </si>
  <si>
    <t>עמודה16321</t>
  </si>
  <si>
    <t>עמודה16322</t>
  </si>
  <si>
    <t>עמודה16323</t>
  </si>
  <si>
    <t>עמודה16324</t>
  </si>
  <si>
    <t>עמודה16325</t>
  </si>
  <si>
    <t>עמודה16326</t>
  </si>
  <si>
    <t>עמודה16327</t>
  </si>
  <si>
    <t>עמודה16328</t>
  </si>
  <si>
    <t>עמודה16329</t>
  </si>
  <si>
    <t>עמודה16330</t>
  </si>
  <si>
    <t>עמודה16331</t>
  </si>
  <si>
    <t>עמודה16332</t>
  </si>
  <si>
    <t>עמודה16333</t>
  </si>
  <si>
    <t>עמודה16334</t>
  </si>
  <si>
    <t>עמודה16335</t>
  </si>
  <si>
    <t>עמודה16336</t>
  </si>
  <si>
    <t>עמודה16337</t>
  </si>
  <si>
    <t>עמודה16338</t>
  </si>
  <si>
    <t>עמודה16339</t>
  </si>
  <si>
    <t>עמודה16340</t>
  </si>
  <si>
    <t>עמודה16341</t>
  </si>
  <si>
    <t>עמודה16342</t>
  </si>
  <si>
    <t>עמודה16343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</si>
</sst>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dd/mm/yyyy;@"/>
    <numFmt numFmtId="166" formatCode="0.000%"/>
    <numFmt numFmtId="167" formatCode="#,##0.000"/>
  </numFmts>
  <fonts count="26" x14ac:knownFonts="1">
    <font>
      <sz val="11"/>
      <color theme="1"/>
      <name val="Arial"/>
      <family val="2"/>
      <charset val="177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61851863155"/>
      <name val="Open Sans"/>
      <family val="2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5422223578601"/>
      <name val="Wingdings"/>
      <family val="2"/>
      <charset val="2"/>
    </font>
    <font>
      <b/>
      <sz val="12"/>
      <color theme="9" tint="-0.49995422223578601"/>
      <name val="David"/>
      <family val="2"/>
    </font>
    <font>
      <strike/>
      <sz val="11"/>
      <color theme="1"/>
      <name val="Arial"/>
      <family val="2"/>
    </font>
    <font>
      <sz val="11"/>
      <color theme="1"/>
      <name val="Arial"/>
      <family val="2"/>
      <charset val="177"/>
      <scheme val="minor"/>
    </font>
    <font>
      <sz val="11"/>
      <color rgb="FF000000"/>
      <name val="Calibri"/>
      <family val="2"/>
    </font>
    <font>
      <sz val="11"/>
      <color theme="1"/>
      <name val="Aptos"/>
      <family val="2"/>
    </font>
    <font>
      <sz val="11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inor"/>
    </font>
    <font>
      <b/>
      <sz val="10"/>
      <color theme="3"/>
      <name val="Arial"/>
      <family val="2"/>
    </font>
    <font>
      <b/>
      <sz val="14"/>
      <color theme="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  <border>
      <left style="thin">
        <color theme="2" tint="-0.24991607409894101"/>
      </left>
      <right style="thin">
        <color theme="2" tint="-0.24991607409894101"/>
      </right>
      <top style="thin">
        <color theme="2" tint="-0.24991607409894101"/>
      </top>
      <bottom style="thin">
        <color theme="2" tint="-0.2499160740989410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8" fillId="0" borderId="0"/>
    <xf numFmtId="0" fontId="18" fillId="0" borderId="0"/>
  </cellStyleXfs>
  <cellXfs count="132">
    <xf numFmtId="0" fontId="0" fillId="0" borderId="0" xfId="0"/>
    <xf numFmtId="14" fontId="19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5" fillId="2" borderId="0" xfId="0" applyFont="1" applyFill="1"/>
    <xf numFmtId="0" fontId="6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3" fillId="2" borderId="0" xfId="0" applyFont="1" applyFill="1"/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0" fontId="10" fillId="0" borderId="0" xfId="0" applyFont="1"/>
    <xf numFmtId="0" fontId="11" fillId="0" borderId="6" xfId="0" applyFont="1" applyBorder="1" applyAlignment="1">
      <alignment vertical="center" wrapText="1" readingOrder="2"/>
    </xf>
    <xf numFmtId="0" fontId="11" fillId="0" borderId="6" xfId="0" applyFont="1" applyBorder="1" applyAlignment="1">
      <alignment horizontal="right" vertical="center" wrapText="1" readingOrder="2"/>
    </xf>
    <xf numFmtId="2" fontId="11" fillId="0" borderId="6" xfId="0" applyNumberFormat="1" applyFont="1" applyBorder="1" applyAlignment="1">
      <alignment vertical="center" wrapText="1" readingOrder="2"/>
    </xf>
    <xf numFmtId="164" fontId="11" fillId="0" borderId="6" xfId="0" applyNumberFormat="1" applyFont="1" applyBorder="1" applyAlignment="1">
      <alignment vertical="center" wrapText="1" readingOrder="2"/>
    </xf>
    <xf numFmtId="0" fontId="12" fillId="0" borderId="6" xfId="0" applyFont="1" applyBorder="1" applyAlignment="1">
      <alignment vertical="center" wrapText="1" readingOrder="2"/>
    </xf>
    <xf numFmtId="0" fontId="4" fillId="3" borderId="7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3" xfId="0" applyFill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4" borderId="9" xfId="0" applyFill="1" applyBorder="1" applyAlignment="1">
      <alignment horizontal="right"/>
    </xf>
    <xf numFmtId="0" fontId="14" fillId="0" borderId="0" xfId="0" applyFont="1"/>
    <xf numFmtId="0" fontId="0" fillId="0" borderId="9" xfId="0" applyBorder="1" applyAlignment="1">
      <alignment horizontal="right"/>
    </xf>
    <xf numFmtId="0" fontId="0" fillId="4" borderId="8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8" xfId="0" applyBorder="1" applyAlignment="1">
      <alignment horizontal="right" vertical="top"/>
    </xf>
    <xf numFmtId="0" fontId="0" fillId="0" borderId="10" xfId="0" applyBorder="1" applyAlignment="1">
      <alignment horizontal="right" vertical="top"/>
    </xf>
    <xf numFmtId="0" fontId="0" fillId="0" borderId="9" xfId="0" applyBorder="1" applyAlignment="1">
      <alignment horizontal="right" vertical="top"/>
    </xf>
    <xf numFmtId="0" fontId="0" fillId="0" borderId="8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9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10" xfId="0" applyFill="1" applyBorder="1" applyAlignment="1">
      <alignment vertical="top"/>
    </xf>
    <xf numFmtId="0" fontId="0" fillId="4" borderId="9" xfId="0" applyFill="1" applyBorder="1" applyAlignment="1">
      <alignment vertical="top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4" borderId="8" xfId="0" applyFill="1" applyBorder="1" applyAlignment="1">
      <alignment horizontal="right" vertical="top"/>
    </xf>
    <xf numFmtId="0" fontId="0" fillId="4" borderId="10" xfId="0" applyFill="1" applyBorder="1" applyAlignment="1">
      <alignment horizontal="right" vertical="top"/>
    </xf>
    <xf numFmtId="0" fontId="0" fillId="4" borderId="8" xfId="0" applyFill="1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0" borderId="11" xfId="0" applyBorder="1" applyAlignment="1">
      <alignment horizontal="right" vertical="top"/>
    </xf>
    <xf numFmtId="0" fontId="0" fillId="4" borderId="8" xfId="0" applyFill="1" applyBorder="1" applyAlignment="1">
      <alignment horizontal="right" vertical="top" wrapText="1"/>
    </xf>
    <xf numFmtId="0" fontId="0" fillId="4" borderId="10" xfId="0" applyFill="1" applyBorder="1" applyAlignment="1">
      <alignment horizontal="right" vertical="top" wrapText="1"/>
    </xf>
    <xf numFmtId="0" fontId="0" fillId="4" borderId="11" xfId="0" applyFill="1" applyBorder="1" applyAlignment="1">
      <alignment horizontal="right" vertical="top"/>
    </xf>
    <xf numFmtId="0" fontId="0" fillId="0" borderId="8" xfId="0" applyBorder="1" applyAlignment="1">
      <alignment horizontal="right" vertical="top" wrapText="1"/>
    </xf>
    <xf numFmtId="0" fontId="0" fillId="0" borderId="10" xfId="0" applyBorder="1" applyAlignment="1">
      <alignment horizontal="right" vertical="top" wrapText="1"/>
    </xf>
    <xf numFmtId="0" fontId="0" fillId="4" borderId="8" xfId="0" applyFill="1" applyBorder="1" applyAlignment="1">
      <alignment vertical="top" wrapText="1"/>
    </xf>
    <xf numFmtId="0" fontId="0" fillId="4" borderId="10" xfId="0" applyFill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 applyAlignment="1">
      <alignment horizontal="right"/>
    </xf>
    <xf numFmtId="0" fontId="15" fillId="0" borderId="6" xfId="0" applyFont="1" applyBorder="1" applyAlignment="1">
      <alignment horizontal="center" vertical="center" wrapText="1" readingOrder="2"/>
    </xf>
    <xf numFmtId="0" fontId="0" fillId="4" borderId="10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9" xfId="0" applyBorder="1" applyAlignment="1">
      <alignment horizontal="right" vertical="top" wrapText="1"/>
    </xf>
    <xf numFmtId="0" fontId="0" fillId="0" borderId="9" xfId="0" applyBorder="1" applyAlignment="1">
      <alignment vertical="top" wrapText="1"/>
    </xf>
    <xf numFmtId="0" fontId="17" fillId="4" borderId="3" xfId="0" applyFont="1" applyFill="1" applyBorder="1" applyAlignment="1">
      <alignment horizontal="right"/>
    </xf>
    <xf numFmtId="0" fontId="0" fillId="0" borderId="3" xfId="0" applyBorder="1" applyAlignment="1">
      <alignment horizontal="right" readingOrder="1"/>
    </xf>
    <xf numFmtId="0" fontId="0" fillId="0" borderId="3" xfId="0" applyBorder="1" applyAlignment="1">
      <alignment readingOrder="1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right" vertical="center" wrapText="1"/>
    </xf>
    <xf numFmtId="0" fontId="3" fillId="2" borderId="0" xfId="0" applyFont="1" applyFill="1" applyAlignment="1">
      <alignment horizontal="right" vertical="top"/>
    </xf>
    <xf numFmtId="0" fontId="0" fillId="0" borderId="3" xfId="0" applyBorder="1" applyAlignment="1">
      <alignment horizontal="right" wrapText="1"/>
    </xf>
    <xf numFmtId="0" fontId="0" fillId="0" borderId="0" xfId="0" applyAlignment="1">
      <alignment horizontal="right" readingOrder="2"/>
    </xf>
    <xf numFmtId="10" fontId="0" fillId="0" borderId="0" xfId="0" applyNumberFormat="1"/>
    <xf numFmtId="165" fontId="19" fillId="0" borderId="0" xfId="0" applyNumberFormat="1" applyFont="1"/>
    <xf numFmtId="165" fontId="0" fillId="0" borderId="0" xfId="0" applyNumberFormat="1"/>
    <xf numFmtId="166" fontId="0" fillId="0" borderId="0" xfId="0" applyNumberFormat="1"/>
    <xf numFmtId="166" fontId="0" fillId="0" borderId="0" xfId="0" applyNumberFormat="1" applyAlignment="1">
      <alignment horizontal="center"/>
    </xf>
    <xf numFmtId="167" fontId="0" fillId="0" borderId="0" xfId="0" applyNumberFormat="1"/>
    <xf numFmtId="164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166" fontId="4" fillId="3" borderId="2" xfId="0" applyNumberFormat="1" applyFont="1" applyFill="1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167" fontId="4" fillId="3" borderId="2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wrapText="1"/>
    </xf>
    <xf numFmtId="0" fontId="7" fillId="5" borderId="12" xfId="0" applyFont="1" applyFill="1" applyBorder="1" applyAlignment="1" applyProtection="1">
      <alignment horizontal="right" vertical="center" wrapText="1"/>
      <protection locked="0"/>
    </xf>
    <xf numFmtId="0" fontId="7" fillId="5" borderId="0" xfId="0" applyFont="1" applyFill="1" applyAlignment="1" applyProtection="1">
      <alignment horizontal="left" vertical="center" wrapText="1" indent="1"/>
      <protection locked="0"/>
    </xf>
    <xf numFmtId="0" fontId="7" fillId="5" borderId="12" xfId="0" applyFont="1" applyFill="1" applyBorder="1" applyAlignment="1">
      <alignment horizontal="right" vertical="center" wrapText="1"/>
    </xf>
    <xf numFmtId="0" fontId="7" fillId="5" borderId="12" xfId="0" applyFont="1" applyFill="1" applyBorder="1" applyAlignment="1" applyProtection="1">
      <alignment horizontal="left" vertical="center" wrapText="1" indent="1"/>
      <protection locked="0"/>
    </xf>
    <xf numFmtId="0" fontId="7" fillId="5" borderId="12" xfId="0" applyFont="1" applyFill="1" applyBorder="1" applyAlignment="1" applyProtection="1">
      <alignment vertical="center" wrapText="1"/>
      <protection locked="0"/>
    </xf>
    <xf numFmtId="0" fontId="1" fillId="0" borderId="0" xfId="0" applyFont="1"/>
    <xf numFmtId="0" fontId="4" fillId="3" borderId="13" xfId="0" applyFont="1" applyFill="1" applyBorder="1" applyAlignment="1">
      <alignment horizontal="center" vertical="center" wrapText="1"/>
    </xf>
    <xf numFmtId="167" fontId="1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167" fontId="1" fillId="0" borderId="21" xfId="0" applyNumberFormat="1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66" fontId="1" fillId="0" borderId="2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22" fillId="0" borderId="0" xfId="0" applyNumberFormat="1" applyFont="1"/>
    <xf numFmtId="0" fontId="21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18" xfId="0" applyBorder="1" applyAlignment="1">
      <alignment horizontal="right" vertical="top"/>
    </xf>
    <xf numFmtId="0" fontId="3" fillId="4" borderId="3" xfId="0" applyFont="1" applyFill="1" applyBorder="1" applyAlignment="1">
      <alignment horizontal="right"/>
    </xf>
    <xf numFmtId="0" fontId="17" fillId="0" borderId="3" xfId="0" applyFont="1" applyBorder="1" applyAlignment="1">
      <alignment horizontal="right"/>
    </xf>
    <xf numFmtId="0" fontId="16" fillId="0" borderId="6" xfId="0" applyFont="1" applyBorder="1" applyAlignment="1">
      <alignment horizontal="center" vertical="center" wrapText="1" readingOrder="2"/>
    </xf>
    <xf numFmtId="0" fontId="3" fillId="0" borderId="0" xfId="0" applyFont="1"/>
    <xf numFmtId="49" fontId="3" fillId="0" borderId="0" xfId="0" applyNumberFormat="1" applyFont="1" applyAlignment="1">
      <alignment horizontal="right"/>
    </xf>
    <xf numFmtId="0" fontId="23" fillId="0" borderId="0" xfId="0" applyFont="1"/>
    <xf numFmtId="0" fontId="4" fillId="3" borderId="22" xfId="0" applyFont="1" applyFill="1" applyBorder="1" applyAlignment="1">
      <alignment horizontal="center" vertical="center" wrapText="1"/>
    </xf>
    <xf numFmtId="167" fontId="4" fillId="3" borderId="22" xfId="0" applyNumberFormat="1" applyFont="1" applyFill="1" applyBorder="1" applyAlignment="1">
      <alignment horizontal="center" vertical="center" wrapText="1"/>
    </xf>
    <xf numFmtId="165" fontId="4" fillId="3" borderId="22" xfId="0" applyNumberFormat="1" applyFont="1" applyFill="1" applyBorder="1" applyAlignment="1">
      <alignment horizontal="center" vertical="center" wrapText="1"/>
    </xf>
    <xf numFmtId="0" fontId="1" fillId="0" borderId="13" xfId="0" applyFont="1" applyBorder="1"/>
    <xf numFmtId="0" fontId="4" fillId="3" borderId="13" xfId="0" applyFont="1" applyFill="1" applyBorder="1" applyAlignment="1">
      <alignment horizontal="right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right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vertical="center"/>
    </xf>
    <xf numFmtId="0" fontId="25" fillId="3" borderId="0" xfId="0" applyFont="1" applyFill="1" applyAlignment="1">
      <alignment vertical="center"/>
    </xf>
  </cellXfs>
  <cellStyles count="3">
    <cellStyle name="Normal" xfId="0" builtinId="0"/>
    <cellStyle name="Normal 3" xfId="1" xr:uid="{00000000-0005-0000-0000-000006000000}"/>
    <cellStyle name="Normal 9" xfId="2" xr:uid="{00000000-0005-0000-0000-000007000000}"/>
  </cellStyles>
  <dxfs count="319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3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FF"/>
        </patternFill>
      </fill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color theme="0" tint="-0.249916074098941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left style="hair">
          <color theme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67" formatCode="#,##0.000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alignment horizontal="center" vertical="center" textRotation="0" wrapText="0" indent="0" justifyLastLine="0" shrinkToFit="0" readingOrder="0"/>
    </dxf>
    <dxf>
      <numFmt numFmtId="165" formatCode="dd/mm/yyyy;@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7" formatCode="#,##0.000"/>
    </dxf>
    <dxf>
      <numFmt numFmtId="167" formatCode="#,##0.000"/>
    </dxf>
    <dxf>
      <numFmt numFmtId="166" formatCode="0.000%"/>
    </dxf>
    <dxf>
      <numFmt numFmtId="167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4" formatCode="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4" formatCode="0.000"/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4" formatCode="0.000"/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6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</dxf>
    <dxf>
      <numFmt numFmtId="167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</dxf>
    <dxf>
      <numFmt numFmtId="166" formatCode="0.000%"/>
    </dxf>
    <dxf>
      <numFmt numFmtId="166" formatCode="0.000%"/>
    </dxf>
    <dxf>
      <numFmt numFmtId="164" formatCode="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</dxf>
    <dxf>
      <numFmt numFmtId="167" formatCode="#,##0.000"/>
    </dxf>
    <dxf>
      <numFmt numFmtId="167" formatCode="#,##0.000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</dxf>
    <dxf>
      <numFmt numFmtId="167" formatCode="#,##0.000"/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</dxf>
    <dxf>
      <numFmt numFmtId="167" formatCode="#,##0.000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numFmt numFmtId="166" formatCode="0.000%"/>
    </dxf>
    <dxf>
      <numFmt numFmtId="166" formatCode="0.000%"/>
    </dxf>
    <dxf>
      <numFmt numFmtId="165" formatCode="dd/mm/yyyy;@"/>
    </dxf>
    <dxf>
      <numFmt numFmtId="164" formatCode="0.000"/>
      <alignment horizontal="center" vertical="center" textRotation="0" wrapText="0" indent="0" justifyLastLine="0" shrinkToFit="0" readingOrder="0"/>
    </dxf>
    <dxf>
      <numFmt numFmtId="165" formatCode="dd/mm/yy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6" formatCode="0.000%"/>
    </dxf>
    <dxf>
      <numFmt numFmtId="166" formatCode="0.000%"/>
    </dxf>
    <dxf>
      <numFmt numFmtId="164" formatCode="0.000"/>
      <alignment horizontal="center" vertical="center" textRotation="0" wrapText="0" indent="0" justifyLastLine="0" shrinkToFit="0" readingOrder="0"/>
    </dxf>
    <dxf>
      <numFmt numFmtId="165" formatCode="dd/mm/yy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7" formatCode="#,##0.000"/>
      <alignment horizontal="center" vertical="center" textRotation="0" wrapText="0" indent="0" justifyLastLine="0" shrinkToFit="0" readingOrder="0"/>
    </dxf>
    <dxf>
      <numFmt numFmtId="166" formatCode="0.000%"/>
    </dxf>
    <dxf>
      <numFmt numFmtId="166" formatCode="0.000%"/>
    </dxf>
    <dxf>
      <numFmt numFmtId="165" formatCode="dd/mm/yyyy;@"/>
    </dxf>
    <dxf>
      <numFmt numFmtId="164" formatCode="0.000"/>
      <alignment horizontal="center" vertical="center" textRotation="0" wrapText="0" indent="0" justifyLastLine="0" shrinkToFit="0" readingOrder="0"/>
    </dxf>
    <dxf>
      <numFmt numFmtId="165" formatCode="dd/mm/yy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6" formatCode="0.000%"/>
    </dxf>
    <dxf>
      <numFmt numFmtId="166" formatCode="0.000%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5" formatCode="dd/mm/yyyy;@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5" formatCode="dd/mm/yy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  <alignment horizontal="general" vertical="bottom" textRotation="0" wrapText="1" indent="0" justifyLastLine="0" shrinkToFit="0" readingOrder="0"/>
    </dxf>
    <dxf>
      <numFmt numFmtId="167" formatCode="#,##0.000"/>
    </dxf>
    <dxf>
      <numFmt numFmtId="167" formatCode="#,##0.000"/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6" formatCode="0.000%"/>
    </dxf>
    <dxf>
      <numFmt numFmtId="166" formatCode="0.000%"/>
    </dxf>
    <dxf>
      <numFmt numFmtId="165" formatCode="dd/mm/yyyy;@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4" formatCode="0.00%"/>
    </dxf>
    <dxf>
      <numFmt numFmtId="14" formatCode="0.00%"/>
    </dxf>
    <dxf>
      <numFmt numFmtId="14" formatCode="0.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4" formatCode="0.00%"/>
    </dxf>
    <dxf>
      <numFmt numFmtId="165" formatCode="dd/mm/yyyy;@"/>
    </dxf>
    <dxf>
      <numFmt numFmtId="14" formatCode="0.00%"/>
    </dxf>
    <dxf>
      <numFmt numFmtId="167" formatCode="#,##0.000"/>
    </dxf>
    <dxf>
      <numFmt numFmtId="166" formatCode="0.000%"/>
    </dxf>
    <dxf>
      <numFmt numFmtId="166" formatCode="0.000%"/>
    </dxf>
    <dxf>
      <numFmt numFmtId="166" formatCode="0.000%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7" formatCode="#,##0.000"/>
    </dxf>
    <dxf>
      <numFmt numFmtId="166" formatCode="0.000%"/>
    </dxf>
    <dxf>
      <numFmt numFmtId="166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dd/mm/yyyy;@"/>
    </dxf>
    <dxf>
      <numFmt numFmtId="167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6" formatCode="0.000%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  <dxf>
      <numFmt numFmtId="167" formatCode="#,##0.000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A589DC1-48D3-4AED-8963-FEA76505FF33}" name="טבלה31" displayName="טבלה31" ref="A1:D24" totalsRowShown="0" headerRowDxfId="0">
  <autoFilter ref="A1:D24" xr:uid="{8A589DC1-48D3-4AED-8963-FEA76505FF33}">
    <filterColumn colId="0" hiddenButton="1"/>
    <filterColumn colId="1" hiddenButton="1"/>
    <filterColumn colId="2" hiddenButton="1"/>
    <filterColumn colId="3" hiddenButton="1"/>
  </autoFilter>
  <tableColumns count="4">
    <tableColumn id="1" xr3:uid="{D942F89E-4E71-47A9-B5EE-F227A6AF1D96}" name="עמודה1" dataDxfId="1"/>
    <tableColumn id="2" xr3:uid="{1DC841A3-1AF0-49A6-B770-4CA12DBB2495}" name="עמודה2"/>
    <tableColumn id="3" xr3:uid="{711AA736-E7DF-4095-9F47-51D1701C2D5C}" name="עמודה3"/>
    <tableColumn id="4" xr3:uid="{827F7CE1-F31D-482C-8321-26C57CD75380}" name="עמודה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409EAE6-3D7D-44A5-BF77-D4169D286ABE}" name="טבלה8" displayName="טבלה8" ref="A1:AB21" totalsRowShown="0">
  <autoFilter ref="A1:AB21" xr:uid="{0409EAE6-3D7D-44A5-BF77-D4169D286AB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5EAA986-F550-4DB4-82AC-5746F967C31C}" name="מספר קופה/קרן/ח.פ. עבור חברת ביטוח"/>
    <tableColumn id="2" xr3:uid="{4CB1A273-5581-4C61-BD7A-13561E8BD308}" name="מספר מסלול"/>
    <tableColumn id="3" xr3:uid="{856A2C09-4E3C-45EE-BC2E-6BC595E80B70}" name="שם מנפיק"/>
    <tableColumn id="4" xr3:uid="{8EA125AA-1E42-4326-84A4-D55312D06E70}" name="מספר מנפיק"/>
    <tableColumn id="5" xr3:uid="{6DAA1601-C057-4213-BAF1-814ABCFD8EE1}" name="סוג מספר מזהה מנפיק"/>
    <tableColumn id="6" xr3:uid="{DB0395DD-A2C0-4962-9A50-97B4A9CD5C46}" name="שם נייר ערך"/>
    <tableColumn id="7" xr3:uid="{B289A84F-5295-4A12-8024-70BD6DAEC267}" name="מספר נייר ערך"/>
    <tableColumn id="8" xr3:uid="{BE1955DE-6682-4E4F-898F-54DE1FCC77BC}" name="סוג מספר נייר ערך"/>
    <tableColumn id="9" xr3:uid="{D6E78AA7-E315-42BC-89E0-1B6ECB3DCD9A}" name="ישראל/חו&quot;ל"/>
    <tableColumn id="10" xr3:uid="{50A407B2-79B1-47B3-88FA-EADB9E56C469}" name="מדינה לפי חשיפה כלכלית"/>
    <tableColumn id="11" xr3:uid="{D7EAFA78-D382-4AF9-87E4-79BB23B02C93}" name="סטאטוס סחירות"/>
    <tableColumn id="12" xr3:uid="{94026B86-40B1-44D3-ADAE-6BC93DCB5D0F}" name="זירת מסחר"/>
    <tableColumn id="13" xr3:uid="{49972CF4-849A-4C3B-A9D0-34F3A6984DC6}" name="נכס בסיס (כתב אופציה)"/>
    <tableColumn id="14" xr3:uid="{004F098E-F4FD-471F-96AD-7A7B20DF0818}" name="ענף מסחר"/>
    <tableColumn id="15" xr3:uid="{0A9A32DF-EC30-4031-8C1B-DCAFFA129F55}" name="תאריך פקיעה" dataDxfId="247"/>
    <tableColumn id="16" xr3:uid="{B1AACA5C-7C20-41AB-ACD5-C36BBF490E4B}" name="בעל עניין/צד קשור"/>
    <tableColumn id="17" xr3:uid="{729B794A-9196-418E-B578-95CF6BEE3AE1}" name="מטבע פעילות"/>
    <tableColumn id="18" xr3:uid="{F283BBDC-378A-48B4-9A42-7BA981B32314}" name="שער מימוש" dataDxfId="246"/>
    <tableColumn id="19" xr3:uid="{F83C9A5D-B7DB-48F8-9F42-D8C3C985DB9A}" name="יחס המרה" dataDxfId="245"/>
    <tableColumn id="20" xr3:uid="{918617D4-9194-4FD2-B849-1949F310079D}" name="ערך נקוב (יחידות)" dataDxfId="244"/>
    <tableColumn id="21" xr3:uid="{B5C61C54-351B-4C3B-9B59-220832482F09}" name="שער חליפין" dataDxfId="243"/>
    <tableColumn id="22" xr3:uid="{1C6D5DA3-717D-4983-B9D2-1ACC1D00165C}" name="שער נייר הערך" dataDxfId="242"/>
    <tableColumn id="23" xr3:uid="{CE14C9F9-DDC5-4F80-9CAE-B7EAD05A9B86}" name="שווי הוגן (באלפי ש&quot;ח)" dataDxfId="241"/>
    <tableColumn id="24" xr3:uid="{8F10FE2E-6188-4C5B-BE8B-0BD3F6955BD6}" name="שיעור מנכסי אפיק ההשקעה" dataDxfId="240"/>
    <tableColumn id="25" xr3:uid="{3B587423-6FE3-4DE2-8E46-423238834F11}" name="שיעור מסך נכסי ההשקעה" dataDxfId="239"/>
    <tableColumn id="26" xr3:uid="{8A84D155-BE3E-43FF-B1A6-490D157947F2}" name="עמודה1"/>
    <tableColumn id="27" xr3:uid="{B5860707-AD56-404F-B308-8F00E6EC370A}" name="עמודה2"/>
    <tableColumn id="28" xr3:uid="{12855F20-4B2B-4A61-B79F-343CA6D954A5}" name="עמודה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D159169-C980-420E-A3EC-2FEF3A0ED755}" name="טבלה9" displayName="טבלה9" ref="A1:Z25" totalsRowShown="0" headerRowDxfId="230">
  <autoFilter ref="A1:Z25" xr:uid="{5D159169-C980-420E-A3EC-2FEF3A0ED7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4F257511-CF1D-4507-BB95-691B3F1D42EA}" name="מספר קופה/קרן/ח.פ. עבור חברת ביטוח"/>
    <tableColumn id="2" xr3:uid="{219888DD-A099-418A-AD29-7A63BC13E141}" name="מספר מסלול"/>
    <tableColumn id="3" xr3:uid="{C65148C6-FD58-4220-9682-5CDC70BC6E2C}" name="שם מנפיק"/>
    <tableColumn id="4" xr3:uid="{CBB7C4EF-57CB-4630-BA07-DB5BD1F44627}" name="מספר מנפיק"/>
    <tableColumn id="5" xr3:uid="{3401AFC3-8A88-4A99-A062-5AF092CDF69A}" name="סוג מספר מזהה מנפיק"/>
    <tableColumn id="6" xr3:uid="{239683F3-723F-40D5-A3DF-22CC7DA23366}" name="שם נייר ערך"/>
    <tableColumn id="7" xr3:uid="{E0AE3E7F-037E-436A-AF23-9F39F586DF0E}" name="מספר נייר ערך"/>
    <tableColumn id="8" xr3:uid="{D03C6770-5D17-4BAC-8047-A3D2E9BB54B1}" name="סוג מספר נייר ערך"/>
    <tableColumn id="9" xr3:uid="{378A38E1-B89D-4947-BEBF-5C96606E370F}" name="מאפיין עיקרי"/>
    <tableColumn id="10" xr3:uid="{B2D130DB-55DC-403F-A490-2830B160EA3C}" name="ישראל/חו&quot;ל"/>
    <tableColumn id="11" xr3:uid="{1E25FCFE-CD84-42E1-AC14-7CC3842171A6}" name="מדינה לפי חשיפה כלכלית"/>
    <tableColumn id="12" xr3:uid="{3A90C9D6-E412-4301-8F66-094810276423}" name="זירת מסחר"/>
    <tableColumn id="13" xr3:uid="{5E7B668A-BE01-4041-BEBB-44E9594676E7}" name="ענף מסחר"/>
    <tableColumn id="14" xr3:uid="{D1F25802-C533-4047-B8C0-9843201BE3C4}" name="נכס בסיס"/>
    <tableColumn id="15" xr3:uid="{E630049D-8EE7-4601-AB2E-F58B3CB3CEB3}" name="תאריך פקיעה" dataDxfId="238"/>
    <tableColumn id="16" xr3:uid="{3FC90837-3E12-416A-821E-D7B6EBDCF1CF}" name="בעל עניין/צד קשור"/>
    <tableColumn id="17" xr3:uid="{6D72F124-18FD-48D4-ADBF-1CCF56CFA39E}" name="מטבע פעילות"/>
    <tableColumn id="18" xr3:uid="{07033BBD-A077-4C14-9002-FDAF4F96ABD0}" name="שער מימוש" dataDxfId="237"/>
    <tableColumn id="19" xr3:uid="{9F781AF1-1DE5-46E5-9871-AAD7BDC31549}" name="ערך נקוב (יחידות)" dataDxfId="236"/>
    <tableColumn id="20" xr3:uid="{10031BF3-5A37-4CA8-8A79-6007951B80E3}" name="שער חליפין" dataDxfId="235"/>
    <tableColumn id="21" xr3:uid="{EDAA9987-879F-4C54-972E-58459B1894AB}" name="שער נייר הערך" dataDxfId="234"/>
    <tableColumn id="22" xr3:uid="{8B7E7E20-17CB-48D0-B872-35B41933E2CB}" name="שווי הוגן (באלפי ש&quot;ח)" dataDxfId="233"/>
    <tableColumn id="23" xr3:uid="{5D3BAEF2-9AE3-4626-B63A-8E92F51DE325}" name="שיעור מנכסי אפיק ההשקעה" dataDxfId="232"/>
    <tableColumn id="24" xr3:uid="{59C163A8-400A-4A4D-BC02-1FA043FD203D}" name="שיעור מסך נכסי ההשקעה" dataDxfId="231"/>
    <tableColumn id="25" xr3:uid="{E230B7CA-090A-4C88-8EF8-A5095817FEC0}" name="עמודה1"/>
    <tableColumn id="26" xr3:uid="{075CF547-F0F9-4C95-A001-49B6851905B1}" name="עמודה2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35A8228-DCA1-444E-8961-096F8DAF67D2}" name="טבלה10" displayName="טבלה10" ref="A1:U12" totalsRowShown="0" headerRowDxfId="223">
  <autoFilter ref="A1:U12" xr:uid="{C35A8228-DCA1-444E-8961-096F8DAF67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</autoFilter>
  <tableColumns count="21">
    <tableColumn id="1" xr3:uid="{89410E36-432D-40D4-90C7-CDC1FB760CE4}" name="מספר קופה/קרן/ח.פ. עבור חברת ביטוח"/>
    <tableColumn id="2" xr3:uid="{F89A7306-D84C-426C-A1DE-7909FEF702E5}" name="מספר מסלול"/>
    <tableColumn id="3" xr3:uid="{E4BEAEF2-0331-48B5-80C5-27DB6FCC502B}" name="שם מנפיק"/>
    <tableColumn id="4" xr3:uid="{31D20993-14FF-41F8-A668-73DF28FED68E}" name="מספר מנפיק"/>
    <tableColumn id="5" xr3:uid="{07154FFA-5141-42BC-9FD8-41AF0175BA91}" name="סוג מספר מזהה מנפיק"/>
    <tableColumn id="6" xr3:uid="{04064632-0E17-4070-B169-D359E621037C}" name="שם נייר ערך"/>
    <tableColumn id="7" xr3:uid="{ECA78A77-1F4D-4250-A1EE-79A4644597F7}" name="מספר נייר ערך"/>
    <tableColumn id="8" xr3:uid="{0798E8A2-BD6E-4E78-A53D-C3BBB6DA8D9A}" name="סוג מספר נייר ערך"/>
    <tableColumn id="9" xr3:uid="{E72526A4-74B4-4EF2-9E2B-3BC1A446D963}" name="ישראל/חו&quot;ל"/>
    <tableColumn id="10" xr3:uid="{378DAD91-7A1F-4860-80BF-53191AFC7B73}" name="מדינה לפי חשיפה כלכלית"/>
    <tableColumn id="11" xr3:uid="{0B2DAA42-E0D3-461D-A86C-1F6576AD395B}" name="זירת מסחר"/>
    <tableColumn id="12" xr3:uid="{7A682BB4-384C-4776-BAD5-8727D9480FFC}" name="נכס בסיס"/>
    <tableColumn id="13" xr3:uid="{C4C1DF6C-B8B2-42EA-BB7D-2A7901060D3C}" name="בעל עניין/צד קשור"/>
    <tableColumn id="14" xr3:uid="{656B3C23-B850-4B0E-B0F4-B4BCC3AD744E}" name="מטבע פעילות"/>
    <tableColumn id="15" xr3:uid="{C6184F56-CED1-4D0E-8A07-110B8BC85F3B}" name="ערך נקוב (יחידות)" dataDxfId="229"/>
    <tableColumn id="16" xr3:uid="{9C22518D-7737-4E04-AE85-F25204E06B09}" name="שער חליפין" dataDxfId="228"/>
    <tableColumn id="17" xr3:uid="{9E6F6389-5D9B-44BA-B3A7-1F24AE50838E}" name="שער נייר הערך" dataDxfId="227"/>
    <tableColumn id="18" xr3:uid="{693D3465-69FF-4115-BD86-3E74DF6A9449}" name="שווי הוגן (באלפי ש&quot;ח)" dataDxfId="226"/>
    <tableColumn id="19" xr3:uid="{40F8896A-C747-4A6A-B006-3104D62BAC28}" name="שיעור מנכסי אפיק ההשקעה" dataDxfId="225"/>
    <tableColumn id="20" xr3:uid="{6E3A8704-35F9-42B5-8FEE-93CB9ABE9F18}" name="שיעור מסך נכסי ההשקעה" dataDxfId="224"/>
    <tableColumn id="21" xr3:uid="{CB18BB6C-DDED-4188-89CE-144049CC6411}" name="עמודה1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80AEBD7-95AC-44FA-BA09-0D482AD01B6E}" name="טבלה11" displayName="טבלה11" ref="A1:AC3" totalsRowShown="0" headerRowDxfId="213">
  <autoFilter ref="A1:AC3" xr:uid="{080AEBD7-95AC-44FA-BA09-0D482AD01B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</autoFilter>
  <tableColumns count="29">
    <tableColumn id="1" xr3:uid="{56284FEC-6E02-4760-B7BF-C5E21526826A}" name="מספר קופה/קרן/ח.פ. עבור חברת ביטוח"/>
    <tableColumn id="2" xr3:uid="{EB3DA0AF-5EBA-4E3E-9A7C-DB6527930208}" name="מספר מסלול"/>
    <tableColumn id="3" xr3:uid="{5893386B-57D7-49B4-A8AE-5A17CF00A22C}" name="שם מנפיק"/>
    <tableColumn id="4" xr3:uid="{08CDC688-43E3-4CF6-9D69-5F79F93FA7B8}" name="מספר מנפיק"/>
    <tableColumn id="5" xr3:uid="{D836E466-E047-4D0D-B3F4-AB173C63BBE4}" name="סוג מספר מזהה מנפיק"/>
    <tableColumn id="6" xr3:uid="{DB9EFC59-D09B-4DFF-814C-B2F28AAE4BAD}" name="שם נייר ערך"/>
    <tableColumn id="7" xr3:uid="{2904F4B8-4D00-4851-A036-5350EE826C97}" name="מספר נייר ערך"/>
    <tableColumn id="8" xr3:uid="{797B5123-D60E-4490-A315-0F8CE5F218E2}" name="סוג מספר נייר ערך"/>
    <tableColumn id="9" xr3:uid="{16A39CDF-E7CD-4BD2-9600-00E553723444}" name="מאפיין עיקרי"/>
    <tableColumn id="10" xr3:uid="{F468CC22-1516-460A-8595-124A31BE1FFA}" name="ישראל/חו&quot;ל"/>
    <tableColumn id="11" xr3:uid="{4EE74B05-3644-4AFE-B37C-50399423C73F}" name="מדינה לפי חשיפה כלכלית"/>
    <tableColumn id="12" xr3:uid="{C6E6E4CE-535C-454E-82AE-59FEB7D25036}" name="סטאטוס סחירות"/>
    <tableColumn id="13" xr3:uid="{51628A32-EE70-4C42-83C2-F52F751056E5}" name="זירת מסחר"/>
    <tableColumn id="14" xr3:uid="{3D0F3179-3237-4949-81B5-A2CCB2786F2C}" name="נכס בסיס"/>
    <tableColumn id="15" xr3:uid="{18A0CB73-2C35-414C-A9C3-626D9A7BA18C}" name="בעל עניין/צד קשור"/>
    <tableColumn id="16" xr3:uid="{E82BD4DE-D13B-46BF-A435-D94148296FD8}" name="מח&quot;מ" dataDxfId="222"/>
    <tableColumn id="17" xr3:uid="{401AD875-AF3B-450B-80BC-BA900600C72C}" name="שיעור ריבית" dataDxfId="221"/>
    <tableColumn id="18" xr3:uid="{66FFFC32-ACB4-4D4C-8B10-542A0A163343}" name="תשואה לפדיון" dataDxfId="220"/>
    <tableColumn id="19" xr3:uid="{1C41D004-D557-4EDA-9C99-3D7565A339F2}" name="דירוג"/>
    <tableColumn id="20" xr3:uid="{8345CF0D-AF05-4709-AB9D-DEF185228315}" name="שם מדרג"/>
    <tableColumn id="21" xr3:uid="{3D6C80B7-89ED-4146-9A2F-821078CBA727}" name="דירוג נייר הערך/המנפיק"/>
    <tableColumn id="22" xr3:uid="{B1E7433E-0BE5-4FE3-86A6-62A9C4759ACD}" name="מטבע פעילות"/>
    <tableColumn id="23" xr3:uid="{B74E0176-E193-4359-BBA1-7CA471C9CE7F}" name="ערך נקוב (יחידות)" dataDxfId="219"/>
    <tableColumn id="24" xr3:uid="{80B720D0-A2FE-4362-A089-45CF182C02F8}" name="שער חליפין" dataDxfId="218"/>
    <tableColumn id="25" xr3:uid="{251E0329-FB3C-4423-BC6C-8B3B8F7BF1CD}" name="שער נייר הערך" dataDxfId="217"/>
    <tableColumn id="26" xr3:uid="{C8D90100-0020-4714-942F-5E6BD94D1C72}" name="שווי הוגן (באלפי ש&quot;ח)" dataDxfId="216"/>
    <tableColumn id="27" xr3:uid="{7E5A936B-7520-4221-9D2D-109C5B8F8A58}" name="שיעור מנכסי אפיק ההשקעה" dataDxfId="215"/>
    <tableColumn id="28" xr3:uid="{560F4F44-76E3-4EE9-A805-7608B6ACB6CB}" name="שיעור מסך נכסי ההשקעה" dataDxfId="214"/>
    <tableColumn id="29" xr3:uid="{7B5BADAE-67EB-4350-A659-CF2B5BEE372E}" name="עמודה1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C38EF57-203B-4739-8466-2FF062648256}" name="טבלה12" displayName="טבלה12" ref="A1:Z2" totalsRowShown="0" headerRowDxfId="212">
  <autoFilter ref="A1:Z2" xr:uid="{5C38EF57-203B-4739-8466-2FF06264825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50F24C55-4F36-4025-A932-2CFC095C4FED}" name="מספר קופה/קרן/ח.פ. עבור חברת ביטוח"/>
    <tableColumn id="2" xr3:uid="{F25D378F-C709-4D69-8E9A-E1F55168CE5B}" name="מספר מסלול"/>
    <tableColumn id="3" xr3:uid="{95A342EA-E2F3-43D5-A91A-553F0AE67CDD}" name="שם מנפיק"/>
    <tableColumn id="4" xr3:uid="{3B3D2D5F-0991-4E7B-B4E2-622223183DAA}" name="שם נייר ערך"/>
    <tableColumn id="5" xr3:uid="{20B01ADC-B4E7-4590-9D21-C899115577E8}" name="מספר נייר ערך"/>
    <tableColumn id="6" xr3:uid="{FA1372FE-460C-4B9D-AACB-D52A98FA58AE}" name="סוג מספר נייר ערך"/>
    <tableColumn id="7" xr3:uid="{4F000492-2009-4AB3-B3A4-4CB2F62E287D}" name="מאפיין עיקרי"/>
    <tableColumn id="8" xr3:uid="{7B3D1F3D-3ED7-4A18-B973-7B1FCCB1D538}" name="ישראל/חו&quot;ל"/>
    <tableColumn id="9" xr3:uid="{31883320-09FB-40B6-B83D-2926C2EB55BD}" name="מדינה לפי חשיפה כלכלית"/>
    <tableColumn id="10" xr3:uid="{4EE79D3B-A4BB-45A6-9D7E-E3C6D9CD987D}" name="תאריך רכישה"/>
    <tableColumn id="11" xr3:uid="{EDA0E2CE-2726-416E-8223-6411FF0FFD68}" name="דירוג"/>
    <tableColumn id="12" xr3:uid="{8F509216-9AB3-4100-843D-D6BA01391B87}" name="שם מדרג"/>
    <tableColumn id="13" xr3:uid="{7809530F-ECBD-4F3B-BD50-16F8C8719D7A}" name="מטבע פעילות"/>
    <tableColumn id="14" xr3:uid="{6307B890-22D0-4C84-B298-AC9E949D51B5}" name="מח&quot;מ"/>
    <tableColumn id="15" xr3:uid="{8C49C4E4-78A1-4533-A525-C1EE677C9F40}" name="מועד פדיון"/>
    <tableColumn id="16" xr3:uid="{23334320-B48C-46BC-9FA3-F1FDCB8648A0}" name="שיעור ריבית"/>
    <tableColumn id="17" xr3:uid="{FF767970-B05D-4830-A8D7-37B55A46CD1C}" name="תשואה לפדיון"/>
    <tableColumn id="18" xr3:uid="{936849D7-D3C2-45AB-86A4-533589E6D08F}" name="ערך נקוב (יחידות)"/>
    <tableColumn id="19" xr3:uid="{768BBCCD-1400-4ED4-AA1F-6FDB4092E555}" name="שער חליפין"/>
    <tableColumn id="20" xr3:uid="{E6C3E8FD-F74B-4570-B7CF-B1A1DB601A8E}" name="שער נייר הערך"/>
    <tableColumn id="21" xr3:uid="{B4398ED2-6BFC-4F26-8841-E663AA1FF311}" name="שווי הוגן (באלפי ש&quot;ח)"/>
    <tableColumn id="22" xr3:uid="{89ACD8E3-E516-4DBA-94CE-4D383D1C3B7F}" name="עלות מופחתת (באלפי ש&quot;ח)"/>
    <tableColumn id="23" xr3:uid="{FC6299D4-8806-4BF8-BF11-6504C80B78F2}" name="השיטה שיושמה בדוח הכספי"/>
    <tableColumn id="24" xr3:uid="{99281EE1-BA5B-4AC6-8A2B-1B32EC6D86AE}" name="שיעור מנכסי אפיק ההשקעה"/>
    <tableColumn id="25" xr3:uid="{BC296D29-34F9-4362-8528-AC8F43C185CD}" name="שיעור מסך נכסי ההשקעה"/>
    <tableColumn id="26" xr3:uid="{7FE6FFB5-BE69-494A-9EC1-A06A48C20D0B}" name="עמודה1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EDDF9-0D80-465E-A6EC-50E5BC306BE4}" name="טבלה13" displayName="טבלה13" ref="A1:S2" totalsRowShown="0" headerRowDxfId="200">
  <autoFilter ref="A1:S2" xr:uid="{E7EEDDF9-0D80-465E-A6EC-50E5BC306B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CE239F48-545B-4FD9-BCE3-A0A850C815CB}" name="מספר קופה/קרן/ח.פ. עבור חברת ביטוח"/>
    <tableColumn id="2" xr3:uid="{45DE3207-8AF3-415F-A607-8F118DC09264}" name="מספר מסלול"/>
    <tableColumn id="3" xr3:uid="{1FDC6ECD-D2E4-47F9-97BE-4F5357B7E4DC}" name="מאפיין עיקרי"/>
    <tableColumn id="4" xr3:uid="{B5638E52-DB52-452B-9042-C9AE898A9613}" name="שם נייר ערך"/>
    <tableColumn id="5" xr3:uid="{E7A5DED6-A9FE-4DCE-85C8-8058B2C4D5B1}" name="מספר נייר ערך"/>
    <tableColumn id="6" xr3:uid="{89A4503C-EC49-40E0-BE98-67DBF30F6FE5}" name="תאריך רכישה" dataDxfId="211"/>
    <tableColumn id="7" xr3:uid="{9ABD9342-2665-4488-9D33-AD4490553F49}" name="מח&quot;מ" dataDxfId="210"/>
    <tableColumn id="8" xr3:uid="{9CAC0A05-45E1-4425-9FB0-9CAC6A29DFC9}" name="סוג הצמדה"/>
    <tableColumn id="9" xr3:uid="{81DE6724-DC9A-4916-A4E8-8AA4EE3D4DE9}" name="מועד פדיון" dataDxfId="209"/>
    <tableColumn id="10" xr3:uid="{A69E9889-9B5B-4D09-9C57-62C38034B9CD}" name="שיעור ריבית" dataDxfId="208"/>
    <tableColumn id="11" xr3:uid="{22FC7EBB-5524-4CE2-B098-1C3A9E89A8AC}" name="תשואה לפדיון" dataDxfId="207"/>
    <tableColumn id="12" xr3:uid="{FCE018F6-D54B-4F74-AD03-03540A478121}" name="ערך נקוב (יחידות)" dataDxfId="206"/>
    <tableColumn id="13" xr3:uid="{0D5F3D05-4EF2-491E-BD3A-41491B3A3B42}" name="שער נייר הערך" dataDxfId="205"/>
    <tableColumn id="14" xr3:uid="{CD4AD59B-54E0-4E43-A4CA-2C57BCF4CEAA}" name="שווי הוגן (באלפי ש&quot;ח)" dataDxfId="204"/>
    <tableColumn id="15" xr3:uid="{F9E53DF5-632C-4A09-83D0-D69908966629}" name="עלות מופחתת (באלפי ש&quot;ח)" dataDxfId="203"/>
    <tableColumn id="16" xr3:uid="{08F8AF83-CC3B-4E27-9032-1F0F6729424A}" name="השיטה שיושמה בדוח הכספי"/>
    <tableColumn id="17" xr3:uid="{9CF3A9FC-76B8-44C7-91EF-54EF48B40947}" name="שיעור מנכסי אפיק ההשקעה" dataDxfId="202"/>
    <tableColumn id="18" xr3:uid="{87D888A6-332E-4047-AF29-245527EA98BE}" name="שיעור מסך נכסי ההשקעה" dataDxfId="201"/>
    <tableColumn id="19" xr3:uid="{6777EFD7-92E9-4B5E-818C-2C6264CB3AC4}" name="עמודה1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3E4F17D-AEEB-4451-B901-D0CEFD154760}" name="טבלה14" displayName="טבלה14" ref="A1:H35" totalsRowShown="0" headerRowDxfId="195">
  <autoFilter ref="A1:H35" xr:uid="{73E4F17D-AEEB-4451-B901-D0CEFD15476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86B87CBD-488A-421F-BC48-5373DC460614}" name="מספר קרן"/>
    <tableColumn id="2" xr3:uid="{EC94D9C3-4DFC-4B26-9496-0158051AB23C}" name="מספר מסלול"/>
    <tableColumn id="3" xr3:uid="{25DFAE9B-BC23-4DC3-9675-B9BCFAF09B53}" name="מאפיין עיקרי"/>
    <tableColumn id="4" xr3:uid="{E02291DE-C7E2-42E7-9364-C9965C89E6E0}" name="חודש הנפקת שכבה" dataDxfId="199"/>
    <tableColumn id="5" xr3:uid="{4BCA9D56-60C8-411A-A246-3CC93FE23BDA}" name="חודש הבדיקה" dataDxfId="198"/>
    <tableColumn id="6" xr3:uid="{DD070C41-CBD3-42CD-B675-6AF2C04B5460}" name="שווי הנכסים באפיק (באלפי ש&quot;ח)" dataDxfId="197"/>
    <tableColumn id="7" xr3:uid="{2ED7188F-182E-429B-BB01-D7878249A6FE}" name="שיעור מסך נכסי ההשקעה" dataDxfId="196"/>
    <tableColumn id="8" xr3:uid="{D9523120-64BA-4B59-B4BA-A05A2860DB0D}" name="עמודה1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3E2D094-0A67-49BE-B96A-2B7D207C38AE}" name="טבלה15" displayName="טבלה15" ref="A1:AO2" totalsRowShown="0" headerRowDxfId="182">
  <autoFilter ref="A1:AO2" xr:uid="{83E2D094-0A67-49BE-B96A-2B7D207C38A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393799E7-5F01-4961-A4E9-91BA50EF16A0}" name="מספר קופה/קרן/ח.פ. עבור חברת ביטוח"/>
    <tableColumn id="2" xr3:uid="{50F4C391-9E7D-4D7E-B45A-D169E15A51B2}" name="מספר מסלול"/>
    <tableColumn id="3" xr3:uid="{85FFF222-C617-4C33-819D-C76D1E0A7C91}" name="שם מנפיק"/>
    <tableColumn id="4" xr3:uid="{CE0890AC-0ADC-4D0B-8E64-76FA207DCAC1}" name="מספר מנפיק"/>
    <tableColumn id="5" xr3:uid="{B74E398F-FD7D-448E-B07E-402A0813E59F}" name="סוג מספר מזהה מנפיק"/>
    <tableColumn id="6" xr3:uid="{CC34CD87-8B03-435D-A796-CB1F0D98A09C}" name="שם נייר ערך"/>
    <tableColumn id="7" xr3:uid="{44EB35D1-7C51-4A41-B52E-E585E971C6F7}" name="מספר נייר ערך"/>
    <tableColumn id="8" xr3:uid="{EC4013D9-2FD3-4745-8309-0F81C4A2D885}" name="סוג מספר נייר ערך"/>
    <tableColumn id="9" xr3:uid="{AAA8E16E-CB0C-49CD-A47C-9780D8014803}" name="מאפיין עיקרי"/>
    <tableColumn id="10" xr3:uid="{FC8CAAD9-6BBF-47AD-95D2-FD15563FD91E}" name="ישראל/חו&quot;ל"/>
    <tableColumn id="11" xr3:uid="{45556E85-E2E2-4792-A646-F2FFCD78558D}" name="מדינה לפי חשיפה כלכלית"/>
    <tableColumn id="12" xr3:uid="{4B602A1E-D48D-4E5B-B057-760DE8AC85B1}" name="ענף מסחר"/>
    <tableColumn id="13" xr3:uid="{C16BB4B8-E1F6-4DDE-9A38-29434C31CBDB}" name="בעל עניין/צד קשור"/>
    <tableColumn id="14" xr3:uid="{2FA651FD-A0CA-4ECE-B6E3-7B08B93E6CE6}" name="תאריך רכישה" dataDxfId="194"/>
    <tableColumn id="15" xr3:uid="{28B3923C-C9A3-45B4-A2FE-78E9D0C26D18}" name="דירוג"/>
    <tableColumn id="16" xr3:uid="{888AA0F0-E001-487D-B34B-B715C2E638E1}" name="שם מדרג"/>
    <tableColumn id="17" xr3:uid="{2C1C9DFF-EC54-469A-8818-A7D4E9F934BA}" name="דירוג נייר הערך/המנפיק"/>
    <tableColumn id="18" xr3:uid="{193CC1CB-9A70-4791-BE12-2F0032C2E1E1}" name="מטבע פעילות"/>
    <tableColumn id="19" xr3:uid="{EA3BE5DC-5A7C-4F2E-ACAB-1409CD7366E1}" name="מח&quot;מ" dataDxfId="193"/>
    <tableColumn id="20" xr3:uid="{E82FC1B3-DEFF-4F8E-8A07-DE2F116AB83C}" name="סוג הצמדה"/>
    <tableColumn id="21" xr3:uid="{BCE652BF-6636-4799-8AE3-E7AC8C9DB215}" name="ריבית עוגן"/>
    <tableColumn id="22" xr3:uid="{53244E74-F405-4CA6-95C2-431ED5C78D4E}" name="מועד פדיון"/>
    <tableColumn id="23" xr3:uid="{EE3A36C6-719D-4008-9819-6920B6275907}" name="שיעור ריבית" dataDxfId="192"/>
    <tableColumn id="24" xr3:uid="{3561F441-2CFA-48DD-B0A5-F1140BF0700B}" name="תשואה לפדיון" dataDxfId="191"/>
    <tableColumn id="25" xr3:uid="{0F79D865-0070-4F08-96B8-52202BEC7DEE}" name="נחיתות חוזית"/>
    <tableColumn id="26" xr3:uid="{30C90049-C384-49A6-AE2D-053E0FE2DD62}" name="האם סווג כחוב בעייתי"/>
    <tableColumn id="27" xr3:uid="{D928E481-A2EA-4463-AD44-8F681547D625}" name="סוג גורם משערך"/>
    <tableColumn id="28" xr3:uid="{EBB811CB-E66C-47D6-BB9A-22C8C90BAB49}" name="תלות/אי-תלות המשערך"/>
    <tableColumn id="29" xr3:uid="{0A8427E2-5345-4ED1-B910-95750CB8BDF5}" name="שם גורם משערך"/>
    <tableColumn id="30" xr3:uid="{5C958100-0F91-4C53-8E85-020710574F89}" name="תאריך שערוך אחרון"/>
    <tableColumn id="31" xr3:uid="{8511C497-F4CA-49B6-AA54-85F5BCEEA69F}" name="תאריך אחרון בו נבחנה בפועל ירידת ערך"/>
    <tableColumn id="32" xr3:uid="{FF232EB3-78C7-441A-A9CA-7267614DEC77}" name="ערך נקוב (יחידות)" dataDxfId="190"/>
    <tableColumn id="33" xr3:uid="{6C1E93E2-D026-4759-886A-D402B0D4C240}" name="שער חליפין" dataDxfId="189"/>
    <tableColumn id="34" xr3:uid="{A73BE16A-A0FC-4E4C-AF77-7E6DF7AC0C7B}" name="שער נייר הערך" dataDxfId="188"/>
    <tableColumn id="35" xr3:uid="{74882925-43FE-4F7E-9285-FBB0C45B7332}" name="שווי הוגן (באלפי ש&quot;ח)" dataDxfId="187"/>
    <tableColumn id="36" xr3:uid="{9A2C3003-E390-42C1-A2E2-CFED4C3F7467}" name="עלות מופחתת (באלפי ש&quot;ח)" dataDxfId="186"/>
    <tableColumn id="37" xr3:uid="{B573BDA1-6717-44DB-8F93-BC3FC4F2B288}" name="עלות מופחתת (במטבע הפעילות)" dataDxfId="185"/>
    <tableColumn id="38" xr3:uid="{7DE28682-CCB9-4789-BBA8-E3AA27FCD771}" name="השיטה שיושמה בדוח הכספי"/>
    <tableColumn id="39" xr3:uid="{63ACDB65-190C-4545-9695-8B5714C6DDAD}" name="שיעור מנכסי אפיק ההשקעה" dataDxfId="184"/>
    <tableColumn id="40" xr3:uid="{2D925626-8BD4-4DCC-8F76-37EE0ACC5F8A}" name="שיעור מסך נכסי ההשקעה" dataDxfId="183"/>
    <tableColumn id="41" xr3:uid="{8B9912A7-6E82-4481-8C19-5E11727437F5}" name="עמודה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560102A-DD20-47BC-ABC2-A3008F7F0F7D}" name="טבלה16" displayName="טבלה16" ref="A1:AM19" totalsRowShown="0" headerRowDxfId="167">
  <autoFilter ref="A1:AM19" xr:uid="{9560102A-DD20-47BC-ABC2-A3008F7F0F7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tableColumns count="39">
    <tableColumn id="1" xr3:uid="{ACB7E448-92F7-4DE1-8B9C-69A6DD079B88}" name="מספר קופה/קרן/ח.פ. עבור חברת ביטוח"/>
    <tableColumn id="2" xr3:uid="{EE3A39D6-840A-47CD-AA52-D8BAC260A26A}" name="מספר מסלול"/>
    <tableColumn id="3" xr3:uid="{1B36DAF5-409F-46E3-A5B1-EF2C7D2522B0}" name="שם מנפיק"/>
    <tableColumn id="4" xr3:uid="{3B71F875-E361-4051-BE99-9EB923725653}" name="מספר מנפיק"/>
    <tableColumn id="5" xr3:uid="{C3A04F4A-41EC-4122-A277-AB8AD454573C}" name="סוג מספר מזהה מנפיק"/>
    <tableColumn id="6" xr3:uid="{902EECDD-A69F-49DE-8CAB-4464A1B05399}" name="שם נייר ערך"/>
    <tableColumn id="7" xr3:uid="{B5D2F253-FF12-44E1-840A-CD16DF64930D}" name="מספר נייר ערך"/>
    <tableColumn id="8" xr3:uid="{3A342201-DC97-473D-98EE-B24428241654}" name="סוג מספר נייר ערך"/>
    <tableColumn id="9" xr3:uid="{98F34CC5-8CAF-4765-8668-8735B71DD905}" name="מאפיין עיקרי"/>
    <tableColumn id="10" xr3:uid="{08747BE7-B88C-4048-A326-55E713D69A92}" name="ישראל/חו&quot;ל"/>
    <tableColumn id="11" xr3:uid="{E320F7B9-B127-4E9E-A97A-0925755F44CC}" name="מדינה לפי חשיפה כלכלית"/>
    <tableColumn id="12" xr3:uid="{F5ED05AA-599B-47BA-9D95-2E766C3E5495}" name="סטאטוס סחירות"/>
    <tableColumn id="13" xr3:uid="{62AD456E-8F55-4028-B415-B0383AB692A9}" name="ענף מסחר"/>
    <tableColumn id="14" xr3:uid="{EC59D17D-0DCA-41B5-B15A-94569FD3E9C6}" name="בעל עניין/צד קשור"/>
    <tableColumn id="15" xr3:uid="{2FA29176-8A58-4232-BD67-2452324673F2}" name="תאריך רכישה" dataDxfId="181"/>
    <tableColumn id="16" xr3:uid="{5F4A3193-7BAF-46CB-8A9F-632A90F92043}" name="דירוג"/>
    <tableColumn id="17" xr3:uid="{EA690624-9F99-47DD-9C1E-8B25CE245873}" name="שם מדרג"/>
    <tableColumn id="18" xr3:uid="{D9793641-5710-4F8F-A84B-33DDC72FF6FA}" name="דירוג נייר הערך/המנפיק"/>
    <tableColumn id="19" xr3:uid="{FA4A6460-44E6-4D1D-8646-EC6BCDAA2C90}" name="מטבע פעילות"/>
    <tableColumn id="20" xr3:uid="{46781CB9-8C6D-4106-9B90-93022D7F4F50}" name="מח&quot;מ" dataDxfId="180"/>
    <tableColumn id="21" xr3:uid="{7F474B5D-9582-4402-9ED7-7D4107BAABE7}" name="מועד פדיון" dataDxfId="179"/>
    <tableColumn id="22" xr3:uid="{A08BD204-1395-4A89-A8EE-11B99BA4268F}" name="תשואה לפדיון" dataDxfId="178"/>
    <tableColumn id="23" xr3:uid="{787FECB3-F0A9-44AD-9F24-E6D727A11693}" name="שיעור ריבית" dataDxfId="177"/>
    <tableColumn id="24" xr3:uid="{A2FE32A8-A9F9-48DE-B736-89F87E9B7334}" name="נחיתות חוזית"/>
    <tableColumn id="25" xr3:uid="{724DA9A0-C512-4314-8175-EC5264811073}" name="האם סווג כחוב בעייתי"/>
    <tableColumn id="26" xr3:uid="{77A998C4-3FA5-4281-B35D-897AAC8F3C4E}" name="סוג גורם משערך"/>
    <tableColumn id="27" xr3:uid="{CF17D3B7-18B8-4D80-8917-29A037C8FE65}" name="תלות/אי-תלות המשערך"/>
    <tableColumn id="28" xr3:uid="{F445E78E-DEA0-4237-8277-CF19DAA62B3E}" name="תאריך שערוך אחרון" dataDxfId="176"/>
    <tableColumn id="29" xr3:uid="{3AF44A4C-3F82-4920-9C28-03C98E370EF2}" name="תאריך אחרון בו נבחנה בפועל ירידת ערך"/>
    <tableColumn id="30" xr3:uid="{A1EBEA47-1880-41F6-8F93-9FC6C02C473D}" name="ערך נקוב (יחידות)" dataDxfId="175"/>
    <tableColumn id="31" xr3:uid="{5323A8F2-C39D-434F-AD3A-774FACDB74B8}" name="שער חליפין" dataDxfId="174"/>
    <tableColumn id="32" xr3:uid="{D914983C-1E0D-4046-837C-C2E307007A6E}" name="שער נייר הערך" dataDxfId="173"/>
    <tableColumn id="33" xr3:uid="{04851BCE-63D2-41C9-A115-BF3E2F626FB4}" name="שווי הוגן (באלפי ש&quot;ח)" dataDxfId="172"/>
    <tableColumn id="34" xr3:uid="{4FBBDA1F-1B10-4753-8C2A-D442FB7C2700}" name="עלות מופחתת (באלפי ש&quot;ח)" dataDxfId="171"/>
    <tableColumn id="35" xr3:uid="{26E114F4-3A6D-4E8C-9144-9CDF3DEB111B}" name="עלות מופחתת (במטבע הפעילות)" dataDxfId="170"/>
    <tableColumn id="36" xr3:uid="{623396C8-5365-4757-97B4-925AC0E0F72A}" name="השיטה שיושמה בדוח הכספי"/>
    <tableColumn id="37" xr3:uid="{A96BCA4C-3006-42AF-85B8-B7D4DCA5DFC7}" name="שיעור מנכסי אפיק ההשקעה" dataDxfId="169"/>
    <tableColumn id="38" xr3:uid="{0A58A1A9-500C-427E-A465-1A58C507EE58}" name="שיעור מסך נכסי ההשקעה" dataDxfId="168"/>
    <tableColumn id="39" xr3:uid="{383D5101-AFF2-49F2-B704-8016CBFBA35A}" name="עמודה1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4E74FB8-660B-47B5-B664-DA8BC81CB85B}" name="טבלה17" displayName="טבלה17" ref="A1:AA21" totalsRowShown="0" headerRowDxfId="158">
  <autoFilter ref="A1:AA21" xr:uid="{C4E74FB8-660B-47B5-B664-DA8BC81CB8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692B99CA-7D8D-479B-8C44-4FEADD698DB0}" name="מספר קופה/קרן/ח.פ. עבור חברת ביטוח"/>
    <tableColumn id="2" xr3:uid="{423EB509-0670-46AD-8940-1E1EC292A0B7}" name="מספר מסלול"/>
    <tableColumn id="3" xr3:uid="{F5695CE7-0004-49A3-854F-061EC03246BF}" name="שם מנפיק"/>
    <tableColumn id="4" xr3:uid="{5BD9115F-FAD4-4093-9677-E319E2227B52}" name="מספר מנפיק"/>
    <tableColumn id="5" xr3:uid="{5FBDB263-219C-4405-B336-C3BC9A4177FC}" name="סוג מספר מזהה מנפיק"/>
    <tableColumn id="6" xr3:uid="{3C875D64-1079-4ACF-B26B-B6E68AD01FD5}" name="שם נייר ערך"/>
    <tableColumn id="7" xr3:uid="{A2FE4E04-12E1-4443-9DEB-E45F3CF05B4C}" name="מספר נייר ערך"/>
    <tableColumn id="8" xr3:uid="{D7AF7318-8F47-4C5E-B3B1-85FF83030DE3}" name="סוג מספר נייר ערך"/>
    <tableColumn id="9" xr3:uid="{75127255-B37D-420E-B19B-54EF7B58FA9B}" name="מאפיין עיקרי"/>
    <tableColumn id="10" xr3:uid="{C1BA95EE-FEAA-4E57-BDA3-9F24CBF3CBAB}" name="ישראל/חו&quot;ל"/>
    <tableColumn id="11" xr3:uid="{71F02B43-9BE7-4706-AE5B-1874E46AA0B6}" name="מדינה לפי חשיפה כלכלית"/>
    <tableColumn id="12" xr3:uid="{86089317-6264-44E2-BD46-2C9909D4C382}" name="סטאטוס סחירות"/>
    <tableColumn id="13" xr3:uid="{93BCE6D9-4444-4421-A640-119A7784A255}" name="ענף מסחר"/>
    <tableColumn id="14" xr3:uid="{C4C25E1A-1261-42C6-9758-439F9F56BC20}" name="בעל עניין/צד קשור"/>
    <tableColumn id="15" xr3:uid="{346333EC-7F2A-4E9F-9679-221E9202C8FB}" name="תאריך רכישה" dataDxfId="166"/>
    <tableColumn id="16" xr3:uid="{897C50ED-1971-4C69-979A-5CB095A9B512}" name="מטבע פעילות"/>
    <tableColumn id="17" xr3:uid="{CE49E97E-5B12-4F3B-B3AA-F86D6358AEAB}" name="סוג גורם משערך"/>
    <tableColumn id="18" xr3:uid="{F6DCC261-4C4A-4312-A156-91C5652977A5}" name="תלות/אי-תלות המשערך"/>
    <tableColumn id="19" xr3:uid="{E704B96A-315F-4153-9055-16B5131465C5}" name="תאריך שערוך אחרון" dataDxfId="165"/>
    <tableColumn id="20" xr3:uid="{C7282739-2918-4069-A03A-BA26B46F4ADC}" name="תאריך אחרון בו נבחנה בפועל ירידת ערך"/>
    <tableColumn id="21" xr3:uid="{E54994A3-F739-4D8C-8D26-712F02563B13}" name="ערך נקוב (יחידות)" dataDxfId="164"/>
    <tableColumn id="22" xr3:uid="{F071A79B-546C-4159-8965-EB4C11173132}" name="שער חליפין" dataDxfId="163"/>
    <tableColumn id="23" xr3:uid="{A83DAC1C-752F-4F13-B250-8B7AFDDE0D88}" name="שער נייר הערך" dataDxfId="162"/>
    <tableColumn id="24" xr3:uid="{8E0A29E8-725E-46AB-B606-AE49CBC926EA}" name="שווי הוגן (באלפי ש&quot;ח)" dataDxfId="161"/>
    <tableColumn id="25" xr3:uid="{AA65D101-CD9C-4147-9FED-8BC738532F82}" name="שיעור מנכסי אפיק ההשקעה" dataDxfId="160"/>
    <tableColumn id="26" xr3:uid="{6A74E4DA-7797-4209-BEC5-61601A96AD51}" name="שיעור מסך נכסי ההשקעה" dataDxfId="159"/>
    <tableColumn id="27" xr3:uid="{867256E5-A65C-4C53-8DDE-FA4217AF749A}" name="עמודה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E289522-ADFB-48E7-BADD-8CCA5395B5D8}" name="טבלה30" displayName="טבלה30" ref="A1:F32" totalsRowShown="0" tableBorderDxfId="15">
  <autoFilter ref="A1:F32" xr:uid="{4E289522-ADFB-48E7-BADD-8CCA5395B5D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A9DBD95E-67DB-4D8C-BB8A-176EA5686935}" name="עמודה1" dataDxfId="14"/>
    <tableColumn id="2" xr3:uid="{CC8FEB64-A68F-4761-A28B-5F724BD8E143}" name="עמודה2" dataDxfId="13"/>
    <tableColumn id="3" xr3:uid="{A8907C4A-5847-4FD6-A43A-5A9B32A9D69E}" name="ידווח בקבצי נכסי הנוסטרו בלבד" dataDxfId="12"/>
    <tableColumn id="4" xr3:uid="{71163468-5303-4E73-96B8-5E3CCF599ABB}" name="עמודה3" dataDxfId="11"/>
    <tableColumn id="5" xr3:uid="{0502B336-C76E-4C46-85AE-45E96AC7A93E}" name="עמודה4"/>
    <tableColumn id="6" xr3:uid="{363B32F3-2423-4804-86D9-B61394620D88}" name="עמודה5" dataDxfId="10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FA4D261-9B6A-4993-A4BB-D6470388D044}" name="טבלה18" displayName="טבלה18" ref="A1:AA118" totalsRowShown="0" headerRowDxfId="149">
  <autoFilter ref="A1:AA118" xr:uid="{CFA4D261-9B6A-4993-A4BB-D6470388D04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F2733D3B-538B-42DD-9EDB-EF3FA151FC62}" name="מספר קופה/קרן/ח.פ. עבור חברת ביטוח"/>
    <tableColumn id="2" xr3:uid="{A419B3A3-A028-4930-8A15-451CA13CD434}" name="מספר מסלול"/>
    <tableColumn id="3" xr3:uid="{AB03D942-7E84-422E-ADE5-6A71729A3B8C}" name="שם שותף כללי קרן השקעות"/>
    <tableColumn id="4" xr3:uid="{3AF6B8D9-4133-4A93-A0A0-8336E624C8F9}" name="מספר מזהה שותף כללי קרן השקעות"/>
    <tableColumn id="5" xr3:uid="{F3AFAAAB-FE60-4246-9A4A-0E6217CAA3E4}" name="סוג מספר מזהה שותף כללי קרן השקעות"/>
    <tableColumn id="6" xr3:uid="{7A255E09-F2CA-408D-A5D2-90D89071CEBC}" name="שם קרן השקעה"/>
    <tableColumn id="7" xr3:uid="{0F7EA91F-0420-4256-8781-CED98765CD93}" name="מספר מזהה קרן השקעה"/>
    <tableColumn id="8" xr3:uid="{A6DDF333-A612-41D9-9EF2-27D2E2A656EF}" name="סוג מספר מזהה קרן השקעות"/>
    <tableColumn id="9" xr3:uid="{3AEB5023-3625-464F-ACE4-79A4C374602B}" name="מאפיין עיקרי"/>
    <tableColumn id="10" xr3:uid="{094D1F92-D87E-41D5-B144-70C76B497D48}" name="אסטרטגיית קרן ההשקעה"/>
    <tableColumn id="11" xr3:uid="{D13361DE-8402-4F99-9AFD-1D13F1870BBD}" name="ישראל/חו&quot;ל"/>
    <tableColumn id="12" xr3:uid="{512CC2BF-29EE-4448-A94A-7C733704FF6A}" name="מדינת התאגדות קרן השקעה"/>
    <tableColumn id="13" xr3:uid="{30B517C4-1A96-40E5-8E38-FA782D3DBF1D}" name="מיקום משרד השותף הכללי"/>
    <tableColumn id="14" xr3:uid="{4B703815-EC9B-4E52-8729-1D915072FAB8}" name="מדינה לפי חשיפה כלכלית"/>
    <tableColumn id="15" xr3:uid="{E1B162F0-3F6B-44D1-BB95-6C2D3C69F74A}" name="בעל עניין/צד קשור"/>
    <tableColumn id="16" xr3:uid="{44E82596-3EE1-4C6F-A0A5-1D9C112E0046}" name="תאריך רכישה" dataDxfId="157"/>
    <tableColumn id="17" xr3:uid="{DF5885A8-3338-4CA1-A56F-52E4F1EDAD44}" name="מטבע פעילות"/>
    <tableColumn id="18" xr3:uid="{6A9E37BD-E335-4131-89EF-01FC152BB4D8}" name="סוג גורם משערך"/>
    <tableColumn id="19" xr3:uid="{2838170E-DA06-4D0D-8974-749B463ACE4E}" name="תלות/אי-תלות המשערך"/>
    <tableColumn id="20" xr3:uid="{51F0A67E-BFCA-4EBA-9CB3-EF4EA738D265}" name="תאריך שערוך אחרון" dataDxfId="156"/>
    <tableColumn id="21" xr3:uid="{AAF4DF28-D81B-4C69-8DAD-220B11116C09}" name="שער חליפין" dataDxfId="155"/>
    <tableColumn id="22" xr3:uid="{19D17E8B-DD76-401D-B2C6-92A9929CBA4D}" name="NAV (במטבע הדיווח של קרן ההשקעה)" dataDxfId="154"/>
    <tableColumn id="23" xr3:uid="{52009475-7100-486A-895A-9264C4094289}" name="שווי הוגן (באלפי ש&quot;ח)" dataDxfId="153"/>
    <tableColumn id="24" xr3:uid="{9BFB6EEE-E070-4287-80A3-F78FD4758788}" name="שיעור החזקה בקרן השקעה" dataDxfId="152"/>
    <tableColumn id="25" xr3:uid="{52D72E11-3639-4995-9B04-145169549BD4}" name="שיעור מנכסי אפיק ההשקעה" dataDxfId="151"/>
    <tableColumn id="26" xr3:uid="{223B135A-34FB-4F2A-AAA4-A5079698460F}" name="שיעור מסך נכסי ההשקעה" dataDxfId="150"/>
    <tableColumn id="27" xr3:uid="{1383D3EC-9C06-4F85-B010-446801DE799B}" name="עמודה1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4D120D4-219D-4E4C-83D0-65F7BB666D50}" name="טבלה19" displayName="טבלה19" ref="A1:AD13" totalsRowShown="0">
  <autoFilter ref="A1:AD13" xr:uid="{E4D120D4-219D-4E4C-83D0-65F7BB666D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576AF8D1-2E88-4760-A129-48D3432F5B58}" name="מספר קופה/קרן/ח.פ. עבור חברת ביטוח"/>
    <tableColumn id="2" xr3:uid="{524E1376-AA6E-44EF-9074-1A0781ABFA88}" name="מספר מסלול"/>
    <tableColumn id="3" xr3:uid="{AF892813-BAC5-43BE-98FC-9BA35D592E6D}" name="שם מנפיק"/>
    <tableColumn id="4" xr3:uid="{64AE5E08-DA64-45F6-AACE-9E7ADC2AD93A}" name="מספר מנפיק"/>
    <tableColumn id="5" xr3:uid="{4518C5EF-61CC-447A-883A-78DC7C91D037}" name="סוג מספר מזהה מנפיק"/>
    <tableColumn id="6" xr3:uid="{5675E68E-468B-47CB-AAA8-FC7F92501897}" name="שם נייר ערך"/>
    <tableColumn id="7" xr3:uid="{A490A535-99EC-4B5B-8C78-0F9AB6541006}" name="מספר נייר ערך"/>
    <tableColumn id="8" xr3:uid="{8854FA92-C9C5-4857-A413-EB616BE29850}" name="סוג מספר נייר ערך"/>
    <tableColumn id="9" xr3:uid="{4CFB27EA-3517-4488-B248-8D261E1B902A}" name="ישראל/חו&quot;ל"/>
    <tableColumn id="10" xr3:uid="{166AEFC4-BF54-4A1E-A2A6-4FCAAB49D610}" name="מדינה לפי חשיפה כלכלית"/>
    <tableColumn id="11" xr3:uid="{43024C6A-A5A1-45B8-9507-5C1BF791B708}" name="סטאטוס סחירות"/>
    <tableColumn id="12" xr3:uid="{29C0FC48-8C28-4C7D-8215-B44240319773}" name="נכס בסיס (כתב אופציה)"/>
    <tableColumn id="13" xr3:uid="{90B4DCCF-856B-464C-B6B6-3D83F5D2ACB4}" name="ענף מסחר"/>
    <tableColumn id="14" xr3:uid="{37CE4245-6246-4DA4-A4FB-636EE1B3CE15}" name="תאריך פקיעה" dataDxfId="148"/>
    <tableColumn id="15" xr3:uid="{822A96EC-B615-4F57-B7B4-F851E853FAEB}" name="בעל עניין/צד קשור"/>
    <tableColumn id="16" xr3:uid="{731603AF-8291-488F-918B-5C215C3D7416}" name="תאריך רכישה" dataDxfId="147"/>
    <tableColumn id="17" xr3:uid="{5B1BA6F5-D32E-4593-B9ED-17425DBBAE44}" name="מטבע פעילות"/>
    <tableColumn id="18" xr3:uid="{496F679B-099B-4D72-AA02-511490B44462}" name="סוג גורם משערך"/>
    <tableColumn id="19" xr3:uid="{E1952135-DE74-4854-AEFB-4BDB8D214B53}" name="תלות/אי-תלות המשערך"/>
    <tableColumn id="20" xr3:uid="{6FF53F00-5BC6-4641-BC22-0DDBE3606767}" name="תאריך שערוך אחרון" dataDxfId="146"/>
    <tableColumn id="21" xr3:uid="{979E0611-FD04-4D0C-89A0-0C0A01DFCBC8}" name="שער מימוש" dataDxfId="145"/>
    <tableColumn id="22" xr3:uid="{1048045C-09B9-47BE-ABEB-3E2C6A295CFE}" name="יחס המרה" dataDxfId="144"/>
    <tableColumn id="23" xr3:uid="{A3BBC3FE-64B2-4557-989E-8C1EB3E4CD13}" name="ערך נקוב (יחידות)" dataDxfId="143"/>
    <tableColumn id="24" xr3:uid="{44398543-7E64-4A75-977A-1CE3828FDD22}" name="שער נייר הערך" dataDxfId="142"/>
    <tableColumn id="25" xr3:uid="{B57F4580-4E04-4F70-8977-9B602A5E05EF}" name="שער חליפין" dataDxfId="141"/>
    <tableColumn id="26" xr3:uid="{4759EF11-33E3-4E7D-BF00-80DB93C6F71C}" name="שווי הוגן (באלפי ש&quot;ח)" dataDxfId="140"/>
    <tableColumn id="27" xr3:uid="{1CED30AF-DB4E-4C22-B9FF-09CF5D102A67}" name="שיעור מנכסי אפיק ההשקעה" dataDxfId="139"/>
    <tableColumn id="28" xr3:uid="{6F2FB879-7150-4E89-A49A-9A817F079BB3}" name="שיעור מסך נכסי ההשקעה" dataDxfId="138"/>
    <tableColumn id="29" xr3:uid="{FE119904-FEBC-4062-81C4-8C8B049D6A45}" name="עמודה1"/>
    <tableColumn id="30" xr3:uid="{D8BCC750-5595-457A-8EF1-BD14DCE916E4}" name="עמודה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5609608-98CF-4610-AC46-8B32F475AD26}" name="טבלה20" displayName="טבלה20" ref="A1:AD10" totalsRowShown="0">
  <autoFilter ref="A1:AD10" xr:uid="{A5609608-98CF-4610-AC46-8B32F475AD2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852B6DC6-29B4-4622-A559-5623B73554EA}" name="מספר קופה/קרן/ח.פ. עבור חברת ביטוח"/>
    <tableColumn id="2" xr3:uid="{09BF410B-D814-4F29-91BF-8B5D62D105A1}" name="מספר מסלול"/>
    <tableColumn id="3" xr3:uid="{9669C360-DAB7-4E1B-9E65-D154670EA753}" name="שם מנפיק"/>
    <tableColumn id="4" xr3:uid="{5FDA4475-7165-42CC-BAEC-22E2D79FE7BE}" name="מספר מנפיק"/>
    <tableColumn id="5" xr3:uid="{BC6BDF60-7314-4CE2-BB16-DD14320D0345}" name="סוג מספר מזהה מנפיק"/>
    <tableColumn id="6" xr3:uid="{9962E3DE-86C6-4535-ACE5-D57D168A7F56}" name="שם נייר ערך"/>
    <tableColumn id="7" xr3:uid="{8C70A262-94EC-46D9-A359-C2DC1B09F699}" name="מספר נייר ערך"/>
    <tableColumn id="8" xr3:uid="{F17FCB56-86FD-4363-9475-74A33311DF7C}" name="סוג מספר נייר ערך"/>
    <tableColumn id="9" xr3:uid="{96CC71A9-85B2-4A7F-B93D-3E300D5B0B2A}" name="מאפיין עיקרי"/>
    <tableColumn id="10" xr3:uid="{9BD58CF0-4E3D-4D44-BEFF-D4515F3A3BA4}" name="ישראל/חו&quot;ל"/>
    <tableColumn id="11" xr3:uid="{C88339F5-E38D-44F9-A327-278256B1E2BA}" name="מדינה לפי חשיפה כלכלית"/>
    <tableColumn id="12" xr3:uid="{A4CD0F80-58FF-4B54-8BF5-EA99320CCB69}" name="ענף מסחר"/>
    <tableColumn id="13" xr3:uid="{CF2BE097-DBFF-4D56-B5CE-BB6406FE16B9}" name="נכס בסיס"/>
    <tableColumn id="14" xr3:uid="{72670D60-450D-4AE6-BDAC-EE2FACF4C5CB}" name="תאריך פקיעה" dataDxfId="137"/>
    <tableColumn id="15" xr3:uid="{98B114EA-CDF8-466B-914A-84C798D1F2C9}" name="בעל עניין/צד קשור"/>
    <tableColumn id="16" xr3:uid="{96A1DB87-90F3-46C7-8D5F-ED57654CBB61}" name="תאריך רכישה" dataDxfId="136"/>
    <tableColumn id="17" xr3:uid="{2E9FDB27-2622-442A-B0E0-AE4C62143D20}" name="מטבע פעילות"/>
    <tableColumn id="18" xr3:uid="{A5D0526E-A34A-4A4B-9D72-9CF9088BFE21}" name="סוג גורם משערך"/>
    <tableColumn id="19" xr3:uid="{39330F7C-B2EC-47BE-94A8-05C8A7ACF095}" name="תלות/אי-תלות המשערך"/>
    <tableColumn id="20" xr3:uid="{43EDDDB9-BF24-4641-8CCF-78C6A5AB9C04}" name="תאריך שערוך אחרון" dataDxfId="135"/>
    <tableColumn id="21" xr3:uid="{04EFF05A-EEA9-4A62-9AF5-6C62719EE648}" name="שער מימוש" dataDxfId="134"/>
    <tableColumn id="22" xr3:uid="{14A5C823-F89B-421D-B3D5-8E18F6011990}" name="יחס המרה" dataDxfId="133"/>
    <tableColumn id="23" xr3:uid="{DC979CEA-6D11-43E3-9A25-16E21CCEE556}" name="ערך נקוב (יחידות)" dataDxfId="132"/>
    <tableColumn id="24" xr3:uid="{EB962496-3916-49CC-81EF-ECB8104C928C}" name="שער נייר הערך" dataDxfId="131"/>
    <tableColumn id="25" xr3:uid="{791B0F10-F545-4484-BF79-5E149C770DD2}" name="שער חליפין" dataDxfId="130"/>
    <tableColumn id="26" xr3:uid="{9C2A0E8D-47B3-4D3B-9BDB-DE975E6EF90C}" name="שווי הוגן (באלפי ש&quot;ח)" dataDxfId="129"/>
    <tableColumn id="27" xr3:uid="{64EDC4AB-8648-48CA-BA8F-EF4C9DFC87E8}" name="שיעור מנכסי אפיק ההשקעה" dataDxfId="128"/>
    <tableColumn id="28" xr3:uid="{0FAADD2A-55C2-4617-8092-61FB62461225}" name="שיעור מסך נכסי ההשקעה" dataDxfId="127"/>
    <tableColumn id="29" xr3:uid="{C594B879-1CC9-4E79-B392-5F13ED307A2B}" name="עמודה1"/>
    <tableColumn id="30" xr3:uid="{BF8F7155-BEE6-44CD-AD31-62FB25CFB270}" name="עמודה2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8C053F1-505F-4D66-9A2C-06A6CA879659}" name="טבלה21" displayName="טבלה21" ref="A1:XFD1048576" totalsRowShown="0">
  <autoFilter ref="A1:XFD1048576" xr:uid="{88C053F1-505F-4D66-9A2C-06A6CA87965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  <filterColumn colId="83" hiddenButton="1"/>
    <filterColumn colId="84" hiddenButton="1"/>
    <filterColumn colId="85" hiddenButton="1"/>
    <filterColumn colId="86" hiddenButton="1"/>
    <filterColumn colId="87" hiddenButton="1"/>
    <filterColumn colId="88" hiddenButton="1"/>
    <filterColumn colId="89" hiddenButton="1"/>
    <filterColumn colId="90" hiddenButton="1"/>
    <filterColumn colId="91" hiddenButton="1"/>
    <filterColumn colId="92" hiddenButton="1"/>
    <filterColumn colId="93" hiddenButton="1"/>
    <filterColumn colId="94" hiddenButton="1"/>
    <filterColumn colId="95" hiddenButton="1"/>
    <filterColumn colId="96" hiddenButton="1"/>
    <filterColumn colId="97" hiddenButton="1"/>
    <filterColumn colId="98" hiddenButton="1"/>
    <filterColumn colId="99" hiddenButton="1"/>
    <filterColumn colId="100" hiddenButton="1"/>
    <filterColumn colId="101" hiddenButton="1"/>
    <filterColumn colId="102" hiddenButton="1"/>
    <filterColumn colId="103" hiddenButton="1"/>
    <filterColumn colId="104" hiddenButton="1"/>
    <filterColumn colId="105" hiddenButton="1"/>
    <filterColumn colId="106" hiddenButton="1"/>
    <filterColumn colId="107" hiddenButton="1"/>
    <filterColumn colId="108" hiddenButton="1"/>
    <filterColumn colId="109" hiddenButton="1"/>
    <filterColumn colId="110" hiddenButton="1"/>
    <filterColumn colId="111" hiddenButton="1"/>
    <filterColumn colId="112" hiddenButton="1"/>
    <filterColumn colId="113" hiddenButton="1"/>
    <filterColumn colId="114" hiddenButton="1"/>
    <filterColumn colId="115" hiddenButton="1"/>
    <filterColumn colId="116" hiddenButton="1"/>
    <filterColumn colId="117" hiddenButton="1"/>
    <filterColumn colId="118" hiddenButton="1"/>
    <filterColumn colId="119" hiddenButton="1"/>
    <filterColumn colId="120" hiddenButton="1"/>
    <filterColumn colId="121" hiddenButton="1"/>
    <filterColumn colId="122" hiddenButton="1"/>
    <filterColumn colId="123" hiddenButton="1"/>
    <filterColumn colId="124" hiddenButton="1"/>
    <filterColumn colId="125" hiddenButton="1"/>
    <filterColumn colId="126" hiddenButton="1"/>
    <filterColumn colId="127" hiddenButton="1"/>
    <filterColumn colId="128" hiddenButton="1"/>
    <filterColumn colId="129" hiddenButton="1"/>
    <filterColumn colId="130" hiddenButton="1"/>
    <filterColumn colId="131" hiddenButton="1"/>
    <filterColumn colId="132" hiddenButton="1"/>
    <filterColumn colId="133" hiddenButton="1"/>
    <filterColumn colId="134" hiddenButton="1"/>
    <filterColumn colId="135" hiddenButton="1"/>
    <filterColumn colId="136" hiddenButton="1"/>
    <filterColumn colId="137" hiddenButton="1"/>
    <filterColumn colId="138" hiddenButton="1"/>
    <filterColumn colId="139" hiddenButton="1"/>
    <filterColumn colId="140" hiddenButton="1"/>
    <filterColumn colId="141" hiddenButton="1"/>
    <filterColumn colId="142" hiddenButton="1"/>
    <filterColumn colId="143" hiddenButton="1"/>
    <filterColumn colId="144" hiddenButton="1"/>
    <filterColumn colId="145" hiddenButton="1"/>
    <filterColumn colId="146" hiddenButton="1"/>
    <filterColumn colId="147" hiddenButton="1"/>
    <filterColumn colId="148" hiddenButton="1"/>
    <filterColumn colId="149" hiddenButton="1"/>
    <filterColumn colId="150" hiddenButton="1"/>
    <filterColumn colId="151" hiddenButton="1"/>
    <filterColumn colId="152" hiddenButton="1"/>
    <filterColumn colId="153" hiddenButton="1"/>
    <filterColumn colId="154" hiddenButton="1"/>
    <filterColumn colId="155" hiddenButton="1"/>
    <filterColumn colId="156" hiddenButton="1"/>
    <filterColumn colId="157" hiddenButton="1"/>
    <filterColumn colId="158" hiddenButton="1"/>
    <filterColumn colId="159" hiddenButton="1"/>
    <filterColumn colId="160" hiddenButton="1"/>
    <filterColumn colId="161" hiddenButton="1"/>
    <filterColumn colId="162" hiddenButton="1"/>
    <filterColumn colId="163" hiddenButton="1"/>
    <filterColumn colId="164" hiddenButton="1"/>
    <filterColumn colId="165" hiddenButton="1"/>
    <filterColumn colId="166" hiddenButton="1"/>
    <filterColumn colId="167" hiddenButton="1"/>
    <filterColumn colId="168" hiddenButton="1"/>
    <filterColumn colId="169" hiddenButton="1"/>
    <filterColumn colId="170" hiddenButton="1"/>
    <filterColumn colId="171" hiddenButton="1"/>
    <filterColumn colId="172" hiddenButton="1"/>
    <filterColumn colId="173" hiddenButton="1"/>
    <filterColumn colId="174" hiddenButton="1"/>
    <filterColumn colId="175" hiddenButton="1"/>
    <filterColumn colId="176" hiddenButton="1"/>
    <filterColumn colId="177" hiddenButton="1"/>
    <filterColumn colId="178" hiddenButton="1"/>
    <filterColumn colId="179" hiddenButton="1"/>
    <filterColumn colId="180" hiddenButton="1"/>
    <filterColumn colId="181" hiddenButton="1"/>
    <filterColumn colId="182" hiddenButton="1"/>
    <filterColumn colId="183" hiddenButton="1"/>
    <filterColumn colId="184" hiddenButton="1"/>
    <filterColumn colId="185" hiddenButton="1"/>
    <filterColumn colId="186" hiddenButton="1"/>
    <filterColumn colId="187" hiddenButton="1"/>
    <filterColumn colId="188" hiddenButton="1"/>
    <filterColumn colId="189" hiddenButton="1"/>
    <filterColumn colId="190" hiddenButton="1"/>
    <filterColumn colId="191" hiddenButton="1"/>
    <filterColumn colId="192" hiddenButton="1"/>
    <filterColumn colId="193" hiddenButton="1"/>
    <filterColumn colId="194" hiddenButton="1"/>
    <filterColumn colId="195" hiddenButton="1"/>
    <filterColumn colId="196" hiddenButton="1"/>
    <filterColumn colId="197" hiddenButton="1"/>
    <filterColumn colId="198" hiddenButton="1"/>
    <filterColumn colId="199" hiddenButton="1"/>
    <filterColumn colId="200" hiddenButton="1"/>
    <filterColumn colId="201" hiddenButton="1"/>
    <filterColumn colId="202" hiddenButton="1"/>
    <filterColumn colId="203" hiddenButton="1"/>
    <filterColumn colId="204" hiddenButton="1"/>
    <filterColumn colId="205" hiddenButton="1"/>
    <filterColumn colId="206" hiddenButton="1"/>
    <filterColumn colId="207" hiddenButton="1"/>
    <filterColumn colId="208" hiddenButton="1"/>
    <filterColumn colId="209" hiddenButton="1"/>
    <filterColumn colId="210" hiddenButton="1"/>
    <filterColumn colId="211" hiddenButton="1"/>
    <filterColumn colId="212" hiddenButton="1"/>
    <filterColumn colId="213" hiddenButton="1"/>
    <filterColumn colId="214" hiddenButton="1"/>
    <filterColumn colId="215" hiddenButton="1"/>
    <filterColumn colId="216" hiddenButton="1"/>
    <filterColumn colId="217" hiddenButton="1"/>
    <filterColumn colId="218" hiddenButton="1"/>
    <filterColumn colId="219" hiddenButton="1"/>
    <filterColumn colId="220" hiddenButton="1"/>
    <filterColumn colId="221" hiddenButton="1"/>
    <filterColumn colId="222" hiddenButton="1"/>
    <filterColumn colId="223" hiddenButton="1"/>
    <filterColumn colId="224" hiddenButton="1"/>
    <filterColumn colId="225" hiddenButton="1"/>
    <filterColumn colId="226" hiddenButton="1"/>
    <filterColumn colId="227" hiddenButton="1"/>
    <filterColumn colId="228" hiddenButton="1"/>
    <filterColumn colId="229" hiddenButton="1"/>
    <filterColumn colId="230" hiddenButton="1"/>
    <filterColumn colId="231" hiddenButton="1"/>
    <filterColumn colId="232" hiddenButton="1"/>
    <filterColumn colId="233" hiddenButton="1"/>
    <filterColumn colId="234" hiddenButton="1"/>
    <filterColumn colId="235" hiddenButton="1"/>
    <filterColumn colId="236" hiddenButton="1"/>
    <filterColumn colId="237" hiddenButton="1"/>
    <filterColumn colId="238" hiddenButton="1"/>
    <filterColumn colId="239" hiddenButton="1"/>
    <filterColumn colId="240" hiddenButton="1"/>
    <filterColumn colId="241" hiddenButton="1"/>
    <filterColumn colId="242" hiddenButton="1"/>
    <filterColumn colId="243" hiddenButton="1"/>
    <filterColumn colId="244" hiddenButton="1"/>
    <filterColumn colId="245" hiddenButton="1"/>
    <filterColumn colId="246" hiddenButton="1"/>
    <filterColumn colId="247" hiddenButton="1"/>
    <filterColumn colId="248" hiddenButton="1"/>
    <filterColumn colId="249" hiddenButton="1"/>
    <filterColumn colId="250" hiddenButton="1"/>
    <filterColumn colId="251" hiddenButton="1"/>
    <filterColumn colId="252" hiddenButton="1"/>
    <filterColumn colId="253" hiddenButton="1"/>
    <filterColumn colId="254" hiddenButton="1"/>
    <filterColumn colId="255" hiddenButton="1"/>
    <filterColumn colId="256" hiddenButton="1"/>
    <filterColumn colId="257" hiddenButton="1"/>
    <filterColumn colId="258" hiddenButton="1"/>
    <filterColumn colId="259" hiddenButton="1"/>
    <filterColumn colId="260" hiddenButton="1"/>
    <filterColumn colId="261" hiddenButton="1"/>
    <filterColumn colId="262" hiddenButton="1"/>
    <filterColumn colId="263" hiddenButton="1"/>
    <filterColumn colId="264" hiddenButton="1"/>
    <filterColumn colId="265" hiddenButton="1"/>
    <filterColumn colId="266" hiddenButton="1"/>
    <filterColumn colId="267" hiddenButton="1"/>
    <filterColumn colId="268" hiddenButton="1"/>
    <filterColumn colId="269" hiddenButton="1"/>
    <filterColumn colId="270" hiddenButton="1"/>
    <filterColumn colId="271" hiddenButton="1"/>
    <filterColumn colId="272" hiddenButton="1"/>
    <filterColumn colId="273" hiddenButton="1"/>
    <filterColumn colId="274" hiddenButton="1"/>
    <filterColumn colId="275" hiddenButton="1"/>
    <filterColumn colId="276" hiddenButton="1"/>
    <filterColumn colId="277" hiddenButton="1"/>
    <filterColumn colId="278" hiddenButton="1"/>
    <filterColumn colId="279" hiddenButton="1"/>
    <filterColumn colId="280" hiddenButton="1"/>
    <filterColumn colId="281" hiddenButton="1"/>
    <filterColumn colId="282" hiddenButton="1"/>
    <filterColumn colId="283" hiddenButton="1"/>
    <filterColumn colId="284" hiddenButton="1"/>
    <filterColumn colId="285" hiddenButton="1"/>
    <filterColumn colId="286" hiddenButton="1"/>
    <filterColumn colId="287" hiddenButton="1"/>
    <filterColumn colId="288" hiddenButton="1"/>
    <filterColumn colId="289" hiddenButton="1"/>
    <filterColumn colId="290" hiddenButton="1"/>
    <filterColumn colId="291" hiddenButton="1"/>
    <filterColumn colId="292" hiddenButton="1"/>
    <filterColumn colId="293" hiddenButton="1"/>
    <filterColumn colId="294" hiddenButton="1"/>
    <filterColumn colId="295" hiddenButton="1"/>
    <filterColumn colId="296" hiddenButton="1"/>
    <filterColumn colId="297" hiddenButton="1"/>
    <filterColumn colId="298" hiddenButton="1"/>
    <filterColumn colId="299" hiddenButton="1"/>
    <filterColumn colId="300" hiddenButton="1"/>
    <filterColumn colId="301" hiddenButton="1"/>
    <filterColumn colId="302" hiddenButton="1"/>
    <filterColumn colId="303" hiddenButton="1"/>
    <filterColumn colId="304" hiddenButton="1"/>
    <filterColumn colId="305" hiddenButton="1"/>
    <filterColumn colId="306" hiddenButton="1"/>
    <filterColumn colId="307" hiddenButton="1"/>
    <filterColumn colId="308" hiddenButton="1"/>
    <filterColumn colId="309" hiddenButton="1"/>
    <filterColumn colId="310" hiddenButton="1"/>
    <filterColumn colId="311" hiddenButton="1"/>
    <filterColumn colId="312" hiddenButton="1"/>
    <filterColumn colId="313" hiddenButton="1"/>
    <filterColumn colId="314" hiddenButton="1"/>
    <filterColumn colId="315" hiddenButton="1"/>
    <filterColumn colId="316" hiddenButton="1"/>
    <filterColumn colId="317" hiddenButton="1"/>
    <filterColumn colId="318" hiddenButton="1"/>
    <filterColumn colId="319" hiddenButton="1"/>
    <filterColumn colId="320" hiddenButton="1"/>
    <filterColumn colId="321" hiddenButton="1"/>
    <filterColumn colId="322" hiddenButton="1"/>
    <filterColumn colId="323" hiddenButton="1"/>
    <filterColumn colId="324" hiddenButton="1"/>
    <filterColumn colId="325" hiddenButton="1"/>
    <filterColumn colId="326" hiddenButton="1"/>
    <filterColumn colId="327" hiddenButton="1"/>
    <filterColumn colId="328" hiddenButton="1"/>
    <filterColumn colId="329" hiddenButton="1"/>
    <filterColumn colId="330" hiddenButton="1"/>
    <filterColumn colId="331" hiddenButton="1"/>
    <filterColumn colId="332" hiddenButton="1"/>
    <filterColumn colId="333" hiddenButton="1"/>
    <filterColumn colId="334" hiddenButton="1"/>
    <filterColumn colId="335" hiddenButton="1"/>
    <filterColumn colId="336" hiddenButton="1"/>
    <filterColumn colId="337" hiddenButton="1"/>
    <filterColumn colId="338" hiddenButton="1"/>
    <filterColumn colId="339" hiddenButton="1"/>
    <filterColumn colId="340" hiddenButton="1"/>
    <filterColumn colId="341" hiddenButton="1"/>
    <filterColumn colId="342" hiddenButton="1"/>
    <filterColumn colId="343" hiddenButton="1"/>
    <filterColumn colId="344" hiddenButton="1"/>
    <filterColumn colId="345" hiddenButton="1"/>
    <filterColumn colId="346" hiddenButton="1"/>
    <filterColumn colId="347" hiddenButton="1"/>
    <filterColumn colId="348" hiddenButton="1"/>
    <filterColumn colId="349" hiddenButton="1"/>
    <filterColumn colId="350" hiddenButton="1"/>
    <filterColumn colId="351" hiddenButton="1"/>
    <filterColumn colId="352" hiddenButton="1"/>
    <filterColumn colId="353" hiddenButton="1"/>
    <filterColumn colId="354" hiddenButton="1"/>
    <filterColumn colId="355" hiddenButton="1"/>
    <filterColumn colId="356" hiddenButton="1"/>
    <filterColumn colId="357" hiddenButton="1"/>
    <filterColumn colId="358" hiddenButton="1"/>
    <filterColumn colId="359" hiddenButton="1"/>
    <filterColumn colId="360" hiddenButton="1"/>
    <filterColumn colId="361" hiddenButton="1"/>
    <filterColumn colId="362" hiddenButton="1"/>
    <filterColumn colId="363" hiddenButton="1"/>
    <filterColumn colId="364" hiddenButton="1"/>
    <filterColumn colId="365" hiddenButton="1"/>
    <filterColumn colId="366" hiddenButton="1"/>
    <filterColumn colId="367" hiddenButton="1"/>
    <filterColumn colId="368" hiddenButton="1"/>
    <filterColumn colId="369" hiddenButton="1"/>
    <filterColumn colId="370" hiddenButton="1"/>
    <filterColumn colId="371" hiddenButton="1"/>
    <filterColumn colId="372" hiddenButton="1"/>
    <filterColumn colId="373" hiddenButton="1"/>
    <filterColumn colId="374" hiddenButton="1"/>
    <filterColumn colId="375" hiddenButton="1"/>
    <filterColumn colId="376" hiddenButton="1"/>
    <filterColumn colId="377" hiddenButton="1"/>
    <filterColumn colId="378" hiddenButton="1"/>
    <filterColumn colId="379" hiddenButton="1"/>
    <filterColumn colId="380" hiddenButton="1"/>
    <filterColumn colId="381" hiddenButton="1"/>
    <filterColumn colId="382" hiddenButton="1"/>
    <filterColumn colId="383" hiddenButton="1"/>
    <filterColumn colId="384" hiddenButton="1"/>
    <filterColumn colId="385" hiddenButton="1"/>
    <filterColumn colId="386" hiddenButton="1"/>
    <filterColumn colId="387" hiddenButton="1"/>
    <filterColumn colId="388" hiddenButton="1"/>
    <filterColumn colId="389" hiddenButton="1"/>
    <filterColumn colId="390" hiddenButton="1"/>
    <filterColumn colId="391" hiddenButton="1"/>
    <filterColumn colId="392" hiddenButton="1"/>
    <filterColumn colId="393" hiddenButton="1"/>
    <filterColumn colId="394" hiddenButton="1"/>
    <filterColumn colId="395" hiddenButton="1"/>
    <filterColumn colId="396" hiddenButton="1"/>
    <filterColumn colId="397" hiddenButton="1"/>
    <filterColumn colId="398" hiddenButton="1"/>
    <filterColumn colId="399" hiddenButton="1"/>
    <filterColumn colId="400" hiddenButton="1"/>
    <filterColumn colId="401" hiddenButton="1"/>
    <filterColumn colId="402" hiddenButton="1"/>
    <filterColumn colId="403" hiddenButton="1"/>
    <filterColumn colId="404" hiddenButton="1"/>
    <filterColumn colId="405" hiddenButton="1"/>
    <filterColumn colId="406" hiddenButton="1"/>
    <filterColumn colId="407" hiddenButton="1"/>
    <filterColumn colId="408" hiddenButton="1"/>
    <filterColumn colId="409" hiddenButton="1"/>
    <filterColumn colId="410" hiddenButton="1"/>
    <filterColumn colId="411" hiddenButton="1"/>
    <filterColumn colId="412" hiddenButton="1"/>
    <filterColumn colId="413" hiddenButton="1"/>
    <filterColumn colId="414" hiddenButton="1"/>
    <filterColumn colId="415" hiddenButton="1"/>
    <filterColumn colId="416" hiddenButton="1"/>
    <filterColumn colId="417" hiddenButton="1"/>
    <filterColumn colId="418" hiddenButton="1"/>
    <filterColumn colId="419" hiddenButton="1"/>
    <filterColumn colId="420" hiddenButton="1"/>
    <filterColumn colId="421" hiddenButton="1"/>
    <filterColumn colId="422" hiddenButton="1"/>
    <filterColumn colId="423" hiddenButton="1"/>
    <filterColumn colId="424" hiddenButton="1"/>
    <filterColumn colId="425" hiddenButton="1"/>
    <filterColumn colId="426" hiddenButton="1"/>
    <filterColumn colId="427" hiddenButton="1"/>
    <filterColumn colId="428" hiddenButton="1"/>
    <filterColumn colId="429" hiddenButton="1"/>
    <filterColumn colId="430" hiddenButton="1"/>
    <filterColumn colId="431" hiddenButton="1"/>
    <filterColumn colId="432" hiddenButton="1"/>
    <filterColumn colId="433" hiddenButton="1"/>
    <filterColumn colId="434" hiddenButton="1"/>
    <filterColumn colId="435" hiddenButton="1"/>
    <filterColumn colId="436" hiddenButton="1"/>
    <filterColumn colId="437" hiddenButton="1"/>
    <filterColumn colId="438" hiddenButton="1"/>
    <filterColumn colId="439" hiddenButton="1"/>
    <filterColumn colId="440" hiddenButton="1"/>
    <filterColumn colId="441" hiddenButton="1"/>
    <filterColumn colId="442" hiddenButton="1"/>
    <filterColumn colId="443" hiddenButton="1"/>
    <filterColumn colId="444" hiddenButton="1"/>
    <filterColumn colId="445" hiddenButton="1"/>
    <filterColumn colId="446" hiddenButton="1"/>
    <filterColumn colId="447" hiddenButton="1"/>
    <filterColumn colId="448" hiddenButton="1"/>
    <filterColumn colId="449" hiddenButton="1"/>
    <filterColumn colId="450" hiddenButton="1"/>
    <filterColumn colId="451" hiddenButton="1"/>
    <filterColumn colId="452" hiddenButton="1"/>
    <filterColumn colId="453" hiddenButton="1"/>
    <filterColumn colId="454" hiddenButton="1"/>
    <filterColumn colId="455" hiddenButton="1"/>
    <filterColumn colId="456" hiddenButton="1"/>
    <filterColumn colId="457" hiddenButton="1"/>
    <filterColumn colId="458" hiddenButton="1"/>
    <filterColumn colId="459" hiddenButton="1"/>
    <filterColumn colId="460" hiddenButton="1"/>
    <filterColumn colId="461" hiddenButton="1"/>
    <filterColumn colId="462" hiddenButton="1"/>
    <filterColumn colId="463" hiddenButton="1"/>
    <filterColumn colId="464" hiddenButton="1"/>
    <filterColumn colId="465" hiddenButton="1"/>
    <filterColumn colId="466" hiddenButton="1"/>
    <filterColumn colId="467" hiddenButton="1"/>
    <filterColumn colId="468" hiddenButton="1"/>
    <filterColumn colId="469" hiddenButton="1"/>
    <filterColumn colId="470" hiddenButton="1"/>
    <filterColumn colId="471" hiddenButton="1"/>
    <filterColumn colId="472" hiddenButton="1"/>
    <filterColumn colId="473" hiddenButton="1"/>
    <filterColumn colId="474" hiddenButton="1"/>
    <filterColumn colId="475" hiddenButton="1"/>
    <filterColumn colId="476" hiddenButton="1"/>
    <filterColumn colId="477" hiddenButton="1"/>
    <filterColumn colId="478" hiddenButton="1"/>
    <filterColumn colId="479" hiddenButton="1"/>
    <filterColumn colId="480" hiddenButton="1"/>
    <filterColumn colId="481" hiddenButton="1"/>
    <filterColumn colId="482" hiddenButton="1"/>
    <filterColumn colId="483" hiddenButton="1"/>
    <filterColumn colId="484" hiddenButton="1"/>
    <filterColumn colId="485" hiddenButton="1"/>
    <filterColumn colId="486" hiddenButton="1"/>
    <filterColumn colId="487" hiddenButton="1"/>
    <filterColumn colId="488" hiddenButton="1"/>
    <filterColumn colId="489" hiddenButton="1"/>
    <filterColumn colId="490" hiddenButton="1"/>
    <filterColumn colId="491" hiddenButton="1"/>
    <filterColumn colId="492" hiddenButton="1"/>
    <filterColumn colId="493" hiddenButton="1"/>
    <filterColumn colId="494" hiddenButton="1"/>
    <filterColumn colId="495" hiddenButton="1"/>
    <filterColumn colId="496" hiddenButton="1"/>
    <filterColumn colId="497" hiddenButton="1"/>
    <filterColumn colId="498" hiddenButton="1"/>
    <filterColumn colId="499" hiddenButton="1"/>
    <filterColumn colId="500" hiddenButton="1"/>
    <filterColumn colId="501" hiddenButton="1"/>
    <filterColumn colId="502" hiddenButton="1"/>
    <filterColumn colId="503" hiddenButton="1"/>
    <filterColumn colId="504" hiddenButton="1"/>
    <filterColumn colId="505" hiddenButton="1"/>
    <filterColumn colId="506" hiddenButton="1"/>
    <filterColumn colId="507" hiddenButton="1"/>
    <filterColumn colId="508" hiddenButton="1"/>
    <filterColumn colId="509" hiddenButton="1"/>
    <filterColumn colId="510" hiddenButton="1"/>
    <filterColumn colId="511" hiddenButton="1"/>
    <filterColumn colId="512" hiddenButton="1"/>
    <filterColumn colId="513" hiddenButton="1"/>
    <filterColumn colId="514" hiddenButton="1"/>
    <filterColumn colId="515" hiddenButton="1"/>
    <filterColumn colId="516" hiddenButton="1"/>
    <filterColumn colId="517" hiddenButton="1"/>
    <filterColumn colId="518" hiddenButton="1"/>
    <filterColumn colId="519" hiddenButton="1"/>
    <filterColumn colId="520" hiddenButton="1"/>
    <filterColumn colId="521" hiddenButton="1"/>
    <filterColumn colId="522" hiddenButton="1"/>
    <filterColumn colId="523" hiddenButton="1"/>
    <filterColumn colId="524" hiddenButton="1"/>
    <filterColumn colId="525" hiddenButton="1"/>
    <filterColumn colId="526" hiddenButton="1"/>
    <filterColumn colId="527" hiddenButton="1"/>
    <filterColumn colId="528" hiddenButton="1"/>
    <filterColumn colId="529" hiddenButton="1"/>
    <filterColumn colId="530" hiddenButton="1"/>
    <filterColumn colId="531" hiddenButton="1"/>
    <filterColumn colId="532" hiddenButton="1"/>
    <filterColumn colId="533" hiddenButton="1"/>
    <filterColumn colId="534" hiddenButton="1"/>
    <filterColumn colId="535" hiddenButton="1"/>
    <filterColumn colId="536" hiddenButton="1"/>
    <filterColumn colId="537" hiddenButton="1"/>
    <filterColumn colId="538" hiddenButton="1"/>
    <filterColumn colId="539" hiddenButton="1"/>
    <filterColumn colId="540" hiddenButton="1"/>
    <filterColumn colId="541" hiddenButton="1"/>
    <filterColumn colId="542" hiddenButton="1"/>
    <filterColumn colId="543" hiddenButton="1"/>
    <filterColumn colId="544" hiddenButton="1"/>
    <filterColumn colId="545" hiddenButton="1"/>
    <filterColumn colId="546" hiddenButton="1"/>
    <filterColumn colId="547" hiddenButton="1"/>
    <filterColumn colId="548" hiddenButton="1"/>
    <filterColumn colId="549" hiddenButton="1"/>
    <filterColumn colId="550" hiddenButton="1"/>
    <filterColumn colId="551" hiddenButton="1"/>
    <filterColumn colId="552" hiddenButton="1"/>
    <filterColumn colId="553" hiddenButton="1"/>
    <filterColumn colId="554" hiddenButton="1"/>
    <filterColumn colId="555" hiddenButton="1"/>
    <filterColumn colId="556" hiddenButton="1"/>
    <filterColumn colId="557" hiddenButton="1"/>
    <filterColumn colId="558" hiddenButton="1"/>
    <filterColumn colId="559" hiddenButton="1"/>
    <filterColumn colId="560" hiddenButton="1"/>
    <filterColumn colId="561" hiddenButton="1"/>
    <filterColumn colId="562" hiddenButton="1"/>
    <filterColumn colId="563" hiddenButton="1"/>
    <filterColumn colId="564" hiddenButton="1"/>
    <filterColumn colId="565" hiddenButton="1"/>
    <filterColumn colId="566" hiddenButton="1"/>
    <filterColumn colId="567" hiddenButton="1"/>
    <filterColumn colId="568" hiddenButton="1"/>
    <filterColumn colId="569" hiddenButton="1"/>
    <filterColumn colId="570" hiddenButton="1"/>
    <filterColumn colId="571" hiddenButton="1"/>
    <filterColumn colId="572" hiddenButton="1"/>
    <filterColumn colId="573" hiddenButton="1"/>
    <filterColumn colId="574" hiddenButton="1"/>
    <filterColumn colId="575" hiddenButton="1"/>
    <filterColumn colId="576" hiddenButton="1"/>
    <filterColumn colId="577" hiddenButton="1"/>
    <filterColumn colId="578" hiddenButton="1"/>
    <filterColumn colId="579" hiddenButton="1"/>
    <filterColumn colId="580" hiddenButton="1"/>
    <filterColumn colId="581" hiddenButton="1"/>
    <filterColumn colId="582" hiddenButton="1"/>
    <filterColumn colId="583" hiddenButton="1"/>
    <filterColumn colId="584" hiddenButton="1"/>
    <filterColumn colId="585" hiddenButton="1"/>
    <filterColumn colId="586" hiddenButton="1"/>
    <filterColumn colId="587" hiddenButton="1"/>
    <filterColumn colId="588" hiddenButton="1"/>
    <filterColumn colId="589" hiddenButton="1"/>
    <filterColumn colId="590" hiddenButton="1"/>
    <filterColumn colId="591" hiddenButton="1"/>
    <filterColumn colId="592" hiddenButton="1"/>
    <filterColumn colId="593" hiddenButton="1"/>
    <filterColumn colId="594" hiddenButton="1"/>
    <filterColumn colId="595" hiddenButton="1"/>
    <filterColumn colId="596" hiddenButton="1"/>
    <filterColumn colId="597" hiddenButton="1"/>
    <filterColumn colId="598" hiddenButton="1"/>
    <filterColumn colId="599" hiddenButton="1"/>
    <filterColumn colId="600" hiddenButton="1"/>
    <filterColumn colId="601" hiddenButton="1"/>
    <filterColumn colId="602" hiddenButton="1"/>
    <filterColumn colId="603" hiddenButton="1"/>
    <filterColumn colId="604" hiddenButton="1"/>
    <filterColumn colId="605" hiddenButton="1"/>
    <filterColumn colId="606" hiddenButton="1"/>
    <filterColumn colId="607" hiddenButton="1"/>
    <filterColumn colId="608" hiddenButton="1"/>
    <filterColumn colId="609" hiddenButton="1"/>
    <filterColumn colId="610" hiddenButton="1"/>
    <filterColumn colId="611" hiddenButton="1"/>
    <filterColumn colId="612" hiddenButton="1"/>
    <filterColumn colId="613" hiddenButton="1"/>
    <filterColumn colId="614" hiddenButton="1"/>
    <filterColumn colId="615" hiddenButton="1"/>
    <filterColumn colId="616" hiddenButton="1"/>
    <filterColumn colId="617" hiddenButton="1"/>
    <filterColumn colId="618" hiddenButton="1"/>
    <filterColumn colId="619" hiddenButton="1"/>
    <filterColumn colId="620" hiddenButton="1"/>
    <filterColumn colId="621" hiddenButton="1"/>
    <filterColumn colId="622" hiddenButton="1"/>
    <filterColumn colId="623" hiddenButton="1"/>
    <filterColumn colId="624" hiddenButton="1"/>
    <filterColumn colId="625" hiddenButton="1"/>
    <filterColumn colId="626" hiddenButton="1"/>
    <filterColumn colId="627" hiddenButton="1"/>
    <filterColumn colId="628" hiddenButton="1"/>
    <filterColumn colId="629" hiddenButton="1"/>
    <filterColumn colId="630" hiddenButton="1"/>
    <filterColumn colId="631" hiddenButton="1"/>
    <filterColumn colId="632" hiddenButton="1"/>
    <filterColumn colId="633" hiddenButton="1"/>
    <filterColumn colId="634" hiddenButton="1"/>
    <filterColumn colId="635" hiddenButton="1"/>
    <filterColumn colId="636" hiddenButton="1"/>
    <filterColumn colId="637" hiddenButton="1"/>
    <filterColumn colId="638" hiddenButton="1"/>
    <filterColumn colId="639" hiddenButton="1"/>
    <filterColumn colId="640" hiddenButton="1"/>
    <filterColumn colId="641" hiddenButton="1"/>
    <filterColumn colId="642" hiddenButton="1"/>
    <filterColumn colId="643" hiddenButton="1"/>
    <filterColumn colId="644" hiddenButton="1"/>
    <filterColumn colId="645" hiddenButton="1"/>
    <filterColumn colId="646" hiddenButton="1"/>
    <filterColumn colId="647" hiddenButton="1"/>
    <filterColumn colId="648" hiddenButton="1"/>
    <filterColumn colId="649" hiddenButton="1"/>
    <filterColumn colId="650" hiddenButton="1"/>
    <filterColumn colId="651" hiddenButton="1"/>
    <filterColumn colId="652" hiddenButton="1"/>
    <filterColumn colId="653" hiddenButton="1"/>
    <filterColumn colId="654" hiddenButton="1"/>
    <filterColumn colId="655" hiddenButton="1"/>
    <filterColumn colId="656" hiddenButton="1"/>
    <filterColumn colId="657" hiddenButton="1"/>
    <filterColumn colId="658" hiddenButton="1"/>
    <filterColumn colId="659" hiddenButton="1"/>
    <filterColumn colId="660" hiddenButton="1"/>
    <filterColumn colId="661" hiddenButton="1"/>
    <filterColumn colId="662" hiddenButton="1"/>
    <filterColumn colId="663" hiddenButton="1"/>
    <filterColumn colId="664" hiddenButton="1"/>
    <filterColumn colId="665" hiddenButton="1"/>
    <filterColumn colId="666" hiddenButton="1"/>
    <filterColumn colId="667" hiddenButton="1"/>
    <filterColumn colId="668" hiddenButton="1"/>
    <filterColumn colId="669" hiddenButton="1"/>
    <filterColumn colId="670" hiddenButton="1"/>
    <filterColumn colId="671" hiddenButton="1"/>
    <filterColumn colId="672" hiddenButton="1"/>
    <filterColumn colId="673" hiddenButton="1"/>
    <filterColumn colId="674" hiddenButton="1"/>
    <filterColumn colId="675" hiddenButton="1"/>
    <filterColumn colId="676" hiddenButton="1"/>
    <filterColumn colId="677" hiddenButton="1"/>
    <filterColumn colId="678" hiddenButton="1"/>
    <filterColumn colId="679" hiddenButton="1"/>
    <filterColumn colId="680" hiddenButton="1"/>
    <filterColumn colId="681" hiddenButton="1"/>
    <filterColumn colId="682" hiddenButton="1"/>
    <filterColumn colId="683" hiddenButton="1"/>
    <filterColumn colId="684" hiddenButton="1"/>
    <filterColumn colId="685" hiddenButton="1"/>
    <filterColumn colId="686" hiddenButton="1"/>
    <filterColumn colId="687" hiddenButton="1"/>
    <filterColumn colId="688" hiddenButton="1"/>
    <filterColumn colId="689" hiddenButton="1"/>
    <filterColumn colId="690" hiddenButton="1"/>
    <filterColumn colId="691" hiddenButton="1"/>
    <filterColumn colId="692" hiddenButton="1"/>
    <filterColumn colId="693" hiddenButton="1"/>
    <filterColumn colId="694" hiddenButton="1"/>
    <filterColumn colId="695" hiddenButton="1"/>
    <filterColumn colId="696" hiddenButton="1"/>
    <filterColumn colId="697" hiddenButton="1"/>
    <filterColumn colId="698" hiddenButton="1"/>
    <filterColumn colId="699" hiddenButton="1"/>
    <filterColumn colId="700" hiddenButton="1"/>
    <filterColumn colId="701" hiddenButton="1"/>
    <filterColumn colId="702" hiddenButton="1"/>
    <filterColumn colId="703" hiddenButton="1"/>
    <filterColumn colId="704" hiddenButton="1"/>
    <filterColumn colId="705" hiddenButton="1"/>
    <filterColumn colId="706" hiddenButton="1"/>
    <filterColumn colId="707" hiddenButton="1"/>
    <filterColumn colId="708" hiddenButton="1"/>
    <filterColumn colId="709" hiddenButton="1"/>
    <filterColumn colId="710" hiddenButton="1"/>
    <filterColumn colId="711" hiddenButton="1"/>
    <filterColumn colId="712" hiddenButton="1"/>
    <filterColumn colId="713" hiddenButton="1"/>
    <filterColumn colId="714" hiddenButton="1"/>
    <filterColumn colId="715" hiddenButton="1"/>
    <filterColumn colId="716" hiddenButton="1"/>
    <filterColumn colId="717" hiddenButton="1"/>
    <filterColumn colId="718" hiddenButton="1"/>
    <filterColumn colId="719" hiddenButton="1"/>
    <filterColumn colId="720" hiddenButton="1"/>
    <filterColumn colId="721" hiddenButton="1"/>
    <filterColumn colId="722" hiddenButton="1"/>
    <filterColumn colId="723" hiddenButton="1"/>
    <filterColumn colId="724" hiddenButton="1"/>
    <filterColumn colId="725" hiddenButton="1"/>
    <filterColumn colId="726" hiddenButton="1"/>
    <filterColumn colId="727" hiddenButton="1"/>
    <filterColumn colId="728" hiddenButton="1"/>
    <filterColumn colId="729" hiddenButton="1"/>
    <filterColumn colId="730" hiddenButton="1"/>
    <filterColumn colId="731" hiddenButton="1"/>
    <filterColumn colId="732" hiddenButton="1"/>
    <filterColumn colId="733" hiddenButton="1"/>
    <filterColumn colId="734" hiddenButton="1"/>
    <filterColumn colId="735" hiddenButton="1"/>
    <filterColumn colId="736" hiddenButton="1"/>
    <filterColumn colId="737" hiddenButton="1"/>
    <filterColumn colId="738" hiddenButton="1"/>
    <filterColumn colId="739" hiddenButton="1"/>
    <filterColumn colId="740" hiddenButton="1"/>
    <filterColumn colId="741" hiddenButton="1"/>
    <filterColumn colId="742" hiddenButton="1"/>
    <filterColumn colId="743" hiddenButton="1"/>
    <filterColumn colId="744" hiddenButton="1"/>
    <filterColumn colId="745" hiddenButton="1"/>
    <filterColumn colId="746" hiddenButton="1"/>
    <filterColumn colId="747" hiddenButton="1"/>
    <filterColumn colId="748" hiddenButton="1"/>
    <filterColumn colId="749" hiddenButton="1"/>
    <filterColumn colId="750" hiddenButton="1"/>
    <filterColumn colId="751" hiddenButton="1"/>
    <filterColumn colId="752" hiddenButton="1"/>
    <filterColumn colId="753" hiddenButton="1"/>
    <filterColumn colId="754" hiddenButton="1"/>
    <filterColumn colId="755" hiddenButton="1"/>
    <filterColumn colId="756" hiddenButton="1"/>
    <filterColumn colId="757" hiddenButton="1"/>
    <filterColumn colId="758" hiddenButton="1"/>
    <filterColumn colId="759" hiddenButton="1"/>
    <filterColumn colId="760" hiddenButton="1"/>
    <filterColumn colId="761" hiddenButton="1"/>
    <filterColumn colId="762" hiddenButton="1"/>
    <filterColumn colId="763" hiddenButton="1"/>
    <filterColumn colId="764" hiddenButton="1"/>
    <filterColumn colId="765" hiddenButton="1"/>
    <filterColumn colId="766" hiddenButton="1"/>
    <filterColumn colId="767" hiddenButton="1"/>
    <filterColumn colId="768" hiddenButton="1"/>
    <filterColumn colId="769" hiddenButton="1"/>
    <filterColumn colId="770" hiddenButton="1"/>
    <filterColumn colId="771" hiddenButton="1"/>
    <filterColumn colId="772" hiddenButton="1"/>
    <filterColumn colId="773" hiddenButton="1"/>
    <filterColumn colId="774" hiddenButton="1"/>
    <filterColumn colId="775" hiddenButton="1"/>
    <filterColumn colId="776" hiddenButton="1"/>
    <filterColumn colId="777" hiddenButton="1"/>
    <filterColumn colId="778" hiddenButton="1"/>
    <filterColumn colId="779" hiddenButton="1"/>
    <filterColumn colId="780" hiddenButton="1"/>
    <filterColumn colId="781" hiddenButton="1"/>
    <filterColumn colId="782" hiddenButton="1"/>
    <filterColumn colId="783" hiddenButton="1"/>
    <filterColumn colId="784" hiddenButton="1"/>
    <filterColumn colId="785" hiddenButton="1"/>
    <filterColumn colId="786" hiddenButton="1"/>
    <filterColumn colId="787" hiddenButton="1"/>
    <filterColumn colId="788" hiddenButton="1"/>
    <filterColumn colId="789" hiddenButton="1"/>
    <filterColumn colId="790" hiddenButton="1"/>
    <filterColumn colId="791" hiddenButton="1"/>
    <filterColumn colId="792" hiddenButton="1"/>
    <filterColumn colId="793" hiddenButton="1"/>
    <filterColumn colId="794" hiddenButton="1"/>
    <filterColumn colId="795" hiddenButton="1"/>
    <filterColumn colId="796" hiddenButton="1"/>
    <filterColumn colId="797" hiddenButton="1"/>
    <filterColumn colId="798" hiddenButton="1"/>
    <filterColumn colId="799" hiddenButton="1"/>
    <filterColumn colId="800" hiddenButton="1"/>
    <filterColumn colId="801" hiddenButton="1"/>
    <filterColumn colId="802" hiddenButton="1"/>
    <filterColumn colId="803" hiddenButton="1"/>
    <filterColumn colId="804" hiddenButton="1"/>
    <filterColumn colId="805" hiddenButton="1"/>
    <filterColumn colId="806" hiddenButton="1"/>
    <filterColumn colId="807" hiddenButton="1"/>
    <filterColumn colId="808" hiddenButton="1"/>
    <filterColumn colId="809" hiddenButton="1"/>
    <filterColumn colId="810" hiddenButton="1"/>
    <filterColumn colId="811" hiddenButton="1"/>
    <filterColumn colId="812" hiddenButton="1"/>
    <filterColumn colId="813" hiddenButton="1"/>
    <filterColumn colId="814" hiddenButton="1"/>
    <filterColumn colId="815" hiddenButton="1"/>
    <filterColumn colId="816" hiddenButton="1"/>
    <filterColumn colId="817" hiddenButton="1"/>
    <filterColumn colId="818" hiddenButton="1"/>
    <filterColumn colId="819" hiddenButton="1"/>
    <filterColumn colId="820" hiddenButton="1"/>
    <filterColumn colId="821" hiddenButton="1"/>
    <filterColumn colId="822" hiddenButton="1"/>
    <filterColumn colId="823" hiddenButton="1"/>
    <filterColumn colId="824" hiddenButton="1"/>
    <filterColumn colId="825" hiddenButton="1"/>
    <filterColumn colId="826" hiddenButton="1"/>
    <filterColumn colId="827" hiddenButton="1"/>
    <filterColumn colId="828" hiddenButton="1"/>
    <filterColumn colId="829" hiddenButton="1"/>
    <filterColumn colId="830" hiddenButton="1"/>
    <filterColumn colId="831" hiddenButton="1"/>
    <filterColumn colId="832" hiddenButton="1"/>
    <filterColumn colId="833" hiddenButton="1"/>
    <filterColumn colId="834" hiddenButton="1"/>
    <filterColumn colId="835" hiddenButton="1"/>
    <filterColumn colId="836" hiddenButton="1"/>
    <filterColumn colId="837" hiddenButton="1"/>
    <filterColumn colId="838" hiddenButton="1"/>
    <filterColumn colId="839" hiddenButton="1"/>
    <filterColumn colId="840" hiddenButton="1"/>
    <filterColumn colId="841" hiddenButton="1"/>
    <filterColumn colId="842" hiddenButton="1"/>
    <filterColumn colId="843" hiddenButton="1"/>
    <filterColumn colId="844" hiddenButton="1"/>
    <filterColumn colId="845" hiddenButton="1"/>
    <filterColumn colId="846" hiddenButton="1"/>
    <filterColumn colId="847" hiddenButton="1"/>
    <filterColumn colId="848" hiddenButton="1"/>
    <filterColumn colId="849" hiddenButton="1"/>
    <filterColumn colId="850" hiddenButton="1"/>
    <filterColumn colId="851" hiddenButton="1"/>
    <filterColumn colId="852" hiddenButton="1"/>
    <filterColumn colId="853" hiddenButton="1"/>
    <filterColumn colId="854" hiddenButton="1"/>
    <filterColumn colId="855" hiddenButton="1"/>
    <filterColumn colId="856" hiddenButton="1"/>
    <filterColumn colId="857" hiddenButton="1"/>
    <filterColumn colId="858" hiddenButton="1"/>
    <filterColumn colId="859" hiddenButton="1"/>
    <filterColumn colId="860" hiddenButton="1"/>
    <filterColumn colId="861" hiddenButton="1"/>
    <filterColumn colId="862" hiddenButton="1"/>
    <filterColumn colId="863" hiddenButton="1"/>
    <filterColumn colId="864" hiddenButton="1"/>
    <filterColumn colId="865" hiddenButton="1"/>
    <filterColumn colId="866" hiddenButton="1"/>
    <filterColumn colId="867" hiddenButton="1"/>
    <filterColumn colId="868" hiddenButton="1"/>
    <filterColumn colId="869" hiddenButton="1"/>
    <filterColumn colId="870" hiddenButton="1"/>
    <filterColumn colId="871" hiddenButton="1"/>
    <filterColumn colId="872" hiddenButton="1"/>
    <filterColumn colId="873" hiddenButton="1"/>
    <filterColumn colId="874" hiddenButton="1"/>
    <filterColumn colId="875" hiddenButton="1"/>
    <filterColumn colId="876" hiddenButton="1"/>
    <filterColumn colId="877" hiddenButton="1"/>
    <filterColumn colId="878" hiddenButton="1"/>
    <filterColumn colId="879" hiddenButton="1"/>
    <filterColumn colId="880" hiddenButton="1"/>
    <filterColumn colId="881" hiddenButton="1"/>
    <filterColumn colId="882" hiddenButton="1"/>
    <filterColumn colId="883" hiddenButton="1"/>
    <filterColumn colId="884" hiddenButton="1"/>
    <filterColumn colId="885" hiddenButton="1"/>
    <filterColumn colId="886" hiddenButton="1"/>
    <filterColumn colId="887" hiddenButton="1"/>
    <filterColumn colId="888" hiddenButton="1"/>
    <filterColumn colId="889" hiddenButton="1"/>
    <filterColumn colId="890" hiddenButton="1"/>
    <filterColumn colId="891" hiddenButton="1"/>
    <filterColumn colId="892" hiddenButton="1"/>
    <filterColumn colId="893" hiddenButton="1"/>
    <filterColumn colId="894" hiddenButton="1"/>
    <filterColumn colId="895" hiddenButton="1"/>
    <filterColumn colId="896" hiddenButton="1"/>
    <filterColumn colId="897" hiddenButton="1"/>
    <filterColumn colId="898" hiddenButton="1"/>
    <filterColumn colId="899" hiddenButton="1"/>
    <filterColumn colId="900" hiddenButton="1"/>
    <filterColumn colId="901" hiddenButton="1"/>
    <filterColumn colId="902" hiddenButton="1"/>
    <filterColumn colId="903" hiddenButton="1"/>
    <filterColumn colId="904" hiddenButton="1"/>
    <filterColumn colId="905" hiddenButton="1"/>
    <filterColumn colId="906" hiddenButton="1"/>
    <filterColumn colId="907" hiddenButton="1"/>
    <filterColumn colId="908" hiddenButton="1"/>
    <filterColumn colId="909" hiddenButton="1"/>
    <filterColumn colId="910" hiddenButton="1"/>
    <filterColumn colId="911" hiddenButton="1"/>
    <filterColumn colId="912" hiddenButton="1"/>
    <filterColumn colId="913" hiddenButton="1"/>
    <filterColumn colId="914" hiddenButton="1"/>
    <filterColumn colId="915" hiddenButton="1"/>
    <filterColumn colId="916" hiddenButton="1"/>
    <filterColumn colId="917" hiddenButton="1"/>
    <filterColumn colId="918" hiddenButton="1"/>
    <filterColumn colId="919" hiddenButton="1"/>
    <filterColumn colId="920" hiddenButton="1"/>
    <filterColumn colId="921" hiddenButton="1"/>
    <filterColumn colId="922" hiddenButton="1"/>
    <filterColumn colId="923" hiddenButton="1"/>
    <filterColumn colId="924" hiddenButton="1"/>
    <filterColumn colId="925" hiddenButton="1"/>
    <filterColumn colId="926" hiddenButton="1"/>
    <filterColumn colId="927" hiddenButton="1"/>
    <filterColumn colId="928" hiddenButton="1"/>
    <filterColumn colId="929" hiddenButton="1"/>
    <filterColumn colId="930" hiddenButton="1"/>
    <filterColumn colId="931" hiddenButton="1"/>
    <filterColumn colId="932" hiddenButton="1"/>
    <filterColumn colId="933" hiddenButton="1"/>
    <filterColumn colId="934" hiddenButton="1"/>
    <filterColumn colId="935" hiddenButton="1"/>
    <filterColumn colId="936" hiddenButton="1"/>
    <filterColumn colId="937" hiddenButton="1"/>
    <filterColumn colId="938" hiddenButton="1"/>
    <filterColumn colId="939" hiddenButton="1"/>
    <filterColumn colId="940" hiddenButton="1"/>
    <filterColumn colId="941" hiddenButton="1"/>
    <filterColumn colId="942" hiddenButton="1"/>
    <filterColumn colId="943" hiddenButton="1"/>
    <filterColumn colId="944" hiddenButton="1"/>
    <filterColumn colId="945" hiddenButton="1"/>
    <filterColumn colId="946" hiddenButton="1"/>
    <filterColumn colId="947" hiddenButton="1"/>
    <filterColumn colId="948" hiddenButton="1"/>
    <filterColumn colId="949" hiddenButton="1"/>
    <filterColumn colId="950" hiddenButton="1"/>
    <filterColumn colId="951" hiddenButton="1"/>
    <filterColumn colId="952" hiddenButton="1"/>
    <filterColumn colId="953" hiddenButton="1"/>
    <filterColumn colId="954" hiddenButton="1"/>
    <filterColumn colId="955" hiddenButton="1"/>
    <filterColumn colId="956" hiddenButton="1"/>
    <filterColumn colId="957" hiddenButton="1"/>
    <filterColumn colId="958" hiddenButton="1"/>
    <filterColumn colId="959" hiddenButton="1"/>
    <filterColumn colId="960" hiddenButton="1"/>
    <filterColumn colId="961" hiddenButton="1"/>
    <filterColumn colId="962" hiddenButton="1"/>
    <filterColumn colId="963" hiddenButton="1"/>
    <filterColumn colId="964" hiddenButton="1"/>
    <filterColumn colId="965" hiddenButton="1"/>
    <filterColumn colId="966" hiddenButton="1"/>
    <filterColumn colId="967" hiddenButton="1"/>
    <filterColumn colId="968" hiddenButton="1"/>
    <filterColumn colId="969" hiddenButton="1"/>
    <filterColumn colId="970" hiddenButton="1"/>
    <filterColumn colId="971" hiddenButton="1"/>
    <filterColumn colId="972" hiddenButton="1"/>
    <filterColumn colId="973" hiddenButton="1"/>
    <filterColumn colId="974" hiddenButton="1"/>
    <filterColumn colId="975" hiddenButton="1"/>
    <filterColumn colId="976" hiddenButton="1"/>
    <filterColumn colId="977" hiddenButton="1"/>
    <filterColumn colId="978" hiddenButton="1"/>
    <filterColumn colId="979" hiddenButton="1"/>
    <filterColumn colId="980" hiddenButton="1"/>
    <filterColumn colId="981" hiddenButton="1"/>
    <filterColumn colId="982" hiddenButton="1"/>
    <filterColumn colId="983" hiddenButton="1"/>
    <filterColumn colId="984" hiddenButton="1"/>
    <filterColumn colId="985" hiddenButton="1"/>
    <filterColumn colId="986" hiddenButton="1"/>
    <filterColumn colId="987" hiddenButton="1"/>
    <filterColumn colId="988" hiddenButton="1"/>
    <filterColumn colId="989" hiddenButton="1"/>
    <filterColumn colId="990" hiddenButton="1"/>
    <filterColumn colId="991" hiddenButton="1"/>
    <filterColumn colId="992" hiddenButton="1"/>
    <filterColumn colId="993" hiddenButton="1"/>
    <filterColumn colId="994" hiddenButton="1"/>
    <filterColumn colId="995" hiddenButton="1"/>
    <filterColumn colId="996" hiddenButton="1"/>
    <filterColumn colId="997" hiddenButton="1"/>
    <filterColumn colId="998" hiddenButton="1"/>
    <filterColumn colId="999" hiddenButton="1"/>
    <filterColumn colId="1000" hiddenButton="1"/>
    <filterColumn colId="1001" hiddenButton="1"/>
    <filterColumn colId="1002" hiddenButton="1"/>
    <filterColumn colId="1003" hiddenButton="1"/>
    <filterColumn colId="1004" hiddenButton="1"/>
    <filterColumn colId="1005" hiddenButton="1"/>
    <filterColumn colId="1006" hiddenButton="1"/>
    <filterColumn colId="1007" hiddenButton="1"/>
    <filterColumn colId="1008" hiddenButton="1"/>
    <filterColumn colId="1009" hiddenButton="1"/>
    <filterColumn colId="1010" hiddenButton="1"/>
    <filterColumn colId="1011" hiddenButton="1"/>
    <filterColumn colId="1012" hiddenButton="1"/>
    <filterColumn colId="1013" hiddenButton="1"/>
    <filterColumn colId="1014" hiddenButton="1"/>
    <filterColumn colId="1015" hiddenButton="1"/>
    <filterColumn colId="1016" hiddenButton="1"/>
    <filterColumn colId="1017" hiddenButton="1"/>
    <filterColumn colId="1018" hiddenButton="1"/>
    <filterColumn colId="1019" hiddenButton="1"/>
    <filterColumn colId="1020" hiddenButton="1"/>
    <filterColumn colId="1021" hiddenButton="1"/>
    <filterColumn colId="1022" hiddenButton="1"/>
    <filterColumn colId="1023" hiddenButton="1"/>
    <filterColumn colId="1024" hiddenButton="1"/>
    <filterColumn colId="1025" hiddenButton="1"/>
    <filterColumn colId="1026" hiddenButton="1"/>
    <filterColumn colId="1027" hiddenButton="1"/>
    <filterColumn colId="1028" hiddenButton="1"/>
    <filterColumn colId="1029" hiddenButton="1"/>
    <filterColumn colId="1030" hiddenButton="1"/>
    <filterColumn colId="1031" hiddenButton="1"/>
    <filterColumn colId="1032" hiddenButton="1"/>
    <filterColumn colId="1033" hiddenButton="1"/>
    <filterColumn colId="1034" hiddenButton="1"/>
    <filterColumn colId="1035" hiddenButton="1"/>
    <filterColumn colId="1036" hiddenButton="1"/>
    <filterColumn colId="1037" hiddenButton="1"/>
    <filterColumn colId="1038" hiddenButton="1"/>
    <filterColumn colId="1039" hiddenButton="1"/>
    <filterColumn colId="1040" hiddenButton="1"/>
    <filterColumn colId="1041" hiddenButton="1"/>
    <filterColumn colId="1042" hiddenButton="1"/>
    <filterColumn colId="1043" hiddenButton="1"/>
    <filterColumn colId="1044" hiddenButton="1"/>
    <filterColumn colId="1045" hiddenButton="1"/>
    <filterColumn colId="1046" hiddenButton="1"/>
    <filterColumn colId="1047" hiddenButton="1"/>
    <filterColumn colId="1048" hiddenButton="1"/>
    <filterColumn colId="1049" hiddenButton="1"/>
    <filterColumn colId="1050" hiddenButton="1"/>
    <filterColumn colId="1051" hiddenButton="1"/>
    <filterColumn colId="1052" hiddenButton="1"/>
    <filterColumn colId="1053" hiddenButton="1"/>
    <filterColumn colId="1054" hiddenButton="1"/>
    <filterColumn colId="1055" hiddenButton="1"/>
    <filterColumn colId="1056" hiddenButton="1"/>
    <filterColumn colId="1057" hiddenButton="1"/>
    <filterColumn colId="1058" hiddenButton="1"/>
    <filterColumn colId="1059" hiddenButton="1"/>
    <filterColumn colId="1060" hiddenButton="1"/>
    <filterColumn colId="1061" hiddenButton="1"/>
    <filterColumn colId="1062" hiddenButton="1"/>
    <filterColumn colId="1063" hiddenButton="1"/>
    <filterColumn colId="1064" hiddenButton="1"/>
    <filterColumn colId="1065" hiddenButton="1"/>
    <filterColumn colId="1066" hiddenButton="1"/>
    <filterColumn colId="1067" hiddenButton="1"/>
    <filterColumn colId="1068" hiddenButton="1"/>
    <filterColumn colId="1069" hiddenButton="1"/>
    <filterColumn colId="1070" hiddenButton="1"/>
    <filterColumn colId="1071" hiddenButton="1"/>
    <filterColumn colId="1072" hiddenButton="1"/>
    <filterColumn colId="1073" hiddenButton="1"/>
    <filterColumn colId="1074" hiddenButton="1"/>
    <filterColumn colId="1075" hiddenButton="1"/>
    <filterColumn colId="1076" hiddenButton="1"/>
    <filterColumn colId="1077" hiddenButton="1"/>
    <filterColumn colId="1078" hiddenButton="1"/>
    <filterColumn colId="1079" hiddenButton="1"/>
    <filterColumn colId="1080" hiddenButton="1"/>
    <filterColumn colId="1081" hiddenButton="1"/>
    <filterColumn colId="1082" hiddenButton="1"/>
    <filterColumn colId="1083" hiddenButton="1"/>
    <filterColumn colId="1084" hiddenButton="1"/>
    <filterColumn colId="1085" hiddenButton="1"/>
    <filterColumn colId="1086" hiddenButton="1"/>
    <filterColumn colId="1087" hiddenButton="1"/>
    <filterColumn colId="1088" hiddenButton="1"/>
    <filterColumn colId="1089" hiddenButton="1"/>
    <filterColumn colId="1090" hiddenButton="1"/>
    <filterColumn colId="1091" hiddenButton="1"/>
    <filterColumn colId="1092" hiddenButton="1"/>
    <filterColumn colId="1093" hiddenButton="1"/>
    <filterColumn colId="1094" hiddenButton="1"/>
    <filterColumn colId="1095" hiddenButton="1"/>
    <filterColumn colId="1096" hiddenButton="1"/>
    <filterColumn colId="1097" hiddenButton="1"/>
    <filterColumn colId="1098" hiddenButton="1"/>
    <filterColumn colId="1099" hiddenButton="1"/>
    <filterColumn colId="1100" hiddenButton="1"/>
    <filterColumn colId="1101" hiddenButton="1"/>
    <filterColumn colId="1102" hiddenButton="1"/>
    <filterColumn colId="1103" hiddenButton="1"/>
    <filterColumn colId="1104" hiddenButton="1"/>
    <filterColumn colId="1105" hiddenButton="1"/>
    <filterColumn colId="1106" hiddenButton="1"/>
    <filterColumn colId="1107" hiddenButton="1"/>
    <filterColumn colId="1108" hiddenButton="1"/>
    <filterColumn colId="1109" hiddenButton="1"/>
    <filterColumn colId="1110" hiddenButton="1"/>
    <filterColumn colId="1111" hiddenButton="1"/>
    <filterColumn colId="1112" hiddenButton="1"/>
    <filterColumn colId="1113" hiddenButton="1"/>
    <filterColumn colId="1114" hiddenButton="1"/>
    <filterColumn colId="1115" hiddenButton="1"/>
    <filterColumn colId="1116" hiddenButton="1"/>
    <filterColumn colId="1117" hiddenButton="1"/>
    <filterColumn colId="1118" hiddenButton="1"/>
    <filterColumn colId="1119" hiddenButton="1"/>
    <filterColumn colId="1120" hiddenButton="1"/>
    <filterColumn colId="1121" hiddenButton="1"/>
    <filterColumn colId="1122" hiddenButton="1"/>
    <filterColumn colId="1123" hiddenButton="1"/>
    <filterColumn colId="1124" hiddenButton="1"/>
    <filterColumn colId="1125" hiddenButton="1"/>
    <filterColumn colId="1126" hiddenButton="1"/>
    <filterColumn colId="1127" hiddenButton="1"/>
    <filterColumn colId="1128" hiddenButton="1"/>
    <filterColumn colId="1129" hiddenButton="1"/>
    <filterColumn colId="1130" hiddenButton="1"/>
    <filterColumn colId="1131" hiddenButton="1"/>
    <filterColumn colId="1132" hiddenButton="1"/>
    <filterColumn colId="1133" hiddenButton="1"/>
    <filterColumn colId="1134" hiddenButton="1"/>
    <filterColumn colId="1135" hiddenButton="1"/>
    <filterColumn colId="1136" hiddenButton="1"/>
    <filterColumn colId="1137" hiddenButton="1"/>
    <filterColumn colId="1138" hiddenButton="1"/>
    <filterColumn colId="1139" hiddenButton="1"/>
    <filterColumn colId="1140" hiddenButton="1"/>
    <filterColumn colId="1141" hiddenButton="1"/>
    <filterColumn colId="1142" hiddenButton="1"/>
    <filterColumn colId="1143" hiddenButton="1"/>
    <filterColumn colId="1144" hiddenButton="1"/>
    <filterColumn colId="1145" hiddenButton="1"/>
    <filterColumn colId="1146" hiddenButton="1"/>
    <filterColumn colId="1147" hiddenButton="1"/>
    <filterColumn colId="1148" hiddenButton="1"/>
    <filterColumn colId="1149" hiddenButton="1"/>
    <filterColumn colId="1150" hiddenButton="1"/>
    <filterColumn colId="1151" hiddenButton="1"/>
    <filterColumn colId="1152" hiddenButton="1"/>
    <filterColumn colId="1153" hiddenButton="1"/>
    <filterColumn colId="1154" hiddenButton="1"/>
    <filterColumn colId="1155" hiddenButton="1"/>
    <filterColumn colId="1156" hiddenButton="1"/>
    <filterColumn colId="1157" hiddenButton="1"/>
    <filterColumn colId="1158" hiddenButton="1"/>
    <filterColumn colId="1159" hiddenButton="1"/>
    <filterColumn colId="1160" hiddenButton="1"/>
    <filterColumn colId="1161" hiddenButton="1"/>
    <filterColumn colId="1162" hiddenButton="1"/>
    <filterColumn colId="1163" hiddenButton="1"/>
    <filterColumn colId="1164" hiddenButton="1"/>
    <filterColumn colId="1165" hiddenButton="1"/>
    <filterColumn colId="1166" hiddenButton="1"/>
    <filterColumn colId="1167" hiddenButton="1"/>
    <filterColumn colId="1168" hiddenButton="1"/>
    <filterColumn colId="1169" hiddenButton="1"/>
    <filterColumn colId="1170" hiddenButton="1"/>
    <filterColumn colId="1171" hiddenButton="1"/>
    <filterColumn colId="1172" hiddenButton="1"/>
    <filterColumn colId="1173" hiddenButton="1"/>
    <filterColumn colId="1174" hiddenButton="1"/>
    <filterColumn colId="1175" hiddenButton="1"/>
    <filterColumn colId="1176" hiddenButton="1"/>
    <filterColumn colId="1177" hiddenButton="1"/>
    <filterColumn colId="1178" hiddenButton="1"/>
    <filterColumn colId="1179" hiddenButton="1"/>
    <filterColumn colId="1180" hiddenButton="1"/>
    <filterColumn colId="1181" hiddenButton="1"/>
    <filterColumn colId="1182" hiddenButton="1"/>
    <filterColumn colId="1183" hiddenButton="1"/>
    <filterColumn colId="1184" hiddenButton="1"/>
    <filterColumn colId="1185" hiddenButton="1"/>
    <filterColumn colId="1186" hiddenButton="1"/>
    <filterColumn colId="1187" hiddenButton="1"/>
    <filterColumn colId="1188" hiddenButton="1"/>
    <filterColumn colId="1189" hiddenButton="1"/>
    <filterColumn colId="1190" hiddenButton="1"/>
    <filterColumn colId="1191" hiddenButton="1"/>
    <filterColumn colId="1192" hiddenButton="1"/>
    <filterColumn colId="1193" hiddenButton="1"/>
    <filterColumn colId="1194" hiddenButton="1"/>
    <filterColumn colId="1195" hiddenButton="1"/>
    <filterColumn colId="1196" hiddenButton="1"/>
    <filterColumn colId="1197" hiddenButton="1"/>
    <filterColumn colId="1198" hiddenButton="1"/>
    <filterColumn colId="1199" hiddenButton="1"/>
    <filterColumn colId="1200" hiddenButton="1"/>
    <filterColumn colId="1201" hiddenButton="1"/>
    <filterColumn colId="1202" hiddenButton="1"/>
    <filterColumn colId="1203" hiddenButton="1"/>
    <filterColumn colId="1204" hiddenButton="1"/>
    <filterColumn colId="1205" hiddenButton="1"/>
    <filterColumn colId="1206" hiddenButton="1"/>
    <filterColumn colId="1207" hiddenButton="1"/>
    <filterColumn colId="1208" hiddenButton="1"/>
    <filterColumn colId="1209" hiddenButton="1"/>
    <filterColumn colId="1210" hiddenButton="1"/>
    <filterColumn colId="1211" hiddenButton="1"/>
    <filterColumn colId="1212" hiddenButton="1"/>
    <filterColumn colId="1213" hiddenButton="1"/>
    <filterColumn colId="1214" hiddenButton="1"/>
    <filterColumn colId="1215" hiddenButton="1"/>
    <filterColumn colId="1216" hiddenButton="1"/>
    <filterColumn colId="1217" hiddenButton="1"/>
    <filterColumn colId="1218" hiddenButton="1"/>
    <filterColumn colId="1219" hiddenButton="1"/>
    <filterColumn colId="1220" hiddenButton="1"/>
    <filterColumn colId="1221" hiddenButton="1"/>
    <filterColumn colId="1222" hiddenButton="1"/>
    <filterColumn colId="1223" hiddenButton="1"/>
    <filterColumn colId="1224" hiddenButton="1"/>
    <filterColumn colId="1225" hiddenButton="1"/>
    <filterColumn colId="1226" hiddenButton="1"/>
    <filterColumn colId="1227" hiddenButton="1"/>
    <filterColumn colId="1228" hiddenButton="1"/>
    <filterColumn colId="1229" hiddenButton="1"/>
    <filterColumn colId="1230" hiddenButton="1"/>
    <filterColumn colId="1231" hiddenButton="1"/>
    <filterColumn colId="1232" hiddenButton="1"/>
    <filterColumn colId="1233" hiddenButton="1"/>
    <filterColumn colId="1234" hiddenButton="1"/>
    <filterColumn colId="1235" hiddenButton="1"/>
    <filterColumn colId="1236" hiddenButton="1"/>
    <filterColumn colId="1237" hiddenButton="1"/>
    <filterColumn colId="1238" hiddenButton="1"/>
    <filterColumn colId="1239" hiddenButton="1"/>
    <filterColumn colId="1240" hiddenButton="1"/>
    <filterColumn colId="1241" hiddenButton="1"/>
    <filterColumn colId="1242" hiddenButton="1"/>
    <filterColumn colId="1243" hiddenButton="1"/>
    <filterColumn colId="1244" hiddenButton="1"/>
    <filterColumn colId="1245" hiddenButton="1"/>
    <filterColumn colId="1246" hiddenButton="1"/>
    <filterColumn colId="1247" hiddenButton="1"/>
    <filterColumn colId="1248" hiddenButton="1"/>
    <filterColumn colId="1249" hiddenButton="1"/>
    <filterColumn colId="1250" hiddenButton="1"/>
    <filterColumn colId="1251" hiddenButton="1"/>
    <filterColumn colId="1252" hiddenButton="1"/>
    <filterColumn colId="1253" hiddenButton="1"/>
    <filterColumn colId="1254" hiddenButton="1"/>
    <filterColumn colId="1255" hiddenButton="1"/>
    <filterColumn colId="1256" hiddenButton="1"/>
    <filterColumn colId="1257" hiddenButton="1"/>
    <filterColumn colId="1258" hiddenButton="1"/>
    <filterColumn colId="1259" hiddenButton="1"/>
    <filterColumn colId="1260" hiddenButton="1"/>
    <filterColumn colId="1261" hiddenButton="1"/>
    <filterColumn colId="1262" hiddenButton="1"/>
    <filterColumn colId="1263" hiddenButton="1"/>
    <filterColumn colId="1264" hiddenButton="1"/>
    <filterColumn colId="1265" hiddenButton="1"/>
    <filterColumn colId="1266" hiddenButton="1"/>
    <filterColumn colId="1267" hiddenButton="1"/>
    <filterColumn colId="1268" hiddenButton="1"/>
    <filterColumn colId="1269" hiddenButton="1"/>
    <filterColumn colId="1270" hiddenButton="1"/>
    <filterColumn colId="1271" hiddenButton="1"/>
    <filterColumn colId="1272" hiddenButton="1"/>
    <filterColumn colId="1273" hiddenButton="1"/>
    <filterColumn colId="1274" hiddenButton="1"/>
    <filterColumn colId="1275" hiddenButton="1"/>
    <filterColumn colId="1276" hiddenButton="1"/>
    <filterColumn colId="1277" hiddenButton="1"/>
    <filterColumn colId="1278" hiddenButton="1"/>
    <filterColumn colId="1279" hiddenButton="1"/>
    <filterColumn colId="1280" hiddenButton="1"/>
    <filterColumn colId="1281" hiddenButton="1"/>
    <filterColumn colId="1282" hiddenButton="1"/>
    <filterColumn colId="1283" hiddenButton="1"/>
    <filterColumn colId="1284" hiddenButton="1"/>
    <filterColumn colId="1285" hiddenButton="1"/>
    <filterColumn colId="1286" hiddenButton="1"/>
    <filterColumn colId="1287" hiddenButton="1"/>
    <filterColumn colId="1288" hiddenButton="1"/>
    <filterColumn colId="1289" hiddenButton="1"/>
    <filterColumn colId="1290" hiddenButton="1"/>
    <filterColumn colId="1291" hiddenButton="1"/>
    <filterColumn colId="1292" hiddenButton="1"/>
    <filterColumn colId="1293" hiddenButton="1"/>
    <filterColumn colId="1294" hiddenButton="1"/>
    <filterColumn colId="1295" hiddenButton="1"/>
    <filterColumn colId="1296" hiddenButton="1"/>
    <filterColumn colId="1297" hiddenButton="1"/>
    <filterColumn colId="1298" hiddenButton="1"/>
    <filterColumn colId="1299" hiddenButton="1"/>
    <filterColumn colId="1300" hiddenButton="1"/>
    <filterColumn colId="1301" hiddenButton="1"/>
    <filterColumn colId="1302" hiddenButton="1"/>
    <filterColumn colId="1303" hiddenButton="1"/>
    <filterColumn colId="1304" hiddenButton="1"/>
    <filterColumn colId="1305" hiddenButton="1"/>
    <filterColumn colId="1306" hiddenButton="1"/>
    <filterColumn colId="1307" hiddenButton="1"/>
    <filterColumn colId="1308" hiddenButton="1"/>
    <filterColumn colId="1309" hiddenButton="1"/>
    <filterColumn colId="1310" hiddenButton="1"/>
    <filterColumn colId="1311" hiddenButton="1"/>
    <filterColumn colId="1312" hiddenButton="1"/>
    <filterColumn colId="1313" hiddenButton="1"/>
    <filterColumn colId="1314" hiddenButton="1"/>
    <filterColumn colId="1315" hiddenButton="1"/>
    <filterColumn colId="1316" hiddenButton="1"/>
    <filterColumn colId="1317" hiddenButton="1"/>
    <filterColumn colId="1318" hiddenButton="1"/>
    <filterColumn colId="1319" hiddenButton="1"/>
    <filterColumn colId="1320" hiddenButton="1"/>
    <filterColumn colId="1321" hiddenButton="1"/>
    <filterColumn colId="1322" hiddenButton="1"/>
    <filterColumn colId="1323" hiddenButton="1"/>
    <filterColumn colId="1324" hiddenButton="1"/>
    <filterColumn colId="1325" hiddenButton="1"/>
    <filterColumn colId="1326" hiddenButton="1"/>
    <filterColumn colId="1327" hiddenButton="1"/>
    <filterColumn colId="1328" hiddenButton="1"/>
    <filterColumn colId="1329" hiddenButton="1"/>
    <filterColumn colId="1330" hiddenButton="1"/>
    <filterColumn colId="1331" hiddenButton="1"/>
    <filterColumn colId="1332" hiddenButton="1"/>
    <filterColumn colId="1333" hiddenButton="1"/>
    <filterColumn colId="1334" hiddenButton="1"/>
    <filterColumn colId="1335" hiddenButton="1"/>
    <filterColumn colId="1336" hiddenButton="1"/>
    <filterColumn colId="1337" hiddenButton="1"/>
    <filterColumn colId="1338" hiddenButton="1"/>
    <filterColumn colId="1339" hiddenButton="1"/>
    <filterColumn colId="1340" hiddenButton="1"/>
    <filterColumn colId="1341" hiddenButton="1"/>
    <filterColumn colId="1342" hiddenButton="1"/>
    <filterColumn colId="1343" hiddenButton="1"/>
    <filterColumn colId="1344" hiddenButton="1"/>
    <filterColumn colId="1345" hiddenButton="1"/>
    <filterColumn colId="1346" hiddenButton="1"/>
    <filterColumn colId="1347" hiddenButton="1"/>
    <filterColumn colId="1348" hiddenButton="1"/>
    <filterColumn colId="1349" hiddenButton="1"/>
    <filterColumn colId="1350" hiddenButton="1"/>
    <filterColumn colId="1351" hiddenButton="1"/>
    <filterColumn colId="1352" hiddenButton="1"/>
    <filterColumn colId="1353" hiddenButton="1"/>
    <filterColumn colId="1354" hiddenButton="1"/>
    <filterColumn colId="1355" hiddenButton="1"/>
    <filterColumn colId="1356" hiddenButton="1"/>
    <filterColumn colId="1357" hiddenButton="1"/>
    <filterColumn colId="1358" hiddenButton="1"/>
    <filterColumn colId="1359" hiddenButton="1"/>
    <filterColumn colId="1360" hiddenButton="1"/>
    <filterColumn colId="1361" hiddenButton="1"/>
    <filterColumn colId="1362" hiddenButton="1"/>
    <filterColumn colId="1363" hiddenButton="1"/>
    <filterColumn colId="1364" hiddenButton="1"/>
    <filterColumn colId="1365" hiddenButton="1"/>
    <filterColumn colId="1366" hiddenButton="1"/>
    <filterColumn colId="1367" hiddenButton="1"/>
    <filterColumn colId="1368" hiddenButton="1"/>
    <filterColumn colId="1369" hiddenButton="1"/>
    <filterColumn colId="1370" hiddenButton="1"/>
    <filterColumn colId="1371" hiddenButton="1"/>
    <filterColumn colId="1372" hiddenButton="1"/>
    <filterColumn colId="1373" hiddenButton="1"/>
    <filterColumn colId="1374" hiddenButton="1"/>
    <filterColumn colId="1375" hiddenButton="1"/>
    <filterColumn colId="1376" hiddenButton="1"/>
    <filterColumn colId="1377" hiddenButton="1"/>
    <filterColumn colId="1378" hiddenButton="1"/>
    <filterColumn colId="1379" hiddenButton="1"/>
    <filterColumn colId="1380" hiddenButton="1"/>
    <filterColumn colId="1381" hiddenButton="1"/>
    <filterColumn colId="1382" hiddenButton="1"/>
    <filterColumn colId="1383" hiddenButton="1"/>
    <filterColumn colId="1384" hiddenButton="1"/>
    <filterColumn colId="1385" hiddenButton="1"/>
    <filterColumn colId="1386" hiddenButton="1"/>
    <filterColumn colId="1387" hiddenButton="1"/>
    <filterColumn colId="1388" hiddenButton="1"/>
    <filterColumn colId="1389" hiddenButton="1"/>
    <filterColumn colId="1390" hiddenButton="1"/>
    <filterColumn colId="1391" hiddenButton="1"/>
    <filterColumn colId="1392" hiddenButton="1"/>
    <filterColumn colId="1393" hiddenButton="1"/>
    <filterColumn colId="1394" hiddenButton="1"/>
    <filterColumn colId="1395" hiddenButton="1"/>
    <filterColumn colId="1396" hiddenButton="1"/>
    <filterColumn colId="1397" hiddenButton="1"/>
    <filterColumn colId="1398" hiddenButton="1"/>
    <filterColumn colId="1399" hiddenButton="1"/>
    <filterColumn colId="1400" hiddenButton="1"/>
    <filterColumn colId="1401" hiddenButton="1"/>
    <filterColumn colId="1402" hiddenButton="1"/>
    <filterColumn colId="1403" hiddenButton="1"/>
    <filterColumn colId="1404" hiddenButton="1"/>
    <filterColumn colId="1405" hiddenButton="1"/>
    <filterColumn colId="1406" hiddenButton="1"/>
    <filterColumn colId="1407" hiddenButton="1"/>
    <filterColumn colId="1408" hiddenButton="1"/>
    <filterColumn colId="1409" hiddenButton="1"/>
    <filterColumn colId="1410" hiddenButton="1"/>
    <filterColumn colId="1411" hiddenButton="1"/>
    <filterColumn colId="1412" hiddenButton="1"/>
    <filterColumn colId="1413" hiddenButton="1"/>
    <filterColumn colId="1414" hiddenButton="1"/>
    <filterColumn colId="1415" hiddenButton="1"/>
    <filterColumn colId="1416" hiddenButton="1"/>
    <filterColumn colId="1417" hiddenButton="1"/>
    <filterColumn colId="1418" hiddenButton="1"/>
    <filterColumn colId="1419" hiddenButton="1"/>
    <filterColumn colId="1420" hiddenButton="1"/>
    <filterColumn colId="1421" hiddenButton="1"/>
    <filterColumn colId="1422" hiddenButton="1"/>
    <filterColumn colId="1423" hiddenButton="1"/>
    <filterColumn colId="1424" hiddenButton="1"/>
    <filterColumn colId="1425" hiddenButton="1"/>
    <filterColumn colId="1426" hiddenButton="1"/>
    <filterColumn colId="1427" hiddenButton="1"/>
    <filterColumn colId="1428" hiddenButton="1"/>
    <filterColumn colId="1429" hiddenButton="1"/>
    <filterColumn colId="1430" hiddenButton="1"/>
    <filterColumn colId="1431" hiddenButton="1"/>
    <filterColumn colId="1432" hiddenButton="1"/>
    <filterColumn colId="1433" hiddenButton="1"/>
    <filterColumn colId="1434" hiddenButton="1"/>
    <filterColumn colId="1435" hiddenButton="1"/>
    <filterColumn colId="1436" hiddenButton="1"/>
    <filterColumn colId="1437" hiddenButton="1"/>
    <filterColumn colId="1438" hiddenButton="1"/>
    <filterColumn colId="1439" hiddenButton="1"/>
    <filterColumn colId="1440" hiddenButton="1"/>
    <filterColumn colId="1441" hiddenButton="1"/>
    <filterColumn colId="1442" hiddenButton="1"/>
    <filterColumn colId="1443" hiddenButton="1"/>
    <filterColumn colId="1444" hiddenButton="1"/>
    <filterColumn colId="1445" hiddenButton="1"/>
    <filterColumn colId="1446" hiddenButton="1"/>
    <filterColumn colId="1447" hiddenButton="1"/>
    <filterColumn colId="1448" hiddenButton="1"/>
    <filterColumn colId="1449" hiddenButton="1"/>
    <filterColumn colId="1450" hiddenButton="1"/>
    <filterColumn colId="1451" hiddenButton="1"/>
    <filterColumn colId="1452" hiddenButton="1"/>
    <filterColumn colId="1453" hiddenButton="1"/>
    <filterColumn colId="1454" hiddenButton="1"/>
    <filterColumn colId="1455" hiddenButton="1"/>
    <filterColumn colId="1456" hiddenButton="1"/>
    <filterColumn colId="1457" hiddenButton="1"/>
    <filterColumn colId="1458" hiddenButton="1"/>
    <filterColumn colId="1459" hiddenButton="1"/>
    <filterColumn colId="1460" hiddenButton="1"/>
    <filterColumn colId="1461" hiddenButton="1"/>
    <filterColumn colId="1462" hiddenButton="1"/>
    <filterColumn colId="1463" hiddenButton="1"/>
    <filterColumn colId="1464" hiddenButton="1"/>
    <filterColumn colId="1465" hiddenButton="1"/>
    <filterColumn colId="1466" hiddenButton="1"/>
    <filterColumn colId="1467" hiddenButton="1"/>
    <filterColumn colId="1468" hiddenButton="1"/>
    <filterColumn colId="1469" hiddenButton="1"/>
    <filterColumn colId="1470" hiddenButton="1"/>
    <filterColumn colId="1471" hiddenButton="1"/>
    <filterColumn colId="1472" hiddenButton="1"/>
    <filterColumn colId="1473" hiddenButton="1"/>
    <filterColumn colId="1474" hiddenButton="1"/>
    <filterColumn colId="1475" hiddenButton="1"/>
    <filterColumn colId="1476" hiddenButton="1"/>
    <filterColumn colId="1477" hiddenButton="1"/>
    <filterColumn colId="1478" hiddenButton="1"/>
    <filterColumn colId="1479" hiddenButton="1"/>
    <filterColumn colId="1480" hiddenButton="1"/>
    <filterColumn colId="1481" hiddenButton="1"/>
    <filterColumn colId="1482" hiddenButton="1"/>
    <filterColumn colId="1483" hiddenButton="1"/>
    <filterColumn colId="1484" hiddenButton="1"/>
    <filterColumn colId="1485" hiddenButton="1"/>
    <filterColumn colId="1486" hiddenButton="1"/>
    <filterColumn colId="1487" hiddenButton="1"/>
    <filterColumn colId="1488" hiddenButton="1"/>
    <filterColumn colId="1489" hiddenButton="1"/>
    <filterColumn colId="1490" hiddenButton="1"/>
    <filterColumn colId="1491" hiddenButton="1"/>
    <filterColumn colId="1492" hiddenButton="1"/>
    <filterColumn colId="1493" hiddenButton="1"/>
    <filterColumn colId="1494" hiddenButton="1"/>
    <filterColumn colId="1495" hiddenButton="1"/>
    <filterColumn colId="1496" hiddenButton="1"/>
    <filterColumn colId="1497" hiddenButton="1"/>
    <filterColumn colId="1498" hiddenButton="1"/>
    <filterColumn colId="1499" hiddenButton="1"/>
    <filterColumn colId="1500" hiddenButton="1"/>
    <filterColumn colId="1501" hiddenButton="1"/>
    <filterColumn colId="1502" hiddenButton="1"/>
    <filterColumn colId="1503" hiddenButton="1"/>
    <filterColumn colId="1504" hiddenButton="1"/>
    <filterColumn colId="1505" hiddenButton="1"/>
    <filterColumn colId="1506" hiddenButton="1"/>
    <filterColumn colId="1507" hiddenButton="1"/>
    <filterColumn colId="1508" hiddenButton="1"/>
    <filterColumn colId="1509" hiddenButton="1"/>
    <filterColumn colId="1510" hiddenButton="1"/>
    <filterColumn colId="1511" hiddenButton="1"/>
    <filterColumn colId="1512" hiddenButton="1"/>
    <filterColumn colId="1513" hiddenButton="1"/>
    <filterColumn colId="1514" hiddenButton="1"/>
    <filterColumn colId="1515" hiddenButton="1"/>
    <filterColumn colId="1516" hiddenButton="1"/>
    <filterColumn colId="1517" hiddenButton="1"/>
    <filterColumn colId="1518" hiddenButton="1"/>
    <filterColumn colId="1519" hiddenButton="1"/>
    <filterColumn colId="1520" hiddenButton="1"/>
    <filterColumn colId="1521" hiddenButton="1"/>
    <filterColumn colId="1522" hiddenButton="1"/>
    <filterColumn colId="1523" hiddenButton="1"/>
    <filterColumn colId="1524" hiddenButton="1"/>
    <filterColumn colId="1525" hiddenButton="1"/>
    <filterColumn colId="1526" hiddenButton="1"/>
    <filterColumn colId="1527" hiddenButton="1"/>
    <filterColumn colId="1528" hiddenButton="1"/>
    <filterColumn colId="1529" hiddenButton="1"/>
    <filterColumn colId="1530" hiddenButton="1"/>
    <filterColumn colId="1531" hiddenButton="1"/>
    <filterColumn colId="1532" hiddenButton="1"/>
    <filterColumn colId="1533" hiddenButton="1"/>
    <filterColumn colId="1534" hiddenButton="1"/>
    <filterColumn colId="1535" hiddenButton="1"/>
    <filterColumn colId="1536" hiddenButton="1"/>
    <filterColumn colId="1537" hiddenButton="1"/>
    <filterColumn colId="1538" hiddenButton="1"/>
    <filterColumn colId="1539" hiddenButton="1"/>
    <filterColumn colId="1540" hiddenButton="1"/>
    <filterColumn colId="1541" hiddenButton="1"/>
    <filterColumn colId="1542" hiddenButton="1"/>
    <filterColumn colId="1543" hiddenButton="1"/>
    <filterColumn colId="1544" hiddenButton="1"/>
    <filterColumn colId="1545" hiddenButton="1"/>
    <filterColumn colId="1546" hiddenButton="1"/>
    <filterColumn colId="1547" hiddenButton="1"/>
    <filterColumn colId="1548" hiddenButton="1"/>
    <filterColumn colId="1549" hiddenButton="1"/>
    <filterColumn colId="1550" hiddenButton="1"/>
    <filterColumn colId="1551" hiddenButton="1"/>
    <filterColumn colId="1552" hiddenButton="1"/>
    <filterColumn colId="1553" hiddenButton="1"/>
    <filterColumn colId="1554" hiddenButton="1"/>
    <filterColumn colId="1555" hiddenButton="1"/>
    <filterColumn colId="1556" hiddenButton="1"/>
    <filterColumn colId="1557" hiddenButton="1"/>
    <filterColumn colId="1558" hiddenButton="1"/>
    <filterColumn colId="1559" hiddenButton="1"/>
    <filterColumn colId="1560" hiddenButton="1"/>
    <filterColumn colId="1561" hiddenButton="1"/>
    <filterColumn colId="1562" hiddenButton="1"/>
    <filterColumn colId="1563" hiddenButton="1"/>
    <filterColumn colId="1564" hiddenButton="1"/>
    <filterColumn colId="1565" hiddenButton="1"/>
    <filterColumn colId="1566" hiddenButton="1"/>
    <filterColumn colId="1567" hiddenButton="1"/>
    <filterColumn colId="1568" hiddenButton="1"/>
    <filterColumn colId="1569" hiddenButton="1"/>
    <filterColumn colId="1570" hiddenButton="1"/>
    <filterColumn colId="1571" hiddenButton="1"/>
    <filterColumn colId="1572" hiddenButton="1"/>
    <filterColumn colId="1573" hiddenButton="1"/>
    <filterColumn colId="1574" hiddenButton="1"/>
    <filterColumn colId="1575" hiddenButton="1"/>
    <filterColumn colId="1576" hiddenButton="1"/>
    <filterColumn colId="1577" hiddenButton="1"/>
    <filterColumn colId="1578" hiddenButton="1"/>
    <filterColumn colId="1579" hiddenButton="1"/>
    <filterColumn colId="1580" hiddenButton="1"/>
    <filterColumn colId="1581" hiddenButton="1"/>
    <filterColumn colId="1582" hiddenButton="1"/>
    <filterColumn colId="1583" hiddenButton="1"/>
    <filterColumn colId="1584" hiddenButton="1"/>
    <filterColumn colId="1585" hiddenButton="1"/>
    <filterColumn colId="1586" hiddenButton="1"/>
    <filterColumn colId="1587" hiddenButton="1"/>
    <filterColumn colId="1588" hiddenButton="1"/>
    <filterColumn colId="1589" hiddenButton="1"/>
    <filterColumn colId="1590" hiddenButton="1"/>
    <filterColumn colId="1591" hiddenButton="1"/>
    <filterColumn colId="1592" hiddenButton="1"/>
    <filterColumn colId="1593" hiddenButton="1"/>
    <filterColumn colId="1594" hiddenButton="1"/>
    <filterColumn colId="1595" hiddenButton="1"/>
    <filterColumn colId="1596" hiddenButton="1"/>
    <filterColumn colId="1597" hiddenButton="1"/>
    <filterColumn colId="1598" hiddenButton="1"/>
    <filterColumn colId="1599" hiddenButton="1"/>
    <filterColumn colId="1600" hiddenButton="1"/>
    <filterColumn colId="1601" hiddenButton="1"/>
    <filterColumn colId="1602" hiddenButton="1"/>
    <filterColumn colId="1603" hiddenButton="1"/>
    <filterColumn colId="1604" hiddenButton="1"/>
    <filterColumn colId="1605" hiddenButton="1"/>
    <filterColumn colId="1606" hiddenButton="1"/>
    <filterColumn colId="1607" hiddenButton="1"/>
    <filterColumn colId="1608" hiddenButton="1"/>
    <filterColumn colId="1609" hiddenButton="1"/>
    <filterColumn colId="1610" hiddenButton="1"/>
    <filterColumn colId="1611" hiddenButton="1"/>
    <filterColumn colId="1612" hiddenButton="1"/>
    <filterColumn colId="1613" hiddenButton="1"/>
    <filterColumn colId="1614" hiddenButton="1"/>
    <filterColumn colId="1615" hiddenButton="1"/>
    <filterColumn colId="1616" hiddenButton="1"/>
    <filterColumn colId="1617" hiddenButton="1"/>
    <filterColumn colId="1618" hiddenButton="1"/>
    <filterColumn colId="1619" hiddenButton="1"/>
    <filterColumn colId="1620" hiddenButton="1"/>
    <filterColumn colId="1621" hiddenButton="1"/>
    <filterColumn colId="1622" hiddenButton="1"/>
    <filterColumn colId="1623" hiddenButton="1"/>
    <filterColumn colId="1624" hiddenButton="1"/>
    <filterColumn colId="1625" hiddenButton="1"/>
    <filterColumn colId="1626" hiddenButton="1"/>
    <filterColumn colId="1627" hiddenButton="1"/>
    <filterColumn colId="1628" hiddenButton="1"/>
    <filterColumn colId="1629" hiddenButton="1"/>
    <filterColumn colId="1630" hiddenButton="1"/>
    <filterColumn colId="1631" hiddenButton="1"/>
    <filterColumn colId="1632" hiddenButton="1"/>
    <filterColumn colId="1633" hiddenButton="1"/>
    <filterColumn colId="1634" hiddenButton="1"/>
    <filterColumn colId="1635" hiddenButton="1"/>
    <filterColumn colId="1636" hiddenButton="1"/>
    <filterColumn colId="1637" hiddenButton="1"/>
    <filterColumn colId="1638" hiddenButton="1"/>
    <filterColumn colId="1639" hiddenButton="1"/>
    <filterColumn colId="1640" hiddenButton="1"/>
    <filterColumn colId="1641" hiddenButton="1"/>
    <filterColumn colId="1642" hiddenButton="1"/>
    <filterColumn colId="1643" hiddenButton="1"/>
    <filterColumn colId="1644" hiddenButton="1"/>
    <filterColumn colId="1645" hiddenButton="1"/>
    <filterColumn colId="1646" hiddenButton="1"/>
    <filterColumn colId="1647" hiddenButton="1"/>
    <filterColumn colId="1648" hiddenButton="1"/>
    <filterColumn colId="1649" hiddenButton="1"/>
    <filterColumn colId="1650" hiddenButton="1"/>
    <filterColumn colId="1651" hiddenButton="1"/>
    <filterColumn colId="1652" hiddenButton="1"/>
    <filterColumn colId="1653" hiddenButton="1"/>
    <filterColumn colId="1654" hiddenButton="1"/>
    <filterColumn colId="1655" hiddenButton="1"/>
    <filterColumn colId="1656" hiddenButton="1"/>
    <filterColumn colId="1657" hiddenButton="1"/>
    <filterColumn colId="1658" hiddenButton="1"/>
    <filterColumn colId="1659" hiddenButton="1"/>
    <filterColumn colId="1660" hiddenButton="1"/>
    <filterColumn colId="1661" hiddenButton="1"/>
    <filterColumn colId="1662" hiddenButton="1"/>
    <filterColumn colId="1663" hiddenButton="1"/>
    <filterColumn colId="1664" hiddenButton="1"/>
    <filterColumn colId="1665" hiddenButton="1"/>
    <filterColumn colId="1666" hiddenButton="1"/>
    <filterColumn colId="1667" hiddenButton="1"/>
    <filterColumn colId="1668" hiddenButton="1"/>
    <filterColumn colId="1669" hiddenButton="1"/>
    <filterColumn colId="1670" hiddenButton="1"/>
    <filterColumn colId="1671" hiddenButton="1"/>
    <filterColumn colId="1672" hiddenButton="1"/>
    <filterColumn colId="1673" hiddenButton="1"/>
    <filterColumn colId="1674" hiddenButton="1"/>
    <filterColumn colId="1675" hiddenButton="1"/>
    <filterColumn colId="1676" hiddenButton="1"/>
    <filterColumn colId="1677" hiddenButton="1"/>
    <filterColumn colId="1678" hiddenButton="1"/>
    <filterColumn colId="1679" hiddenButton="1"/>
    <filterColumn colId="1680" hiddenButton="1"/>
    <filterColumn colId="1681" hiddenButton="1"/>
    <filterColumn colId="1682" hiddenButton="1"/>
    <filterColumn colId="1683" hiddenButton="1"/>
    <filterColumn colId="1684" hiddenButton="1"/>
    <filterColumn colId="1685" hiddenButton="1"/>
    <filterColumn colId="1686" hiddenButton="1"/>
    <filterColumn colId="1687" hiddenButton="1"/>
    <filterColumn colId="1688" hiddenButton="1"/>
    <filterColumn colId="1689" hiddenButton="1"/>
    <filterColumn colId="1690" hiddenButton="1"/>
    <filterColumn colId="1691" hiddenButton="1"/>
    <filterColumn colId="1692" hiddenButton="1"/>
    <filterColumn colId="1693" hiddenButton="1"/>
    <filterColumn colId="1694" hiddenButton="1"/>
    <filterColumn colId="1695" hiddenButton="1"/>
    <filterColumn colId="1696" hiddenButton="1"/>
    <filterColumn colId="1697" hiddenButton="1"/>
    <filterColumn colId="1698" hiddenButton="1"/>
    <filterColumn colId="1699" hiddenButton="1"/>
    <filterColumn colId="1700" hiddenButton="1"/>
    <filterColumn colId="1701" hiddenButton="1"/>
    <filterColumn colId="1702" hiddenButton="1"/>
    <filterColumn colId="1703" hiddenButton="1"/>
    <filterColumn colId="1704" hiddenButton="1"/>
    <filterColumn colId="1705" hiddenButton="1"/>
    <filterColumn colId="1706" hiddenButton="1"/>
    <filterColumn colId="1707" hiddenButton="1"/>
    <filterColumn colId="1708" hiddenButton="1"/>
    <filterColumn colId="1709" hiddenButton="1"/>
    <filterColumn colId="1710" hiddenButton="1"/>
    <filterColumn colId="1711" hiddenButton="1"/>
    <filterColumn colId="1712" hiddenButton="1"/>
    <filterColumn colId="1713" hiddenButton="1"/>
    <filterColumn colId="1714" hiddenButton="1"/>
    <filterColumn colId="1715" hiddenButton="1"/>
    <filterColumn colId="1716" hiddenButton="1"/>
    <filterColumn colId="1717" hiddenButton="1"/>
    <filterColumn colId="1718" hiddenButton="1"/>
    <filterColumn colId="1719" hiddenButton="1"/>
    <filterColumn colId="1720" hiddenButton="1"/>
    <filterColumn colId="1721" hiddenButton="1"/>
    <filterColumn colId="1722" hiddenButton="1"/>
    <filterColumn colId="1723" hiddenButton="1"/>
    <filterColumn colId="1724" hiddenButton="1"/>
    <filterColumn colId="1725" hiddenButton="1"/>
    <filterColumn colId="1726" hiddenButton="1"/>
    <filterColumn colId="1727" hiddenButton="1"/>
    <filterColumn colId="1728" hiddenButton="1"/>
    <filterColumn colId="1729" hiddenButton="1"/>
    <filterColumn colId="1730" hiddenButton="1"/>
    <filterColumn colId="1731" hiddenButton="1"/>
    <filterColumn colId="1732" hiddenButton="1"/>
    <filterColumn colId="1733" hiddenButton="1"/>
    <filterColumn colId="1734" hiddenButton="1"/>
    <filterColumn colId="1735" hiddenButton="1"/>
    <filterColumn colId="1736" hiddenButton="1"/>
    <filterColumn colId="1737" hiddenButton="1"/>
    <filterColumn colId="1738" hiddenButton="1"/>
    <filterColumn colId="1739" hiddenButton="1"/>
    <filterColumn colId="1740" hiddenButton="1"/>
    <filterColumn colId="1741" hiddenButton="1"/>
    <filterColumn colId="1742" hiddenButton="1"/>
    <filterColumn colId="1743" hiddenButton="1"/>
    <filterColumn colId="1744" hiddenButton="1"/>
    <filterColumn colId="1745" hiddenButton="1"/>
    <filterColumn colId="1746" hiddenButton="1"/>
    <filterColumn colId="1747" hiddenButton="1"/>
    <filterColumn colId="1748" hiddenButton="1"/>
    <filterColumn colId="1749" hiddenButton="1"/>
    <filterColumn colId="1750" hiddenButton="1"/>
    <filterColumn colId="1751" hiddenButton="1"/>
    <filterColumn colId="1752" hiddenButton="1"/>
    <filterColumn colId="1753" hiddenButton="1"/>
    <filterColumn colId="1754" hiddenButton="1"/>
    <filterColumn colId="1755" hiddenButton="1"/>
    <filterColumn colId="1756" hiddenButton="1"/>
    <filterColumn colId="1757" hiddenButton="1"/>
    <filterColumn colId="1758" hiddenButton="1"/>
    <filterColumn colId="1759" hiddenButton="1"/>
    <filterColumn colId="1760" hiddenButton="1"/>
    <filterColumn colId="1761" hiddenButton="1"/>
    <filterColumn colId="1762" hiddenButton="1"/>
    <filterColumn colId="1763" hiddenButton="1"/>
    <filterColumn colId="1764" hiddenButton="1"/>
    <filterColumn colId="1765" hiddenButton="1"/>
    <filterColumn colId="1766" hiddenButton="1"/>
    <filterColumn colId="1767" hiddenButton="1"/>
    <filterColumn colId="1768" hiddenButton="1"/>
    <filterColumn colId="1769" hiddenButton="1"/>
    <filterColumn colId="1770" hiddenButton="1"/>
    <filterColumn colId="1771" hiddenButton="1"/>
    <filterColumn colId="1772" hiddenButton="1"/>
    <filterColumn colId="1773" hiddenButton="1"/>
    <filterColumn colId="1774" hiddenButton="1"/>
    <filterColumn colId="1775" hiddenButton="1"/>
    <filterColumn colId="1776" hiddenButton="1"/>
    <filterColumn colId="1777" hiddenButton="1"/>
    <filterColumn colId="1778" hiddenButton="1"/>
    <filterColumn colId="1779" hiddenButton="1"/>
    <filterColumn colId="1780" hiddenButton="1"/>
    <filterColumn colId="1781" hiddenButton="1"/>
    <filterColumn colId="1782" hiddenButton="1"/>
    <filterColumn colId="1783" hiddenButton="1"/>
    <filterColumn colId="1784" hiddenButton="1"/>
    <filterColumn colId="1785" hiddenButton="1"/>
    <filterColumn colId="1786" hiddenButton="1"/>
    <filterColumn colId="1787" hiddenButton="1"/>
    <filterColumn colId="1788" hiddenButton="1"/>
    <filterColumn colId="1789" hiddenButton="1"/>
    <filterColumn colId="1790" hiddenButton="1"/>
    <filterColumn colId="1791" hiddenButton="1"/>
    <filterColumn colId="1792" hiddenButton="1"/>
    <filterColumn colId="1793" hiddenButton="1"/>
    <filterColumn colId="1794" hiddenButton="1"/>
    <filterColumn colId="1795" hiddenButton="1"/>
    <filterColumn colId="1796" hiddenButton="1"/>
    <filterColumn colId="1797" hiddenButton="1"/>
    <filterColumn colId="1798" hiddenButton="1"/>
    <filterColumn colId="1799" hiddenButton="1"/>
    <filterColumn colId="1800" hiddenButton="1"/>
    <filterColumn colId="1801" hiddenButton="1"/>
    <filterColumn colId="1802" hiddenButton="1"/>
    <filterColumn colId="1803" hiddenButton="1"/>
    <filterColumn colId="1804" hiddenButton="1"/>
    <filterColumn colId="1805" hiddenButton="1"/>
    <filterColumn colId="1806" hiddenButton="1"/>
    <filterColumn colId="1807" hiddenButton="1"/>
    <filterColumn colId="1808" hiddenButton="1"/>
    <filterColumn colId="1809" hiddenButton="1"/>
    <filterColumn colId="1810" hiddenButton="1"/>
    <filterColumn colId="1811" hiddenButton="1"/>
    <filterColumn colId="1812" hiddenButton="1"/>
    <filterColumn colId="1813" hiddenButton="1"/>
    <filterColumn colId="1814" hiddenButton="1"/>
    <filterColumn colId="1815" hiddenButton="1"/>
    <filterColumn colId="1816" hiddenButton="1"/>
    <filterColumn colId="1817" hiddenButton="1"/>
    <filterColumn colId="1818" hiddenButton="1"/>
    <filterColumn colId="1819" hiddenButton="1"/>
    <filterColumn colId="1820" hiddenButton="1"/>
    <filterColumn colId="1821" hiddenButton="1"/>
    <filterColumn colId="1822" hiddenButton="1"/>
    <filterColumn colId="1823" hiddenButton="1"/>
    <filterColumn colId="1824" hiddenButton="1"/>
    <filterColumn colId="1825" hiddenButton="1"/>
    <filterColumn colId="1826" hiddenButton="1"/>
    <filterColumn colId="1827" hiddenButton="1"/>
    <filterColumn colId="1828" hiddenButton="1"/>
    <filterColumn colId="1829" hiddenButton="1"/>
    <filterColumn colId="1830" hiddenButton="1"/>
    <filterColumn colId="1831" hiddenButton="1"/>
    <filterColumn colId="1832" hiddenButton="1"/>
    <filterColumn colId="1833" hiddenButton="1"/>
    <filterColumn colId="1834" hiddenButton="1"/>
    <filterColumn colId="1835" hiddenButton="1"/>
    <filterColumn colId="1836" hiddenButton="1"/>
    <filterColumn colId="1837" hiddenButton="1"/>
    <filterColumn colId="1838" hiddenButton="1"/>
    <filterColumn colId="1839" hiddenButton="1"/>
    <filterColumn colId="1840" hiddenButton="1"/>
    <filterColumn colId="1841" hiddenButton="1"/>
    <filterColumn colId="1842" hiddenButton="1"/>
    <filterColumn colId="1843" hiddenButton="1"/>
    <filterColumn colId="1844" hiddenButton="1"/>
    <filterColumn colId="1845" hiddenButton="1"/>
    <filterColumn colId="1846" hiddenButton="1"/>
    <filterColumn colId="1847" hiddenButton="1"/>
    <filterColumn colId="1848" hiddenButton="1"/>
    <filterColumn colId="1849" hiddenButton="1"/>
    <filterColumn colId="1850" hiddenButton="1"/>
    <filterColumn colId="1851" hiddenButton="1"/>
    <filterColumn colId="1852" hiddenButton="1"/>
    <filterColumn colId="1853" hiddenButton="1"/>
    <filterColumn colId="1854" hiddenButton="1"/>
    <filterColumn colId="1855" hiddenButton="1"/>
    <filterColumn colId="1856" hiddenButton="1"/>
    <filterColumn colId="1857" hiddenButton="1"/>
    <filterColumn colId="1858" hiddenButton="1"/>
    <filterColumn colId="1859" hiddenButton="1"/>
    <filterColumn colId="1860" hiddenButton="1"/>
    <filterColumn colId="1861" hiddenButton="1"/>
    <filterColumn colId="1862" hiddenButton="1"/>
    <filterColumn colId="1863" hiddenButton="1"/>
    <filterColumn colId="1864" hiddenButton="1"/>
    <filterColumn colId="1865" hiddenButton="1"/>
    <filterColumn colId="1866" hiddenButton="1"/>
    <filterColumn colId="1867" hiddenButton="1"/>
    <filterColumn colId="1868" hiddenButton="1"/>
    <filterColumn colId="1869" hiddenButton="1"/>
    <filterColumn colId="1870" hiddenButton="1"/>
    <filterColumn colId="1871" hiddenButton="1"/>
    <filterColumn colId="1872" hiddenButton="1"/>
    <filterColumn colId="1873" hiddenButton="1"/>
    <filterColumn colId="1874" hiddenButton="1"/>
    <filterColumn colId="1875" hiddenButton="1"/>
    <filterColumn colId="1876" hiddenButton="1"/>
    <filterColumn colId="1877" hiddenButton="1"/>
    <filterColumn colId="1878" hiddenButton="1"/>
    <filterColumn colId="1879" hiddenButton="1"/>
    <filterColumn colId="1880" hiddenButton="1"/>
    <filterColumn colId="1881" hiddenButton="1"/>
    <filterColumn colId="1882" hiddenButton="1"/>
    <filterColumn colId="1883" hiddenButton="1"/>
    <filterColumn colId="1884" hiddenButton="1"/>
    <filterColumn colId="1885" hiddenButton="1"/>
    <filterColumn colId="1886" hiddenButton="1"/>
    <filterColumn colId="1887" hiddenButton="1"/>
    <filterColumn colId="1888" hiddenButton="1"/>
    <filterColumn colId="1889" hiddenButton="1"/>
    <filterColumn colId="1890" hiddenButton="1"/>
    <filterColumn colId="1891" hiddenButton="1"/>
    <filterColumn colId="1892" hiddenButton="1"/>
    <filterColumn colId="1893" hiddenButton="1"/>
    <filterColumn colId="1894" hiddenButton="1"/>
    <filterColumn colId="1895" hiddenButton="1"/>
    <filterColumn colId="1896" hiddenButton="1"/>
    <filterColumn colId="1897" hiddenButton="1"/>
    <filterColumn colId="1898" hiddenButton="1"/>
    <filterColumn colId="1899" hiddenButton="1"/>
    <filterColumn colId="1900" hiddenButton="1"/>
    <filterColumn colId="1901" hiddenButton="1"/>
    <filterColumn colId="1902" hiddenButton="1"/>
    <filterColumn colId="1903" hiddenButton="1"/>
    <filterColumn colId="1904" hiddenButton="1"/>
    <filterColumn colId="1905" hiddenButton="1"/>
    <filterColumn colId="1906" hiddenButton="1"/>
    <filterColumn colId="1907" hiddenButton="1"/>
    <filterColumn colId="1908" hiddenButton="1"/>
    <filterColumn colId="1909" hiddenButton="1"/>
    <filterColumn colId="1910" hiddenButton="1"/>
    <filterColumn colId="1911" hiddenButton="1"/>
    <filterColumn colId="1912" hiddenButton="1"/>
    <filterColumn colId="1913" hiddenButton="1"/>
    <filterColumn colId="1914" hiddenButton="1"/>
    <filterColumn colId="1915" hiddenButton="1"/>
    <filterColumn colId="1916" hiddenButton="1"/>
    <filterColumn colId="1917" hiddenButton="1"/>
    <filterColumn colId="1918" hiddenButton="1"/>
    <filterColumn colId="1919" hiddenButton="1"/>
    <filterColumn colId="1920" hiddenButton="1"/>
    <filterColumn colId="1921" hiddenButton="1"/>
    <filterColumn colId="1922" hiddenButton="1"/>
    <filterColumn colId="1923" hiddenButton="1"/>
    <filterColumn colId="1924" hiddenButton="1"/>
    <filterColumn colId="1925" hiddenButton="1"/>
    <filterColumn colId="1926" hiddenButton="1"/>
    <filterColumn colId="1927" hiddenButton="1"/>
    <filterColumn colId="1928" hiddenButton="1"/>
    <filterColumn colId="1929" hiddenButton="1"/>
    <filterColumn colId="1930" hiddenButton="1"/>
    <filterColumn colId="1931" hiddenButton="1"/>
    <filterColumn colId="1932" hiddenButton="1"/>
    <filterColumn colId="1933" hiddenButton="1"/>
    <filterColumn colId="1934" hiddenButton="1"/>
    <filterColumn colId="1935" hiddenButton="1"/>
    <filterColumn colId="1936" hiddenButton="1"/>
    <filterColumn colId="1937" hiddenButton="1"/>
    <filterColumn colId="1938" hiddenButton="1"/>
    <filterColumn colId="1939" hiddenButton="1"/>
    <filterColumn colId="1940" hiddenButton="1"/>
    <filterColumn colId="1941" hiddenButton="1"/>
    <filterColumn colId="1942" hiddenButton="1"/>
    <filterColumn colId="1943" hiddenButton="1"/>
    <filterColumn colId="1944" hiddenButton="1"/>
    <filterColumn colId="1945" hiddenButton="1"/>
    <filterColumn colId="1946" hiddenButton="1"/>
    <filterColumn colId="1947" hiddenButton="1"/>
    <filterColumn colId="1948" hiddenButton="1"/>
    <filterColumn colId="1949" hiddenButton="1"/>
    <filterColumn colId="1950" hiddenButton="1"/>
    <filterColumn colId="1951" hiddenButton="1"/>
    <filterColumn colId="1952" hiddenButton="1"/>
    <filterColumn colId="1953" hiddenButton="1"/>
    <filterColumn colId="1954" hiddenButton="1"/>
    <filterColumn colId="1955" hiddenButton="1"/>
    <filterColumn colId="1956" hiddenButton="1"/>
    <filterColumn colId="1957" hiddenButton="1"/>
    <filterColumn colId="1958" hiddenButton="1"/>
    <filterColumn colId="1959" hiddenButton="1"/>
    <filterColumn colId="1960" hiddenButton="1"/>
    <filterColumn colId="1961" hiddenButton="1"/>
    <filterColumn colId="1962" hiddenButton="1"/>
    <filterColumn colId="1963" hiddenButton="1"/>
    <filterColumn colId="1964" hiddenButton="1"/>
    <filterColumn colId="1965" hiddenButton="1"/>
    <filterColumn colId="1966" hiddenButton="1"/>
    <filterColumn colId="1967" hiddenButton="1"/>
    <filterColumn colId="1968" hiddenButton="1"/>
    <filterColumn colId="1969" hiddenButton="1"/>
    <filterColumn colId="1970" hiddenButton="1"/>
    <filterColumn colId="1971" hiddenButton="1"/>
    <filterColumn colId="1972" hiddenButton="1"/>
    <filterColumn colId="1973" hiddenButton="1"/>
    <filterColumn colId="1974" hiddenButton="1"/>
    <filterColumn colId="1975" hiddenButton="1"/>
    <filterColumn colId="1976" hiddenButton="1"/>
    <filterColumn colId="1977" hiddenButton="1"/>
    <filterColumn colId="1978" hiddenButton="1"/>
    <filterColumn colId="1979" hiddenButton="1"/>
    <filterColumn colId="1980" hiddenButton="1"/>
    <filterColumn colId="1981" hiddenButton="1"/>
    <filterColumn colId="1982" hiddenButton="1"/>
    <filterColumn colId="1983" hiddenButton="1"/>
    <filterColumn colId="1984" hiddenButton="1"/>
    <filterColumn colId="1985" hiddenButton="1"/>
    <filterColumn colId="1986" hiddenButton="1"/>
    <filterColumn colId="1987" hiddenButton="1"/>
    <filterColumn colId="1988" hiddenButton="1"/>
    <filterColumn colId="1989" hiddenButton="1"/>
    <filterColumn colId="1990" hiddenButton="1"/>
    <filterColumn colId="1991" hiddenButton="1"/>
    <filterColumn colId="1992" hiddenButton="1"/>
    <filterColumn colId="1993" hiddenButton="1"/>
    <filterColumn colId="1994" hiddenButton="1"/>
    <filterColumn colId="1995" hiddenButton="1"/>
    <filterColumn colId="1996" hiddenButton="1"/>
    <filterColumn colId="1997" hiddenButton="1"/>
    <filterColumn colId="1998" hiddenButton="1"/>
    <filterColumn colId="1999" hiddenButton="1"/>
    <filterColumn colId="2000" hiddenButton="1"/>
    <filterColumn colId="2001" hiddenButton="1"/>
    <filterColumn colId="2002" hiddenButton="1"/>
    <filterColumn colId="2003" hiddenButton="1"/>
    <filterColumn colId="2004" hiddenButton="1"/>
    <filterColumn colId="2005" hiddenButton="1"/>
    <filterColumn colId="2006" hiddenButton="1"/>
    <filterColumn colId="2007" hiddenButton="1"/>
    <filterColumn colId="2008" hiddenButton="1"/>
    <filterColumn colId="2009" hiddenButton="1"/>
    <filterColumn colId="2010" hiddenButton="1"/>
    <filterColumn colId="2011" hiddenButton="1"/>
    <filterColumn colId="2012" hiddenButton="1"/>
    <filterColumn colId="2013" hiddenButton="1"/>
    <filterColumn colId="2014" hiddenButton="1"/>
    <filterColumn colId="2015" hiddenButton="1"/>
    <filterColumn colId="2016" hiddenButton="1"/>
    <filterColumn colId="2017" hiddenButton="1"/>
    <filterColumn colId="2018" hiddenButton="1"/>
    <filterColumn colId="2019" hiddenButton="1"/>
    <filterColumn colId="2020" hiddenButton="1"/>
    <filterColumn colId="2021" hiddenButton="1"/>
    <filterColumn colId="2022" hiddenButton="1"/>
    <filterColumn colId="2023" hiddenButton="1"/>
    <filterColumn colId="2024" hiddenButton="1"/>
    <filterColumn colId="2025" hiddenButton="1"/>
    <filterColumn colId="2026" hiddenButton="1"/>
    <filterColumn colId="2027" hiddenButton="1"/>
    <filterColumn colId="2028" hiddenButton="1"/>
    <filterColumn colId="2029" hiddenButton="1"/>
    <filterColumn colId="2030" hiddenButton="1"/>
    <filterColumn colId="2031" hiddenButton="1"/>
    <filterColumn colId="2032" hiddenButton="1"/>
    <filterColumn colId="2033" hiddenButton="1"/>
    <filterColumn colId="2034" hiddenButton="1"/>
    <filterColumn colId="2035" hiddenButton="1"/>
    <filterColumn colId="2036" hiddenButton="1"/>
    <filterColumn colId="2037" hiddenButton="1"/>
    <filterColumn colId="2038" hiddenButton="1"/>
    <filterColumn colId="2039" hiddenButton="1"/>
    <filterColumn colId="2040" hiddenButton="1"/>
    <filterColumn colId="2041" hiddenButton="1"/>
    <filterColumn colId="2042" hiddenButton="1"/>
    <filterColumn colId="2043" hiddenButton="1"/>
    <filterColumn colId="2044" hiddenButton="1"/>
    <filterColumn colId="2045" hiddenButton="1"/>
    <filterColumn colId="2046" hiddenButton="1"/>
    <filterColumn colId="2047" hiddenButton="1"/>
    <filterColumn colId="2048" hiddenButton="1"/>
    <filterColumn colId="2049" hiddenButton="1"/>
    <filterColumn colId="2050" hiddenButton="1"/>
    <filterColumn colId="2051" hiddenButton="1"/>
    <filterColumn colId="2052" hiddenButton="1"/>
    <filterColumn colId="2053" hiddenButton="1"/>
    <filterColumn colId="2054" hiddenButton="1"/>
    <filterColumn colId="2055" hiddenButton="1"/>
    <filterColumn colId="2056" hiddenButton="1"/>
    <filterColumn colId="2057" hiddenButton="1"/>
    <filterColumn colId="2058" hiddenButton="1"/>
    <filterColumn colId="2059" hiddenButton="1"/>
    <filterColumn colId="2060" hiddenButton="1"/>
    <filterColumn colId="2061" hiddenButton="1"/>
    <filterColumn colId="2062" hiddenButton="1"/>
    <filterColumn colId="2063" hiddenButton="1"/>
    <filterColumn colId="2064" hiddenButton="1"/>
    <filterColumn colId="2065" hiddenButton="1"/>
    <filterColumn colId="2066" hiddenButton="1"/>
    <filterColumn colId="2067" hiddenButton="1"/>
    <filterColumn colId="2068" hiddenButton="1"/>
    <filterColumn colId="2069" hiddenButton="1"/>
    <filterColumn colId="2070" hiddenButton="1"/>
    <filterColumn colId="2071" hiddenButton="1"/>
    <filterColumn colId="2072" hiddenButton="1"/>
    <filterColumn colId="2073" hiddenButton="1"/>
    <filterColumn colId="2074" hiddenButton="1"/>
    <filterColumn colId="2075" hiddenButton="1"/>
    <filterColumn colId="2076" hiddenButton="1"/>
    <filterColumn colId="2077" hiddenButton="1"/>
    <filterColumn colId="2078" hiddenButton="1"/>
    <filterColumn colId="2079" hiddenButton="1"/>
    <filterColumn colId="2080" hiddenButton="1"/>
    <filterColumn colId="2081" hiddenButton="1"/>
    <filterColumn colId="2082" hiddenButton="1"/>
    <filterColumn colId="2083" hiddenButton="1"/>
    <filterColumn colId="2084" hiddenButton="1"/>
    <filterColumn colId="2085" hiddenButton="1"/>
    <filterColumn colId="2086" hiddenButton="1"/>
    <filterColumn colId="2087" hiddenButton="1"/>
    <filterColumn colId="2088" hiddenButton="1"/>
    <filterColumn colId="2089" hiddenButton="1"/>
    <filterColumn colId="2090" hiddenButton="1"/>
    <filterColumn colId="2091" hiddenButton="1"/>
    <filterColumn colId="2092" hiddenButton="1"/>
    <filterColumn colId="2093" hiddenButton="1"/>
    <filterColumn colId="2094" hiddenButton="1"/>
    <filterColumn colId="2095" hiddenButton="1"/>
    <filterColumn colId="2096" hiddenButton="1"/>
    <filterColumn colId="2097" hiddenButton="1"/>
    <filterColumn colId="2098" hiddenButton="1"/>
    <filterColumn colId="2099" hiddenButton="1"/>
    <filterColumn colId="2100" hiddenButton="1"/>
    <filterColumn colId="2101" hiddenButton="1"/>
    <filterColumn colId="2102" hiddenButton="1"/>
    <filterColumn colId="2103" hiddenButton="1"/>
    <filterColumn colId="2104" hiddenButton="1"/>
    <filterColumn colId="2105" hiddenButton="1"/>
    <filterColumn colId="2106" hiddenButton="1"/>
    <filterColumn colId="2107" hiddenButton="1"/>
    <filterColumn colId="2108" hiddenButton="1"/>
    <filterColumn colId="2109" hiddenButton="1"/>
    <filterColumn colId="2110" hiddenButton="1"/>
    <filterColumn colId="2111" hiddenButton="1"/>
    <filterColumn colId="2112" hiddenButton="1"/>
    <filterColumn colId="2113" hiddenButton="1"/>
    <filterColumn colId="2114" hiddenButton="1"/>
    <filterColumn colId="2115" hiddenButton="1"/>
    <filterColumn colId="2116" hiddenButton="1"/>
    <filterColumn colId="2117" hiddenButton="1"/>
    <filterColumn colId="2118" hiddenButton="1"/>
    <filterColumn colId="2119" hiddenButton="1"/>
    <filterColumn colId="2120" hiddenButton="1"/>
    <filterColumn colId="2121" hiddenButton="1"/>
    <filterColumn colId="2122" hiddenButton="1"/>
    <filterColumn colId="2123" hiddenButton="1"/>
    <filterColumn colId="2124" hiddenButton="1"/>
    <filterColumn colId="2125" hiddenButton="1"/>
    <filterColumn colId="2126" hiddenButton="1"/>
    <filterColumn colId="2127" hiddenButton="1"/>
    <filterColumn colId="2128" hiddenButton="1"/>
    <filterColumn colId="2129" hiddenButton="1"/>
    <filterColumn colId="2130" hiddenButton="1"/>
    <filterColumn colId="2131" hiddenButton="1"/>
    <filterColumn colId="2132" hiddenButton="1"/>
    <filterColumn colId="2133" hiddenButton="1"/>
    <filterColumn colId="2134" hiddenButton="1"/>
    <filterColumn colId="2135" hiddenButton="1"/>
    <filterColumn colId="2136" hiddenButton="1"/>
    <filterColumn colId="2137" hiddenButton="1"/>
    <filterColumn colId="2138" hiddenButton="1"/>
    <filterColumn colId="2139" hiddenButton="1"/>
    <filterColumn colId="2140" hiddenButton="1"/>
    <filterColumn colId="2141" hiddenButton="1"/>
    <filterColumn colId="2142" hiddenButton="1"/>
    <filterColumn colId="2143" hiddenButton="1"/>
    <filterColumn colId="2144" hiddenButton="1"/>
    <filterColumn colId="2145" hiddenButton="1"/>
    <filterColumn colId="2146" hiddenButton="1"/>
    <filterColumn colId="2147" hiddenButton="1"/>
    <filterColumn colId="2148" hiddenButton="1"/>
    <filterColumn colId="2149" hiddenButton="1"/>
    <filterColumn colId="2150" hiddenButton="1"/>
    <filterColumn colId="2151" hiddenButton="1"/>
    <filterColumn colId="2152" hiddenButton="1"/>
    <filterColumn colId="2153" hiddenButton="1"/>
    <filterColumn colId="2154" hiddenButton="1"/>
    <filterColumn colId="2155" hiddenButton="1"/>
    <filterColumn colId="2156" hiddenButton="1"/>
    <filterColumn colId="2157" hiddenButton="1"/>
    <filterColumn colId="2158" hiddenButton="1"/>
    <filterColumn colId="2159" hiddenButton="1"/>
    <filterColumn colId="2160" hiddenButton="1"/>
    <filterColumn colId="2161" hiddenButton="1"/>
    <filterColumn colId="2162" hiddenButton="1"/>
    <filterColumn colId="2163" hiddenButton="1"/>
    <filterColumn colId="2164" hiddenButton="1"/>
    <filterColumn colId="2165" hiddenButton="1"/>
    <filterColumn colId="2166" hiddenButton="1"/>
    <filterColumn colId="2167" hiddenButton="1"/>
    <filterColumn colId="2168" hiddenButton="1"/>
    <filterColumn colId="2169" hiddenButton="1"/>
    <filterColumn colId="2170" hiddenButton="1"/>
    <filterColumn colId="2171" hiddenButton="1"/>
    <filterColumn colId="2172" hiddenButton="1"/>
    <filterColumn colId="2173" hiddenButton="1"/>
    <filterColumn colId="2174" hiddenButton="1"/>
    <filterColumn colId="2175" hiddenButton="1"/>
    <filterColumn colId="2176" hiddenButton="1"/>
    <filterColumn colId="2177" hiddenButton="1"/>
    <filterColumn colId="2178" hiddenButton="1"/>
    <filterColumn colId="2179" hiddenButton="1"/>
    <filterColumn colId="2180" hiddenButton="1"/>
    <filterColumn colId="2181" hiddenButton="1"/>
    <filterColumn colId="2182" hiddenButton="1"/>
    <filterColumn colId="2183" hiddenButton="1"/>
    <filterColumn colId="2184" hiddenButton="1"/>
    <filterColumn colId="2185" hiddenButton="1"/>
    <filterColumn colId="2186" hiddenButton="1"/>
    <filterColumn colId="2187" hiddenButton="1"/>
    <filterColumn colId="2188" hiddenButton="1"/>
    <filterColumn colId="2189" hiddenButton="1"/>
    <filterColumn colId="2190" hiddenButton="1"/>
    <filterColumn colId="2191" hiddenButton="1"/>
    <filterColumn colId="2192" hiddenButton="1"/>
    <filterColumn colId="2193" hiddenButton="1"/>
    <filterColumn colId="2194" hiddenButton="1"/>
    <filterColumn colId="2195" hiddenButton="1"/>
    <filterColumn colId="2196" hiddenButton="1"/>
    <filterColumn colId="2197" hiddenButton="1"/>
    <filterColumn colId="2198" hiddenButton="1"/>
    <filterColumn colId="2199" hiddenButton="1"/>
    <filterColumn colId="2200" hiddenButton="1"/>
    <filterColumn colId="2201" hiddenButton="1"/>
    <filterColumn colId="2202" hiddenButton="1"/>
    <filterColumn colId="2203" hiddenButton="1"/>
    <filterColumn colId="2204" hiddenButton="1"/>
    <filterColumn colId="2205" hiddenButton="1"/>
    <filterColumn colId="2206" hiddenButton="1"/>
    <filterColumn colId="2207" hiddenButton="1"/>
    <filterColumn colId="2208" hiddenButton="1"/>
    <filterColumn colId="2209" hiddenButton="1"/>
    <filterColumn colId="2210" hiddenButton="1"/>
    <filterColumn colId="2211" hiddenButton="1"/>
    <filterColumn colId="2212" hiddenButton="1"/>
    <filterColumn colId="2213" hiddenButton="1"/>
    <filterColumn colId="2214" hiddenButton="1"/>
    <filterColumn colId="2215" hiddenButton="1"/>
    <filterColumn colId="2216" hiddenButton="1"/>
    <filterColumn colId="2217" hiddenButton="1"/>
    <filterColumn colId="2218" hiddenButton="1"/>
    <filterColumn colId="2219" hiddenButton="1"/>
    <filterColumn colId="2220" hiddenButton="1"/>
    <filterColumn colId="2221" hiddenButton="1"/>
    <filterColumn colId="2222" hiddenButton="1"/>
    <filterColumn colId="2223" hiddenButton="1"/>
    <filterColumn colId="2224" hiddenButton="1"/>
    <filterColumn colId="2225" hiddenButton="1"/>
    <filterColumn colId="2226" hiddenButton="1"/>
    <filterColumn colId="2227" hiddenButton="1"/>
    <filterColumn colId="2228" hiddenButton="1"/>
    <filterColumn colId="2229" hiddenButton="1"/>
    <filterColumn colId="2230" hiddenButton="1"/>
    <filterColumn colId="2231" hiddenButton="1"/>
    <filterColumn colId="2232" hiddenButton="1"/>
    <filterColumn colId="2233" hiddenButton="1"/>
    <filterColumn colId="2234" hiddenButton="1"/>
    <filterColumn colId="2235" hiddenButton="1"/>
    <filterColumn colId="2236" hiddenButton="1"/>
    <filterColumn colId="2237" hiddenButton="1"/>
    <filterColumn colId="2238" hiddenButton="1"/>
    <filterColumn colId="2239" hiddenButton="1"/>
    <filterColumn colId="2240" hiddenButton="1"/>
    <filterColumn colId="2241" hiddenButton="1"/>
    <filterColumn colId="2242" hiddenButton="1"/>
    <filterColumn colId="2243" hiddenButton="1"/>
    <filterColumn colId="2244" hiddenButton="1"/>
    <filterColumn colId="2245" hiddenButton="1"/>
    <filterColumn colId="2246" hiddenButton="1"/>
    <filterColumn colId="2247" hiddenButton="1"/>
    <filterColumn colId="2248" hiddenButton="1"/>
    <filterColumn colId="2249" hiddenButton="1"/>
    <filterColumn colId="2250" hiddenButton="1"/>
    <filterColumn colId="2251" hiddenButton="1"/>
    <filterColumn colId="2252" hiddenButton="1"/>
    <filterColumn colId="2253" hiddenButton="1"/>
    <filterColumn colId="2254" hiddenButton="1"/>
    <filterColumn colId="2255" hiddenButton="1"/>
    <filterColumn colId="2256" hiddenButton="1"/>
    <filterColumn colId="2257" hiddenButton="1"/>
    <filterColumn colId="2258" hiddenButton="1"/>
    <filterColumn colId="2259" hiddenButton="1"/>
    <filterColumn colId="2260" hiddenButton="1"/>
    <filterColumn colId="2261" hiddenButton="1"/>
    <filterColumn colId="2262" hiddenButton="1"/>
    <filterColumn colId="2263" hiddenButton="1"/>
    <filterColumn colId="2264" hiddenButton="1"/>
    <filterColumn colId="2265" hiddenButton="1"/>
    <filterColumn colId="2266" hiddenButton="1"/>
    <filterColumn colId="2267" hiddenButton="1"/>
    <filterColumn colId="2268" hiddenButton="1"/>
    <filterColumn colId="2269" hiddenButton="1"/>
    <filterColumn colId="2270" hiddenButton="1"/>
    <filterColumn colId="2271" hiddenButton="1"/>
    <filterColumn colId="2272" hiddenButton="1"/>
    <filterColumn colId="2273" hiddenButton="1"/>
    <filterColumn colId="2274" hiddenButton="1"/>
    <filterColumn colId="2275" hiddenButton="1"/>
    <filterColumn colId="2276" hiddenButton="1"/>
    <filterColumn colId="2277" hiddenButton="1"/>
    <filterColumn colId="2278" hiddenButton="1"/>
    <filterColumn colId="2279" hiddenButton="1"/>
    <filterColumn colId="2280" hiddenButton="1"/>
    <filterColumn colId="2281" hiddenButton="1"/>
    <filterColumn colId="2282" hiddenButton="1"/>
    <filterColumn colId="2283" hiddenButton="1"/>
    <filterColumn colId="2284" hiddenButton="1"/>
    <filterColumn colId="2285" hiddenButton="1"/>
    <filterColumn colId="2286" hiddenButton="1"/>
    <filterColumn colId="2287" hiddenButton="1"/>
    <filterColumn colId="2288" hiddenButton="1"/>
    <filterColumn colId="2289" hiddenButton="1"/>
    <filterColumn colId="2290" hiddenButton="1"/>
    <filterColumn colId="2291" hiddenButton="1"/>
    <filterColumn colId="2292" hiddenButton="1"/>
    <filterColumn colId="2293" hiddenButton="1"/>
    <filterColumn colId="2294" hiddenButton="1"/>
    <filterColumn colId="2295" hiddenButton="1"/>
    <filterColumn colId="2296" hiddenButton="1"/>
    <filterColumn colId="2297" hiddenButton="1"/>
    <filterColumn colId="2298" hiddenButton="1"/>
    <filterColumn colId="2299" hiddenButton="1"/>
    <filterColumn colId="2300" hiddenButton="1"/>
    <filterColumn colId="2301" hiddenButton="1"/>
    <filterColumn colId="2302" hiddenButton="1"/>
    <filterColumn colId="2303" hiddenButton="1"/>
    <filterColumn colId="2304" hiddenButton="1"/>
    <filterColumn colId="2305" hiddenButton="1"/>
    <filterColumn colId="2306" hiddenButton="1"/>
    <filterColumn colId="2307" hiddenButton="1"/>
    <filterColumn colId="2308" hiddenButton="1"/>
    <filterColumn colId="2309" hiddenButton="1"/>
    <filterColumn colId="2310" hiddenButton="1"/>
    <filterColumn colId="2311" hiddenButton="1"/>
    <filterColumn colId="2312" hiddenButton="1"/>
    <filterColumn colId="2313" hiddenButton="1"/>
    <filterColumn colId="2314" hiddenButton="1"/>
    <filterColumn colId="2315" hiddenButton="1"/>
    <filterColumn colId="2316" hiddenButton="1"/>
    <filterColumn colId="2317" hiddenButton="1"/>
    <filterColumn colId="2318" hiddenButton="1"/>
    <filterColumn colId="2319" hiddenButton="1"/>
    <filterColumn colId="2320" hiddenButton="1"/>
    <filterColumn colId="2321" hiddenButton="1"/>
    <filterColumn colId="2322" hiddenButton="1"/>
    <filterColumn colId="2323" hiddenButton="1"/>
    <filterColumn colId="2324" hiddenButton="1"/>
    <filterColumn colId="2325" hiddenButton="1"/>
    <filterColumn colId="2326" hiddenButton="1"/>
    <filterColumn colId="2327" hiddenButton="1"/>
    <filterColumn colId="2328" hiddenButton="1"/>
    <filterColumn colId="2329" hiddenButton="1"/>
    <filterColumn colId="2330" hiddenButton="1"/>
    <filterColumn colId="2331" hiddenButton="1"/>
    <filterColumn colId="2332" hiddenButton="1"/>
    <filterColumn colId="2333" hiddenButton="1"/>
    <filterColumn colId="2334" hiddenButton="1"/>
    <filterColumn colId="2335" hiddenButton="1"/>
    <filterColumn colId="2336" hiddenButton="1"/>
    <filterColumn colId="2337" hiddenButton="1"/>
    <filterColumn colId="2338" hiddenButton="1"/>
    <filterColumn colId="2339" hiddenButton="1"/>
    <filterColumn colId="2340" hiddenButton="1"/>
    <filterColumn colId="2341" hiddenButton="1"/>
    <filterColumn colId="2342" hiddenButton="1"/>
    <filterColumn colId="2343" hiddenButton="1"/>
    <filterColumn colId="2344" hiddenButton="1"/>
    <filterColumn colId="2345" hiddenButton="1"/>
    <filterColumn colId="2346" hiddenButton="1"/>
    <filterColumn colId="2347" hiddenButton="1"/>
    <filterColumn colId="2348" hiddenButton="1"/>
    <filterColumn colId="2349" hiddenButton="1"/>
    <filterColumn colId="2350" hiddenButton="1"/>
    <filterColumn colId="2351" hiddenButton="1"/>
    <filterColumn colId="2352" hiddenButton="1"/>
    <filterColumn colId="2353" hiddenButton="1"/>
    <filterColumn colId="2354" hiddenButton="1"/>
    <filterColumn colId="2355" hiddenButton="1"/>
    <filterColumn colId="2356" hiddenButton="1"/>
    <filterColumn colId="2357" hiddenButton="1"/>
    <filterColumn colId="2358" hiddenButton="1"/>
    <filterColumn colId="2359" hiddenButton="1"/>
    <filterColumn colId="2360" hiddenButton="1"/>
    <filterColumn colId="2361" hiddenButton="1"/>
    <filterColumn colId="2362" hiddenButton="1"/>
    <filterColumn colId="2363" hiddenButton="1"/>
    <filterColumn colId="2364" hiddenButton="1"/>
    <filterColumn colId="2365" hiddenButton="1"/>
    <filterColumn colId="2366" hiddenButton="1"/>
    <filterColumn colId="2367" hiddenButton="1"/>
    <filterColumn colId="2368" hiddenButton="1"/>
    <filterColumn colId="2369" hiddenButton="1"/>
    <filterColumn colId="2370" hiddenButton="1"/>
    <filterColumn colId="2371" hiddenButton="1"/>
    <filterColumn colId="2372" hiddenButton="1"/>
    <filterColumn colId="2373" hiddenButton="1"/>
    <filterColumn colId="2374" hiddenButton="1"/>
    <filterColumn colId="2375" hiddenButton="1"/>
    <filterColumn colId="2376" hiddenButton="1"/>
    <filterColumn colId="2377" hiddenButton="1"/>
    <filterColumn colId="2378" hiddenButton="1"/>
    <filterColumn colId="2379" hiddenButton="1"/>
    <filterColumn colId="2380" hiddenButton="1"/>
    <filterColumn colId="2381" hiddenButton="1"/>
    <filterColumn colId="2382" hiddenButton="1"/>
    <filterColumn colId="2383" hiddenButton="1"/>
    <filterColumn colId="2384" hiddenButton="1"/>
    <filterColumn colId="2385" hiddenButton="1"/>
    <filterColumn colId="2386" hiddenButton="1"/>
    <filterColumn colId="2387" hiddenButton="1"/>
    <filterColumn colId="2388" hiddenButton="1"/>
    <filterColumn colId="2389" hiddenButton="1"/>
    <filterColumn colId="2390" hiddenButton="1"/>
    <filterColumn colId="2391" hiddenButton="1"/>
    <filterColumn colId="2392" hiddenButton="1"/>
    <filterColumn colId="2393" hiddenButton="1"/>
    <filterColumn colId="2394" hiddenButton="1"/>
    <filterColumn colId="2395" hiddenButton="1"/>
    <filterColumn colId="2396" hiddenButton="1"/>
    <filterColumn colId="2397" hiddenButton="1"/>
    <filterColumn colId="2398" hiddenButton="1"/>
    <filterColumn colId="2399" hiddenButton="1"/>
    <filterColumn colId="2400" hiddenButton="1"/>
    <filterColumn colId="2401" hiddenButton="1"/>
    <filterColumn colId="2402" hiddenButton="1"/>
    <filterColumn colId="2403" hiddenButton="1"/>
    <filterColumn colId="2404" hiddenButton="1"/>
    <filterColumn colId="2405" hiddenButton="1"/>
    <filterColumn colId="2406" hiddenButton="1"/>
    <filterColumn colId="2407" hiddenButton="1"/>
    <filterColumn colId="2408" hiddenButton="1"/>
    <filterColumn colId="2409" hiddenButton="1"/>
    <filterColumn colId="2410" hiddenButton="1"/>
    <filterColumn colId="2411" hiddenButton="1"/>
    <filterColumn colId="2412" hiddenButton="1"/>
    <filterColumn colId="2413" hiddenButton="1"/>
    <filterColumn colId="2414" hiddenButton="1"/>
    <filterColumn colId="2415" hiddenButton="1"/>
    <filterColumn colId="2416" hiddenButton="1"/>
    <filterColumn colId="2417" hiddenButton="1"/>
    <filterColumn colId="2418" hiddenButton="1"/>
    <filterColumn colId="2419" hiddenButton="1"/>
    <filterColumn colId="2420" hiddenButton="1"/>
    <filterColumn colId="2421" hiddenButton="1"/>
    <filterColumn colId="2422" hiddenButton="1"/>
    <filterColumn colId="2423" hiddenButton="1"/>
    <filterColumn colId="2424" hiddenButton="1"/>
    <filterColumn colId="2425" hiddenButton="1"/>
    <filterColumn colId="2426" hiddenButton="1"/>
    <filterColumn colId="2427" hiddenButton="1"/>
    <filterColumn colId="2428" hiddenButton="1"/>
    <filterColumn colId="2429" hiddenButton="1"/>
    <filterColumn colId="2430" hiddenButton="1"/>
    <filterColumn colId="2431" hiddenButton="1"/>
    <filterColumn colId="2432" hiddenButton="1"/>
    <filterColumn colId="2433" hiddenButton="1"/>
    <filterColumn colId="2434" hiddenButton="1"/>
    <filterColumn colId="2435" hiddenButton="1"/>
    <filterColumn colId="2436" hiddenButton="1"/>
    <filterColumn colId="2437" hiddenButton="1"/>
    <filterColumn colId="2438" hiddenButton="1"/>
    <filterColumn colId="2439" hiddenButton="1"/>
    <filterColumn colId="2440" hiddenButton="1"/>
    <filterColumn colId="2441" hiddenButton="1"/>
    <filterColumn colId="2442" hiddenButton="1"/>
    <filterColumn colId="2443" hiddenButton="1"/>
    <filterColumn colId="2444" hiddenButton="1"/>
    <filterColumn colId="2445" hiddenButton="1"/>
    <filterColumn colId="2446" hiddenButton="1"/>
    <filterColumn colId="2447" hiddenButton="1"/>
    <filterColumn colId="2448" hiddenButton="1"/>
    <filterColumn colId="2449" hiddenButton="1"/>
    <filterColumn colId="2450" hiddenButton="1"/>
    <filterColumn colId="2451" hiddenButton="1"/>
    <filterColumn colId="2452" hiddenButton="1"/>
    <filterColumn colId="2453" hiddenButton="1"/>
    <filterColumn colId="2454" hiddenButton="1"/>
    <filterColumn colId="2455" hiddenButton="1"/>
    <filterColumn colId="2456" hiddenButton="1"/>
    <filterColumn colId="2457" hiddenButton="1"/>
    <filterColumn colId="2458" hiddenButton="1"/>
    <filterColumn colId="2459" hiddenButton="1"/>
    <filterColumn colId="2460" hiddenButton="1"/>
    <filterColumn colId="2461" hiddenButton="1"/>
    <filterColumn colId="2462" hiddenButton="1"/>
    <filterColumn colId="2463" hiddenButton="1"/>
    <filterColumn colId="2464" hiddenButton="1"/>
    <filterColumn colId="2465" hiddenButton="1"/>
    <filterColumn colId="2466" hiddenButton="1"/>
    <filterColumn colId="2467" hiddenButton="1"/>
    <filterColumn colId="2468" hiddenButton="1"/>
    <filterColumn colId="2469" hiddenButton="1"/>
    <filterColumn colId="2470" hiddenButton="1"/>
    <filterColumn colId="2471" hiddenButton="1"/>
    <filterColumn colId="2472" hiddenButton="1"/>
    <filterColumn colId="2473" hiddenButton="1"/>
    <filterColumn colId="2474" hiddenButton="1"/>
    <filterColumn colId="2475" hiddenButton="1"/>
    <filterColumn colId="2476" hiddenButton="1"/>
    <filterColumn colId="2477" hiddenButton="1"/>
    <filterColumn colId="2478" hiddenButton="1"/>
    <filterColumn colId="2479" hiddenButton="1"/>
    <filterColumn colId="2480" hiddenButton="1"/>
    <filterColumn colId="2481" hiddenButton="1"/>
    <filterColumn colId="2482" hiddenButton="1"/>
    <filterColumn colId="2483" hiddenButton="1"/>
    <filterColumn colId="2484" hiddenButton="1"/>
    <filterColumn colId="2485" hiddenButton="1"/>
    <filterColumn colId="2486" hiddenButton="1"/>
    <filterColumn colId="2487" hiddenButton="1"/>
    <filterColumn colId="2488" hiddenButton="1"/>
    <filterColumn colId="2489" hiddenButton="1"/>
    <filterColumn colId="2490" hiddenButton="1"/>
    <filterColumn colId="2491" hiddenButton="1"/>
    <filterColumn colId="2492" hiddenButton="1"/>
    <filterColumn colId="2493" hiddenButton="1"/>
    <filterColumn colId="2494" hiddenButton="1"/>
    <filterColumn colId="2495" hiddenButton="1"/>
    <filterColumn colId="2496" hiddenButton="1"/>
    <filterColumn colId="2497" hiddenButton="1"/>
    <filterColumn colId="2498" hiddenButton="1"/>
    <filterColumn colId="2499" hiddenButton="1"/>
    <filterColumn colId="2500" hiddenButton="1"/>
    <filterColumn colId="2501" hiddenButton="1"/>
    <filterColumn colId="2502" hiddenButton="1"/>
    <filterColumn colId="2503" hiddenButton="1"/>
    <filterColumn colId="2504" hiddenButton="1"/>
    <filterColumn colId="2505" hiddenButton="1"/>
    <filterColumn colId="2506" hiddenButton="1"/>
    <filterColumn colId="2507" hiddenButton="1"/>
    <filterColumn colId="2508" hiddenButton="1"/>
    <filterColumn colId="2509" hiddenButton="1"/>
    <filterColumn colId="2510" hiddenButton="1"/>
    <filterColumn colId="2511" hiddenButton="1"/>
    <filterColumn colId="2512" hiddenButton="1"/>
    <filterColumn colId="2513" hiddenButton="1"/>
    <filterColumn colId="2514" hiddenButton="1"/>
    <filterColumn colId="2515" hiddenButton="1"/>
    <filterColumn colId="2516" hiddenButton="1"/>
    <filterColumn colId="2517" hiddenButton="1"/>
    <filterColumn colId="2518" hiddenButton="1"/>
    <filterColumn colId="2519" hiddenButton="1"/>
    <filterColumn colId="2520" hiddenButton="1"/>
    <filterColumn colId="2521" hiddenButton="1"/>
    <filterColumn colId="2522" hiddenButton="1"/>
    <filterColumn colId="2523" hiddenButton="1"/>
    <filterColumn colId="2524" hiddenButton="1"/>
    <filterColumn colId="2525" hiddenButton="1"/>
    <filterColumn colId="2526" hiddenButton="1"/>
    <filterColumn colId="2527" hiddenButton="1"/>
    <filterColumn colId="2528" hiddenButton="1"/>
    <filterColumn colId="2529" hiddenButton="1"/>
    <filterColumn colId="2530" hiddenButton="1"/>
    <filterColumn colId="2531" hiddenButton="1"/>
    <filterColumn colId="2532" hiddenButton="1"/>
    <filterColumn colId="2533" hiddenButton="1"/>
    <filterColumn colId="2534" hiddenButton="1"/>
    <filterColumn colId="2535" hiddenButton="1"/>
    <filterColumn colId="2536" hiddenButton="1"/>
    <filterColumn colId="2537" hiddenButton="1"/>
    <filterColumn colId="2538" hiddenButton="1"/>
    <filterColumn colId="2539" hiddenButton="1"/>
    <filterColumn colId="2540" hiddenButton="1"/>
    <filterColumn colId="2541" hiddenButton="1"/>
    <filterColumn colId="2542" hiddenButton="1"/>
    <filterColumn colId="2543" hiddenButton="1"/>
    <filterColumn colId="2544" hiddenButton="1"/>
    <filterColumn colId="2545" hiddenButton="1"/>
    <filterColumn colId="2546" hiddenButton="1"/>
    <filterColumn colId="2547" hiddenButton="1"/>
    <filterColumn colId="2548" hiddenButton="1"/>
    <filterColumn colId="2549" hiddenButton="1"/>
    <filterColumn colId="2550" hiddenButton="1"/>
    <filterColumn colId="2551" hiddenButton="1"/>
    <filterColumn colId="2552" hiddenButton="1"/>
    <filterColumn colId="2553" hiddenButton="1"/>
    <filterColumn colId="2554" hiddenButton="1"/>
    <filterColumn colId="2555" hiddenButton="1"/>
    <filterColumn colId="2556" hiddenButton="1"/>
    <filterColumn colId="2557" hiddenButton="1"/>
    <filterColumn colId="2558" hiddenButton="1"/>
    <filterColumn colId="2559" hiddenButton="1"/>
    <filterColumn colId="2560" hiddenButton="1"/>
    <filterColumn colId="2561" hiddenButton="1"/>
    <filterColumn colId="2562" hiddenButton="1"/>
    <filterColumn colId="2563" hiddenButton="1"/>
    <filterColumn colId="2564" hiddenButton="1"/>
    <filterColumn colId="2565" hiddenButton="1"/>
    <filterColumn colId="2566" hiddenButton="1"/>
    <filterColumn colId="2567" hiddenButton="1"/>
    <filterColumn colId="2568" hiddenButton="1"/>
    <filterColumn colId="2569" hiddenButton="1"/>
    <filterColumn colId="2570" hiddenButton="1"/>
    <filterColumn colId="2571" hiddenButton="1"/>
    <filterColumn colId="2572" hiddenButton="1"/>
    <filterColumn colId="2573" hiddenButton="1"/>
    <filterColumn colId="2574" hiddenButton="1"/>
    <filterColumn colId="2575" hiddenButton="1"/>
    <filterColumn colId="2576" hiddenButton="1"/>
    <filterColumn colId="2577" hiddenButton="1"/>
    <filterColumn colId="2578" hiddenButton="1"/>
    <filterColumn colId="2579" hiddenButton="1"/>
    <filterColumn colId="2580" hiddenButton="1"/>
    <filterColumn colId="2581" hiddenButton="1"/>
    <filterColumn colId="2582" hiddenButton="1"/>
    <filterColumn colId="2583" hiddenButton="1"/>
    <filterColumn colId="2584" hiddenButton="1"/>
    <filterColumn colId="2585" hiddenButton="1"/>
    <filterColumn colId="2586" hiddenButton="1"/>
    <filterColumn colId="2587" hiddenButton="1"/>
    <filterColumn colId="2588" hiddenButton="1"/>
    <filterColumn colId="2589" hiddenButton="1"/>
    <filterColumn colId="2590" hiddenButton="1"/>
    <filterColumn colId="2591" hiddenButton="1"/>
    <filterColumn colId="2592" hiddenButton="1"/>
    <filterColumn colId="2593" hiddenButton="1"/>
    <filterColumn colId="2594" hiddenButton="1"/>
    <filterColumn colId="2595" hiddenButton="1"/>
    <filterColumn colId="2596" hiddenButton="1"/>
    <filterColumn colId="2597" hiddenButton="1"/>
    <filterColumn colId="2598" hiddenButton="1"/>
    <filterColumn colId="2599" hiddenButton="1"/>
    <filterColumn colId="2600" hiddenButton="1"/>
    <filterColumn colId="2601" hiddenButton="1"/>
    <filterColumn colId="2602" hiddenButton="1"/>
    <filterColumn colId="2603" hiddenButton="1"/>
    <filterColumn colId="2604" hiddenButton="1"/>
    <filterColumn colId="2605" hiddenButton="1"/>
    <filterColumn colId="2606" hiddenButton="1"/>
    <filterColumn colId="2607" hiddenButton="1"/>
    <filterColumn colId="2608" hiddenButton="1"/>
    <filterColumn colId="2609" hiddenButton="1"/>
    <filterColumn colId="2610" hiddenButton="1"/>
    <filterColumn colId="2611" hiddenButton="1"/>
    <filterColumn colId="2612" hiddenButton="1"/>
    <filterColumn colId="2613" hiddenButton="1"/>
    <filterColumn colId="2614" hiddenButton="1"/>
    <filterColumn colId="2615" hiddenButton="1"/>
    <filterColumn colId="2616" hiddenButton="1"/>
    <filterColumn colId="2617" hiddenButton="1"/>
    <filterColumn colId="2618" hiddenButton="1"/>
    <filterColumn colId="2619" hiddenButton="1"/>
    <filterColumn colId="2620" hiddenButton="1"/>
    <filterColumn colId="2621" hiddenButton="1"/>
    <filterColumn colId="2622" hiddenButton="1"/>
    <filterColumn colId="2623" hiddenButton="1"/>
    <filterColumn colId="2624" hiddenButton="1"/>
    <filterColumn colId="2625" hiddenButton="1"/>
    <filterColumn colId="2626" hiddenButton="1"/>
    <filterColumn colId="2627" hiddenButton="1"/>
    <filterColumn colId="2628" hiddenButton="1"/>
    <filterColumn colId="2629" hiddenButton="1"/>
    <filterColumn colId="2630" hiddenButton="1"/>
    <filterColumn colId="2631" hiddenButton="1"/>
    <filterColumn colId="2632" hiddenButton="1"/>
    <filterColumn colId="2633" hiddenButton="1"/>
    <filterColumn colId="2634" hiddenButton="1"/>
    <filterColumn colId="2635" hiddenButton="1"/>
    <filterColumn colId="2636" hiddenButton="1"/>
    <filterColumn colId="2637" hiddenButton="1"/>
    <filterColumn colId="2638" hiddenButton="1"/>
    <filterColumn colId="2639" hiddenButton="1"/>
    <filterColumn colId="2640" hiddenButton="1"/>
    <filterColumn colId="2641" hiddenButton="1"/>
    <filterColumn colId="2642" hiddenButton="1"/>
    <filterColumn colId="2643" hiddenButton="1"/>
    <filterColumn colId="2644" hiddenButton="1"/>
    <filterColumn colId="2645" hiddenButton="1"/>
    <filterColumn colId="2646" hiddenButton="1"/>
    <filterColumn colId="2647" hiddenButton="1"/>
    <filterColumn colId="2648" hiddenButton="1"/>
    <filterColumn colId="2649" hiddenButton="1"/>
    <filterColumn colId="2650" hiddenButton="1"/>
    <filterColumn colId="2651" hiddenButton="1"/>
    <filterColumn colId="2652" hiddenButton="1"/>
    <filterColumn colId="2653" hiddenButton="1"/>
    <filterColumn colId="2654" hiddenButton="1"/>
    <filterColumn colId="2655" hiddenButton="1"/>
    <filterColumn colId="2656" hiddenButton="1"/>
    <filterColumn colId="2657" hiddenButton="1"/>
    <filterColumn colId="2658" hiddenButton="1"/>
    <filterColumn colId="2659" hiddenButton="1"/>
    <filterColumn colId="2660" hiddenButton="1"/>
    <filterColumn colId="2661" hiddenButton="1"/>
    <filterColumn colId="2662" hiddenButton="1"/>
    <filterColumn colId="2663" hiddenButton="1"/>
    <filterColumn colId="2664" hiddenButton="1"/>
    <filterColumn colId="2665" hiddenButton="1"/>
    <filterColumn colId="2666" hiddenButton="1"/>
    <filterColumn colId="2667" hiddenButton="1"/>
    <filterColumn colId="2668" hiddenButton="1"/>
    <filterColumn colId="2669" hiddenButton="1"/>
    <filterColumn colId="2670" hiddenButton="1"/>
    <filterColumn colId="2671" hiddenButton="1"/>
    <filterColumn colId="2672" hiddenButton="1"/>
    <filterColumn colId="2673" hiddenButton="1"/>
    <filterColumn colId="2674" hiddenButton="1"/>
    <filterColumn colId="2675" hiddenButton="1"/>
    <filterColumn colId="2676" hiddenButton="1"/>
    <filterColumn colId="2677" hiddenButton="1"/>
    <filterColumn colId="2678" hiddenButton="1"/>
    <filterColumn colId="2679" hiddenButton="1"/>
    <filterColumn colId="2680" hiddenButton="1"/>
    <filterColumn colId="2681" hiddenButton="1"/>
    <filterColumn colId="2682" hiddenButton="1"/>
    <filterColumn colId="2683" hiddenButton="1"/>
    <filterColumn colId="2684" hiddenButton="1"/>
    <filterColumn colId="2685" hiddenButton="1"/>
    <filterColumn colId="2686" hiddenButton="1"/>
    <filterColumn colId="2687" hiddenButton="1"/>
    <filterColumn colId="2688" hiddenButton="1"/>
    <filterColumn colId="2689" hiddenButton="1"/>
    <filterColumn colId="2690" hiddenButton="1"/>
    <filterColumn colId="2691" hiddenButton="1"/>
    <filterColumn colId="2692" hiddenButton="1"/>
    <filterColumn colId="2693" hiddenButton="1"/>
    <filterColumn colId="2694" hiddenButton="1"/>
    <filterColumn colId="2695" hiddenButton="1"/>
    <filterColumn colId="2696" hiddenButton="1"/>
    <filterColumn colId="2697" hiddenButton="1"/>
    <filterColumn colId="2698" hiddenButton="1"/>
    <filterColumn colId="2699" hiddenButton="1"/>
    <filterColumn colId="2700" hiddenButton="1"/>
    <filterColumn colId="2701" hiddenButton="1"/>
    <filterColumn colId="2702" hiddenButton="1"/>
    <filterColumn colId="2703" hiddenButton="1"/>
    <filterColumn colId="2704" hiddenButton="1"/>
    <filterColumn colId="2705" hiddenButton="1"/>
    <filterColumn colId="2706" hiddenButton="1"/>
    <filterColumn colId="2707" hiddenButton="1"/>
    <filterColumn colId="2708" hiddenButton="1"/>
    <filterColumn colId="2709" hiddenButton="1"/>
    <filterColumn colId="2710" hiddenButton="1"/>
    <filterColumn colId="2711" hiddenButton="1"/>
    <filterColumn colId="2712" hiddenButton="1"/>
    <filterColumn colId="2713" hiddenButton="1"/>
    <filterColumn colId="2714" hiddenButton="1"/>
    <filterColumn colId="2715" hiddenButton="1"/>
    <filterColumn colId="2716" hiddenButton="1"/>
    <filterColumn colId="2717" hiddenButton="1"/>
    <filterColumn colId="2718" hiddenButton="1"/>
    <filterColumn colId="2719" hiddenButton="1"/>
    <filterColumn colId="2720" hiddenButton="1"/>
    <filterColumn colId="2721" hiddenButton="1"/>
    <filterColumn colId="2722" hiddenButton="1"/>
    <filterColumn colId="2723" hiddenButton="1"/>
    <filterColumn colId="2724" hiddenButton="1"/>
    <filterColumn colId="2725" hiddenButton="1"/>
    <filterColumn colId="2726" hiddenButton="1"/>
    <filterColumn colId="2727" hiddenButton="1"/>
    <filterColumn colId="2728" hiddenButton="1"/>
    <filterColumn colId="2729" hiddenButton="1"/>
    <filterColumn colId="2730" hiddenButton="1"/>
    <filterColumn colId="2731" hiddenButton="1"/>
    <filterColumn colId="2732" hiddenButton="1"/>
    <filterColumn colId="2733" hiddenButton="1"/>
    <filterColumn colId="2734" hiddenButton="1"/>
    <filterColumn colId="2735" hiddenButton="1"/>
    <filterColumn colId="2736" hiddenButton="1"/>
    <filterColumn colId="2737" hiddenButton="1"/>
    <filterColumn colId="2738" hiddenButton="1"/>
    <filterColumn colId="2739" hiddenButton="1"/>
    <filterColumn colId="2740" hiddenButton="1"/>
    <filterColumn colId="2741" hiddenButton="1"/>
    <filterColumn colId="2742" hiddenButton="1"/>
    <filterColumn colId="2743" hiddenButton="1"/>
    <filterColumn colId="2744" hiddenButton="1"/>
    <filterColumn colId="2745" hiddenButton="1"/>
    <filterColumn colId="2746" hiddenButton="1"/>
    <filterColumn colId="2747" hiddenButton="1"/>
    <filterColumn colId="2748" hiddenButton="1"/>
    <filterColumn colId="2749" hiddenButton="1"/>
    <filterColumn colId="2750" hiddenButton="1"/>
    <filterColumn colId="2751" hiddenButton="1"/>
    <filterColumn colId="2752" hiddenButton="1"/>
    <filterColumn colId="2753" hiddenButton="1"/>
    <filterColumn colId="2754" hiddenButton="1"/>
    <filterColumn colId="2755" hiddenButton="1"/>
    <filterColumn colId="2756" hiddenButton="1"/>
    <filterColumn colId="2757" hiddenButton="1"/>
    <filterColumn colId="2758" hiddenButton="1"/>
    <filterColumn colId="2759" hiddenButton="1"/>
    <filterColumn colId="2760" hiddenButton="1"/>
    <filterColumn colId="2761" hiddenButton="1"/>
    <filterColumn colId="2762" hiddenButton="1"/>
    <filterColumn colId="2763" hiddenButton="1"/>
    <filterColumn colId="2764" hiddenButton="1"/>
    <filterColumn colId="2765" hiddenButton="1"/>
    <filterColumn colId="2766" hiddenButton="1"/>
    <filterColumn colId="2767" hiddenButton="1"/>
    <filterColumn colId="2768" hiddenButton="1"/>
    <filterColumn colId="2769" hiddenButton="1"/>
    <filterColumn colId="2770" hiddenButton="1"/>
    <filterColumn colId="2771" hiddenButton="1"/>
    <filterColumn colId="2772" hiddenButton="1"/>
    <filterColumn colId="2773" hiddenButton="1"/>
    <filterColumn colId="2774" hiddenButton="1"/>
    <filterColumn colId="2775" hiddenButton="1"/>
    <filterColumn colId="2776" hiddenButton="1"/>
    <filterColumn colId="2777" hiddenButton="1"/>
    <filterColumn colId="2778" hiddenButton="1"/>
    <filterColumn colId="2779" hiddenButton="1"/>
    <filterColumn colId="2780" hiddenButton="1"/>
    <filterColumn colId="2781" hiddenButton="1"/>
    <filterColumn colId="2782" hiddenButton="1"/>
    <filterColumn colId="2783" hiddenButton="1"/>
    <filterColumn colId="2784" hiddenButton="1"/>
    <filterColumn colId="2785" hiddenButton="1"/>
    <filterColumn colId="2786" hiddenButton="1"/>
    <filterColumn colId="2787" hiddenButton="1"/>
    <filterColumn colId="2788" hiddenButton="1"/>
    <filterColumn colId="2789" hiddenButton="1"/>
    <filterColumn colId="2790" hiddenButton="1"/>
    <filterColumn colId="2791" hiddenButton="1"/>
    <filterColumn colId="2792" hiddenButton="1"/>
    <filterColumn colId="2793" hiddenButton="1"/>
    <filterColumn colId="2794" hiddenButton="1"/>
    <filterColumn colId="2795" hiddenButton="1"/>
    <filterColumn colId="2796" hiddenButton="1"/>
    <filterColumn colId="2797" hiddenButton="1"/>
    <filterColumn colId="2798" hiddenButton="1"/>
    <filterColumn colId="2799" hiddenButton="1"/>
    <filterColumn colId="2800" hiddenButton="1"/>
    <filterColumn colId="2801" hiddenButton="1"/>
    <filterColumn colId="2802" hiddenButton="1"/>
    <filterColumn colId="2803" hiddenButton="1"/>
    <filterColumn colId="2804" hiddenButton="1"/>
    <filterColumn colId="2805" hiddenButton="1"/>
    <filterColumn colId="2806" hiddenButton="1"/>
    <filterColumn colId="2807" hiddenButton="1"/>
    <filterColumn colId="2808" hiddenButton="1"/>
    <filterColumn colId="2809" hiddenButton="1"/>
    <filterColumn colId="2810" hiddenButton="1"/>
    <filterColumn colId="2811" hiddenButton="1"/>
    <filterColumn colId="2812" hiddenButton="1"/>
    <filterColumn colId="2813" hiddenButton="1"/>
    <filterColumn colId="2814" hiddenButton="1"/>
    <filterColumn colId="2815" hiddenButton="1"/>
    <filterColumn colId="2816" hiddenButton="1"/>
    <filterColumn colId="2817" hiddenButton="1"/>
    <filterColumn colId="2818" hiddenButton="1"/>
    <filterColumn colId="2819" hiddenButton="1"/>
    <filterColumn colId="2820" hiddenButton="1"/>
    <filterColumn colId="2821" hiddenButton="1"/>
    <filterColumn colId="2822" hiddenButton="1"/>
    <filterColumn colId="2823" hiddenButton="1"/>
    <filterColumn colId="2824" hiddenButton="1"/>
    <filterColumn colId="2825" hiddenButton="1"/>
    <filterColumn colId="2826" hiddenButton="1"/>
    <filterColumn colId="2827" hiddenButton="1"/>
    <filterColumn colId="2828" hiddenButton="1"/>
    <filterColumn colId="2829" hiddenButton="1"/>
    <filterColumn colId="2830" hiddenButton="1"/>
    <filterColumn colId="2831" hiddenButton="1"/>
    <filterColumn colId="2832" hiddenButton="1"/>
    <filterColumn colId="2833" hiddenButton="1"/>
    <filterColumn colId="2834" hiddenButton="1"/>
    <filterColumn colId="2835" hiddenButton="1"/>
    <filterColumn colId="2836" hiddenButton="1"/>
    <filterColumn colId="2837" hiddenButton="1"/>
    <filterColumn colId="2838" hiddenButton="1"/>
    <filterColumn colId="2839" hiddenButton="1"/>
    <filterColumn colId="2840" hiddenButton="1"/>
    <filterColumn colId="2841" hiddenButton="1"/>
    <filterColumn colId="2842" hiddenButton="1"/>
    <filterColumn colId="2843" hiddenButton="1"/>
    <filterColumn colId="2844" hiddenButton="1"/>
    <filterColumn colId="2845" hiddenButton="1"/>
    <filterColumn colId="2846" hiddenButton="1"/>
    <filterColumn colId="2847" hiddenButton="1"/>
    <filterColumn colId="2848" hiddenButton="1"/>
    <filterColumn colId="2849" hiddenButton="1"/>
    <filterColumn colId="2850" hiddenButton="1"/>
    <filterColumn colId="2851" hiddenButton="1"/>
    <filterColumn colId="2852" hiddenButton="1"/>
    <filterColumn colId="2853" hiddenButton="1"/>
    <filterColumn colId="2854" hiddenButton="1"/>
    <filterColumn colId="2855" hiddenButton="1"/>
    <filterColumn colId="2856" hiddenButton="1"/>
    <filterColumn colId="2857" hiddenButton="1"/>
    <filterColumn colId="2858" hiddenButton="1"/>
    <filterColumn colId="2859" hiddenButton="1"/>
    <filterColumn colId="2860" hiddenButton="1"/>
    <filterColumn colId="2861" hiddenButton="1"/>
    <filterColumn colId="2862" hiddenButton="1"/>
    <filterColumn colId="2863" hiddenButton="1"/>
    <filterColumn colId="2864" hiddenButton="1"/>
    <filterColumn colId="2865" hiddenButton="1"/>
    <filterColumn colId="2866" hiddenButton="1"/>
    <filterColumn colId="2867" hiddenButton="1"/>
    <filterColumn colId="2868" hiddenButton="1"/>
    <filterColumn colId="2869" hiddenButton="1"/>
    <filterColumn colId="2870" hiddenButton="1"/>
    <filterColumn colId="2871" hiddenButton="1"/>
    <filterColumn colId="2872" hiddenButton="1"/>
    <filterColumn colId="2873" hiddenButton="1"/>
    <filterColumn colId="2874" hiddenButton="1"/>
    <filterColumn colId="2875" hiddenButton="1"/>
    <filterColumn colId="2876" hiddenButton="1"/>
    <filterColumn colId="2877" hiddenButton="1"/>
    <filterColumn colId="2878" hiddenButton="1"/>
    <filterColumn colId="2879" hiddenButton="1"/>
    <filterColumn colId="2880" hiddenButton="1"/>
    <filterColumn colId="2881" hiddenButton="1"/>
    <filterColumn colId="2882" hiddenButton="1"/>
    <filterColumn colId="2883" hiddenButton="1"/>
    <filterColumn colId="2884" hiddenButton="1"/>
    <filterColumn colId="2885" hiddenButton="1"/>
    <filterColumn colId="2886" hiddenButton="1"/>
    <filterColumn colId="2887" hiddenButton="1"/>
    <filterColumn colId="2888" hiddenButton="1"/>
    <filterColumn colId="2889" hiddenButton="1"/>
    <filterColumn colId="2890" hiddenButton="1"/>
    <filterColumn colId="2891" hiddenButton="1"/>
    <filterColumn colId="2892" hiddenButton="1"/>
    <filterColumn colId="2893" hiddenButton="1"/>
    <filterColumn colId="2894" hiddenButton="1"/>
    <filterColumn colId="2895" hiddenButton="1"/>
    <filterColumn colId="2896" hiddenButton="1"/>
    <filterColumn colId="2897" hiddenButton="1"/>
    <filterColumn colId="2898" hiddenButton="1"/>
    <filterColumn colId="2899" hiddenButton="1"/>
    <filterColumn colId="2900" hiddenButton="1"/>
    <filterColumn colId="2901" hiddenButton="1"/>
    <filterColumn colId="2902" hiddenButton="1"/>
    <filterColumn colId="2903" hiddenButton="1"/>
    <filterColumn colId="2904" hiddenButton="1"/>
    <filterColumn colId="2905" hiddenButton="1"/>
    <filterColumn colId="2906" hiddenButton="1"/>
    <filterColumn colId="2907" hiddenButton="1"/>
    <filterColumn colId="2908" hiddenButton="1"/>
    <filterColumn colId="2909" hiddenButton="1"/>
    <filterColumn colId="2910" hiddenButton="1"/>
    <filterColumn colId="2911" hiddenButton="1"/>
    <filterColumn colId="2912" hiddenButton="1"/>
    <filterColumn colId="2913" hiddenButton="1"/>
    <filterColumn colId="2914" hiddenButton="1"/>
    <filterColumn colId="2915" hiddenButton="1"/>
    <filterColumn colId="2916" hiddenButton="1"/>
    <filterColumn colId="2917" hiddenButton="1"/>
    <filterColumn colId="2918" hiddenButton="1"/>
    <filterColumn colId="2919" hiddenButton="1"/>
    <filterColumn colId="2920" hiddenButton="1"/>
    <filterColumn colId="2921" hiddenButton="1"/>
    <filterColumn colId="2922" hiddenButton="1"/>
    <filterColumn colId="2923" hiddenButton="1"/>
    <filterColumn colId="2924" hiddenButton="1"/>
    <filterColumn colId="2925" hiddenButton="1"/>
    <filterColumn colId="2926" hiddenButton="1"/>
    <filterColumn colId="2927" hiddenButton="1"/>
    <filterColumn colId="2928" hiddenButton="1"/>
    <filterColumn colId="2929" hiddenButton="1"/>
    <filterColumn colId="2930" hiddenButton="1"/>
    <filterColumn colId="2931" hiddenButton="1"/>
    <filterColumn colId="2932" hiddenButton="1"/>
    <filterColumn colId="2933" hiddenButton="1"/>
    <filterColumn colId="2934" hiddenButton="1"/>
    <filterColumn colId="2935" hiddenButton="1"/>
    <filterColumn colId="2936" hiddenButton="1"/>
    <filterColumn colId="2937" hiddenButton="1"/>
    <filterColumn colId="2938" hiddenButton="1"/>
    <filterColumn colId="2939" hiddenButton="1"/>
    <filterColumn colId="2940" hiddenButton="1"/>
    <filterColumn colId="2941" hiddenButton="1"/>
    <filterColumn colId="2942" hiddenButton="1"/>
    <filterColumn colId="2943" hiddenButton="1"/>
    <filterColumn colId="2944" hiddenButton="1"/>
    <filterColumn colId="2945" hiddenButton="1"/>
    <filterColumn colId="2946" hiddenButton="1"/>
    <filterColumn colId="2947" hiddenButton="1"/>
    <filterColumn colId="2948" hiddenButton="1"/>
    <filterColumn colId="2949" hiddenButton="1"/>
    <filterColumn colId="2950" hiddenButton="1"/>
    <filterColumn colId="2951" hiddenButton="1"/>
    <filterColumn colId="2952" hiddenButton="1"/>
    <filterColumn colId="2953" hiddenButton="1"/>
    <filterColumn colId="2954" hiddenButton="1"/>
    <filterColumn colId="2955" hiddenButton="1"/>
    <filterColumn colId="2956" hiddenButton="1"/>
    <filterColumn colId="2957" hiddenButton="1"/>
    <filterColumn colId="2958" hiddenButton="1"/>
    <filterColumn colId="2959" hiddenButton="1"/>
    <filterColumn colId="2960" hiddenButton="1"/>
    <filterColumn colId="2961" hiddenButton="1"/>
    <filterColumn colId="2962" hiddenButton="1"/>
    <filterColumn colId="2963" hiddenButton="1"/>
    <filterColumn colId="2964" hiddenButton="1"/>
    <filterColumn colId="2965" hiddenButton="1"/>
    <filterColumn colId="2966" hiddenButton="1"/>
    <filterColumn colId="2967" hiddenButton="1"/>
    <filterColumn colId="2968" hiddenButton="1"/>
    <filterColumn colId="2969" hiddenButton="1"/>
    <filterColumn colId="2970" hiddenButton="1"/>
    <filterColumn colId="2971" hiddenButton="1"/>
    <filterColumn colId="2972" hiddenButton="1"/>
    <filterColumn colId="2973" hiddenButton="1"/>
    <filterColumn colId="2974" hiddenButton="1"/>
    <filterColumn colId="2975" hiddenButton="1"/>
    <filterColumn colId="2976" hiddenButton="1"/>
    <filterColumn colId="2977" hiddenButton="1"/>
    <filterColumn colId="2978" hiddenButton="1"/>
    <filterColumn colId="2979" hiddenButton="1"/>
    <filterColumn colId="2980" hiddenButton="1"/>
    <filterColumn colId="2981" hiddenButton="1"/>
    <filterColumn colId="2982" hiddenButton="1"/>
    <filterColumn colId="2983" hiddenButton="1"/>
    <filterColumn colId="2984" hiddenButton="1"/>
    <filterColumn colId="2985" hiddenButton="1"/>
    <filterColumn colId="2986" hiddenButton="1"/>
    <filterColumn colId="2987" hiddenButton="1"/>
    <filterColumn colId="2988" hiddenButton="1"/>
    <filterColumn colId="2989" hiddenButton="1"/>
    <filterColumn colId="2990" hiddenButton="1"/>
    <filterColumn colId="2991" hiddenButton="1"/>
    <filterColumn colId="2992" hiddenButton="1"/>
    <filterColumn colId="2993" hiddenButton="1"/>
    <filterColumn colId="2994" hiddenButton="1"/>
    <filterColumn colId="2995" hiddenButton="1"/>
    <filterColumn colId="2996" hiddenButton="1"/>
    <filterColumn colId="2997" hiddenButton="1"/>
    <filterColumn colId="2998" hiddenButton="1"/>
    <filterColumn colId="2999" hiddenButton="1"/>
    <filterColumn colId="3000" hiddenButton="1"/>
    <filterColumn colId="3001" hiddenButton="1"/>
    <filterColumn colId="3002" hiddenButton="1"/>
    <filterColumn colId="3003" hiddenButton="1"/>
    <filterColumn colId="3004" hiddenButton="1"/>
    <filterColumn colId="3005" hiddenButton="1"/>
    <filterColumn colId="3006" hiddenButton="1"/>
    <filterColumn colId="3007" hiddenButton="1"/>
    <filterColumn colId="3008" hiddenButton="1"/>
    <filterColumn colId="3009" hiddenButton="1"/>
    <filterColumn colId="3010" hiddenButton="1"/>
    <filterColumn colId="3011" hiddenButton="1"/>
    <filterColumn colId="3012" hiddenButton="1"/>
    <filterColumn colId="3013" hiddenButton="1"/>
    <filterColumn colId="3014" hiddenButton="1"/>
    <filterColumn colId="3015" hiddenButton="1"/>
    <filterColumn colId="3016" hiddenButton="1"/>
    <filterColumn colId="3017" hiddenButton="1"/>
    <filterColumn colId="3018" hiddenButton="1"/>
    <filterColumn colId="3019" hiddenButton="1"/>
    <filterColumn colId="3020" hiddenButton="1"/>
    <filterColumn colId="3021" hiddenButton="1"/>
    <filterColumn colId="3022" hiddenButton="1"/>
    <filterColumn colId="3023" hiddenButton="1"/>
    <filterColumn colId="3024" hiddenButton="1"/>
    <filterColumn colId="3025" hiddenButton="1"/>
    <filterColumn colId="3026" hiddenButton="1"/>
    <filterColumn colId="3027" hiddenButton="1"/>
    <filterColumn colId="3028" hiddenButton="1"/>
    <filterColumn colId="3029" hiddenButton="1"/>
    <filterColumn colId="3030" hiddenButton="1"/>
    <filterColumn colId="3031" hiddenButton="1"/>
    <filterColumn colId="3032" hiddenButton="1"/>
    <filterColumn colId="3033" hiddenButton="1"/>
    <filterColumn colId="3034" hiddenButton="1"/>
    <filterColumn colId="3035" hiddenButton="1"/>
    <filterColumn colId="3036" hiddenButton="1"/>
    <filterColumn colId="3037" hiddenButton="1"/>
    <filterColumn colId="3038" hiddenButton="1"/>
    <filterColumn colId="3039" hiddenButton="1"/>
    <filterColumn colId="3040" hiddenButton="1"/>
    <filterColumn colId="3041" hiddenButton="1"/>
    <filterColumn colId="3042" hiddenButton="1"/>
    <filterColumn colId="3043" hiddenButton="1"/>
    <filterColumn colId="3044" hiddenButton="1"/>
    <filterColumn colId="3045" hiddenButton="1"/>
    <filterColumn colId="3046" hiddenButton="1"/>
    <filterColumn colId="3047" hiddenButton="1"/>
    <filterColumn colId="3048" hiddenButton="1"/>
    <filterColumn colId="3049" hiddenButton="1"/>
    <filterColumn colId="3050" hiddenButton="1"/>
    <filterColumn colId="3051" hiddenButton="1"/>
    <filterColumn colId="3052" hiddenButton="1"/>
    <filterColumn colId="3053" hiddenButton="1"/>
    <filterColumn colId="3054" hiddenButton="1"/>
    <filterColumn colId="3055" hiddenButton="1"/>
    <filterColumn colId="3056" hiddenButton="1"/>
    <filterColumn colId="3057" hiddenButton="1"/>
    <filterColumn colId="3058" hiddenButton="1"/>
    <filterColumn colId="3059" hiddenButton="1"/>
    <filterColumn colId="3060" hiddenButton="1"/>
    <filterColumn colId="3061" hiddenButton="1"/>
    <filterColumn colId="3062" hiddenButton="1"/>
    <filterColumn colId="3063" hiddenButton="1"/>
    <filterColumn colId="3064" hiddenButton="1"/>
    <filterColumn colId="3065" hiddenButton="1"/>
    <filterColumn colId="3066" hiddenButton="1"/>
    <filterColumn colId="3067" hiddenButton="1"/>
    <filterColumn colId="3068" hiddenButton="1"/>
    <filterColumn colId="3069" hiddenButton="1"/>
    <filterColumn colId="3070" hiddenButton="1"/>
    <filterColumn colId="3071" hiddenButton="1"/>
    <filterColumn colId="3072" hiddenButton="1"/>
    <filterColumn colId="3073" hiddenButton="1"/>
    <filterColumn colId="3074" hiddenButton="1"/>
    <filterColumn colId="3075" hiddenButton="1"/>
    <filterColumn colId="3076" hiddenButton="1"/>
    <filterColumn colId="3077" hiddenButton="1"/>
    <filterColumn colId="3078" hiddenButton="1"/>
    <filterColumn colId="3079" hiddenButton="1"/>
    <filterColumn colId="3080" hiddenButton="1"/>
    <filterColumn colId="3081" hiddenButton="1"/>
    <filterColumn colId="3082" hiddenButton="1"/>
    <filterColumn colId="3083" hiddenButton="1"/>
    <filterColumn colId="3084" hiddenButton="1"/>
    <filterColumn colId="3085" hiddenButton="1"/>
    <filterColumn colId="3086" hiddenButton="1"/>
    <filterColumn colId="3087" hiddenButton="1"/>
    <filterColumn colId="3088" hiddenButton="1"/>
    <filterColumn colId="3089" hiddenButton="1"/>
    <filterColumn colId="3090" hiddenButton="1"/>
    <filterColumn colId="3091" hiddenButton="1"/>
    <filterColumn colId="3092" hiddenButton="1"/>
    <filterColumn colId="3093" hiddenButton="1"/>
    <filterColumn colId="3094" hiddenButton="1"/>
    <filterColumn colId="3095" hiddenButton="1"/>
    <filterColumn colId="3096" hiddenButton="1"/>
    <filterColumn colId="3097" hiddenButton="1"/>
    <filterColumn colId="3098" hiddenButton="1"/>
    <filterColumn colId="3099" hiddenButton="1"/>
    <filterColumn colId="3100" hiddenButton="1"/>
    <filterColumn colId="3101" hiddenButton="1"/>
    <filterColumn colId="3102" hiddenButton="1"/>
    <filterColumn colId="3103" hiddenButton="1"/>
    <filterColumn colId="3104" hiddenButton="1"/>
    <filterColumn colId="3105" hiddenButton="1"/>
    <filterColumn colId="3106" hiddenButton="1"/>
    <filterColumn colId="3107" hiddenButton="1"/>
    <filterColumn colId="3108" hiddenButton="1"/>
    <filterColumn colId="3109" hiddenButton="1"/>
    <filterColumn colId="3110" hiddenButton="1"/>
    <filterColumn colId="3111" hiddenButton="1"/>
    <filterColumn colId="3112" hiddenButton="1"/>
    <filterColumn colId="3113" hiddenButton="1"/>
    <filterColumn colId="3114" hiddenButton="1"/>
    <filterColumn colId="3115" hiddenButton="1"/>
    <filterColumn colId="3116" hiddenButton="1"/>
    <filterColumn colId="3117" hiddenButton="1"/>
    <filterColumn colId="3118" hiddenButton="1"/>
    <filterColumn colId="3119" hiddenButton="1"/>
    <filterColumn colId="3120" hiddenButton="1"/>
    <filterColumn colId="3121" hiddenButton="1"/>
    <filterColumn colId="3122" hiddenButton="1"/>
    <filterColumn colId="3123" hiddenButton="1"/>
    <filterColumn colId="3124" hiddenButton="1"/>
    <filterColumn colId="3125" hiddenButton="1"/>
    <filterColumn colId="3126" hiddenButton="1"/>
    <filterColumn colId="3127" hiddenButton="1"/>
    <filterColumn colId="3128" hiddenButton="1"/>
    <filterColumn colId="3129" hiddenButton="1"/>
    <filterColumn colId="3130" hiddenButton="1"/>
    <filterColumn colId="3131" hiddenButton="1"/>
    <filterColumn colId="3132" hiddenButton="1"/>
    <filterColumn colId="3133" hiddenButton="1"/>
    <filterColumn colId="3134" hiddenButton="1"/>
    <filterColumn colId="3135" hiddenButton="1"/>
    <filterColumn colId="3136" hiddenButton="1"/>
    <filterColumn colId="3137" hiddenButton="1"/>
    <filterColumn colId="3138" hiddenButton="1"/>
    <filterColumn colId="3139" hiddenButton="1"/>
    <filterColumn colId="3140" hiddenButton="1"/>
    <filterColumn colId="3141" hiddenButton="1"/>
    <filterColumn colId="3142" hiddenButton="1"/>
    <filterColumn colId="3143" hiddenButton="1"/>
    <filterColumn colId="3144" hiddenButton="1"/>
    <filterColumn colId="3145" hiddenButton="1"/>
    <filterColumn colId="3146" hiddenButton="1"/>
    <filterColumn colId="3147" hiddenButton="1"/>
    <filterColumn colId="3148" hiddenButton="1"/>
    <filterColumn colId="3149" hiddenButton="1"/>
    <filterColumn colId="3150" hiddenButton="1"/>
    <filterColumn colId="3151" hiddenButton="1"/>
    <filterColumn colId="3152" hiddenButton="1"/>
    <filterColumn colId="3153" hiddenButton="1"/>
    <filterColumn colId="3154" hiddenButton="1"/>
    <filterColumn colId="3155" hiddenButton="1"/>
    <filterColumn colId="3156" hiddenButton="1"/>
    <filterColumn colId="3157" hiddenButton="1"/>
    <filterColumn colId="3158" hiddenButton="1"/>
    <filterColumn colId="3159" hiddenButton="1"/>
    <filterColumn colId="3160" hiddenButton="1"/>
    <filterColumn colId="3161" hiddenButton="1"/>
    <filterColumn colId="3162" hiddenButton="1"/>
    <filterColumn colId="3163" hiddenButton="1"/>
    <filterColumn colId="3164" hiddenButton="1"/>
    <filterColumn colId="3165" hiddenButton="1"/>
    <filterColumn colId="3166" hiddenButton="1"/>
    <filterColumn colId="3167" hiddenButton="1"/>
    <filterColumn colId="3168" hiddenButton="1"/>
    <filterColumn colId="3169" hiddenButton="1"/>
    <filterColumn colId="3170" hiddenButton="1"/>
    <filterColumn colId="3171" hiddenButton="1"/>
    <filterColumn colId="3172" hiddenButton="1"/>
    <filterColumn colId="3173" hiddenButton="1"/>
    <filterColumn colId="3174" hiddenButton="1"/>
    <filterColumn colId="3175" hiddenButton="1"/>
    <filterColumn colId="3176" hiddenButton="1"/>
    <filterColumn colId="3177" hiddenButton="1"/>
    <filterColumn colId="3178" hiddenButton="1"/>
    <filterColumn colId="3179" hiddenButton="1"/>
    <filterColumn colId="3180" hiddenButton="1"/>
    <filterColumn colId="3181" hiddenButton="1"/>
    <filterColumn colId="3182" hiddenButton="1"/>
    <filterColumn colId="3183" hiddenButton="1"/>
    <filterColumn colId="3184" hiddenButton="1"/>
    <filterColumn colId="3185" hiddenButton="1"/>
    <filterColumn colId="3186" hiddenButton="1"/>
    <filterColumn colId="3187" hiddenButton="1"/>
    <filterColumn colId="3188" hiddenButton="1"/>
    <filterColumn colId="3189" hiddenButton="1"/>
    <filterColumn colId="3190" hiddenButton="1"/>
    <filterColumn colId="3191" hiddenButton="1"/>
    <filterColumn colId="3192" hiddenButton="1"/>
    <filterColumn colId="3193" hiddenButton="1"/>
    <filterColumn colId="3194" hiddenButton="1"/>
    <filterColumn colId="3195" hiddenButton="1"/>
    <filterColumn colId="3196" hiddenButton="1"/>
    <filterColumn colId="3197" hiddenButton="1"/>
    <filterColumn colId="3198" hiddenButton="1"/>
    <filterColumn colId="3199" hiddenButton="1"/>
    <filterColumn colId="3200" hiddenButton="1"/>
    <filterColumn colId="3201" hiddenButton="1"/>
    <filterColumn colId="3202" hiddenButton="1"/>
    <filterColumn colId="3203" hiddenButton="1"/>
    <filterColumn colId="3204" hiddenButton="1"/>
    <filterColumn colId="3205" hiddenButton="1"/>
    <filterColumn colId="3206" hiddenButton="1"/>
    <filterColumn colId="3207" hiddenButton="1"/>
    <filterColumn colId="3208" hiddenButton="1"/>
    <filterColumn colId="3209" hiddenButton="1"/>
    <filterColumn colId="3210" hiddenButton="1"/>
    <filterColumn colId="3211" hiddenButton="1"/>
    <filterColumn colId="3212" hiddenButton="1"/>
    <filterColumn colId="3213" hiddenButton="1"/>
    <filterColumn colId="3214" hiddenButton="1"/>
    <filterColumn colId="3215" hiddenButton="1"/>
    <filterColumn colId="3216" hiddenButton="1"/>
    <filterColumn colId="3217" hiddenButton="1"/>
    <filterColumn colId="3218" hiddenButton="1"/>
    <filterColumn colId="3219" hiddenButton="1"/>
    <filterColumn colId="3220" hiddenButton="1"/>
    <filterColumn colId="3221" hiddenButton="1"/>
    <filterColumn colId="3222" hiddenButton="1"/>
    <filterColumn colId="3223" hiddenButton="1"/>
    <filterColumn colId="3224" hiddenButton="1"/>
    <filterColumn colId="3225" hiddenButton="1"/>
    <filterColumn colId="3226" hiddenButton="1"/>
    <filterColumn colId="3227" hiddenButton="1"/>
    <filterColumn colId="3228" hiddenButton="1"/>
    <filterColumn colId="3229" hiddenButton="1"/>
    <filterColumn colId="3230" hiddenButton="1"/>
    <filterColumn colId="3231" hiddenButton="1"/>
    <filterColumn colId="3232" hiddenButton="1"/>
    <filterColumn colId="3233" hiddenButton="1"/>
    <filterColumn colId="3234" hiddenButton="1"/>
    <filterColumn colId="3235" hiddenButton="1"/>
    <filterColumn colId="3236" hiddenButton="1"/>
    <filterColumn colId="3237" hiddenButton="1"/>
    <filterColumn colId="3238" hiddenButton="1"/>
    <filterColumn colId="3239" hiddenButton="1"/>
    <filterColumn colId="3240" hiddenButton="1"/>
    <filterColumn colId="3241" hiddenButton="1"/>
    <filterColumn colId="3242" hiddenButton="1"/>
    <filterColumn colId="3243" hiddenButton="1"/>
    <filterColumn colId="3244" hiddenButton="1"/>
    <filterColumn colId="3245" hiddenButton="1"/>
    <filterColumn colId="3246" hiddenButton="1"/>
    <filterColumn colId="3247" hiddenButton="1"/>
    <filterColumn colId="3248" hiddenButton="1"/>
    <filterColumn colId="3249" hiddenButton="1"/>
    <filterColumn colId="3250" hiddenButton="1"/>
    <filterColumn colId="3251" hiddenButton="1"/>
    <filterColumn colId="3252" hiddenButton="1"/>
    <filterColumn colId="3253" hiddenButton="1"/>
    <filterColumn colId="3254" hiddenButton="1"/>
    <filterColumn colId="3255" hiddenButton="1"/>
    <filterColumn colId="3256" hiddenButton="1"/>
    <filterColumn colId="3257" hiddenButton="1"/>
    <filterColumn colId="3258" hiddenButton="1"/>
    <filterColumn colId="3259" hiddenButton="1"/>
    <filterColumn colId="3260" hiddenButton="1"/>
    <filterColumn colId="3261" hiddenButton="1"/>
    <filterColumn colId="3262" hiddenButton="1"/>
    <filterColumn colId="3263" hiddenButton="1"/>
    <filterColumn colId="3264" hiddenButton="1"/>
    <filterColumn colId="3265" hiddenButton="1"/>
    <filterColumn colId="3266" hiddenButton="1"/>
    <filterColumn colId="3267" hiddenButton="1"/>
    <filterColumn colId="3268" hiddenButton="1"/>
    <filterColumn colId="3269" hiddenButton="1"/>
    <filterColumn colId="3270" hiddenButton="1"/>
    <filterColumn colId="3271" hiddenButton="1"/>
    <filterColumn colId="3272" hiddenButton="1"/>
    <filterColumn colId="3273" hiddenButton="1"/>
    <filterColumn colId="3274" hiddenButton="1"/>
    <filterColumn colId="3275" hiddenButton="1"/>
    <filterColumn colId="3276" hiddenButton="1"/>
    <filterColumn colId="3277" hiddenButton="1"/>
    <filterColumn colId="3278" hiddenButton="1"/>
    <filterColumn colId="3279" hiddenButton="1"/>
    <filterColumn colId="3280" hiddenButton="1"/>
    <filterColumn colId="3281" hiddenButton="1"/>
    <filterColumn colId="3282" hiddenButton="1"/>
    <filterColumn colId="3283" hiddenButton="1"/>
    <filterColumn colId="3284" hiddenButton="1"/>
    <filterColumn colId="3285" hiddenButton="1"/>
    <filterColumn colId="3286" hiddenButton="1"/>
    <filterColumn colId="3287" hiddenButton="1"/>
    <filterColumn colId="3288" hiddenButton="1"/>
    <filterColumn colId="3289" hiddenButton="1"/>
    <filterColumn colId="3290" hiddenButton="1"/>
    <filterColumn colId="3291" hiddenButton="1"/>
    <filterColumn colId="3292" hiddenButton="1"/>
    <filterColumn colId="3293" hiddenButton="1"/>
    <filterColumn colId="3294" hiddenButton="1"/>
    <filterColumn colId="3295" hiddenButton="1"/>
    <filterColumn colId="3296" hiddenButton="1"/>
    <filterColumn colId="3297" hiddenButton="1"/>
    <filterColumn colId="3298" hiddenButton="1"/>
    <filterColumn colId="3299" hiddenButton="1"/>
    <filterColumn colId="3300" hiddenButton="1"/>
    <filterColumn colId="3301" hiddenButton="1"/>
    <filterColumn colId="3302" hiddenButton="1"/>
    <filterColumn colId="3303" hiddenButton="1"/>
    <filterColumn colId="3304" hiddenButton="1"/>
    <filterColumn colId="3305" hiddenButton="1"/>
    <filterColumn colId="3306" hiddenButton="1"/>
    <filterColumn colId="3307" hiddenButton="1"/>
    <filterColumn colId="3308" hiddenButton="1"/>
    <filterColumn colId="3309" hiddenButton="1"/>
    <filterColumn colId="3310" hiddenButton="1"/>
    <filterColumn colId="3311" hiddenButton="1"/>
    <filterColumn colId="3312" hiddenButton="1"/>
    <filterColumn colId="3313" hiddenButton="1"/>
    <filterColumn colId="3314" hiddenButton="1"/>
    <filterColumn colId="3315" hiddenButton="1"/>
    <filterColumn colId="3316" hiddenButton="1"/>
    <filterColumn colId="3317" hiddenButton="1"/>
    <filterColumn colId="3318" hiddenButton="1"/>
    <filterColumn colId="3319" hiddenButton="1"/>
    <filterColumn colId="3320" hiddenButton="1"/>
    <filterColumn colId="3321" hiddenButton="1"/>
    <filterColumn colId="3322" hiddenButton="1"/>
    <filterColumn colId="3323" hiddenButton="1"/>
    <filterColumn colId="3324" hiddenButton="1"/>
    <filterColumn colId="3325" hiddenButton="1"/>
    <filterColumn colId="3326" hiddenButton="1"/>
    <filterColumn colId="3327" hiddenButton="1"/>
    <filterColumn colId="3328" hiddenButton="1"/>
    <filterColumn colId="3329" hiddenButton="1"/>
    <filterColumn colId="3330" hiddenButton="1"/>
    <filterColumn colId="3331" hiddenButton="1"/>
    <filterColumn colId="3332" hiddenButton="1"/>
    <filterColumn colId="3333" hiddenButton="1"/>
    <filterColumn colId="3334" hiddenButton="1"/>
    <filterColumn colId="3335" hiddenButton="1"/>
    <filterColumn colId="3336" hiddenButton="1"/>
    <filterColumn colId="3337" hiddenButton="1"/>
    <filterColumn colId="3338" hiddenButton="1"/>
    <filterColumn colId="3339" hiddenButton="1"/>
    <filterColumn colId="3340" hiddenButton="1"/>
    <filterColumn colId="3341" hiddenButton="1"/>
    <filterColumn colId="3342" hiddenButton="1"/>
    <filterColumn colId="3343" hiddenButton="1"/>
    <filterColumn colId="3344" hiddenButton="1"/>
    <filterColumn colId="3345" hiddenButton="1"/>
    <filterColumn colId="3346" hiddenButton="1"/>
    <filterColumn colId="3347" hiddenButton="1"/>
    <filterColumn colId="3348" hiddenButton="1"/>
    <filterColumn colId="3349" hiddenButton="1"/>
    <filterColumn colId="3350" hiddenButton="1"/>
    <filterColumn colId="3351" hiddenButton="1"/>
    <filterColumn colId="3352" hiddenButton="1"/>
    <filterColumn colId="3353" hiddenButton="1"/>
    <filterColumn colId="3354" hiddenButton="1"/>
    <filterColumn colId="3355" hiddenButton="1"/>
    <filterColumn colId="3356" hiddenButton="1"/>
    <filterColumn colId="3357" hiddenButton="1"/>
    <filterColumn colId="3358" hiddenButton="1"/>
    <filterColumn colId="3359" hiddenButton="1"/>
    <filterColumn colId="3360" hiddenButton="1"/>
    <filterColumn colId="3361" hiddenButton="1"/>
    <filterColumn colId="3362" hiddenButton="1"/>
    <filterColumn colId="3363" hiddenButton="1"/>
    <filterColumn colId="3364" hiddenButton="1"/>
    <filterColumn colId="3365" hiddenButton="1"/>
    <filterColumn colId="3366" hiddenButton="1"/>
    <filterColumn colId="3367" hiddenButton="1"/>
    <filterColumn colId="3368" hiddenButton="1"/>
    <filterColumn colId="3369" hiddenButton="1"/>
    <filterColumn colId="3370" hiddenButton="1"/>
    <filterColumn colId="3371" hiddenButton="1"/>
    <filterColumn colId="3372" hiddenButton="1"/>
    <filterColumn colId="3373" hiddenButton="1"/>
    <filterColumn colId="3374" hiddenButton="1"/>
    <filterColumn colId="3375" hiddenButton="1"/>
    <filterColumn colId="3376" hiddenButton="1"/>
    <filterColumn colId="3377" hiddenButton="1"/>
    <filterColumn colId="3378" hiddenButton="1"/>
    <filterColumn colId="3379" hiddenButton="1"/>
    <filterColumn colId="3380" hiddenButton="1"/>
    <filterColumn colId="3381" hiddenButton="1"/>
    <filterColumn colId="3382" hiddenButton="1"/>
    <filterColumn colId="3383" hiddenButton="1"/>
    <filterColumn colId="3384" hiddenButton="1"/>
    <filterColumn colId="3385" hiddenButton="1"/>
    <filterColumn colId="3386" hiddenButton="1"/>
    <filterColumn colId="3387" hiddenButton="1"/>
    <filterColumn colId="3388" hiddenButton="1"/>
    <filterColumn colId="3389" hiddenButton="1"/>
    <filterColumn colId="3390" hiddenButton="1"/>
    <filterColumn colId="3391" hiddenButton="1"/>
    <filterColumn colId="3392" hiddenButton="1"/>
    <filterColumn colId="3393" hiddenButton="1"/>
    <filterColumn colId="3394" hiddenButton="1"/>
    <filterColumn colId="3395" hiddenButton="1"/>
    <filterColumn colId="3396" hiddenButton="1"/>
    <filterColumn colId="3397" hiddenButton="1"/>
    <filterColumn colId="3398" hiddenButton="1"/>
    <filterColumn colId="3399" hiddenButton="1"/>
    <filterColumn colId="3400" hiddenButton="1"/>
    <filterColumn colId="3401" hiddenButton="1"/>
    <filterColumn colId="3402" hiddenButton="1"/>
    <filterColumn colId="3403" hiddenButton="1"/>
    <filterColumn colId="3404" hiddenButton="1"/>
    <filterColumn colId="3405" hiddenButton="1"/>
    <filterColumn colId="3406" hiddenButton="1"/>
    <filterColumn colId="3407" hiddenButton="1"/>
    <filterColumn colId="3408" hiddenButton="1"/>
    <filterColumn colId="3409" hiddenButton="1"/>
    <filterColumn colId="3410" hiddenButton="1"/>
    <filterColumn colId="3411" hiddenButton="1"/>
    <filterColumn colId="3412" hiddenButton="1"/>
    <filterColumn colId="3413" hiddenButton="1"/>
    <filterColumn colId="3414" hiddenButton="1"/>
    <filterColumn colId="3415" hiddenButton="1"/>
    <filterColumn colId="3416" hiddenButton="1"/>
    <filterColumn colId="3417" hiddenButton="1"/>
    <filterColumn colId="3418" hiddenButton="1"/>
    <filterColumn colId="3419" hiddenButton="1"/>
    <filterColumn colId="3420" hiddenButton="1"/>
    <filterColumn colId="3421" hiddenButton="1"/>
    <filterColumn colId="3422" hiddenButton="1"/>
    <filterColumn colId="3423" hiddenButton="1"/>
    <filterColumn colId="3424" hiddenButton="1"/>
    <filterColumn colId="3425" hiddenButton="1"/>
    <filterColumn colId="3426" hiddenButton="1"/>
    <filterColumn colId="3427" hiddenButton="1"/>
    <filterColumn colId="3428" hiddenButton="1"/>
    <filterColumn colId="3429" hiddenButton="1"/>
    <filterColumn colId="3430" hiddenButton="1"/>
    <filterColumn colId="3431" hiddenButton="1"/>
    <filterColumn colId="3432" hiddenButton="1"/>
    <filterColumn colId="3433" hiddenButton="1"/>
    <filterColumn colId="3434" hiddenButton="1"/>
    <filterColumn colId="3435" hiddenButton="1"/>
    <filterColumn colId="3436" hiddenButton="1"/>
    <filterColumn colId="3437" hiddenButton="1"/>
    <filterColumn colId="3438" hiddenButton="1"/>
    <filterColumn colId="3439" hiddenButton="1"/>
    <filterColumn colId="3440" hiddenButton="1"/>
    <filterColumn colId="3441" hiddenButton="1"/>
    <filterColumn colId="3442" hiddenButton="1"/>
    <filterColumn colId="3443" hiddenButton="1"/>
    <filterColumn colId="3444" hiddenButton="1"/>
    <filterColumn colId="3445" hiddenButton="1"/>
    <filterColumn colId="3446" hiddenButton="1"/>
    <filterColumn colId="3447" hiddenButton="1"/>
    <filterColumn colId="3448" hiddenButton="1"/>
    <filterColumn colId="3449" hiddenButton="1"/>
    <filterColumn colId="3450" hiddenButton="1"/>
    <filterColumn colId="3451" hiddenButton="1"/>
    <filterColumn colId="3452" hiddenButton="1"/>
    <filterColumn colId="3453" hiddenButton="1"/>
    <filterColumn colId="3454" hiddenButton="1"/>
    <filterColumn colId="3455" hiddenButton="1"/>
    <filterColumn colId="3456" hiddenButton="1"/>
    <filterColumn colId="3457" hiddenButton="1"/>
    <filterColumn colId="3458" hiddenButton="1"/>
    <filterColumn colId="3459" hiddenButton="1"/>
    <filterColumn colId="3460" hiddenButton="1"/>
    <filterColumn colId="3461" hiddenButton="1"/>
    <filterColumn colId="3462" hiddenButton="1"/>
    <filterColumn colId="3463" hiddenButton="1"/>
    <filterColumn colId="3464" hiddenButton="1"/>
    <filterColumn colId="3465" hiddenButton="1"/>
    <filterColumn colId="3466" hiddenButton="1"/>
    <filterColumn colId="3467" hiddenButton="1"/>
    <filterColumn colId="3468" hiddenButton="1"/>
    <filterColumn colId="3469" hiddenButton="1"/>
    <filterColumn colId="3470" hiddenButton="1"/>
    <filterColumn colId="3471" hiddenButton="1"/>
    <filterColumn colId="3472" hiddenButton="1"/>
    <filterColumn colId="3473" hiddenButton="1"/>
    <filterColumn colId="3474" hiddenButton="1"/>
    <filterColumn colId="3475" hiddenButton="1"/>
    <filterColumn colId="3476" hiddenButton="1"/>
    <filterColumn colId="3477" hiddenButton="1"/>
    <filterColumn colId="3478" hiddenButton="1"/>
    <filterColumn colId="3479" hiddenButton="1"/>
    <filterColumn colId="3480" hiddenButton="1"/>
    <filterColumn colId="3481" hiddenButton="1"/>
    <filterColumn colId="3482" hiddenButton="1"/>
    <filterColumn colId="3483" hiddenButton="1"/>
    <filterColumn colId="3484" hiddenButton="1"/>
    <filterColumn colId="3485" hiddenButton="1"/>
    <filterColumn colId="3486" hiddenButton="1"/>
    <filterColumn colId="3487" hiddenButton="1"/>
    <filterColumn colId="3488" hiddenButton="1"/>
    <filterColumn colId="3489" hiddenButton="1"/>
    <filterColumn colId="3490" hiddenButton="1"/>
    <filterColumn colId="3491" hiddenButton="1"/>
    <filterColumn colId="3492" hiddenButton="1"/>
    <filterColumn colId="3493" hiddenButton="1"/>
    <filterColumn colId="3494" hiddenButton="1"/>
    <filterColumn colId="3495" hiddenButton="1"/>
    <filterColumn colId="3496" hiddenButton="1"/>
    <filterColumn colId="3497" hiddenButton="1"/>
    <filterColumn colId="3498" hiddenButton="1"/>
    <filterColumn colId="3499" hiddenButton="1"/>
    <filterColumn colId="3500" hiddenButton="1"/>
    <filterColumn colId="3501" hiddenButton="1"/>
    <filterColumn colId="3502" hiddenButton="1"/>
    <filterColumn colId="3503" hiddenButton="1"/>
    <filterColumn colId="3504" hiddenButton="1"/>
    <filterColumn colId="3505" hiddenButton="1"/>
    <filterColumn colId="3506" hiddenButton="1"/>
    <filterColumn colId="3507" hiddenButton="1"/>
    <filterColumn colId="3508" hiddenButton="1"/>
    <filterColumn colId="3509" hiddenButton="1"/>
    <filterColumn colId="3510" hiddenButton="1"/>
    <filterColumn colId="3511" hiddenButton="1"/>
    <filterColumn colId="3512" hiddenButton="1"/>
    <filterColumn colId="3513" hiddenButton="1"/>
    <filterColumn colId="3514" hiddenButton="1"/>
    <filterColumn colId="3515" hiddenButton="1"/>
    <filterColumn colId="3516" hiddenButton="1"/>
    <filterColumn colId="3517" hiddenButton="1"/>
    <filterColumn colId="3518" hiddenButton="1"/>
    <filterColumn colId="3519" hiddenButton="1"/>
    <filterColumn colId="3520" hiddenButton="1"/>
    <filterColumn colId="3521" hiddenButton="1"/>
    <filterColumn colId="3522" hiddenButton="1"/>
    <filterColumn colId="3523" hiddenButton="1"/>
    <filterColumn colId="3524" hiddenButton="1"/>
    <filterColumn colId="3525" hiddenButton="1"/>
    <filterColumn colId="3526" hiddenButton="1"/>
    <filterColumn colId="3527" hiddenButton="1"/>
    <filterColumn colId="3528" hiddenButton="1"/>
    <filterColumn colId="3529" hiddenButton="1"/>
    <filterColumn colId="3530" hiddenButton="1"/>
    <filterColumn colId="3531" hiddenButton="1"/>
    <filterColumn colId="3532" hiddenButton="1"/>
    <filterColumn colId="3533" hiddenButton="1"/>
    <filterColumn colId="3534" hiddenButton="1"/>
    <filterColumn colId="3535" hiddenButton="1"/>
    <filterColumn colId="3536" hiddenButton="1"/>
    <filterColumn colId="3537" hiddenButton="1"/>
    <filterColumn colId="3538" hiddenButton="1"/>
    <filterColumn colId="3539" hiddenButton="1"/>
    <filterColumn colId="3540" hiddenButton="1"/>
    <filterColumn colId="3541" hiddenButton="1"/>
    <filterColumn colId="3542" hiddenButton="1"/>
    <filterColumn colId="3543" hiddenButton="1"/>
    <filterColumn colId="3544" hiddenButton="1"/>
    <filterColumn colId="3545" hiddenButton="1"/>
    <filterColumn colId="3546" hiddenButton="1"/>
    <filterColumn colId="3547" hiddenButton="1"/>
    <filterColumn colId="3548" hiddenButton="1"/>
    <filterColumn colId="3549" hiddenButton="1"/>
    <filterColumn colId="3550" hiddenButton="1"/>
    <filterColumn colId="3551" hiddenButton="1"/>
    <filterColumn colId="3552" hiddenButton="1"/>
    <filterColumn colId="3553" hiddenButton="1"/>
    <filterColumn colId="3554" hiddenButton="1"/>
    <filterColumn colId="3555" hiddenButton="1"/>
    <filterColumn colId="3556" hiddenButton="1"/>
    <filterColumn colId="3557" hiddenButton="1"/>
    <filterColumn colId="3558" hiddenButton="1"/>
    <filterColumn colId="3559" hiddenButton="1"/>
    <filterColumn colId="3560" hiddenButton="1"/>
    <filterColumn colId="3561" hiddenButton="1"/>
    <filterColumn colId="3562" hiddenButton="1"/>
    <filterColumn colId="3563" hiddenButton="1"/>
    <filterColumn colId="3564" hiddenButton="1"/>
    <filterColumn colId="3565" hiddenButton="1"/>
    <filterColumn colId="3566" hiddenButton="1"/>
    <filterColumn colId="3567" hiddenButton="1"/>
    <filterColumn colId="3568" hiddenButton="1"/>
    <filterColumn colId="3569" hiddenButton="1"/>
    <filterColumn colId="3570" hiddenButton="1"/>
    <filterColumn colId="3571" hiddenButton="1"/>
    <filterColumn colId="3572" hiddenButton="1"/>
    <filterColumn colId="3573" hiddenButton="1"/>
    <filterColumn colId="3574" hiddenButton="1"/>
    <filterColumn colId="3575" hiddenButton="1"/>
    <filterColumn colId="3576" hiddenButton="1"/>
    <filterColumn colId="3577" hiddenButton="1"/>
    <filterColumn colId="3578" hiddenButton="1"/>
    <filterColumn colId="3579" hiddenButton="1"/>
    <filterColumn colId="3580" hiddenButton="1"/>
    <filterColumn colId="3581" hiddenButton="1"/>
    <filterColumn colId="3582" hiddenButton="1"/>
    <filterColumn colId="3583" hiddenButton="1"/>
    <filterColumn colId="3584" hiddenButton="1"/>
    <filterColumn colId="3585" hiddenButton="1"/>
    <filterColumn colId="3586" hiddenButton="1"/>
    <filterColumn colId="3587" hiddenButton="1"/>
    <filterColumn colId="3588" hiddenButton="1"/>
    <filterColumn colId="3589" hiddenButton="1"/>
    <filterColumn colId="3590" hiddenButton="1"/>
    <filterColumn colId="3591" hiddenButton="1"/>
    <filterColumn colId="3592" hiddenButton="1"/>
    <filterColumn colId="3593" hiddenButton="1"/>
    <filterColumn colId="3594" hiddenButton="1"/>
    <filterColumn colId="3595" hiddenButton="1"/>
    <filterColumn colId="3596" hiddenButton="1"/>
    <filterColumn colId="3597" hiddenButton="1"/>
    <filterColumn colId="3598" hiddenButton="1"/>
    <filterColumn colId="3599" hiddenButton="1"/>
    <filterColumn colId="3600" hiddenButton="1"/>
    <filterColumn colId="3601" hiddenButton="1"/>
    <filterColumn colId="3602" hiddenButton="1"/>
    <filterColumn colId="3603" hiddenButton="1"/>
    <filterColumn colId="3604" hiddenButton="1"/>
    <filterColumn colId="3605" hiddenButton="1"/>
    <filterColumn colId="3606" hiddenButton="1"/>
    <filterColumn colId="3607" hiddenButton="1"/>
    <filterColumn colId="3608" hiddenButton="1"/>
    <filterColumn colId="3609" hiddenButton="1"/>
    <filterColumn colId="3610" hiddenButton="1"/>
    <filterColumn colId="3611" hiddenButton="1"/>
    <filterColumn colId="3612" hiddenButton="1"/>
    <filterColumn colId="3613" hiddenButton="1"/>
    <filterColumn colId="3614" hiddenButton="1"/>
    <filterColumn colId="3615" hiddenButton="1"/>
    <filterColumn colId="3616" hiddenButton="1"/>
    <filterColumn colId="3617" hiddenButton="1"/>
    <filterColumn colId="3618" hiddenButton="1"/>
    <filterColumn colId="3619" hiddenButton="1"/>
    <filterColumn colId="3620" hiddenButton="1"/>
    <filterColumn colId="3621" hiddenButton="1"/>
    <filterColumn colId="3622" hiddenButton="1"/>
    <filterColumn colId="3623" hiddenButton="1"/>
    <filterColumn colId="3624" hiddenButton="1"/>
    <filterColumn colId="3625" hiddenButton="1"/>
    <filterColumn colId="3626" hiddenButton="1"/>
    <filterColumn colId="3627" hiddenButton="1"/>
    <filterColumn colId="3628" hiddenButton="1"/>
    <filterColumn colId="3629" hiddenButton="1"/>
    <filterColumn colId="3630" hiddenButton="1"/>
    <filterColumn colId="3631" hiddenButton="1"/>
    <filterColumn colId="3632" hiddenButton="1"/>
    <filterColumn colId="3633" hiddenButton="1"/>
    <filterColumn colId="3634" hiddenButton="1"/>
    <filterColumn colId="3635" hiddenButton="1"/>
    <filterColumn colId="3636" hiddenButton="1"/>
    <filterColumn colId="3637" hiddenButton="1"/>
    <filterColumn colId="3638" hiddenButton="1"/>
    <filterColumn colId="3639" hiddenButton="1"/>
    <filterColumn colId="3640" hiddenButton="1"/>
    <filterColumn colId="3641" hiddenButton="1"/>
    <filterColumn colId="3642" hiddenButton="1"/>
    <filterColumn colId="3643" hiddenButton="1"/>
    <filterColumn colId="3644" hiddenButton="1"/>
    <filterColumn colId="3645" hiddenButton="1"/>
    <filterColumn colId="3646" hiddenButton="1"/>
    <filterColumn colId="3647" hiddenButton="1"/>
    <filterColumn colId="3648" hiddenButton="1"/>
    <filterColumn colId="3649" hiddenButton="1"/>
    <filterColumn colId="3650" hiddenButton="1"/>
    <filterColumn colId="3651" hiddenButton="1"/>
    <filterColumn colId="3652" hiddenButton="1"/>
    <filterColumn colId="3653" hiddenButton="1"/>
    <filterColumn colId="3654" hiddenButton="1"/>
    <filterColumn colId="3655" hiddenButton="1"/>
    <filterColumn colId="3656" hiddenButton="1"/>
    <filterColumn colId="3657" hiddenButton="1"/>
    <filterColumn colId="3658" hiddenButton="1"/>
    <filterColumn colId="3659" hiddenButton="1"/>
    <filterColumn colId="3660" hiddenButton="1"/>
    <filterColumn colId="3661" hiddenButton="1"/>
    <filterColumn colId="3662" hiddenButton="1"/>
    <filterColumn colId="3663" hiddenButton="1"/>
    <filterColumn colId="3664" hiddenButton="1"/>
    <filterColumn colId="3665" hiddenButton="1"/>
    <filterColumn colId="3666" hiddenButton="1"/>
    <filterColumn colId="3667" hiddenButton="1"/>
    <filterColumn colId="3668" hiddenButton="1"/>
    <filterColumn colId="3669" hiddenButton="1"/>
    <filterColumn colId="3670" hiddenButton="1"/>
    <filterColumn colId="3671" hiddenButton="1"/>
    <filterColumn colId="3672" hiddenButton="1"/>
    <filterColumn colId="3673" hiddenButton="1"/>
    <filterColumn colId="3674" hiddenButton="1"/>
    <filterColumn colId="3675" hiddenButton="1"/>
    <filterColumn colId="3676" hiddenButton="1"/>
    <filterColumn colId="3677" hiddenButton="1"/>
    <filterColumn colId="3678" hiddenButton="1"/>
    <filterColumn colId="3679" hiddenButton="1"/>
    <filterColumn colId="3680" hiddenButton="1"/>
    <filterColumn colId="3681" hiddenButton="1"/>
    <filterColumn colId="3682" hiddenButton="1"/>
    <filterColumn colId="3683" hiddenButton="1"/>
    <filterColumn colId="3684" hiddenButton="1"/>
    <filterColumn colId="3685" hiddenButton="1"/>
    <filterColumn colId="3686" hiddenButton="1"/>
    <filterColumn colId="3687" hiddenButton="1"/>
    <filterColumn colId="3688" hiddenButton="1"/>
    <filterColumn colId="3689" hiddenButton="1"/>
    <filterColumn colId="3690" hiddenButton="1"/>
    <filterColumn colId="3691" hiddenButton="1"/>
    <filterColumn colId="3692" hiddenButton="1"/>
    <filterColumn colId="3693" hiddenButton="1"/>
    <filterColumn colId="3694" hiddenButton="1"/>
    <filterColumn colId="3695" hiddenButton="1"/>
    <filterColumn colId="3696" hiddenButton="1"/>
    <filterColumn colId="3697" hiddenButton="1"/>
    <filterColumn colId="3698" hiddenButton="1"/>
    <filterColumn colId="3699" hiddenButton="1"/>
    <filterColumn colId="3700" hiddenButton="1"/>
    <filterColumn colId="3701" hiddenButton="1"/>
    <filterColumn colId="3702" hiddenButton="1"/>
    <filterColumn colId="3703" hiddenButton="1"/>
    <filterColumn colId="3704" hiddenButton="1"/>
    <filterColumn colId="3705" hiddenButton="1"/>
    <filterColumn colId="3706" hiddenButton="1"/>
    <filterColumn colId="3707" hiddenButton="1"/>
    <filterColumn colId="3708" hiddenButton="1"/>
    <filterColumn colId="3709" hiddenButton="1"/>
    <filterColumn colId="3710" hiddenButton="1"/>
    <filterColumn colId="3711" hiddenButton="1"/>
    <filterColumn colId="3712" hiddenButton="1"/>
    <filterColumn colId="3713" hiddenButton="1"/>
    <filterColumn colId="3714" hiddenButton="1"/>
    <filterColumn colId="3715" hiddenButton="1"/>
    <filterColumn colId="3716" hiddenButton="1"/>
    <filterColumn colId="3717" hiddenButton="1"/>
    <filterColumn colId="3718" hiddenButton="1"/>
    <filterColumn colId="3719" hiddenButton="1"/>
    <filterColumn colId="3720" hiddenButton="1"/>
    <filterColumn colId="3721" hiddenButton="1"/>
    <filterColumn colId="3722" hiddenButton="1"/>
    <filterColumn colId="3723" hiddenButton="1"/>
    <filterColumn colId="3724" hiddenButton="1"/>
    <filterColumn colId="3725" hiddenButton="1"/>
    <filterColumn colId="3726" hiddenButton="1"/>
    <filterColumn colId="3727" hiddenButton="1"/>
    <filterColumn colId="3728" hiddenButton="1"/>
    <filterColumn colId="3729" hiddenButton="1"/>
    <filterColumn colId="3730" hiddenButton="1"/>
    <filterColumn colId="3731" hiddenButton="1"/>
    <filterColumn colId="3732" hiddenButton="1"/>
    <filterColumn colId="3733" hiddenButton="1"/>
    <filterColumn colId="3734" hiddenButton="1"/>
    <filterColumn colId="3735" hiddenButton="1"/>
    <filterColumn colId="3736" hiddenButton="1"/>
    <filterColumn colId="3737" hiddenButton="1"/>
    <filterColumn colId="3738" hiddenButton="1"/>
    <filterColumn colId="3739" hiddenButton="1"/>
    <filterColumn colId="3740" hiddenButton="1"/>
    <filterColumn colId="3741" hiddenButton="1"/>
    <filterColumn colId="3742" hiddenButton="1"/>
    <filterColumn colId="3743" hiddenButton="1"/>
    <filterColumn colId="3744" hiddenButton="1"/>
    <filterColumn colId="3745" hiddenButton="1"/>
    <filterColumn colId="3746" hiddenButton="1"/>
    <filterColumn colId="3747" hiddenButton="1"/>
    <filterColumn colId="3748" hiddenButton="1"/>
    <filterColumn colId="3749" hiddenButton="1"/>
    <filterColumn colId="3750" hiddenButton="1"/>
    <filterColumn colId="3751" hiddenButton="1"/>
    <filterColumn colId="3752" hiddenButton="1"/>
    <filterColumn colId="3753" hiddenButton="1"/>
    <filterColumn colId="3754" hiddenButton="1"/>
    <filterColumn colId="3755" hiddenButton="1"/>
    <filterColumn colId="3756" hiddenButton="1"/>
    <filterColumn colId="3757" hiddenButton="1"/>
    <filterColumn colId="3758" hiddenButton="1"/>
    <filterColumn colId="3759" hiddenButton="1"/>
    <filterColumn colId="3760" hiddenButton="1"/>
    <filterColumn colId="3761" hiddenButton="1"/>
    <filterColumn colId="3762" hiddenButton="1"/>
    <filterColumn colId="3763" hiddenButton="1"/>
    <filterColumn colId="3764" hiddenButton="1"/>
    <filterColumn colId="3765" hiddenButton="1"/>
    <filterColumn colId="3766" hiddenButton="1"/>
    <filterColumn colId="3767" hiddenButton="1"/>
    <filterColumn colId="3768" hiddenButton="1"/>
    <filterColumn colId="3769" hiddenButton="1"/>
    <filterColumn colId="3770" hiddenButton="1"/>
    <filterColumn colId="3771" hiddenButton="1"/>
    <filterColumn colId="3772" hiddenButton="1"/>
    <filterColumn colId="3773" hiddenButton="1"/>
    <filterColumn colId="3774" hiddenButton="1"/>
    <filterColumn colId="3775" hiddenButton="1"/>
    <filterColumn colId="3776" hiddenButton="1"/>
    <filterColumn colId="3777" hiddenButton="1"/>
    <filterColumn colId="3778" hiddenButton="1"/>
    <filterColumn colId="3779" hiddenButton="1"/>
    <filterColumn colId="3780" hiddenButton="1"/>
    <filterColumn colId="3781" hiddenButton="1"/>
    <filterColumn colId="3782" hiddenButton="1"/>
    <filterColumn colId="3783" hiddenButton="1"/>
    <filterColumn colId="3784" hiddenButton="1"/>
    <filterColumn colId="3785" hiddenButton="1"/>
    <filterColumn colId="3786" hiddenButton="1"/>
    <filterColumn colId="3787" hiddenButton="1"/>
    <filterColumn colId="3788" hiddenButton="1"/>
    <filterColumn colId="3789" hiddenButton="1"/>
    <filterColumn colId="3790" hiddenButton="1"/>
    <filterColumn colId="3791" hiddenButton="1"/>
    <filterColumn colId="3792" hiddenButton="1"/>
    <filterColumn colId="3793" hiddenButton="1"/>
    <filterColumn colId="3794" hiddenButton="1"/>
    <filterColumn colId="3795" hiddenButton="1"/>
    <filterColumn colId="3796" hiddenButton="1"/>
    <filterColumn colId="3797" hiddenButton="1"/>
    <filterColumn colId="3798" hiddenButton="1"/>
    <filterColumn colId="3799" hiddenButton="1"/>
    <filterColumn colId="3800" hiddenButton="1"/>
    <filterColumn colId="3801" hiddenButton="1"/>
    <filterColumn colId="3802" hiddenButton="1"/>
    <filterColumn colId="3803" hiddenButton="1"/>
    <filterColumn colId="3804" hiddenButton="1"/>
    <filterColumn colId="3805" hiddenButton="1"/>
    <filterColumn colId="3806" hiddenButton="1"/>
    <filterColumn colId="3807" hiddenButton="1"/>
    <filterColumn colId="3808" hiddenButton="1"/>
    <filterColumn colId="3809" hiddenButton="1"/>
    <filterColumn colId="3810" hiddenButton="1"/>
    <filterColumn colId="3811" hiddenButton="1"/>
    <filterColumn colId="3812" hiddenButton="1"/>
    <filterColumn colId="3813" hiddenButton="1"/>
    <filterColumn colId="3814" hiddenButton="1"/>
    <filterColumn colId="3815" hiddenButton="1"/>
    <filterColumn colId="3816" hiddenButton="1"/>
    <filterColumn colId="3817" hiddenButton="1"/>
    <filterColumn colId="3818" hiddenButton="1"/>
    <filterColumn colId="3819" hiddenButton="1"/>
    <filterColumn colId="3820" hiddenButton="1"/>
    <filterColumn colId="3821" hiddenButton="1"/>
    <filterColumn colId="3822" hiddenButton="1"/>
    <filterColumn colId="3823" hiddenButton="1"/>
    <filterColumn colId="3824" hiddenButton="1"/>
    <filterColumn colId="3825" hiddenButton="1"/>
    <filterColumn colId="3826" hiddenButton="1"/>
    <filterColumn colId="3827" hiddenButton="1"/>
    <filterColumn colId="3828" hiddenButton="1"/>
    <filterColumn colId="3829" hiddenButton="1"/>
    <filterColumn colId="3830" hiddenButton="1"/>
    <filterColumn colId="3831" hiddenButton="1"/>
    <filterColumn colId="3832" hiddenButton="1"/>
    <filterColumn colId="3833" hiddenButton="1"/>
    <filterColumn colId="3834" hiddenButton="1"/>
    <filterColumn colId="3835" hiddenButton="1"/>
    <filterColumn colId="3836" hiddenButton="1"/>
    <filterColumn colId="3837" hiddenButton="1"/>
    <filterColumn colId="3838" hiddenButton="1"/>
    <filterColumn colId="3839" hiddenButton="1"/>
    <filterColumn colId="3840" hiddenButton="1"/>
    <filterColumn colId="3841" hiddenButton="1"/>
    <filterColumn colId="3842" hiddenButton="1"/>
    <filterColumn colId="3843" hiddenButton="1"/>
    <filterColumn colId="3844" hiddenButton="1"/>
    <filterColumn colId="3845" hiddenButton="1"/>
    <filterColumn colId="3846" hiddenButton="1"/>
    <filterColumn colId="3847" hiddenButton="1"/>
    <filterColumn colId="3848" hiddenButton="1"/>
    <filterColumn colId="3849" hiddenButton="1"/>
    <filterColumn colId="3850" hiddenButton="1"/>
    <filterColumn colId="3851" hiddenButton="1"/>
    <filterColumn colId="3852" hiddenButton="1"/>
    <filterColumn colId="3853" hiddenButton="1"/>
    <filterColumn colId="3854" hiddenButton="1"/>
    <filterColumn colId="3855" hiddenButton="1"/>
    <filterColumn colId="3856" hiddenButton="1"/>
    <filterColumn colId="3857" hiddenButton="1"/>
    <filterColumn colId="3858" hiddenButton="1"/>
    <filterColumn colId="3859" hiddenButton="1"/>
    <filterColumn colId="3860" hiddenButton="1"/>
    <filterColumn colId="3861" hiddenButton="1"/>
    <filterColumn colId="3862" hiddenButton="1"/>
    <filterColumn colId="3863" hiddenButton="1"/>
    <filterColumn colId="3864" hiddenButton="1"/>
    <filterColumn colId="3865" hiddenButton="1"/>
    <filterColumn colId="3866" hiddenButton="1"/>
    <filterColumn colId="3867" hiddenButton="1"/>
    <filterColumn colId="3868" hiddenButton="1"/>
    <filterColumn colId="3869" hiddenButton="1"/>
    <filterColumn colId="3870" hiddenButton="1"/>
    <filterColumn colId="3871" hiddenButton="1"/>
    <filterColumn colId="3872" hiddenButton="1"/>
    <filterColumn colId="3873" hiddenButton="1"/>
    <filterColumn colId="3874" hiddenButton="1"/>
    <filterColumn colId="3875" hiddenButton="1"/>
    <filterColumn colId="3876" hiddenButton="1"/>
    <filterColumn colId="3877" hiddenButton="1"/>
    <filterColumn colId="3878" hiddenButton="1"/>
    <filterColumn colId="3879" hiddenButton="1"/>
    <filterColumn colId="3880" hiddenButton="1"/>
    <filterColumn colId="3881" hiddenButton="1"/>
    <filterColumn colId="3882" hiddenButton="1"/>
    <filterColumn colId="3883" hiddenButton="1"/>
    <filterColumn colId="3884" hiddenButton="1"/>
    <filterColumn colId="3885" hiddenButton="1"/>
    <filterColumn colId="3886" hiddenButton="1"/>
    <filterColumn colId="3887" hiddenButton="1"/>
    <filterColumn colId="3888" hiddenButton="1"/>
    <filterColumn colId="3889" hiddenButton="1"/>
    <filterColumn colId="3890" hiddenButton="1"/>
    <filterColumn colId="3891" hiddenButton="1"/>
    <filterColumn colId="3892" hiddenButton="1"/>
    <filterColumn colId="3893" hiddenButton="1"/>
    <filterColumn colId="3894" hiddenButton="1"/>
    <filterColumn colId="3895" hiddenButton="1"/>
    <filterColumn colId="3896" hiddenButton="1"/>
    <filterColumn colId="3897" hiddenButton="1"/>
    <filterColumn colId="3898" hiddenButton="1"/>
    <filterColumn colId="3899" hiddenButton="1"/>
    <filterColumn colId="3900" hiddenButton="1"/>
    <filterColumn colId="3901" hiddenButton="1"/>
    <filterColumn colId="3902" hiddenButton="1"/>
    <filterColumn colId="3903" hiddenButton="1"/>
    <filterColumn colId="3904" hiddenButton="1"/>
    <filterColumn colId="3905" hiddenButton="1"/>
    <filterColumn colId="3906" hiddenButton="1"/>
    <filterColumn colId="3907" hiddenButton="1"/>
    <filterColumn colId="3908" hiddenButton="1"/>
    <filterColumn colId="3909" hiddenButton="1"/>
    <filterColumn colId="3910" hiddenButton="1"/>
    <filterColumn colId="3911" hiddenButton="1"/>
    <filterColumn colId="3912" hiddenButton="1"/>
    <filterColumn colId="3913" hiddenButton="1"/>
    <filterColumn colId="3914" hiddenButton="1"/>
    <filterColumn colId="3915" hiddenButton="1"/>
    <filterColumn colId="3916" hiddenButton="1"/>
    <filterColumn colId="3917" hiddenButton="1"/>
    <filterColumn colId="3918" hiddenButton="1"/>
    <filterColumn colId="3919" hiddenButton="1"/>
    <filterColumn colId="3920" hiddenButton="1"/>
    <filterColumn colId="3921" hiddenButton="1"/>
    <filterColumn colId="3922" hiddenButton="1"/>
    <filterColumn colId="3923" hiddenButton="1"/>
    <filterColumn colId="3924" hiddenButton="1"/>
    <filterColumn colId="3925" hiddenButton="1"/>
    <filterColumn colId="3926" hiddenButton="1"/>
    <filterColumn colId="3927" hiddenButton="1"/>
    <filterColumn colId="3928" hiddenButton="1"/>
    <filterColumn colId="3929" hiddenButton="1"/>
    <filterColumn colId="3930" hiddenButton="1"/>
    <filterColumn colId="3931" hiddenButton="1"/>
    <filterColumn colId="3932" hiddenButton="1"/>
    <filterColumn colId="3933" hiddenButton="1"/>
    <filterColumn colId="3934" hiddenButton="1"/>
    <filterColumn colId="3935" hiddenButton="1"/>
    <filterColumn colId="3936" hiddenButton="1"/>
    <filterColumn colId="3937" hiddenButton="1"/>
    <filterColumn colId="3938" hiddenButton="1"/>
    <filterColumn colId="3939" hiddenButton="1"/>
    <filterColumn colId="3940" hiddenButton="1"/>
    <filterColumn colId="3941" hiddenButton="1"/>
    <filterColumn colId="3942" hiddenButton="1"/>
    <filterColumn colId="3943" hiddenButton="1"/>
    <filterColumn colId="3944" hiddenButton="1"/>
    <filterColumn colId="3945" hiddenButton="1"/>
    <filterColumn colId="3946" hiddenButton="1"/>
    <filterColumn colId="3947" hiddenButton="1"/>
    <filterColumn colId="3948" hiddenButton="1"/>
    <filterColumn colId="3949" hiddenButton="1"/>
    <filterColumn colId="3950" hiddenButton="1"/>
    <filterColumn colId="3951" hiddenButton="1"/>
    <filterColumn colId="3952" hiddenButton="1"/>
    <filterColumn colId="3953" hiddenButton="1"/>
    <filterColumn colId="3954" hiddenButton="1"/>
    <filterColumn colId="3955" hiddenButton="1"/>
    <filterColumn colId="3956" hiddenButton="1"/>
    <filterColumn colId="3957" hiddenButton="1"/>
    <filterColumn colId="3958" hiddenButton="1"/>
    <filterColumn colId="3959" hiddenButton="1"/>
    <filterColumn colId="3960" hiddenButton="1"/>
    <filterColumn colId="3961" hiddenButton="1"/>
    <filterColumn colId="3962" hiddenButton="1"/>
    <filterColumn colId="3963" hiddenButton="1"/>
    <filterColumn colId="3964" hiddenButton="1"/>
    <filterColumn colId="3965" hiddenButton="1"/>
    <filterColumn colId="3966" hiddenButton="1"/>
    <filterColumn colId="3967" hiddenButton="1"/>
    <filterColumn colId="3968" hiddenButton="1"/>
    <filterColumn colId="3969" hiddenButton="1"/>
    <filterColumn colId="3970" hiddenButton="1"/>
    <filterColumn colId="3971" hiddenButton="1"/>
    <filterColumn colId="3972" hiddenButton="1"/>
    <filterColumn colId="3973" hiddenButton="1"/>
    <filterColumn colId="3974" hiddenButton="1"/>
    <filterColumn colId="3975" hiddenButton="1"/>
    <filterColumn colId="3976" hiddenButton="1"/>
    <filterColumn colId="3977" hiddenButton="1"/>
    <filterColumn colId="3978" hiddenButton="1"/>
    <filterColumn colId="3979" hiddenButton="1"/>
    <filterColumn colId="3980" hiddenButton="1"/>
    <filterColumn colId="3981" hiddenButton="1"/>
    <filterColumn colId="3982" hiddenButton="1"/>
    <filterColumn colId="3983" hiddenButton="1"/>
    <filterColumn colId="3984" hiddenButton="1"/>
    <filterColumn colId="3985" hiddenButton="1"/>
    <filterColumn colId="3986" hiddenButton="1"/>
    <filterColumn colId="3987" hiddenButton="1"/>
    <filterColumn colId="3988" hiddenButton="1"/>
    <filterColumn colId="3989" hiddenButton="1"/>
    <filterColumn colId="3990" hiddenButton="1"/>
    <filterColumn colId="3991" hiddenButton="1"/>
    <filterColumn colId="3992" hiddenButton="1"/>
    <filterColumn colId="3993" hiddenButton="1"/>
    <filterColumn colId="3994" hiddenButton="1"/>
    <filterColumn colId="3995" hiddenButton="1"/>
    <filterColumn colId="3996" hiddenButton="1"/>
    <filterColumn colId="3997" hiddenButton="1"/>
    <filterColumn colId="3998" hiddenButton="1"/>
    <filterColumn colId="3999" hiddenButton="1"/>
    <filterColumn colId="4000" hiddenButton="1"/>
    <filterColumn colId="4001" hiddenButton="1"/>
    <filterColumn colId="4002" hiddenButton="1"/>
    <filterColumn colId="4003" hiddenButton="1"/>
    <filterColumn colId="4004" hiddenButton="1"/>
    <filterColumn colId="4005" hiddenButton="1"/>
    <filterColumn colId="4006" hiddenButton="1"/>
    <filterColumn colId="4007" hiddenButton="1"/>
    <filterColumn colId="4008" hiddenButton="1"/>
    <filterColumn colId="4009" hiddenButton="1"/>
    <filterColumn colId="4010" hiddenButton="1"/>
    <filterColumn colId="4011" hiddenButton="1"/>
    <filterColumn colId="4012" hiddenButton="1"/>
    <filterColumn colId="4013" hiddenButton="1"/>
    <filterColumn colId="4014" hiddenButton="1"/>
    <filterColumn colId="4015" hiddenButton="1"/>
    <filterColumn colId="4016" hiddenButton="1"/>
    <filterColumn colId="4017" hiddenButton="1"/>
    <filterColumn colId="4018" hiddenButton="1"/>
    <filterColumn colId="4019" hiddenButton="1"/>
    <filterColumn colId="4020" hiddenButton="1"/>
    <filterColumn colId="4021" hiddenButton="1"/>
    <filterColumn colId="4022" hiddenButton="1"/>
    <filterColumn colId="4023" hiddenButton="1"/>
    <filterColumn colId="4024" hiddenButton="1"/>
    <filterColumn colId="4025" hiddenButton="1"/>
    <filterColumn colId="4026" hiddenButton="1"/>
    <filterColumn colId="4027" hiddenButton="1"/>
    <filterColumn colId="4028" hiddenButton="1"/>
    <filterColumn colId="4029" hiddenButton="1"/>
    <filterColumn colId="4030" hiddenButton="1"/>
    <filterColumn colId="4031" hiddenButton="1"/>
    <filterColumn colId="4032" hiddenButton="1"/>
    <filterColumn colId="4033" hiddenButton="1"/>
    <filterColumn colId="4034" hiddenButton="1"/>
    <filterColumn colId="4035" hiddenButton="1"/>
    <filterColumn colId="4036" hiddenButton="1"/>
    <filterColumn colId="4037" hiddenButton="1"/>
    <filterColumn colId="4038" hiddenButton="1"/>
    <filterColumn colId="4039" hiddenButton="1"/>
    <filterColumn colId="4040" hiddenButton="1"/>
    <filterColumn colId="4041" hiddenButton="1"/>
    <filterColumn colId="4042" hiddenButton="1"/>
    <filterColumn colId="4043" hiddenButton="1"/>
    <filterColumn colId="4044" hiddenButton="1"/>
    <filterColumn colId="4045" hiddenButton="1"/>
    <filterColumn colId="4046" hiddenButton="1"/>
    <filterColumn colId="4047" hiddenButton="1"/>
    <filterColumn colId="4048" hiddenButton="1"/>
    <filterColumn colId="4049" hiddenButton="1"/>
    <filterColumn colId="4050" hiddenButton="1"/>
    <filterColumn colId="4051" hiddenButton="1"/>
    <filterColumn colId="4052" hiddenButton="1"/>
    <filterColumn colId="4053" hiddenButton="1"/>
    <filterColumn colId="4054" hiddenButton="1"/>
    <filterColumn colId="4055" hiddenButton="1"/>
    <filterColumn colId="4056" hiddenButton="1"/>
    <filterColumn colId="4057" hiddenButton="1"/>
    <filterColumn colId="4058" hiddenButton="1"/>
    <filterColumn colId="4059" hiddenButton="1"/>
    <filterColumn colId="4060" hiddenButton="1"/>
    <filterColumn colId="4061" hiddenButton="1"/>
    <filterColumn colId="4062" hiddenButton="1"/>
    <filterColumn colId="4063" hiddenButton="1"/>
    <filterColumn colId="4064" hiddenButton="1"/>
    <filterColumn colId="4065" hiddenButton="1"/>
    <filterColumn colId="4066" hiddenButton="1"/>
    <filterColumn colId="4067" hiddenButton="1"/>
    <filterColumn colId="4068" hiddenButton="1"/>
    <filterColumn colId="4069" hiddenButton="1"/>
    <filterColumn colId="4070" hiddenButton="1"/>
    <filterColumn colId="4071" hiddenButton="1"/>
    <filterColumn colId="4072" hiddenButton="1"/>
    <filterColumn colId="4073" hiddenButton="1"/>
    <filterColumn colId="4074" hiddenButton="1"/>
    <filterColumn colId="4075" hiddenButton="1"/>
    <filterColumn colId="4076" hiddenButton="1"/>
    <filterColumn colId="4077" hiddenButton="1"/>
    <filterColumn colId="4078" hiddenButton="1"/>
    <filterColumn colId="4079" hiddenButton="1"/>
    <filterColumn colId="4080" hiddenButton="1"/>
    <filterColumn colId="4081" hiddenButton="1"/>
    <filterColumn colId="4082" hiddenButton="1"/>
    <filterColumn colId="4083" hiddenButton="1"/>
    <filterColumn colId="4084" hiddenButton="1"/>
    <filterColumn colId="4085" hiddenButton="1"/>
    <filterColumn colId="4086" hiddenButton="1"/>
    <filterColumn colId="4087" hiddenButton="1"/>
    <filterColumn colId="4088" hiddenButton="1"/>
    <filterColumn colId="4089" hiddenButton="1"/>
    <filterColumn colId="4090" hiddenButton="1"/>
    <filterColumn colId="4091" hiddenButton="1"/>
    <filterColumn colId="4092" hiddenButton="1"/>
    <filterColumn colId="4093" hiddenButton="1"/>
    <filterColumn colId="4094" hiddenButton="1"/>
    <filterColumn colId="4095" hiddenButton="1"/>
    <filterColumn colId="4096" hiddenButton="1"/>
    <filterColumn colId="4097" hiddenButton="1"/>
    <filterColumn colId="4098" hiddenButton="1"/>
    <filterColumn colId="4099" hiddenButton="1"/>
    <filterColumn colId="4100" hiddenButton="1"/>
    <filterColumn colId="4101" hiddenButton="1"/>
    <filterColumn colId="4102" hiddenButton="1"/>
    <filterColumn colId="4103" hiddenButton="1"/>
    <filterColumn colId="4104" hiddenButton="1"/>
    <filterColumn colId="4105" hiddenButton="1"/>
    <filterColumn colId="4106" hiddenButton="1"/>
    <filterColumn colId="4107" hiddenButton="1"/>
    <filterColumn colId="4108" hiddenButton="1"/>
    <filterColumn colId="4109" hiddenButton="1"/>
    <filterColumn colId="4110" hiddenButton="1"/>
    <filterColumn colId="4111" hiddenButton="1"/>
    <filterColumn colId="4112" hiddenButton="1"/>
    <filterColumn colId="4113" hiddenButton="1"/>
    <filterColumn colId="4114" hiddenButton="1"/>
    <filterColumn colId="4115" hiddenButton="1"/>
    <filterColumn colId="4116" hiddenButton="1"/>
    <filterColumn colId="4117" hiddenButton="1"/>
    <filterColumn colId="4118" hiddenButton="1"/>
    <filterColumn colId="4119" hiddenButton="1"/>
    <filterColumn colId="4120" hiddenButton="1"/>
    <filterColumn colId="4121" hiddenButton="1"/>
    <filterColumn colId="4122" hiddenButton="1"/>
    <filterColumn colId="4123" hiddenButton="1"/>
    <filterColumn colId="4124" hiddenButton="1"/>
    <filterColumn colId="4125" hiddenButton="1"/>
    <filterColumn colId="4126" hiddenButton="1"/>
    <filterColumn colId="4127" hiddenButton="1"/>
    <filterColumn colId="4128" hiddenButton="1"/>
    <filterColumn colId="4129" hiddenButton="1"/>
    <filterColumn colId="4130" hiddenButton="1"/>
    <filterColumn colId="4131" hiddenButton="1"/>
    <filterColumn colId="4132" hiddenButton="1"/>
    <filterColumn colId="4133" hiddenButton="1"/>
    <filterColumn colId="4134" hiddenButton="1"/>
    <filterColumn colId="4135" hiddenButton="1"/>
    <filterColumn colId="4136" hiddenButton="1"/>
    <filterColumn colId="4137" hiddenButton="1"/>
    <filterColumn colId="4138" hiddenButton="1"/>
    <filterColumn colId="4139" hiddenButton="1"/>
    <filterColumn colId="4140" hiddenButton="1"/>
    <filterColumn colId="4141" hiddenButton="1"/>
    <filterColumn colId="4142" hiddenButton="1"/>
    <filterColumn colId="4143" hiddenButton="1"/>
    <filterColumn colId="4144" hiddenButton="1"/>
    <filterColumn colId="4145" hiddenButton="1"/>
    <filterColumn colId="4146" hiddenButton="1"/>
    <filterColumn colId="4147" hiddenButton="1"/>
    <filterColumn colId="4148" hiddenButton="1"/>
    <filterColumn colId="4149" hiddenButton="1"/>
    <filterColumn colId="4150" hiddenButton="1"/>
    <filterColumn colId="4151" hiddenButton="1"/>
    <filterColumn colId="4152" hiddenButton="1"/>
    <filterColumn colId="4153" hiddenButton="1"/>
    <filterColumn colId="4154" hiddenButton="1"/>
    <filterColumn colId="4155" hiddenButton="1"/>
    <filterColumn colId="4156" hiddenButton="1"/>
    <filterColumn colId="4157" hiddenButton="1"/>
    <filterColumn colId="4158" hiddenButton="1"/>
    <filterColumn colId="4159" hiddenButton="1"/>
    <filterColumn colId="4160" hiddenButton="1"/>
    <filterColumn colId="4161" hiddenButton="1"/>
    <filterColumn colId="4162" hiddenButton="1"/>
    <filterColumn colId="4163" hiddenButton="1"/>
    <filterColumn colId="4164" hiddenButton="1"/>
    <filterColumn colId="4165" hiddenButton="1"/>
    <filterColumn colId="4166" hiddenButton="1"/>
    <filterColumn colId="4167" hiddenButton="1"/>
    <filterColumn colId="4168" hiddenButton="1"/>
    <filterColumn colId="4169" hiddenButton="1"/>
    <filterColumn colId="4170" hiddenButton="1"/>
    <filterColumn colId="4171" hiddenButton="1"/>
    <filterColumn colId="4172" hiddenButton="1"/>
    <filterColumn colId="4173" hiddenButton="1"/>
    <filterColumn colId="4174" hiddenButton="1"/>
    <filterColumn colId="4175" hiddenButton="1"/>
    <filterColumn colId="4176" hiddenButton="1"/>
    <filterColumn colId="4177" hiddenButton="1"/>
    <filterColumn colId="4178" hiddenButton="1"/>
    <filterColumn colId="4179" hiddenButton="1"/>
    <filterColumn colId="4180" hiddenButton="1"/>
    <filterColumn colId="4181" hiddenButton="1"/>
    <filterColumn colId="4182" hiddenButton="1"/>
    <filterColumn colId="4183" hiddenButton="1"/>
    <filterColumn colId="4184" hiddenButton="1"/>
    <filterColumn colId="4185" hiddenButton="1"/>
    <filterColumn colId="4186" hiddenButton="1"/>
    <filterColumn colId="4187" hiddenButton="1"/>
    <filterColumn colId="4188" hiddenButton="1"/>
    <filterColumn colId="4189" hiddenButton="1"/>
    <filterColumn colId="4190" hiddenButton="1"/>
    <filterColumn colId="4191" hiddenButton="1"/>
    <filterColumn colId="4192" hiddenButton="1"/>
    <filterColumn colId="4193" hiddenButton="1"/>
    <filterColumn colId="4194" hiddenButton="1"/>
    <filterColumn colId="4195" hiddenButton="1"/>
    <filterColumn colId="4196" hiddenButton="1"/>
    <filterColumn colId="4197" hiddenButton="1"/>
    <filterColumn colId="4198" hiddenButton="1"/>
    <filterColumn colId="4199" hiddenButton="1"/>
    <filterColumn colId="4200" hiddenButton="1"/>
    <filterColumn colId="4201" hiddenButton="1"/>
    <filterColumn colId="4202" hiddenButton="1"/>
    <filterColumn colId="4203" hiddenButton="1"/>
    <filterColumn colId="4204" hiddenButton="1"/>
    <filterColumn colId="4205" hiddenButton="1"/>
    <filterColumn colId="4206" hiddenButton="1"/>
    <filterColumn colId="4207" hiddenButton="1"/>
    <filterColumn colId="4208" hiddenButton="1"/>
    <filterColumn colId="4209" hiddenButton="1"/>
    <filterColumn colId="4210" hiddenButton="1"/>
    <filterColumn colId="4211" hiddenButton="1"/>
    <filterColumn colId="4212" hiddenButton="1"/>
    <filterColumn colId="4213" hiddenButton="1"/>
    <filterColumn colId="4214" hiddenButton="1"/>
    <filterColumn colId="4215" hiddenButton="1"/>
    <filterColumn colId="4216" hiddenButton="1"/>
    <filterColumn colId="4217" hiddenButton="1"/>
    <filterColumn colId="4218" hiddenButton="1"/>
    <filterColumn colId="4219" hiddenButton="1"/>
    <filterColumn colId="4220" hiddenButton="1"/>
    <filterColumn colId="4221" hiddenButton="1"/>
    <filterColumn colId="4222" hiddenButton="1"/>
    <filterColumn colId="4223" hiddenButton="1"/>
    <filterColumn colId="4224" hiddenButton="1"/>
    <filterColumn colId="4225" hiddenButton="1"/>
    <filterColumn colId="4226" hiddenButton="1"/>
    <filterColumn colId="4227" hiddenButton="1"/>
    <filterColumn colId="4228" hiddenButton="1"/>
    <filterColumn colId="4229" hiddenButton="1"/>
    <filterColumn colId="4230" hiddenButton="1"/>
    <filterColumn colId="4231" hiddenButton="1"/>
    <filterColumn colId="4232" hiddenButton="1"/>
    <filterColumn colId="4233" hiddenButton="1"/>
    <filterColumn colId="4234" hiddenButton="1"/>
    <filterColumn colId="4235" hiddenButton="1"/>
    <filterColumn colId="4236" hiddenButton="1"/>
    <filterColumn colId="4237" hiddenButton="1"/>
    <filterColumn colId="4238" hiddenButton="1"/>
    <filterColumn colId="4239" hiddenButton="1"/>
    <filterColumn colId="4240" hiddenButton="1"/>
    <filterColumn colId="4241" hiddenButton="1"/>
    <filterColumn colId="4242" hiddenButton="1"/>
    <filterColumn colId="4243" hiddenButton="1"/>
    <filterColumn colId="4244" hiddenButton="1"/>
    <filterColumn colId="4245" hiddenButton="1"/>
    <filterColumn colId="4246" hiddenButton="1"/>
    <filterColumn colId="4247" hiddenButton="1"/>
    <filterColumn colId="4248" hiddenButton="1"/>
    <filterColumn colId="4249" hiddenButton="1"/>
    <filterColumn colId="4250" hiddenButton="1"/>
    <filterColumn colId="4251" hiddenButton="1"/>
    <filterColumn colId="4252" hiddenButton="1"/>
    <filterColumn colId="4253" hiddenButton="1"/>
    <filterColumn colId="4254" hiddenButton="1"/>
    <filterColumn colId="4255" hiddenButton="1"/>
    <filterColumn colId="4256" hiddenButton="1"/>
    <filterColumn colId="4257" hiddenButton="1"/>
    <filterColumn colId="4258" hiddenButton="1"/>
    <filterColumn colId="4259" hiddenButton="1"/>
    <filterColumn colId="4260" hiddenButton="1"/>
    <filterColumn colId="4261" hiddenButton="1"/>
    <filterColumn colId="4262" hiddenButton="1"/>
    <filterColumn colId="4263" hiddenButton="1"/>
    <filterColumn colId="4264" hiddenButton="1"/>
    <filterColumn colId="4265" hiddenButton="1"/>
    <filterColumn colId="4266" hiddenButton="1"/>
    <filterColumn colId="4267" hiddenButton="1"/>
    <filterColumn colId="4268" hiddenButton="1"/>
    <filterColumn colId="4269" hiddenButton="1"/>
    <filterColumn colId="4270" hiddenButton="1"/>
    <filterColumn colId="4271" hiddenButton="1"/>
    <filterColumn colId="4272" hiddenButton="1"/>
    <filterColumn colId="4273" hiddenButton="1"/>
    <filterColumn colId="4274" hiddenButton="1"/>
    <filterColumn colId="4275" hiddenButton="1"/>
    <filterColumn colId="4276" hiddenButton="1"/>
    <filterColumn colId="4277" hiddenButton="1"/>
    <filterColumn colId="4278" hiddenButton="1"/>
    <filterColumn colId="4279" hiddenButton="1"/>
    <filterColumn colId="4280" hiddenButton="1"/>
    <filterColumn colId="4281" hiddenButton="1"/>
    <filterColumn colId="4282" hiddenButton="1"/>
    <filterColumn colId="4283" hiddenButton="1"/>
    <filterColumn colId="4284" hiddenButton="1"/>
    <filterColumn colId="4285" hiddenButton="1"/>
    <filterColumn colId="4286" hiddenButton="1"/>
    <filterColumn colId="4287" hiddenButton="1"/>
    <filterColumn colId="4288" hiddenButton="1"/>
    <filterColumn colId="4289" hiddenButton="1"/>
    <filterColumn colId="4290" hiddenButton="1"/>
    <filterColumn colId="4291" hiddenButton="1"/>
    <filterColumn colId="4292" hiddenButton="1"/>
    <filterColumn colId="4293" hiddenButton="1"/>
    <filterColumn colId="4294" hiddenButton="1"/>
    <filterColumn colId="4295" hiddenButton="1"/>
    <filterColumn colId="4296" hiddenButton="1"/>
    <filterColumn colId="4297" hiddenButton="1"/>
    <filterColumn colId="4298" hiddenButton="1"/>
    <filterColumn colId="4299" hiddenButton="1"/>
    <filterColumn colId="4300" hiddenButton="1"/>
    <filterColumn colId="4301" hiddenButton="1"/>
    <filterColumn colId="4302" hiddenButton="1"/>
    <filterColumn colId="4303" hiddenButton="1"/>
    <filterColumn colId="4304" hiddenButton="1"/>
    <filterColumn colId="4305" hiddenButton="1"/>
    <filterColumn colId="4306" hiddenButton="1"/>
    <filterColumn colId="4307" hiddenButton="1"/>
    <filterColumn colId="4308" hiddenButton="1"/>
    <filterColumn colId="4309" hiddenButton="1"/>
    <filterColumn colId="4310" hiddenButton="1"/>
    <filterColumn colId="4311" hiddenButton="1"/>
    <filterColumn colId="4312" hiddenButton="1"/>
    <filterColumn colId="4313" hiddenButton="1"/>
    <filterColumn colId="4314" hiddenButton="1"/>
    <filterColumn colId="4315" hiddenButton="1"/>
    <filterColumn colId="4316" hiddenButton="1"/>
    <filterColumn colId="4317" hiddenButton="1"/>
    <filterColumn colId="4318" hiddenButton="1"/>
    <filterColumn colId="4319" hiddenButton="1"/>
    <filterColumn colId="4320" hiddenButton="1"/>
    <filterColumn colId="4321" hiddenButton="1"/>
    <filterColumn colId="4322" hiddenButton="1"/>
    <filterColumn colId="4323" hiddenButton="1"/>
    <filterColumn colId="4324" hiddenButton="1"/>
    <filterColumn colId="4325" hiddenButton="1"/>
    <filterColumn colId="4326" hiddenButton="1"/>
    <filterColumn colId="4327" hiddenButton="1"/>
    <filterColumn colId="4328" hiddenButton="1"/>
    <filterColumn colId="4329" hiddenButton="1"/>
    <filterColumn colId="4330" hiddenButton="1"/>
    <filterColumn colId="4331" hiddenButton="1"/>
    <filterColumn colId="4332" hiddenButton="1"/>
    <filterColumn colId="4333" hiddenButton="1"/>
    <filterColumn colId="4334" hiddenButton="1"/>
    <filterColumn colId="4335" hiddenButton="1"/>
    <filterColumn colId="4336" hiddenButton="1"/>
    <filterColumn colId="4337" hiddenButton="1"/>
    <filterColumn colId="4338" hiddenButton="1"/>
    <filterColumn colId="4339" hiddenButton="1"/>
    <filterColumn colId="4340" hiddenButton="1"/>
    <filterColumn colId="4341" hiddenButton="1"/>
    <filterColumn colId="4342" hiddenButton="1"/>
    <filterColumn colId="4343" hiddenButton="1"/>
    <filterColumn colId="4344" hiddenButton="1"/>
    <filterColumn colId="4345" hiddenButton="1"/>
    <filterColumn colId="4346" hiddenButton="1"/>
    <filterColumn colId="4347" hiddenButton="1"/>
    <filterColumn colId="4348" hiddenButton="1"/>
    <filterColumn colId="4349" hiddenButton="1"/>
    <filterColumn colId="4350" hiddenButton="1"/>
    <filterColumn colId="4351" hiddenButton="1"/>
    <filterColumn colId="4352" hiddenButton="1"/>
    <filterColumn colId="4353" hiddenButton="1"/>
    <filterColumn colId="4354" hiddenButton="1"/>
    <filterColumn colId="4355" hiddenButton="1"/>
    <filterColumn colId="4356" hiddenButton="1"/>
    <filterColumn colId="4357" hiddenButton="1"/>
    <filterColumn colId="4358" hiddenButton="1"/>
    <filterColumn colId="4359" hiddenButton="1"/>
    <filterColumn colId="4360" hiddenButton="1"/>
    <filterColumn colId="4361" hiddenButton="1"/>
    <filterColumn colId="4362" hiddenButton="1"/>
    <filterColumn colId="4363" hiddenButton="1"/>
    <filterColumn colId="4364" hiddenButton="1"/>
    <filterColumn colId="4365" hiddenButton="1"/>
    <filterColumn colId="4366" hiddenButton="1"/>
    <filterColumn colId="4367" hiddenButton="1"/>
    <filterColumn colId="4368" hiddenButton="1"/>
    <filterColumn colId="4369" hiddenButton="1"/>
    <filterColumn colId="4370" hiddenButton="1"/>
    <filterColumn colId="4371" hiddenButton="1"/>
    <filterColumn colId="4372" hiddenButton="1"/>
    <filterColumn colId="4373" hiddenButton="1"/>
    <filterColumn colId="4374" hiddenButton="1"/>
    <filterColumn colId="4375" hiddenButton="1"/>
    <filterColumn colId="4376" hiddenButton="1"/>
    <filterColumn colId="4377" hiddenButton="1"/>
    <filterColumn colId="4378" hiddenButton="1"/>
    <filterColumn colId="4379" hiddenButton="1"/>
    <filterColumn colId="4380" hiddenButton="1"/>
    <filterColumn colId="4381" hiddenButton="1"/>
    <filterColumn colId="4382" hiddenButton="1"/>
    <filterColumn colId="4383" hiddenButton="1"/>
    <filterColumn colId="4384" hiddenButton="1"/>
    <filterColumn colId="4385" hiddenButton="1"/>
    <filterColumn colId="4386" hiddenButton="1"/>
    <filterColumn colId="4387" hiddenButton="1"/>
    <filterColumn colId="4388" hiddenButton="1"/>
    <filterColumn colId="4389" hiddenButton="1"/>
    <filterColumn colId="4390" hiddenButton="1"/>
    <filterColumn colId="4391" hiddenButton="1"/>
    <filterColumn colId="4392" hiddenButton="1"/>
    <filterColumn colId="4393" hiddenButton="1"/>
    <filterColumn colId="4394" hiddenButton="1"/>
    <filterColumn colId="4395" hiddenButton="1"/>
    <filterColumn colId="4396" hiddenButton="1"/>
    <filterColumn colId="4397" hiddenButton="1"/>
    <filterColumn colId="4398" hiddenButton="1"/>
    <filterColumn colId="4399" hiddenButton="1"/>
    <filterColumn colId="4400" hiddenButton="1"/>
    <filterColumn colId="4401" hiddenButton="1"/>
    <filterColumn colId="4402" hiddenButton="1"/>
    <filterColumn colId="4403" hiddenButton="1"/>
    <filterColumn colId="4404" hiddenButton="1"/>
    <filterColumn colId="4405" hiddenButton="1"/>
    <filterColumn colId="4406" hiddenButton="1"/>
    <filterColumn colId="4407" hiddenButton="1"/>
    <filterColumn colId="4408" hiddenButton="1"/>
    <filterColumn colId="4409" hiddenButton="1"/>
    <filterColumn colId="4410" hiddenButton="1"/>
    <filterColumn colId="4411" hiddenButton="1"/>
    <filterColumn colId="4412" hiddenButton="1"/>
    <filterColumn colId="4413" hiddenButton="1"/>
    <filterColumn colId="4414" hiddenButton="1"/>
    <filterColumn colId="4415" hiddenButton="1"/>
    <filterColumn colId="4416" hiddenButton="1"/>
    <filterColumn colId="4417" hiddenButton="1"/>
    <filterColumn colId="4418" hiddenButton="1"/>
    <filterColumn colId="4419" hiddenButton="1"/>
    <filterColumn colId="4420" hiddenButton="1"/>
    <filterColumn colId="4421" hiddenButton="1"/>
    <filterColumn colId="4422" hiddenButton="1"/>
    <filterColumn colId="4423" hiddenButton="1"/>
    <filterColumn colId="4424" hiddenButton="1"/>
    <filterColumn colId="4425" hiddenButton="1"/>
    <filterColumn colId="4426" hiddenButton="1"/>
    <filterColumn colId="4427" hiddenButton="1"/>
    <filterColumn colId="4428" hiddenButton="1"/>
    <filterColumn colId="4429" hiddenButton="1"/>
    <filterColumn colId="4430" hiddenButton="1"/>
    <filterColumn colId="4431" hiddenButton="1"/>
    <filterColumn colId="4432" hiddenButton="1"/>
    <filterColumn colId="4433" hiddenButton="1"/>
    <filterColumn colId="4434" hiddenButton="1"/>
    <filterColumn colId="4435" hiddenButton="1"/>
    <filterColumn colId="4436" hiddenButton="1"/>
    <filterColumn colId="4437" hiddenButton="1"/>
    <filterColumn colId="4438" hiddenButton="1"/>
    <filterColumn colId="4439" hiddenButton="1"/>
    <filterColumn colId="4440" hiddenButton="1"/>
    <filterColumn colId="4441" hiddenButton="1"/>
    <filterColumn colId="4442" hiddenButton="1"/>
    <filterColumn colId="4443" hiddenButton="1"/>
    <filterColumn colId="4444" hiddenButton="1"/>
    <filterColumn colId="4445" hiddenButton="1"/>
    <filterColumn colId="4446" hiddenButton="1"/>
    <filterColumn colId="4447" hiddenButton="1"/>
    <filterColumn colId="4448" hiddenButton="1"/>
    <filterColumn colId="4449" hiddenButton="1"/>
    <filterColumn colId="4450" hiddenButton="1"/>
    <filterColumn colId="4451" hiddenButton="1"/>
    <filterColumn colId="4452" hiddenButton="1"/>
    <filterColumn colId="4453" hiddenButton="1"/>
    <filterColumn colId="4454" hiddenButton="1"/>
    <filterColumn colId="4455" hiddenButton="1"/>
    <filterColumn colId="4456" hiddenButton="1"/>
    <filterColumn colId="4457" hiddenButton="1"/>
    <filterColumn colId="4458" hiddenButton="1"/>
    <filterColumn colId="4459" hiddenButton="1"/>
    <filterColumn colId="4460" hiddenButton="1"/>
    <filterColumn colId="4461" hiddenButton="1"/>
    <filterColumn colId="4462" hiddenButton="1"/>
    <filterColumn colId="4463" hiddenButton="1"/>
    <filterColumn colId="4464" hiddenButton="1"/>
    <filterColumn colId="4465" hiddenButton="1"/>
    <filterColumn colId="4466" hiddenButton="1"/>
    <filterColumn colId="4467" hiddenButton="1"/>
    <filterColumn colId="4468" hiddenButton="1"/>
    <filterColumn colId="4469" hiddenButton="1"/>
    <filterColumn colId="4470" hiddenButton="1"/>
    <filterColumn colId="4471" hiddenButton="1"/>
    <filterColumn colId="4472" hiddenButton="1"/>
    <filterColumn colId="4473" hiddenButton="1"/>
    <filterColumn colId="4474" hiddenButton="1"/>
    <filterColumn colId="4475" hiddenButton="1"/>
    <filterColumn colId="4476" hiddenButton="1"/>
    <filterColumn colId="4477" hiddenButton="1"/>
    <filterColumn colId="4478" hiddenButton="1"/>
    <filterColumn colId="4479" hiddenButton="1"/>
    <filterColumn colId="4480" hiddenButton="1"/>
    <filterColumn colId="4481" hiddenButton="1"/>
    <filterColumn colId="4482" hiddenButton="1"/>
    <filterColumn colId="4483" hiddenButton="1"/>
    <filterColumn colId="4484" hiddenButton="1"/>
    <filterColumn colId="4485" hiddenButton="1"/>
    <filterColumn colId="4486" hiddenButton="1"/>
    <filterColumn colId="4487" hiddenButton="1"/>
    <filterColumn colId="4488" hiddenButton="1"/>
    <filterColumn colId="4489" hiddenButton="1"/>
    <filterColumn colId="4490" hiddenButton="1"/>
    <filterColumn colId="4491" hiddenButton="1"/>
    <filterColumn colId="4492" hiddenButton="1"/>
    <filterColumn colId="4493" hiddenButton="1"/>
    <filterColumn colId="4494" hiddenButton="1"/>
    <filterColumn colId="4495" hiddenButton="1"/>
    <filterColumn colId="4496" hiddenButton="1"/>
    <filterColumn colId="4497" hiddenButton="1"/>
    <filterColumn colId="4498" hiddenButton="1"/>
    <filterColumn colId="4499" hiddenButton="1"/>
    <filterColumn colId="4500" hiddenButton="1"/>
    <filterColumn colId="4501" hiddenButton="1"/>
    <filterColumn colId="4502" hiddenButton="1"/>
    <filterColumn colId="4503" hiddenButton="1"/>
    <filterColumn colId="4504" hiddenButton="1"/>
    <filterColumn colId="4505" hiddenButton="1"/>
    <filterColumn colId="4506" hiddenButton="1"/>
    <filterColumn colId="4507" hiddenButton="1"/>
    <filterColumn colId="4508" hiddenButton="1"/>
    <filterColumn colId="4509" hiddenButton="1"/>
    <filterColumn colId="4510" hiddenButton="1"/>
    <filterColumn colId="4511" hiddenButton="1"/>
    <filterColumn colId="4512" hiddenButton="1"/>
    <filterColumn colId="4513" hiddenButton="1"/>
    <filterColumn colId="4514" hiddenButton="1"/>
    <filterColumn colId="4515" hiddenButton="1"/>
    <filterColumn colId="4516" hiddenButton="1"/>
    <filterColumn colId="4517" hiddenButton="1"/>
    <filterColumn colId="4518" hiddenButton="1"/>
    <filterColumn colId="4519" hiddenButton="1"/>
    <filterColumn colId="4520" hiddenButton="1"/>
    <filterColumn colId="4521" hiddenButton="1"/>
    <filterColumn colId="4522" hiddenButton="1"/>
    <filterColumn colId="4523" hiddenButton="1"/>
    <filterColumn colId="4524" hiddenButton="1"/>
    <filterColumn colId="4525" hiddenButton="1"/>
    <filterColumn colId="4526" hiddenButton="1"/>
    <filterColumn colId="4527" hiddenButton="1"/>
    <filterColumn colId="4528" hiddenButton="1"/>
    <filterColumn colId="4529" hiddenButton="1"/>
    <filterColumn colId="4530" hiddenButton="1"/>
    <filterColumn colId="4531" hiddenButton="1"/>
    <filterColumn colId="4532" hiddenButton="1"/>
    <filterColumn colId="4533" hiddenButton="1"/>
    <filterColumn colId="4534" hiddenButton="1"/>
    <filterColumn colId="4535" hiddenButton="1"/>
    <filterColumn colId="4536" hiddenButton="1"/>
    <filterColumn colId="4537" hiddenButton="1"/>
    <filterColumn colId="4538" hiddenButton="1"/>
    <filterColumn colId="4539" hiddenButton="1"/>
    <filterColumn colId="4540" hiddenButton="1"/>
    <filterColumn colId="4541" hiddenButton="1"/>
    <filterColumn colId="4542" hiddenButton="1"/>
    <filterColumn colId="4543" hiddenButton="1"/>
    <filterColumn colId="4544" hiddenButton="1"/>
    <filterColumn colId="4545" hiddenButton="1"/>
    <filterColumn colId="4546" hiddenButton="1"/>
    <filterColumn colId="4547" hiddenButton="1"/>
    <filterColumn colId="4548" hiddenButton="1"/>
    <filterColumn colId="4549" hiddenButton="1"/>
    <filterColumn colId="4550" hiddenButton="1"/>
    <filterColumn colId="4551" hiddenButton="1"/>
    <filterColumn colId="4552" hiddenButton="1"/>
    <filterColumn colId="4553" hiddenButton="1"/>
    <filterColumn colId="4554" hiddenButton="1"/>
    <filterColumn colId="4555" hiddenButton="1"/>
    <filterColumn colId="4556" hiddenButton="1"/>
    <filterColumn colId="4557" hiddenButton="1"/>
    <filterColumn colId="4558" hiddenButton="1"/>
    <filterColumn colId="4559" hiddenButton="1"/>
    <filterColumn colId="4560" hiddenButton="1"/>
    <filterColumn colId="4561" hiddenButton="1"/>
    <filterColumn colId="4562" hiddenButton="1"/>
    <filterColumn colId="4563" hiddenButton="1"/>
    <filterColumn colId="4564" hiddenButton="1"/>
    <filterColumn colId="4565" hiddenButton="1"/>
    <filterColumn colId="4566" hiddenButton="1"/>
    <filterColumn colId="4567" hiddenButton="1"/>
    <filterColumn colId="4568" hiddenButton="1"/>
    <filterColumn colId="4569" hiddenButton="1"/>
    <filterColumn colId="4570" hiddenButton="1"/>
    <filterColumn colId="4571" hiddenButton="1"/>
    <filterColumn colId="4572" hiddenButton="1"/>
    <filterColumn colId="4573" hiddenButton="1"/>
    <filterColumn colId="4574" hiddenButton="1"/>
    <filterColumn colId="4575" hiddenButton="1"/>
    <filterColumn colId="4576" hiddenButton="1"/>
    <filterColumn colId="4577" hiddenButton="1"/>
    <filterColumn colId="4578" hiddenButton="1"/>
    <filterColumn colId="4579" hiddenButton="1"/>
    <filterColumn colId="4580" hiddenButton="1"/>
    <filterColumn colId="4581" hiddenButton="1"/>
    <filterColumn colId="4582" hiddenButton="1"/>
    <filterColumn colId="4583" hiddenButton="1"/>
    <filterColumn colId="4584" hiddenButton="1"/>
    <filterColumn colId="4585" hiddenButton="1"/>
    <filterColumn colId="4586" hiddenButton="1"/>
    <filterColumn colId="4587" hiddenButton="1"/>
    <filterColumn colId="4588" hiddenButton="1"/>
    <filterColumn colId="4589" hiddenButton="1"/>
    <filterColumn colId="4590" hiddenButton="1"/>
    <filterColumn colId="4591" hiddenButton="1"/>
    <filterColumn colId="4592" hiddenButton="1"/>
    <filterColumn colId="4593" hiddenButton="1"/>
    <filterColumn colId="4594" hiddenButton="1"/>
    <filterColumn colId="4595" hiddenButton="1"/>
    <filterColumn colId="4596" hiddenButton="1"/>
    <filterColumn colId="4597" hiddenButton="1"/>
    <filterColumn colId="4598" hiddenButton="1"/>
    <filterColumn colId="4599" hiddenButton="1"/>
    <filterColumn colId="4600" hiddenButton="1"/>
    <filterColumn colId="4601" hiddenButton="1"/>
    <filterColumn colId="4602" hiddenButton="1"/>
    <filterColumn colId="4603" hiddenButton="1"/>
    <filterColumn colId="4604" hiddenButton="1"/>
    <filterColumn colId="4605" hiddenButton="1"/>
    <filterColumn colId="4606" hiddenButton="1"/>
    <filterColumn colId="4607" hiddenButton="1"/>
    <filterColumn colId="4608" hiddenButton="1"/>
    <filterColumn colId="4609" hiddenButton="1"/>
    <filterColumn colId="4610" hiddenButton="1"/>
    <filterColumn colId="4611" hiddenButton="1"/>
    <filterColumn colId="4612" hiddenButton="1"/>
    <filterColumn colId="4613" hiddenButton="1"/>
    <filterColumn colId="4614" hiddenButton="1"/>
    <filterColumn colId="4615" hiddenButton="1"/>
    <filterColumn colId="4616" hiddenButton="1"/>
    <filterColumn colId="4617" hiddenButton="1"/>
    <filterColumn colId="4618" hiddenButton="1"/>
    <filterColumn colId="4619" hiddenButton="1"/>
    <filterColumn colId="4620" hiddenButton="1"/>
    <filterColumn colId="4621" hiddenButton="1"/>
    <filterColumn colId="4622" hiddenButton="1"/>
    <filterColumn colId="4623" hiddenButton="1"/>
    <filterColumn colId="4624" hiddenButton="1"/>
    <filterColumn colId="4625" hiddenButton="1"/>
    <filterColumn colId="4626" hiddenButton="1"/>
    <filterColumn colId="4627" hiddenButton="1"/>
    <filterColumn colId="4628" hiddenButton="1"/>
    <filterColumn colId="4629" hiddenButton="1"/>
    <filterColumn colId="4630" hiddenButton="1"/>
    <filterColumn colId="4631" hiddenButton="1"/>
    <filterColumn colId="4632" hiddenButton="1"/>
    <filterColumn colId="4633" hiddenButton="1"/>
    <filterColumn colId="4634" hiddenButton="1"/>
    <filterColumn colId="4635" hiddenButton="1"/>
    <filterColumn colId="4636" hiddenButton="1"/>
    <filterColumn colId="4637" hiddenButton="1"/>
    <filterColumn colId="4638" hiddenButton="1"/>
    <filterColumn colId="4639" hiddenButton="1"/>
    <filterColumn colId="4640" hiddenButton="1"/>
    <filterColumn colId="4641" hiddenButton="1"/>
    <filterColumn colId="4642" hiddenButton="1"/>
    <filterColumn colId="4643" hiddenButton="1"/>
    <filterColumn colId="4644" hiddenButton="1"/>
    <filterColumn colId="4645" hiddenButton="1"/>
    <filterColumn colId="4646" hiddenButton="1"/>
    <filterColumn colId="4647" hiddenButton="1"/>
    <filterColumn colId="4648" hiddenButton="1"/>
    <filterColumn colId="4649" hiddenButton="1"/>
    <filterColumn colId="4650" hiddenButton="1"/>
    <filterColumn colId="4651" hiddenButton="1"/>
    <filterColumn colId="4652" hiddenButton="1"/>
    <filterColumn colId="4653" hiddenButton="1"/>
    <filterColumn colId="4654" hiddenButton="1"/>
    <filterColumn colId="4655" hiddenButton="1"/>
    <filterColumn colId="4656" hiddenButton="1"/>
    <filterColumn colId="4657" hiddenButton="1"/>
    <filterColumn colId="4658" hiddenButton="1"/>
    <filterColumn colId="4659" hiddenButton="1"/>
    <filterColumn colId="4660" hiddenButton="1"/>
    <filterColumn colId="4661" hiddenButton="1"/>
    <filterColumn colId="4662" hiddenButton="1"/>
    <filterColumn colId="4663" hiddenButton="1"/>
    <filterColumn colId="4664" hiddenButton="1"/>
    <filterColumn colId="4665" hiddenButton="1"/>
    <filterColumn colId="4666" hiddenButton="1"/>
    <filterColumn colId="4667" hiddenButton="1"/>
    <filterColumn colId="4668" hiddenButton="1"/>
    <filterColumn colId="4669" hiddenButton="1"/>
    <filterColumn colId="4670" hiddenButton="1"/>
    <filterColumn colId="4671" hiddenButton="1"/>
    <filterColumn colId="4672" hiddenButton="1"/>
    <filterColumn colId="4673" hiddenButton="1"/>
    <filterColumn colId="4674" hiddenButton="1"/>
    <filterColumn colId="4675" hiddenButton="1"/>
    <filterColumn colId="4676" hiddenButton="1"/>
    <filterColumn colId="4677" hiddenButton="1"/>
    <filterColumn colId="4678" hiddenButton="1"/>
    <filterColumn colId="4679" hiddenButton="1"/>
    <filterColumn colId="4680" hiddenButton="1"/>
    <filterColumn colId="4681" hiddenButton="1"/>
    <filterColumn colId="4682" hiddenButton="1"/>
    <filterColumn colId="4683" hiddenButton="1"/>
    <filterColumn colId="4684" hiddenButton="1"/>
    <filterColumn colId="4685" hiddenButton="1"/>
    <filterColumn colId="4686" hiddenButton="1"/>
    <filterColumn colId="4687" hiddenButton="1"/>
    <filterColumn colId="4688" hiddenButton="1"/>
    <filterColumn colId="4689" hiddenButton="1"/>
    <filterColumn colId="4690" hiddenButton="1"/>
    <filterColumn colId="4691" hiddenButton="1"/>
    <filterColumn colId="4692" hiddenButton="1"/>
    <filterColumn colId="4693" hiddenButton="1"/>
    <filterColumn colId="4694" hiddenButton="1"/>
    <filterColumn colId="4695" hiddenButton="1"/>
    <filterColumn colId="4696" hiddenButton="1"/>
    <filterColumn colId="4697" hiddenButton="1"/>
    <filterColumn colId="4698" hiddenButton="1"/>
    <filterColumn colId="4699" hiddenButton="1"/>
    <filterColumn colId="4700" hiddenButton="1"/>
    <filterColumn colId="4701" hiddenButton="1"/>
    <filterColumn colId="4702" hiddenButton="1"/>
    <filterColumn colId="4703" hiddenButton="1"/>
    <filterColumn colId="4704" hiddenButton="1"/>
    <filterColumn colId="4705" hiddenButton="1"/>
    <filterColumn colId="4706" hiddenButton="1"/>
    <filterColumn colId="4707" hiddenButton="1"/>
    <filterColumn colId="4708" hiddenButton="1"/>
    <filterColumn colId="4709" hiddenButton="1"/>
    <filterColumn colId="4710" hiddenButton="1"/>
    <filterColumn colId="4711" hiddenButton="1"/>
    <filterColumn colId="4712" hiddenButton="1"/>
    <filterColumn colId="4713" hiddenButton="1"/>
    <filterColumn colId="4714" hiddenButton="1"/>
    <filterColumn colId="4715" hiddenButton="1"/>
    <filterColumn colId="4716" hiddenButton="1"/>
    <filterColumn colId="4717" hiddenButton="1"/>
    <filterColumn colId="4718" hiddenButton="1"/>
    <filterColumn colId="4719" hiddenButton="1"/>
    <filterColumn colId="4720" hiddenButton="1"/>
    <filterColumn colId="4721" hiddenButton="1"/>
    <filterColumn colId="4722" hiddenButton="1"/>
    <filterColumn colId="4723" hiddenButton="1"/>
    <filterColumn colId="4724" hiddenButton="1"/>
    <filterColumn colId="4725" hiddenButton="1"/>
    <filterColumn colId="4726" hiddenButton="1"/>
    <filterColumn colId="4727" hiddenButton="1"/>
    <filterColumn colId="4728" hiddenButton="1"/>
    <filterColumn colId="4729" hiddenButton="1"/>
    <filterColumn colId="4730" hiddenButton="1"/>
    <filterColumn colId="4731" hiddenButton="1"/>
    <filterColumn colId="4732" hiddenButton="1"/>
    <filterColumn colId="4733" hiddenButton="1"/>
    <filterColumn colId="4734" hiddenButton="1"/>
    <filterColumn colId="4735" hiddenButton="1"/>
    <filterColumn colId="4736" hiddenButton="1"/>
    <filterColumn colId="4737" hiddenButton="1"/>
    <filterColumn colId="4738" hiddenButton="1"/>
    <filterColumn colId="4739" hiddenButton="1"/>
    <filterColumn colId="4740" hiddenButton="1"/>
    <filterColumn colId="4741" hiddenButton="1"/>
    <filterColumn colId="4742" hiddenButton="1"/>
    <filterColumn colId="4743" hiddenButton="1"/>
    <filterColumn colId="4744" hiddenButton="1"/>
    <filterColumn colId="4745" hiddenButton="1"/>
    <filterColumn colId="4746" hiddenButton="1"/>
    <filterColumn colId="4747" hiddenButton="1"/>
    <filterColumn colId="4748" hiddenButton="1"/>
    <filterColumn colId="4749" hiddenButton="1"/>
    <filterColumn colId="4750" hiddenButton="1"/>
    <filterColumn colId="4751" hiddenButton="1"/>
    <filterColumn colId="4752" hiddenButton="1"/>
    <filterColumn colId="4753" hiddenButton="1"/>
    <filterColumn colId="4754" hiddenButton="1"/>
    <filterColumn colId="4755" hiddenButton="1"/>
    <filterColumn colId="4756" hiddenButton="1"/>
    <filterColumn colId="4757" hiddenButton="1"/>
    <filterColumn colId="4758" hiddenButton="1"/>
    <filterColumn colId="4759" hiddenButton="1"/>
    <filterColumn colId="4760" hiddenButton="1"/>
    <filterColumn colId="4761" hiddenButton="1"/>
    <filterColumn colId="4762" hiddenButton="1"/>
    <filterColumn colId="4763" hiddenButton="1"/>
    <filterColumn colId="4764" hiddenButton="1"/>
    <filterColumn colId="4765" hiddenButton="1"/>
    <filterColumn colId="4766" hiddenButton="1"/>
    <filterColumn colId="4767" hiddenButton="1"/>
    <filterColumn colId="4768" hiddenButton="1"/>
    <filterColumn colId="4769" hiddenButton="1"/>
    <filterColumn colId="4770" hiddenButton="1"/>
    <filterColumn colId="4771" hiddenButton="1"/>
    <filterColumn colId="4772" hiddenButton="1"/>
    <filterColumn colId="4773" hiddenButton="1"/>
    <filterColumn colId="4774" hiddenButton="1"/>
    <filterColumn colId="4775" hiddenButton="1"/>
    <filterColumn colId="4776" hiddenButton="1"/>
    <filterColumn colId="4777" hiddenButton="1"/>
    <filterColumn colId="4778" hiddenButton="1"/>
    <filterColumn colId="4779" hiddenButton="1"/>
    <filterColumn colId="4780" hiddenButton="1"/>
    <filterColumn colId="4781" hiddenButton="1"/>
    <filterColumn colId="4782" hiddenButton="1"/>
    <filterColumn colId="4783" hiddenButton="1"/>
    <filterColumn colId="4784" hiddenButton="1"/>
    <filterColumn colId="4785" hiddenButton="1"/>
    <filterColumn colId="4786" hiddenButton="1"/>
    <filterColumn colId="4787" hiddenButton="1"/>
    <filterColumn colId="4788" hiddenButton="1"/>
    <filterColumn colId="4789" hiddenButton="1"/>
    <filterColumn colId="4790" hiddenButton="1"/>
    <filterColumn colId="4791" hiddenButton="1"/>
    <filterColumn colId="4792" hiddenButton="1"/>
    <filterColumn colId="4793" hiddenButton="1"/>
    <filterColumn colId="4794" hiddenButton="1"/>
    <filterColumn colId="4795" hiddenButton="1"/>
    <filterColumn colId="4796" hiddenButton="1"/>
    <filterColumn colId="4797" hiddenButton="1"/>
    <filterColumn colId="4798" hiddenButton="1"/>
    <filterColumn colId="4799" hiddenButton="1"/>
    <filterColumn colId="4800" hiddenButton="1"/>
    <filterColumn colId="4801" hiddenButton="1"/>
    <filterColumn colId="4802" hiddenButton="1"/>
    <filterColumn colId="4803" hiddenButton="1"/>
    <filterColumn colId="4804" hiddenButton="1"/>
    <filterColumn colId="4805" hiddenButton="1"/>
    <filterColumn colId="4806" hiddenButton="1"/>
    <filterColumn colId="4807" hiddenButton="1"/>
    <filterColumn colId="4808" hiddenButton="1"/>
    <filterColumn colId="4809" hiddenButton="1"/>
    <filterColumn colId="4810" hiddenButton="1"/>
    <filterColumn colId="4811" hiddenButton="1"/>
    <filterColumn colId="4812" hiddenButton="1"/>
    <filterColumn colId="4813" hiddenButton="1"/>
    <filterColumn colId="4814" hiddenButton="1"/>
    <filterColumn colId="4815" hiddenButton="1"/>
    <filterColumn colId="4816" hiddenButton="1"/>
    <filterColumn colId="4817" hiddenButton="1"/>
    <filterColumn colId="4818" hiddenButton="1"/>
    <filterColumn colId="4819" hiddenButton="1"/>
    <filterColumn colId="4820" hiddenButton="1"/>
    <filterColumn colId="4821" hiddenButton="1"/>
    <filterColumn colId="4822" hiddenButton="1"/>
    <filterColumn colId="4823" hiddenButton="1"/>
    <filterColumn colId="4824" hiddenButton="1"/>
    <filterColumn colId="4825" hiddenButton="1"/>
    <filterColumn colId="4826" hiddenButton="1"/>
    <filterColumn colId="4827" hiddenButton="1"/>
    <filterColumn colId="4828" hiddenButton="1"/>
    <filterColumn colId="4829" hiddenButton="1"/>
    <filterColumn colId="4830" hiddenButton="1"/>
    <filterColumn colId="4831" hiddenButton="1"/>
    <filterColumn colId="4832" hiddenButton="1"/>
    <filterColumn colId="4833" hiddenButton="1"/>
    <filterColumn colId="4834" hiddenButton="1"/>
    <filterColumn colId="4835" hiddenButton="1"/>
    <filterColumn colId="4836" hiddenButton="1"/>
    <filterColumn colId="4837" hiddenButton="1"/>
    <filterColumn colId="4838" hiddenButton="1"/>
    <filterColumn colId="4839" hiddenButton="1"/>
    <filterColumn colId="4840" hiddenButton="1"/>
    <filterColumn colId="4841" hiddenButton="1"/>
    <filterColumn colId="4842" hiddenButton="1"/>
    <filterColumn colId="4843" hiddenButton="1"/>
    <filterColumn colId="4844" hiddenButton="1"/>
    <filterColumn colId="4845" hiddenButton="1"/>
    <filterColumn colId="4846" hiddenButton="1"/>
    <filterColumn colId="4847" hiddenButton="1"/>
    <filterColumn colId="4848" hiddenButton="1"/>
    <filterColumn colId="4849" hiddenButton="1"/>
    <filterColumn colId="4850" hiddenButton="1"/>
    <filterColumn colId="4851" hiddenButton="1"/>
    <filterColumn colId="4852" hiddenButton="1"/>
    <filterColumn colId="4853" hiddenButton="1"/>
    <filterColumn colId="4854" hiddenButton="1"/>
    <filterColumn colId="4855" hiddenButton="1"/>
    <filterColumn colId="4856" hiddenButton="1"/>
    <filterColumn colId="4857" hiddenButton="1"/>
    <filterColumn colId="4858" hiddenButton="1"/>
    <filterColumn colId="4859" hiddenButton="1"/>
    <filterColumn colId="4860" hiddenButton="1"/>
    <filterColumn colId="4861" hiddenButton="1"/>
    <filterColumn colId="4862" hiddenButton="1"/>
    <filterColumn colId="4863" hiddenButton="1"/>
    <filterColumn colId="4864" hiddenButton="1"/>
    <filterColumn colId="4865" hiddenButton="1"/>
    <filterColumn colId="4866" hiddenButton="1"/>
    <filterColumn colId="4867" hiddenButton="1"/>
    <filterColumn colId="4868" hiddenButton="1"/>
    <filterColumn colId="4869" hiddenButton="1"/>
    <filterColumn colId="4870" hiddenButton="1"/>
    <filterColumn colId="4871" hiddenButton="1"/>
    <filterColumn colId="4872" hiddenButton="1"/>
    <filterColumn colId="4873" hiddenButton="1"/>
    <filterColumn colId="4874" hiddenButton="1"/>
    <filterColumn colId="4875" hiddenButton="1"/>
    <filterColumn colId="4876" hiddenButton="1"/>
    <filterColumn colId="4877" hiddenButton="1"/>
    <filterColumn colId="4878" hiddenButton="1"/>
    <filterColumn colId="4879" hiddenButton="1"/>
    <filterColumn colId="4880" hiddenButton="1"/>
    <filterColumn colId="4881" hiddenButton="1"/>
    <filterColumn colId="4882" hiddenButton="1"/>
    <filterColumn colId="4883" hiddenButton="1"/>
    <filterColumn colId="4884" hiddenButton="1"/>
    <filterColumn colId="4885" hiddenButton="1"/>
    <filterColumn colId="4886" hiddenButton="1"/>
    <filterColumn colId="4887" hiddenButton="1"/>
    <filterColumn colId="4888" hiddenButton="1"/>
    <filterColumn colId="4889" hiddenButton="1"/>
    <filterColumn colId="4890" hiddenButton="1"/>
    <filterColumn colId="4891" hiddenButton="1"/>
    <filterColumn colId="4892" hiddenButton="1"/>
    <filterColumn colId="4893" hiddenButton="1"/>
    <filterColumn colId="4894" hiddenButton="1"/>
    <filterColumn colId="4895" hiddenButton="1"/>
    <filterColumn colId="4896" hiddenButton="1"/>
    <filterColumn colId="4897" hiddenButton="1"/>
    <filterColumn colId="4898" hiddenButton="1"/>
    <filterColumn colId="4899" hiddenButton="1"/>
    <filterColumn colId="4900" hiddenButton="1"/>
    <filterColumn colId="4901" hiddenButton="1"/>
    <filterColumn colId="4902" hiddenButton="1"/>
    <filterColumn colId="4903" hiddenButton="1"/>
    <filterColumn colId="4904" hiddenButton="1"/>
    <filterColumn colId="4905" hiddenButton="1"/>
    <filterColumn colId="4906" hiddenButton="1"/>
    <filterColumn colId="4907" hiddenButton="1"/>
    <filterColumn colId="4908" hiddenButton="1"/>
    <filterColumn colId="4909" hiddenButton="1"/>
    <filterColumn colId="4910" hiddenButton="1"/>
    <filterColumn colId="4911" hiddenButton="1"/>
    <filterColumn colId="4912" hiddenButton="1"/>
    <filterColumn colId="4913" hiddenButton="1"/>
    <filterColumn colId="4914" hiddenButton="1"/>
    <filterColumn colId="4915" hiddenButton="1"/>
    <filterColumn colId="4916" hiddenButton="1"/>
    <filterColumn colId="4917" hiddenButton="1"/>
    <filterColumn colId="4918" hiddenButton="1"/>
    <filterColumn colId="4919" hiddenButton="1"/>
    <filterColumn colId="4920" hiddenButton="1"/>
    <filterColumn colId="4921" hiddenButton="1"/>
    <filterColumn colId="4922" hiddenButton="1"/>
    <filterColumn colId="4923" hiddenButton="1"/>
    <filterColumn colId="4924" hiddenButton="1"/>
    <filterColumn colId="4925" hiddenButton="1"/>
    <filterColumn colId="4926" hiddenButton="1"/>
    <filterColumn colId="4927" hiddenButton="1"/>
    <filterColumn colId="4928" hiddenButton="1"/>
    <filterColumn colId="4929" hiddenButton="1"/>
    <filterColumn colId="4930" hiddenButton="1"/>
    <filterColumn colId="4931" hiddenButton="1"/>
    <filterColumn colId="4932" hiddenButton="1"/>
    <filterColumn colId="4933" hiddenButton="1"/>
    <filterColumn colId="4934" hiddenButton="1"/>
    <filterColumn colId="4935" hiddenButton="1"/>
    <filterColumn colId="4936" hiddenButton="1"/>
    <filterColumn colId="4937" hiddenButton="1"/>
    <filterColumn colId="4938" hiddenButton="1"/>
    <filterColumn colId="4939" hiddenButton="1"/>
    <filterColumn colId="4940" hiddenButton="1"/>
    <filterColumn colId="4941" hiddenButton="1"/>
    <filterColumn colId="4942" hiddenButton="1"/>
    <filterColumn colId="4943" hiddenButton="1"/>
    <filterColumn colId="4944" hiddenButton="1"/>
    <filterColumn colId="4945" hiddenButton="1"/>
    <filterColumn colId="4946" hiddenButton="1"/>
    <filterColumn colId="4947" hiddenButton="1"/>
    <filterColumn colId="4948" hiddenButton="1"/>
    <filterColumn colId="4949" hiddenButton="1"/>
    <filterColumn colId="4950" hiddenButton="1"/>
    <filterColumn colId="4951" hiddenButton="1"/>
    <filterColumn colId="4952" hiddenButton="1"/>
    <filterColumn colId="4953" hiddenButton="1"/>
    <filterColumn colId="4954" hiddenButton="1"/>
    <filterColumn colId="4955" hiddenButton="1"/>
    <filterColumn colId="4956" hiddenButton="1"/>
    <filterColumn colId="4957" hiddenButton="1"/>
    <filterColumn colId="4958" hiddenButton="1"/>
    <filterColumn colId="4959" hiddenButton="1"/>
    <filterColumn colId="4960" hiddenButton="1"/>
    <filterColumn colId="4961" hiddenButton="1"/>
    <filterColumn colId="4962" hiddenButton="1"/>
    <filterColumn colId="4963" hiddenButton="1"/>
    <filterColumn colId="4964" hiddenButton="1"/>
    <filterColumn colId="4965" hiddenButton="1"/>
    <filterColumn colId="4966" hiddenButton="1"/>
    <filterColumn colId="4967" hiddenButton="1"/>
    <filterColumn colId="4968" hiddenButton="1"/>
    <filterColumn colId="4969" hiddenButton="1"/>
    <filterColumn colId="4970" hiddenButton="1"/>
    <filterColumn colId="4971" hiddenButton="1"/>
    <filterColumn colId="4972" hiddenButton="1"/>
    <filterColumn colId="4973" hiddenButton="1"/>
    <filterColumn colId="4974" hiddenButton="1"/>
    <filterColumn colId="4975" hiddenButton="1"/>
    <filterColumn colId="4976" hiddenButton="1"/>
    <filterColumn colId="4977" hiddenButton="1"/>
    <filterColumn colId="4978" hiddenButton="1"/>
    <filterColumn colId="4979" hiddenButton="1"/>
    <filterColumn colId="4980" hiddenButton="1"/>
    <filterColumn colId="4981" hiddenButton="1"/>
    <filterColumn colId="4982" hiddenButton="1"/>
    <filterColumn colId="4983" hiddenButton="1"/>
    <filterColumn colId="4984" hiddenButton="1"/>
    <filterColumn colId="4985" hiddenButton="1"/>
    <filterColumn colId="4986" hiddenButton="1"/>
    <filterColumn colId="4987" hiddenButton="1"/>
    <filterColumn colId="4988" hiddenButton="1"/>
    <filterColumn colId="4989" hiddenButton="1"/>
    <filterColumn colId="4990" hiddenButton="1"/>
    <filterColumn colId="4991" hiddenButton="1"/>
    <filterColumn colId="4992" hiddenButton="1"/>
    <filterColumn colId="4993" hiddenButton="1"/>
    <filterColumn colId="4994" hiddenButton="1"/>
    <filterColumn colId="4995" hiddenButton="1"/>
    <filterColumn colId="4996" hiddenButton="1"/>
    <filterColumn colId="4997" hiddenButton="1"/>
    <filterColumn colId="4998" hiddenButton="1"/>
    <filterColumn colId="4999" hiddenButton="1"/>
    <filterColumn colId="5000" hiddenButton="1"/>
    <filterColumn colId="5001" hiddenButton="1"/>
    <filterColumn colId="5002" hiddenButton="1"/>
    <filterColumn colId="5003" hiddenButton="1"/>
    <filterColumn colId="5004" hiddenButton="1"/>
    <filterColumn colId="5005" hiddenButton="1"/>
    <filterColumn colId="5006" hiddenButton="1"/>
    <filterColumn colId="5007" hiddenButton="1"/>
    <filterColumn colId="5008" hiddenButton="1"/>
    <filterColumn colId="5009" hiddenButton="1"/>
    <filterColumn colId="5010" hiddenButton="1"/>
    <filterColumn colId="5011" hiddenButton="1"/>
    <filterColumn colId="5012" hiddenButton="1"/>
    <filterColumn colId="5013" hiddenButton="1"/>
    <filterColumn colId="5014" hiddenButton="1"/>
    <filterColumn colId="5015" hiddenButton="1"/>
    <filterColumn colId="5016" hiddenButton="1"/>
    <filterColumn colId="5017" hiddenButton="1"/>
    <filterColumn colId="5018" hiddenButton="1"/>
    <filterColumn colId="5019" hiddenButton="1"/>
    <filterColumn colId="5020" hiddenButton="1"/>
    <filterColumn colId="5021" hiddenButton="1"/>
    <filterColumn colId="5022" hiddenButton="1"/>
    <filterColumn colId="5023" hiddenButton="1"/>
    <filterColumn colId="5024" hiddenButton="1"/>
    <filterColumn colId="5025" hiddenButton="1"/>
    <filterColumn colId="5026" hiddenButton="1"/>
    <filterColumn colId="5027" hiddenButton="1"/>
    <filterColumn colId="5028" hiddenButton="1"/>
    <filterColumn colId="5029" hiddenButton="1"/>
    <filterColumn colId="5030" hiddenButton="1"/>
    <filterColumn colId="5031" hiddenButton="1"/>
    <filterColumn colId="5032" hiddenButton="1"/>
    <filterColumn colId="5033" hiddenButton="1"/>
    <filterColumn colId="5034" hiddenButton="1"/>
    <filterColumn colId="5035" hiddenButton="1"/>
    <filterColumn colId="5036" hiddenButton="1"/>
    <filterColumn colId="5037" hiddenButton="1"/>
    <filterColumn colId="5038" hiddenButton="1"/>
    <filterColumn colId="5039" hiddenButton="1"/>
    <filterColumn colId="5040" hiddenButton="1"/>
    <filterColumn colId="5041" hiddenButton="1"/>
    <filterColumn colId="5042" hiddenButton="1"/>
    <filterColumn colId="5043" hiddenButton="1"/>
    <filterColumn colId="5044" hiddenButton="1"/>
    <filterColumn colId="5045" hiddenButton="1"/>
    <filterColumn colId="5046" hiddenButton="1"/>
    <filterColumn colId="5047" hiddenButton="1"/>
    <filterColumn colId="5048" hiddenButton="1"/>
    <filterColumn colId="5049" hiddenButton="1"/>
    <filterColumn colId="5050" hiddenButton="1"/>
    <filterColumn colId="5051" hiddenButton="1"/>
    <filterColumn colId="5052" hiddenButton="1"/>
    <filterColumn colId="5053" hiddenButton="1"/>
    <filterColumn colId="5054" hiddenButton="1"/>
    <filterColumn colId="5055" hiddenButton="1"/>
    <filterColumn colId="5056" hiddenButton="1"/>
    <filterColumn colId="5057" hiddenButton="1"/>
    <filterColumn colId="5058" hiddenButton="1"/>
    <filterColumn colId="5059" hiddenButton="1"/>
    <filterColumn colId="5060" hiddenButton="1"/>
    <filterColumn colId="5061" hiddenButton="1"/>
    <filterColumn colId="5062" hiddenButton="1"/>
    <filterColumn colId="5063" hiddenButton="1"/>
    <filterColumn colId="5064" hiddenButton="1"/>
    <filterColumn colId="5065" hiddenButton="1"/>
    <filterColumn colId="5066" hiddenButton="1"/>
    <filterColumn colId="5067" hiddenButton="1"/>
    <filterColumn colId="5068" hiddenButton="1"/>
    <filterColumn colId="5069" hiddenButton="1"/>
    <filterColumn colId="5070" hiddenButton="1"/>
    <filterColumn colId="5071" hiddenButton="1"/>
    <filterColumn colId="5072" hiddenButton="1"/>
    <filterColumn colId="5073" hiddenButton="1"/>
    <filterColumn colId="5074" hiddenButton="1"/>
    <filterColumn colId="5075" hiddenButton="1"/>
    <filterColumn colId="5076" hiddenButton="1"/>
    <filterColumn colId="5077" hiddenButton="1"/>
    <filterColumn colId="5078" hiddenButton="1"/>
    <filterColumn colId="5079" hiddenButton="1"/>
    <filterColumn colId="5080" hiddenButton="1"/>
    <filterColumn colId="5081" hiddenButton="1"/>
    <filterColumn colId="5082" hiddenButton="1"/>
    <filterColumn colId="5083" hiddenButton="1"/>
    <filterColumn colId="5084" hiddenButton="1"/>
    <filterColumn colId="5085" hiddenButton="1"/>
    <filterColumn colId="5086" hiddenButton="1"/>
    <filterColumn colId="5087" hiddenButton="1"/>
    <filterColumn colId="5088" hiddenButton="1"/>
    <filterColumn colId="5089" hiddenButton="1"/>
    <filterColumn colId="5090" hiddenButton="1"/>
    <filterColumn colId="5091" hiddenButton="1"/>
    <filterColumn colId="5092" hiddenButton="1"/>
    <filterColumn colId="5093" hiddenButton="1"/>
    <filterColumn colId="5094" hiddenButton="1"/>
    <filterColumn colId="5095" hiddenButton="1"/>
    <filterColumn colId="5096" hiddenButton="1"/>
    <filterColumn colId="5097" hiddenButton="1"/>
    <filterColumn colId="5098" hiddenButton="1"/>
    <filterColumn colId="5099" hiddenButton="1"/>
    <filterColumn colId="5100" hiddenButton="1"/>
    <filterColumn colId="5101" hiddenButton="1"/>
    <filterColumn colId="5102" hiddenButton="1"/>
    <filterColumn colId="5103" hiddenButton="1"/>
    <filterColumn colId="5104" hiddenButton="1"/>
    <filterColumn colId="5105" hiddenButton="1"/>
    <filterColumn colId="5106" hiddenButton="1"/>
    <filterColumn colId="5107" hiddenButton="1"/>
    <filterColumn colId="5108" hiddenButton="1"/>
    <filterColumn colId="5109" hiddenButton="1"/>
    <filterColumn colId="5110" hiddenButton="1"/>
    <filterColumn colId="5111" hiddenButton="1"/>
    <filterColumn colId="5112" hiddenButton="1"/>
    <filterColumn colId="5113" hiddenButton="1"/>
    <filterColumn colId="5114" hiddenButton="1"/>
    <filterColumn colId="5115" hiddenButton="1"/>
    <filterColumn colId="5116" hiddenButton="1"/>
    <filterColumn colId="5117" hiddenButton="1"/>
    <filterColumn colId="5118" hiddenButton="1"/>
    <filterColumn colId="5119" hiddenButton="1"/>
    <filterColumn colId="5120" hiddenButton="1"/>
    <filterColumn colId="5121" hiddenButton="1"/>
    <filterColumn colId="5122" hiddenButton="1"/>
    <filterColumn colId="5123" hiddenButton="1"/>
    <filterColumn colId="5124" hiddenButton="1"/>
    <filterColumn colId="5125" hiddenButton="1"/>
    <filterColumn colId="5126" hiddenButton="1"/>
    <filterColumn colId="5127" hiddenButton="1"/>
    <filterColumn colId="5128" hiddenButton="1"/>
    <filterColumn colId="5129" hiddenButton="1"/>
    <filterColumn colId="5130" hiddenButton="1"/>
    <filterColumn colId="5131" hiddenButton="1"/>
    <filterColumn colId="5132" hiddenButton="1"/>
    <filterColumn colId="5133" hiddenButton="1"/>
    <filterColumn colId="5134" hiddenButton="1"/>
    <filterColumn colId="5135" hiddenButton="1"/>
    <filterColumn colId="5136" hiddenButton="1"/>
    <filterColumn colId="5137" hiddenButton="1"/>
    <filterColumn colId="5138" hiddenButton="1"/>
    <filterColumn colId="5139" hiddenButton="1"/>
    <filterColumn colId="5140" hiddenButton="1"/>
    <filterColumn colId="5141" hiddenButton="1"/>
    <filterColumn colId="5142" hiddenButton="1"/>
    <filterColumn colId="5143" hiddenButton="1"/>
    <filterColumn colId="5144" hiddenButton="1"/>
    <filterColumn colId="5145" hiddenButton="1"/>
    <filterColumn colId="5146" hiddenButton="1"/>
    <filterColumn colId="5147" hiddenButton="1"/>
    <filterColumn colId="5148" hiddenButton="1"/>
    <filterColumn colId="5149" hiddenButton="1"/>
    <filterColumn colId="5150" hiddenButton="1"/>
    <filterColumn colId="5151" hiddenButton="1"/>
    <filterColumn colId="5152" hiddenButton="1"/>
    <filterColumn colId="5153" hiddenButton="1"/>
    <filterColumn colId="5154" hiddenButton="1"/>
    <filterColumn colId="5155" hiddenButton="1"/>
    <filterColumn colId="5156" hiddenButton="1"/>
    <filterColumn colId="5157" hiddenButton="1"/>
    <filterColumn colId="5158" hiddenButton="1"/>
    <filterColumn colId="5159" hiddenButton="1"/>
    <filterColumn colId="5160" hiddenButton="1"/>
    <filterColumn colId="5161" hiddenButton="1"/>
    <filterColumn colId="5162" hiddenButton="1"/>
    <filterColumn colId="5163" hiddenButton="1"/>
    <filterColumn colId="5164" hiddenButton="1"/>
    <filterColumn colId="5165" hiddenButton="1"/>
    <filterColumn colId="5166" hiddenButton="1"/>
    <filterColumn colId="5167" hiddenButton="1"/>
    <filterColumn colId="5168" hiddenButton="1"/>
    <filterColumn colId="5169" hiddenButton="1"/>
    <filterColumn colId="5170" hiddenButton="1"/>
    <filterColumn colId="5171" hiddenButton="1"/>
    <filterColumn colId="5172" hiddenButton="1"/>
    <filterColumn colId="5173" hiddenButton="1"/>
    <filterColumn colId="5174" hiddenButton="1"/>
    <filterColumn colId="5175" hiddenButton="1"/>
    <filterColumn colId="5176" hiddenButton="1"/>
    <filterColumn colId="5177" hiddenButton="1"/>
    <filterColumn colId="5178" hiddenButton="1"/>
    <filterColumn colId="5179" hiddenButton="1"/>
    <filterColumn colId="5180" hiddenButton="1"/>
    <filterColumn colId="5181" hiddenButton="1"/>
    <filterColumn colId="5182" hiddenButton="1"/>
    <filterColumn colId="5183" hiddenButton="1"/>
    <filterColumn colId="5184" hiddenButton="1"/>
    <filterColumn colId="5185" hiddenButton="1"/>
    <filterColumn colId="5186" hiddenButton="1"/>
    <filterColumn colId="5187" hiddenButton="1"/>
    <filterColumn colId="5188" hiddenButton="1"/>
    <filterColumn colId="5189" hiddenButton="1"/>
    <filterColumn colId="5190" hiddenButton="1"/>
    <filterColumn colId="5191" hiddenButton="1"/>
    <filterColumn colId="5192" hiddenButton="1"/>
    <filterColumn colId="5193" hiddenButton="1"/>
    <filterColumn colId="5194" hiddenButton="1"/>
    <filterColumn colId="5195" hiddenButton="1"/>
    <filterColumn colId="5196" hiddenButton="1"/>
    <filterColumn colId="5197" hiddenButton="1"/>
    <filterColumn colId="5198" hiddenButton="1"/>
    <filterColumn colId="5199" hiddenButton="1"/>
    <filterColumn colId="5200" hiddenButton="1"/>
    <filterColumn colId="5201" hiddenButton="1"/>
    <filterColumn colId="5202" hiddenButton="1"/>
    <filterColumn colId="5203" hiddenButton="1"/>
    <filterColumn colId="5204" hiddenButton="1"/>
    <filterColumn colId="5205" hiddenButton="1"/>
    <filterColumn colId="5206" hiddenButton="1"/>
    <filterColumn colId="5207" hiddenButton="1"/>
    <filterColumn colId="5208" hiddenButton="1"/>
    <filterColumn colId="5209" hiddenButton="1"/>
    <filterColumn colId="5210" hiddenButton="1"/>
    <filterColumn colId="5211" hiddenButton="1"/>
    <filterColumn colId="5212" hiddenButton="1"/>
    <filterColumn colId="5213" hiddenButton="1"/>
    <filterColumn colId="5214" hiddenButton="1"/>
    <filterColumn colId="5215" hiddenButton="1"/>
    <filterColumn colId="5216" hiddenButton="1"/>
    <filterColumn colId="5217" hiddenButton="1"/>
    <filterColumn colId="5218" hiddenButton="1"/>
    <filterColumn colId="5219" hiddenButton="1"/>
    <filterColumn colId="5220" hiddenButton="1"/>
    <filterColumn colId="5221" hiddenButton="1"/>
    <filterColumn colId="5222" hiddenButton="1"/>
    <filterColumn colId="5223" hiddenButton="1"/>
    <filterColumn colId="5224" hiddenButton="1"/>
    <filterColumn colId="5225" hiddenButton="1"/>
    <filterColumn colId="5226" hiddenButton="1"/>
    <filterColumn colId="5227" hiddenButton="1"/>
    <filterColumn colId="5228" hiddenButton="1"/>
    <filterColumn colId="5229" hiddenButton="1"/>
    <filterColumn colId="5230" hiddenButton="1"/>
    <filterColumn colId="5231" hiddenButton="1"/>
    <filterColumn colId="5232" hiddenButton="1"/>
    <filterColumn colId="5233" hiddenButton="1"/>
    <filterColumn colId="5234" hiddenButton="1"/>
    <filterColumn colId="5235" hiddenButton="1"/>
    <filterColumn colId="5236" hiddenButton="1"/>
    <filterColumn colId="5237" hiddenButton="1"/>
    <filterColumn colId="5238" hiddenButton="1"/>
    <filterColumn colId="5239" hiddenButton="1"/>
    <filterColumn colId="5240" hiddenButton="1"/>
    <filterColumn colId="5241" hiddenButton="1"/>
    <filterColumn colId="5242" hiddenButton="1"/>
    <filterColumn colId="5243" hiddenButton="1"/>
    <filterColumn colId="5244" hiddenButton="1"/>
    <filterColumn colId="5245" hiddenButton="1"/>
    <filterColumn colId="5246" hiddenButton="1"/>
    <filterColumn colId="5247" hiddenButton="1"/>
    <filterColumn colId="5248" hiddenButton="1"/>
    <filterColumn colId="5249" hiddenButton="1"/>
    <filterColumn colId="5250" hiddenButton="1"/>
    <filterColumn colId="5251" hiddenButton="1"/>
    <filterColumn colId="5252" hiddenButton="1"/>
    <filterColumn colId="5253" hiddenButton="1"/>
    <filterColumn colId="5254" hiddenButton="1"/>
    <filterColumn colId="5255" hiddenButton="1"/>
    <filterColumn colId="5256" hiddenButton="1"/>
    <filterColumn colId="5257" hiddenButton="1"/>
    <filterColumn colId="5258" hiddenButton="1"/>
    <filterColumn colId="5259" hiddenButton="1"/>
    <filterColumn colId="5260" hiddenButton="1"/>
    <filterColumn colId="5261" hiddenButton="1"/>
    <filterColumn colId="5262" hiddenButton="1"/>
    <filterColumn colId="5263" hiddenButton="1"/>
    <filterColumn colId="5264" hiddenButton="1"/>
    <filterColumn colId="5265" hiddenButton="1"/>
    <filterColumn colId="5266" hiddenButton="1"/>
    <filterColumn colId="5267" hiddenButton="1"/>
    <filterColumn colId="5268" hiddenButton="1"/>
    <filterColumn colId="5269" hiddenButton="1"/>
    <filterColumn colId="5270" hiddenButton="1"/>
    <filterColumn colId="5271" hiddenButton="1"/>
    <filterColumn colId="5272" hiddenButton="1"/>
    <filterColumn colId="5273" hiddenButton="1"/>
    <filterColumn colId="5274" hiddenButton="1"/>
    <filterColumn colId="5275" hiddenButton="1"/>
    <filterColumn colId="5276" hiddenButton="1"/>
    <filterColumn colId="5277" hiddenButton="1"/>
    <filterColumn colId="5278" hiddenButton="1"/>
    <filterColumn colId="5279" hiddenButton="1"/>
    <filterColumn colId="5280" hiddenButton="1"/>
    <filterColumn colId="5281" hiddenButton="1"/>
    <filterColumn colId="5282" hiddenButton="1"/>
    <filterColumn colId="5283" hiddenButton="1"/>
    <filterColumn colId="5284" hiddenButton="1"/>
    <filterColumn colId="5285" hiddenButton="1"/>
    <filterColumn colId="5286" hiddenButton="1"/>
    <filterColumn colId="5287" hiddenButton="1"/>
    <filterColumn colId="5288" hiddenButton="1"/>
    <filterColumn colId="5289" hiddenButton="1"/>
    <filterColumn colId="5290" hiddenButton="1"/>
    <filterColumn colId="5291" hiddenButton="1"/>
    <filterColumn colId="5292" hiddenButton="1"/>
    <filterColumn colId="5293" hiddenButton="1"/>
    <filterColumn colId="5294" hiddenButton="1"/>
    <filterColumn colId="5295" hiddenButton="1"/>
    <filterColumn colId="5296" hiddenButton="1"/>
    <filterColumn colId="5297" hiddenButton="1"/>
    <filterColumn colId="5298" hiddenButton="1"/>
    <filterColumn colId="5299" hiddenButton="1"/>
    <filterColumn colId="5300" hiddenButton="1"/>
    <filterColumn colId="5301" hiddenButton="1"/>
    <filterColumn colId="5302" hiddenButton="1"/>
    <filterColumn colId="5303" hiddenButton="1"/>
    <filterColumn colId="5304" hiddenButton="1"/>
    <filterColumn colId="5305" hiddenButton="1"/>
    <filterColumn colId="5306" hiddenButton="1"/>
    <filterColumn colId="5307" hiddenButton="1"/>
    <filterColumn colId="5308" hiddenButton="1"/>
    <filterColumn colId="5309" hiddenButton="1"/>
    <filterColumn colId="5310" hiddenButton="1"/>
    <filterColumn colId="5311" hiddenButton="1"/>
    <filterColumn colId="5312" hiddenButton="1"/>
    <filterColumn colId="5313" hiddenButton="1"/>
    <filterColumn colId="5314" hiddenButton="1"/>
    <filterColumn colId="5315" hiddenButton="1"/>
    <filterColumn colId="5316" hiddenButton="1"/>
    <filterColumn colId="5317" hiddenButton="1"/>
    <filterColumn colId="5318" hiddenButton="1"/>
    <filterColumn colId="5319" hiddenButton="1"/>
    <filterColumn colId="5320" hiddenButton="1"/>
    <filterColumn colId="5321" hiddenButton="1"/>
    <filterColumn colId="5322" hiddenButton="1"/>
    <filterColumn colId="5323" hiddenButton="1"/>
    <filterColumn colId="5324" hiddenButton="1"/>
    <filterColumn colId="5325" hiddenButton="1"/>
    <filterColumn colId="5326" hiddenButton="1"/>
    <filterColumn colId="5327" hiddenButton="1"/>
    <filterColumn colId="5328" hiddenButton="1"/>
    <filterColumn colId="5329" hiddenButton="1"/>
    <filterColumn colId="5330" hiddenButton="1"/>
    <filterColumn colId="5331" hiddenButton="1"/>
    <filterColumn colId="5332" hiddenButton="1"/>
    <filterColumn colId="5333" hiddenButton="1"/>
    <filterColumn colId="5334" hiddenButton="1"/>
    <filterColumn colId="5335" hiddenButton="1"/>
    <filterColumn colId="5336" hiddenButton="1"/>
    <filterColumn colId="5337" hiddenButton="1"/>
    <filterColumn colId="5338" hiddenButton="1"/>
    <filterColumn colId="5339" hiddenButton="1"/>
    <filterColumn colId="5340" hiddenButton="1"/>
    <filterColumn colId="5341" hiddenButton="1"/>
    <filterColumn colId="5342" hiddenButton="1"/>
    <filterColumn colId="5343" hiddenButton="1"/>
    <filterColumn colId="5344" hiddenButton="1"/>
    <filterColumn colId="5345" hiddenButton="1"/>
    <filterColumn colId="5346" hiddenButton="1"/>
    <filterColumn colId="5347" hiddenButton="1"/>
    <filterColumn colId="5348" hiddenButton="1"/>
    <filterColumn colId="5349" hiddenButton="1"/>
    <filterColumn colId="5350" hiddenButton="1"/>
    <filterColumn colId="5351" hiddenButton="1"/>
    <filterColumn colId="5352" hiddenButton="1"/>
    <filterColumn colId="5353" hiddenButton="1"/>
    <filterColumn colId="5354" hiddenButton="1"/>
    <filterColumn colId="5355" hiddenButton="1"/>
    <filterColumn colId="5356" hiddenButton="1"/>
    <filterColumn colId="5357" hiddenButton="1"/>
    <filterColumn colId="5358" hiddenButton="1"/>
    <filterColumn colId="5359" hiddenButton="1"/>
    <filterColumn colId="5360" hiddenButton="1"/>
    <filterColumn colId="5361" hiddenButton="1"/>
    <filterColumn colId="5362" hiddenButton="1"/>
    <filterColumn colId="5363" hiddenButton="1"/>
    <filterColumn colId="5364" hiddenButton="1"/>
    <filterColumn colId="5365" hiddenButton="1"/>
    <filterColumn colId="5366" hiddenButton="1"/>
    <filterColumn colId="5367" hiddenButton="1"/>
    <filterColumn colId="5368" hiddenButton="1"/>
    <filterColumn colId="5369" hiddenButton="1"/>
    <filterColumn colId="5370" hiddenButton="1"/>
    <filterColumn colId="5371" hiddenButton="1"/>
    <filterColumn colId="5372" hiddenButton="1"/>
    <filterColumn colId="5373" hiddenButton="1"/>
    <filterColumn colId="5374" hiddenButton="1"/>
    <filterColumn colId="5375" hiddenButton="1"/>
    <filterColumn colId="5376" hiddenButton="1"/>
    <filterColumn colId="5377" hiddenButton="1"/>
    <filterColumn colId="5378" hiddenButton="1"/>
    <filterColumn colId="5379" hiddenButton="1"/>
    <filterColumn colId="5380" hiddenButton="1"/>
    <filterColumn colId="5381" hiddenButton="1"/>
    <filterColumn colId="5382" hiddenButton="1"/>
    <filterColumn colId="5383" hiddenButton="1"/>
    <filterColumn colId="5384" hiddenButton="1"/>
    <filterColumn colId="5385" hiddenButton="1"/>
    <filterColumn colId="5386" hiddenButton="1"/>
    <filterColumn colId="5387" hiddenButton="1"/>
    <filterColumn colId="5388" hiddenButton="1"/>
    <filterColumn colId="5389" hiddenButton="1"/>
    <filterColumn colId="5390" hiddenButton="1"/>
    <filterColumn colId="5391" hiddenButton="1"/>
    <filterColumn colId="5392" hiddenButton="1"/>
    <filterColumn colId="5393" hiddenButton="1"/>
    <filterColumn colId="5394" hiddenButton="1"/>
    <filterColumn colId="5395" hiddenButton="1"/>
    <filterColumn colId="5396" hiddenButton="1"/>
    <filterColumn colId="5397" hiddenButton="1"/>
    <filterColumn colId="5398" hiddenButton="1"/>
    <filterColumn colId="5399" hiddenButton="1"/>
    <filterColumn colId="5400" hiddenButton="1"/>
    <filterColumn colId="5401" hiddenButton="1"/>
    <filterColumn colId="5402" hiddenButton="1"/>
    <filterColumn colId="5403" hiddenButton="1"/>
    <filterColumn colId="5404" hiddenButton="1"/>
    <filterColumn colId="5405" hiddenButton="1"/>
    <filterColumn colId="5406" hiddenButton="1"/>
    <filterColumn colId="5407" hiddenButton="1"/>
    <filterColumn colId="5408" hiddenButton="1"/>
    <filterColumn colId="5409" hiddenButton="1"/>
    <filterColumn colId="5410" hiddenButton="1"/>
    <filterColumn colId="5411" hiddenButton="1"/>
    <filterColumn colId="5412" hiddenButton="1"/>
    <filterColumn colId="5413" hiddenButton="1"/>
    <filterColumn colId="5414" hiddenButton="1"/>
    <filterColumn colId="5415" hiddenButton="1"/>
    <filterColumn colId="5416" hiddenButton="1"/>
    <filterColumn colId="5417" hiddenButton="1"/>
    <filterColumn colId="5418" hiddenButton="1"/>
    <filterColumn colId="5419" hiddenButton="1"/>
    <filterColumn colId="5420" hiddenButton="1"/>
    <filterColumn colId="5421" hiddenButton="1"/>
    <filterColumn colId="5422" hiddenButton="1"/>
    <filterColumn colId="5423" hiddenButton="1"/>
    <filterColumn colId="5424" hiddenButton="1"/>
    <filterColumn colId="5425" hiddenButton="1"/>
    <filterColumn colId="5426" hiddenButton="1"/>
    <filterColumn colId="5427" hiddenButton="1"/>
    <filterColumn colId="5428" hiddenButton="1"/>
    <filterColumn colId="5429" hiddenButton="1"/>
    <filterColumn colId="5430" hiddenButton="1"/>
    <filterColumn colId="5431" hiddenButton="1"/>
    <filterColumn colId="5432" hiddenButton="1"/>
    <filterColumn colId="5433" hiddenButton="1"/>
    <filterColumn colId="5434" hiddenButton="1"/>
    <filterColumn colId="5435" hiddenButton="1"/>
    <filterColumn colId="5436" hiddenButton="1"/>
    <filterColumn colId="5437" hiddenButton="1"/>
    <filterColumn colId="5438" hiddenButton="1"/>
    <filterColumn colId="5439" hiddenButton="1"/>
    <filterColumn colId="5440" hiddenButton="1"/>
    <filterColumn colId="5441" hiddenButton="1"/>
    <filterColumn colId="5442" hiddenButton="1"/>
    <filterColumn colId="5443" hiddenButton="1"/>
    <filterColumn colId="5444" hiddenButton="1"/>
    <filterColumn colId="5445" hiddenButton="1"/>
    <filterColumn colId="5446" hiddenButton="1"/>
    <filterColumn colId="5447" hiddenButton="1"/>
    <filterColumn colId="5448" hiddenButton="1"/>
    <filterColumn colId="5449" hiddenButton="1"/>
    <filterColumn colId="5450" hiddenButton="1"/>
    <filterColumn colId="5451" hiddenButton="1"/>
    <filterColumn colId="5452" hiddenButton="1"/>
    <filterColumn colId="5453" hiddenButton="1"/>
    <filterColumn colId="5454" hiddenButton="1"/>
    <filterColumn colId="5455" hiddenButton="1"/>
    <filterColumn colId="5456" hiddenButton="1"/>
    <filterColumn colId="5457" hiddenButton="1"/>
    <filterColumn colId="5458" hiddenButton="1"/>
    <filterColumn colId="5459" hiddenButton="1"/>
    <filterColumn colId="5460" hiddenButton="1"/>
    <filterColumn colId="5461" hiddenButton="1"/>
    <filterColumn colId="5462" hiddenButton="1"/>
    <filterColumn colId="5463" hiddenButton="1"/>
    <filterColumn colId="5464" hiddenButton="1"/>
    <filterColumn colId="5465" hiddenButton="1"/>
    <filterColumn colId="5466" hiddenButton="1"/>
    <filterColumn colId="5467" hiddenButton="1"/>
    <filterColumn colId="5468" hiddenButton="1"/>
    <filterColumn colId="5469" hiddenButton="1"/>
    <filterColumn colId="5470" hiddenButton="1"/>
    <filterColumn colId="5471" hiddenButton="1"/>
    <filterColumn colId="5472" hiddenButton="1"/>
    <filterColumn colId="5473" hiddenButton="1"/>
    <filterColumn colId="5474" hiddenButton="1"/>
    <filterColumn colId="5475" hiddenButton="1"/>
    <filterColumn colId="5476" hiddenButton="1"/>
    <filterColumn colId="5477" hiddenButton="1"/>
    <filterColumn colId="5478" hiddenButton="1"/>
    <filterColumn colId="5479" hiddenButton="1"/>
    <filterColumn colId="5480" hiddenButton="1"/>
    <filterColumn colId="5481" hiddenButton="1"/>
    <filterColumn colId="5482" hiddenButton="1"/>
    <filterColumn colId="5483" hiddenButton="1"/>
    <filterColumn colId="5484" hiddenButton="1"/>
    <filterColumn colId="5485" hiddenButton="1"/>
    <filterColumn colId="5486" hiddenButton="1"/>
    <filterColumn colId="5487" hiddenButton="1"/>
    <filterColumn colId="5488" hiddenButton="1"/>
    <filterColumn colId="5489" hiddenButton="1"/>
    <filterColumn colId="5490" hiddenButton="1"/>
    <filterColumn colId="5491" hiddenButton="1"/>
    <filterColumn colId="5492" hiddenButton="1"/>
    <filterColumn colId="5493" hiddenButton="1"/>
    <filterColumn colId="5494" hiddenButton="1"/>
    <filterColumn colId="5495" hiddenButton="1"/>
    <filterColumn colId="5496" hiddenButton="1"/>
    <filterColumn colId="5497" hiddenButton="1"/>
    <filterColumn colId="5498" hiddenButton="1"/>
    <filterColumn colId="5499" hiddenButton="1"/>
    <filterColumn colId="5500" hiddenButton="1"/>
    <filterColumn colId="5501" hiddenButton="1"/>
    <filterColumn colId="5502" hiddenButton="1"/>
    <filterColumn colId="5503" hiddenButton="1"/>
    <filterColumn colId="5504" hiddenButton="1"/>
    <filterColumn colId="5505" hiddenButton="1"/>
    <filterColumn colId="5506" hiddenButton="1"/>
    <filterColumn colId="5507" hiddenButton="1"/>
    <filterColumn colId="5508" hiddenButton="1"/>
    <filterColumn colId="5509" hiddenButton="1"/>
    <filterColumn colId="5510" hiddenButton="1"/>
    <filterColumn colId="5511" hiddenButton="1"/>
    <filterColumn colId="5512" hiddenButton="1"/>
    <filterColumn colId="5513" hiddenButton="1"/>
    <filterColumn colId="5514" hiddenButton="1"/>
    <filterColumn colId="5515" hiddenButton="1"/>
    <filterColumn colId="5516" hiddenButton="1"/>
    <filterColumn colId="5517" hiddenButton="1"/>
    <filterColumn colId="5518" hiddenButton="1"/>
    <filterColumn colId="5519" hiddenButton="1"/>
    <filterColumn colId="5520" hiddenButton="1"/>
    <filterColumn colId="5521" hiddenButton="1"/>
    <filterColumn colId="5522" hiddenButton="1"/>
    <filterColumn colId="5523" hiddenButton="1"/>
    <filterColumn colId="5524" hiddenButton="1"/>
    <filterColumn colId="5525" hiddenButton="1"/>
    <filterColumn colId="5526" hiddenButton="1"/>
    <filterColumn colId="5527" hiddenButton="1"/>
    <filterColumn colId="5528" hiddenButton="1"/>
    <filterColumn colId="5529" hiddenButton="1"/>
    <filterColumn colId="5530" hiddenButton="1"/>
    <filterColumn colId="5531" hiddenButton="1"/>
    <filterColumn colId="5532" hiddenButton="1"/>
    <filterColumn colId="5533" hiddenButton="1"/>
    <filterColumn colId="5534" hiddenButton="1"/>
    <filterColumn colId="5535" hiddenButton="1"/>
    <filterColumn colId="5536" hiddenButton="1"/>
    <filterColumn colId="5537" hiddenButton="1"/>
    <filterColumn colId="5538" hiddenButton="1"/>
    <filterColumn colId="5539" hiddenButton="1"/>
    <filterColumn colId="5540" hiddenButton="1"/>
    <filterColumn colId="5541" hiddenButton="1"/>
    <filterColumn colId="5542" hiddenButton="1"/>
    <filterColumn colId="5543" hiddenButton="1"/>
    <filterColumn colId="5544" hiddenButton="1"/>
    <filterColumn colId="5545" hiddenButton="1"/>
    <filterColumn colId="5546" hiddenButton="1"/>
    <filterColumn colId="5547" hiddenButton="1"/>
    <filterColumn colId="5548" hiddenButton="1"/>
    <filterColumn colId="5549" hiddenButton="1"/>
    <filterColumn colId="5550" hiddenButton="1"/>
    <filterColumn colId="5551" hiddenButton="1"/>
    <filterColumn colId="5552" hiddenButton="1"/>
    <filterColumn colId="5553" hiddenButton="1"/>
    <filterColumn colId="5554" hiddenButton="1"/>
    <filterColumn colId="5555" hiddenButton="1"/>
    <filterColumn colId="5556" hiddenButton="1"/>
    <filterColumn colId="5557" hiddenButton="1"/>
    <filterColumn colId="5558" hiddenButton="1"/>
    <filterColumn colId="5559" hiddenButton="1"/>
    <filterColumn colId="5560" hiddenButton="1"/>
    <filterColumn colId="5561" hiddenButton="1"/>
    <filterColumn colId="5562" hiddenButton="1"/>
    <filterColumn colId="5563" hiddenButton="1"/>
    <filterColumn colId="5564" hiddenButton="1"/>
    <filterColumn colId="5565" hiddenButton="1"/>
    <filterColumn colId="5566" hiddenButton="1"/>
    <filterColumn colId="5567" hiddenButton="1"/>
    <filterColumn colId="5568" hiddenButton="1"/>
    <filterColumn colId="5569" hiddenButton="1"/>
    <filterColumn colId="5570" hiddenButton="1"/>
    <filterColumn colId="5571" hiddenButton="1"/>
    <filterColumn colId="5572" hiddenButton="1"/>
    <filterColumn colId="5573" hiddenButton="1"/>
    <filterColumn colId="5574" hiddenButton="1"/>
    <filterColumn colId="5575" hiddenButton="1"/>
    <filterColumn colId="5576" hiddenButton="1"/>
    <filterColumn colId="5577" hiddenButton="1"/>
    <filterColumn colId="5578" hiddenButton="1"/>
    <filterColumn colId="5579" hiddenButton="1"/>
    <filterColumn colId="5580" hiddenButton="1"/>
    <filterColumn colId="5581" hiddenButton="1"/>
    <filterColumn colId="5582" hiddenButton="1"/>
    <filterColumn colId="5583" hiddenButton="1"/>
    <filterColumn colId="5584" hiddenButton="1"/>
    <filterColumn colId="5585" hiddenButton="1"/>
    <filterColumn colId="5586" hiddenButton="1"/>
    <filterColumn colId="5587" hiddenButton="1"/>
    <filterColumn colId="5588" hiddenButton="1"/>
    <filterColumn colId="5589" hiddenButton="1"/>
    <filterColumn colId="5590" hiddenButton="1"/>
    <filterColumn colId="5591" hiddenButton="1"/>
    <filterColumn colId="5592" hiddenButton="1"/>
    <filterColumn colId="5593" hiddenButton="1"/>
    <filterColumn colId="5594" hiddenButton="1"/>
    <filterColumn colId="5595" hiddenButton="1"/>
    <filterColumn colId="5596" hiddenButton="1"/>
    <filterColumn colId="5597" hiddenButton="1"/>
    <filterColumn colId="5598" hiddenButton="1"/>
    <filterColumn colId="5599" hiddenButton="1"/>
    <filterColumn colId="5600" hiddenButton="1"/>
    <filterColumn colId="5601" hiddenButton="1"/>
    <filterColumn colId="5602" hiddenButton="1"/>
    <filterColumn colId="5603" hiddenButton="1"/>
    <filterColumn colId="5604" hiddenButton="1"/>
    <filterColumn colId="5605" hiddenButton="1"/>
    <filterColumn colId="5606" hiddenButton="1"/>
    <filterColumn colId="5607" hiddenButton="1"/>
    <filterColumn colId="5608" hiddenButton="1"/>
    <filterColumn colId="5609" hiddenButton="1"/>
    <filterColumn colId="5610" hiddenButton="1"/>
    <filterColumn colId="5611" hiddenButton="1"/>
    <filterColumn colId="5612" hiddenButton="1"/>
    <filterColumn colId="5613" hiddenButton="1"/>
    <filterColumn colId="5614" hiddenButton="1"/>
    <filterColumn colId="5615" hiddenButton="1"/>
    <filterColumn colId="5616" hiddenButton="1"/>
    <filterColumn colId="5617" hiddenButton="1"/>
    <filterColumn colId="5618" hiddenButton="1"/>
    <filterColumn colId="5619" hiddenButton="1"/>
    <filterColumn colId="5620" hiddenButton="1"/>
    <filterColumn colId="5621" hiddenButton="1"/>
    <filterColumn colId="5622" hiddenButton="1"/>
    <filterColumn colId="5623" hiddenButton="1"/>
    <filterColumn colId="5624" hiddenButton="1"/>
    <filterColumn colId="5625" hiddenButton="1"/>
    <filterColumn colId="5626" hiddenButton="1"/>
    <filterColumn colId="5627" hiddenButton="1"/>
    <filterColumn colId="5628" hiddenButton="1"/>
    <filterColumn colId="5629" hiddenButton="1"/>
    <filterColumn colId="5630" hiddenButton="1"/>
    <filterColumn colId="5631" hiddenButton="1"/>
    <filterColumn colId="5632" hiddenButton="1"/>
    <filterColumn colId="5633" hiddenButton="1"/>
    <filterColumn colId="5634" hiddenButton="1"/>
    <filterColumn colId="5635" hiddenButton="1"/>
    <filterColumn colId="5636" hiddenButton="1"/>
    <filterColumn colId="5637" hiddenButton="1"/>
    <filterColumn colId="5638" hiddenButton="1"/>
    <filterColumn colId="5639" hiddenButton="1"/>
    <filterColumn colId="5640" hiddenButton="1"/>
    <filterColumn colId="5641" hiddenButton="1"/>
    <filterColumn colId="5642" hiddenButton="1"/>
    <filterColumn colId="5643" hiddenButton="1"/>
    <filterColumn colId="5644" hiddenButton="1"/>
    <filterColumn colId="5645" hiddenButton="1"/>
    <filterColumn colId="5646" hiddenButton="1"/>
    <filterColumn colId="5647" hiddenButton="1"/>
    <filterColumn colId="5648" hiddenButton="1"/>
    <filterColumn colId="5649" hiddenButton="1"/>
    <filterColumn colId="5650" hiddenButton="1"/>
    <filterColumn colId="5651" hiddenButton="1"/>
    <filterColumn colId="5652" hiddenButton="1"/>
    <filterColumn colId="5653" hiddenButton="1"/>
    <filterColumn colId="5654" hiddenButton="1"/>
    <filterColumn colId="5655" hiddenButton="1"/>
    <filterColumn colId="5656" hiddenButton="1"/>
    <filterColumn colId="5657" hiddenButton="1"/>
    <filterColumn colId="5658" hiddenButton="1"/>
    <filterColumn colId="5659" hiddenButton="1"/>
    <filterColumn colId="5660" hiddenButton="1"/>
    <filterColumn colId="5661" hiddenButton="1"/>
    <filterColumn colId="5662" hiddenButton="1"/>
    <filterColumn colId="5663" hiddenButton="1"/>
    <filterColumn colId="5664" hiddenButton="1"/>
    <filterColumn colId="5665" hiddenButton="1"/>
    <filterColumn colId="5666" hiddenButton="1"/>
    <filterColumn colId="5667" hiddenButton="1"/>
    <filterColumn colId="5668" hiddenButton="1"/>
    <filterColumn colId="5669" hiddenButton="1"/>
    <filterColumn colId="5670" hiddenButton="1"/>
    <filterColumn colId="5671" hiddenButton="1"/>
    <filterColumn colId="5672" hiddenButton="1"/>
    <filterColumn colId="5673" hiddenButton="1"/>
    <filterColumn colId="5674" hiddenButton="1"/>
    <filterColumn colId="5675" hiddenButton="1"/>
    <filterColumn colId="5676" hiddenButton="1"/>
    <filterColumn colId="5677" hiddenButton="1"/>
    <filterColumn colId="5678" hiddenButton="1"/>
    <filterColumn colId="5679" hiddenButton="1"/>
    <filterColumn colId="5680" hiddenButton="1"/>
    <filterColumn colId="5681" hiddenButton="1"/>
    <filterColumn colId="5682" hiddenButton="1"/>
    <filterColumn colId="5683" hiddenButton="1"/>
    <filterColumn colId="5684" hiddenButton="1"/>
    <filterColumn colId="5685" hiddenButton="1"/>
    <filterColumn colId="5686" hiddenButton="1"/>
    <filterColumn colId="5687" hiddenButton="1"/>
    <filterColumn colId="5688" hiddenButton="1"/>
    <filterColumn colId="5689" hiddenButton="1"/>
    <filterColumn colId="5690" hiddenButton="1"/>
    <filterColumn colId="5691" hiddenButton="1"/>
    <filterColumn colId="5692" hiddenButton="1"/>
    <filterColumn colId="5693" hiddenButton="1"/>
    <filterColumn colId="5694" hiddenButton="1"/>
    <filterColumn colId="5695" hiddenButton="1"/>
    <filterColumn colId="5696" hiddenButton="1"/>
    <filterColumn colId="5697" hiddenButton="1"/>
    <filterColumn colId="5698" hiddenButton="1"/>
    <filterColumn colId="5699" hiddenButton="1"/>
    <filterColumn colId="5700" hiddenButton="1"/>
    <filterColumn colId="5701" hiddenButton="1"/>
    <filterColumn colId="5702" hiddenButton="1"/>
    <filterColumn colId="5703" hiddenButton="1"/>
    <filterColumn colId="5704" hiddenButton="1"/>
    <filterColumn colId="5705" hiddenButton="1"/>
    <filterColumn colId="5706" hiddenButton="1"/>
    <filterColumn colId="5707" hiddenButton="1"/>
    <filterColumn colId="5708" hiddenButton="1"/>
    <filterColumn colId="5709" hiddenButton="1"/>
    <filterColumn colId="5710" hiddenButton="1"/>
    <filterColumn colId="5711" hiddenButton="1"/>
    <filterColumn colId="5712" hiddenButton="1"/>
    <filterColumn colId="5713" hiddenButton="1"/>
    <filterColumn colId="5714" hiddenButton="1"/>
    <filterColumn colId="5715" hiddenButton="1"/>
    <filterColumn colId="5716" hiddenButton="1"/>
    <filterColumn colId="5717" hiddenButton="1"/>
    <filterColumn colId="5718" hiddenButton="1"/>
    <filterColumn colId="5719" hiddenButton="1"/>
    <filterColumn colId="5720" hiddenButton="1"/>
    <filterColumn colId="5721" hiddenButton="1"/>
    <filterColumn colId="5722" hiddenButton="1"/>
    <filterColumn colId="5723" hiddenButton="1"/>
    <filterColumn colId="5724" hiddenButton="1"/>
    <filterColumn colId="5725" hiddenButton="1"/>
    <filterColumn colId="5726" hiddenButton="1"/>
    <filterColumn colId="5727" hiddenButton="1"/>
    <filterColumn colId="5728" hiddenButton="1"/>
    <filterColumn colId="5729" hiddenButton="1"/>
    <filterColumn colId="5730" hiddenButton="1"/>
    <filterColumn colId="5731" hiddenButton="1"/>
    <filterColumn colId="5732" hiddenButton="1"/>
    <filterColumn colId="5733" hiddenButton="1"/>
    <filterColumn colId="5734" hiddenButton="1"/>
    <filterColumn colId="5735" hiddenButton="1"/>
    <filterColumn colId="5736" hiddenButton="1"/>
    <filterColumn colId="5737" hiddenButton="1"/>
    <filterColumn colId="5738" hiddenButton="1"/>
    <filterColumn colId="5739" hiddenButton="1"/>
    <filterColumn colId="5740" hiddenButton="1"/>
    <filterColumn colId="5741" hiddenButton="1"/>
    <filterColumn colId="5742" hiddenButton="1"/>
    <filterColumn colId="5743" hiddenButton="1"/>
    <filterColumn colId="5744" hiddenButton="1"/>
    <filterColumn colId="5745" hiddenButton="1"/>
    <filterColumn colId="5746" hiddenButton="1"/>
    <filterColumn colId="5747" hiddenButton="1"/>
    <filterColumn colId="5748" hiddenButton="1"/>
    <filterColumn colId="5749" hiddenButton="1"/>
    <filterColumn colId="5750" hiddenButton="1"/>
    <filterColumn colId="5751" hiddenButton="1"/>
    <filterColumn colId="5752" hiddenButton="1"/>
    <filterColumn colId="5753" hiddenButton="1"/>
    <filterColumn colId="5754" hiddenButton="1"/>
    <filterColumn colId="5755" hiddenButton="1"/>
    <filterColumn colId="5756" hiddenButton="1"/>
    <filterColumn colId="5757" hiddenButton="1"/>
    <filterColumn colId="5758" hiddenButton="1"/>
    <filterColumn colId="5759" hiddenButton="1"/>
    <filterColumn colId="5760" hiddenButton="1"/>
    <filterColumn colId="5761" hiddenButton="1"/>
    <filterColumn colId="5762" hiddenButton="1"/>
    <filterColumn colId="5763" hiddenButton="1"/>
    <filterColumn colId="5764" hiddenButton="1"/>
    <filterColumn colId="5765" hiddenButton="1"/>
    <filterColumn colId="5766" hiddenButton="1"/>
    <filterColumn colId="5767" hiddenButton="1"/>
    <filterColumn colId="5768" hiddenButton="1"/>
    <filterColumn colId="5769" hiddenButton="1"/>
    <filterColumn colId="5770" hiddenButton="1"/>
    <filterColumn colId="5771" hiddenButton="1"/>
    <filterColumn colId="5772" hiddenButton="1"/>
    <filterColumn colId="5773" hiddenButton="1"/>
    <filterColumn colId="5774" hiddenButton="1"/>
    <filterColumn colId="5775" hiddenButton="1"/>
    <filterColumn colId="5776" hiddenButton="1"/>
    <filterColumn colId="5777" hiddenButton="1"/>
    <filterColumn colId="5778" hiddenButton="1"/>
    <filterColumn colId="5779" hiddenButton="1"/>
    <filterColumn colId="5780" hiddenButton="1"/>
    <filterColumn colId="5781" hiddenButton="1"/>
    <filterColumn colId="5782" hiddenButton="1"/>
    <filterColumn colId="5783" hiddenButton="1"/>
    <filterColumn colId="5784" hiddenButton="1"/>
    <filterColumn colId="5785" hiddenButton="1"/>
    <filterColumn colId="5786" hiddenButton="1"/>
    <filterColumn colId="5787" hiddenButton="1"/>
    <filterColumn colId="5788" hiddenButton="1"/>
    <filterColumn colId="5789" hiddenButton="1"/>
    <filterColumn colId="5790" hiddenButton="1"/>
    <filterColumn colId="5791" hiddenButton="1"/>
    <filterColumn colId="5792" hiddenButton="1"/>
    <filterColumn colId="5793" hiddenButton="1"/>
    <filterColumn colId="5794" hiddenButton="1"/>
    <filterColumn colId="5795" hiddenButton="1"/>
    <filterColumn colId="5796" hiddenButton="1"/>
    <filterColumn colId="5797" hiddenButton="1"/>
    <filterColumn colId="5798" hiddenButton="1"/>
    <filterColumn colId="5799" hiddenButton="1"/>
    <filterColumn colId="5800" hiddenButton="1"/>
    <filterColumn colId="5801" hiddenButton="1"/>
    <filterColumn colId="5802" hiddenButton="1"/>
    <filterColumn colId="5803" hiddenButton="1"/>
    <filterColumn colId="5804" hiddenButton="1"/>
    <filterColumn colId="5805" hiddenButton="1"/>
    <filterColumn colId="5806" hiddenButton="1"/>
    <filterColumn colId="5807" hiddenButton="1"/>
    <filterColumn colId="5808" hiddenButton="1"/>
    <filterColumn colId="5809" hiddenButton="1"/>
    <filterColumn colId="5810" hiddenButton="1"/>
    <filterColumn colId="5811" hiddenButton="1"/>
    <filterColumn colId="5812" hiddenButton="1"/>
    <filterColumn colId="5813" hiddenButton="1"/>
    <filterColumn colId="5814" hiddenButton="1"/>
    <filterColumn colId="5815" hiddenButton="1"/>
    <filterColumn colId="5816" hiddenButton="1"/>
    <filterColumn colId="5817" hiddenButton="1"/>
    <filterColumn colId="5818" hiddenButton="1"/>
    <filterColumn colId="5819" hiddenButton="1"/>
    <filterColumn colId="5820" hiddenButton="1"/>
    <filterColumn colId="5821" hiddenButton="1"/>
    <filterColumn colId="5822" hiddenButton="1"/>
    <filterColumn colId="5823" hiddenButton="1"/>
    <filterColumn colId="5824" hiddenButton="1"/>
    <filterColumn colId="5825" hiddenButton="1"/>
    <filterColumn colId="5826" hiddenButton="1"/>
    <filterColumn colId="5827" hiddenButton="1"/>
    <filterColumn colId="5828" hiddenButton="1"/>
    <filterColumn colId="5829" hiddenButton="1"/>
    <filterColumn colId="5830" hiddenButton="1"/>
    <filterColumn colId="5831" hiddenButton="1"/>
    <filterColumn colId="5832" hiddenButton="1"/>
    <filterColumn colId="5833" hiddenButton="1"/>
    <filterColumn colId="5834" hiddenButton="1"/>
    <filterColumn colId="5835" hiddenButton="1"/>
    <filterColumn colId="5836" hiddenButton="1"/>
    <filterColumn colId="5837" hiddenButton="1"/>
    <filterColumn colId="5838" hiddenButton="1"/>
    <filterColumn colId="5839" hiddenButton="1"/>
    <filterColumn colId="5840" hiddenButton="1"/>
    <filterColumn colId="5841" hiddenButton="1"/>
    <filterColumn colId="5842" hiddenButton="1"/>
    <filterColumn colId="5843" hiddenButton="1"/>
    <filterColumn colId="5844" hiddenButton="1"/>
    <filterColumn colId="5845" hiddenButton="1"/>
    <filterColumn colId="5846" hiddenButton="1"/>
    <filterColumn colId="5847" hiddenButton="1"/>
    <filterColumn colId="5848" hiddenButton="1"/>
    <filterColumn colId="5849" hiddenButton="1"/>
    <filterColumn colId="5850" hiddenButton="1"/>
    <filterColumn colId="5851" hiddenButton="1"/>
    <filterColumn colId="5852" hiddenButton="1"/>
    <filterColumn colId="5853" hiddenButton="1"/>
    <filterColumn colId="5854" hiddenButton="1"/>
    <filterColumn colId="5855" hiddenButton="1"/>
    <filterColumn colId="5856" hiddenButton="1"/>
    <filterColumn colId="5857" hiddenButton="1"/>
    <filterColumn colId="5858" hiddenButton="1"/>
    <filterColumn colId="5859" hiddenButton="1"/>
    <filterColumn colId="5860" hiddenButton="1"/>
    <filterColumn colId="5861" hiddenButton="1"/>
    <filterColumn colId="5862" hiddenButton="1"/>
    <filterColumn colId="5863" hiddenButton="1"/>
    <filterColumn colId="5864" hiddenButton="1"/>
    <filterColumn colId="5865" hiddenButton="1"/>
    <filterColumn colId="5866" hiddenButton="1"/>
    <filterColumn colId="5867" hiddenButton="1"/>
    <filterColumn colId="5868" hiddenButton="1"/>
    <filterColumn colId="5869" hiddenButton="1"/>
    <filterColumn colId="5870" hiddenButton="1"/>
    <filterColumn colId="5871" hiddenButton="1"/>
    <filterColumn colId="5872" hiddenButton="1"/>
    <filterColumn colId="5873" hiddenButton="1"/>
    <filterColumn colId="5874" hiddenButton="1"/>
    <filterColumn colId="5875" hiddenButton="1"/>
    <filterColumn colId="5876" hiddenButton="1"/>
    <filterColumn colId="5877" hiddenButton="1"/>
    <filterColumn colId="5878" hiddenButton="1"/>
    <filterColumn colId="5879" hiddenButton="1"/>
    <filterColumn colId="5880" hiddenButton="1"/>
    <filterColumn colId="5881" hiddenButton="1"/>
    <filterColumn colId="5882" hiddenButton="1"/>
    <filterColumn colId="5883" hiddenButton="1"/>
    <filterColumn colId="5884" hiddenButton="1"/>
    <filterColumn colId="5885" hiddenButton="1"/>
    <filterColumn colId="5886" hiddenButton="1"/>
    <filterColumn colId="5887" hiddenButton="1"/>
    <filterColumn colId="5888" hiddenButton="1"/>
    <filterColumn colId="5889" hiddenButton="1"/>
    <filterColumn colId="5890" hiddenButton="1"/>
    <filterColumn colId="5891" hiddenButton="1"/>
    <filterColumn colId="5892" hiddenButton="1"/>
    <filterColumn colId="5893" hiddenButton="1"/>
    <filterColumn colId="5894" hiddenButton="1"/>
    <filterColumn colId="5895" hiddenButton="1"/>
    <filterColumn colId="5896" hiddenButton="1"/>
    <filterColumn colId="5897" hiddenButton="1"/>
    <filterColumn colId="5898" hiddenButton="1"/>
    <filterColumn colId="5899" hiddenButton="1"/>
    <filterColumn colId="5900" hiddenButton="1"/>
    <filterColumn colId="5901" hiddenButton="1"/>
    <filterColumn colId="5902" hiddenButton="1"/>
    <filterColumn colId="5903" hiddenButton="1"/>
    <filterColumn colId="5904" hiddenButton="1"/>
    <filterColumn colId="5905" hiddenButton="1"/>
    <filterColumn colId="5906" hiddenButton="1"/>
    <filterColumn colId="5907" hiddenButton="1"/>
    <filterColumn colId="5908" hiddenButton="1"/>
    <filterColumn colId="5909" hiddenButton="1"/>
    <filterColumn colId="5910" hiddenButton="1"/>
    <filterColumn colId="5911" hiddenButton="1"/>
    <filterColumn colId="5912" hiddenButton="1"/>
    <filterColumn colId="5913" hiddenButton="1"/>
    <filterColumn colId="5914" hiddenButton="1"/>
    <filterColumn colId="5915" hiddenButton="1"/>
    <filterColumn colId="5916" hiddenButton="1"/>
    <filterColumn colId="5917" hiddenButton="1"/>
    <filterColumn colId="5918" hiddenButton="1"/>
    <filterColumn colId="5919" hiddenButton="1"/>
    <filterColumn colId="5920" hiddenButton="1"/>
    <filterColumn colId="5921" hiddenButton="1"/>
    <filterColumn colId="5922" hiddenButton="1"/>
    <filterColumn colId="5923" hiddenButton="1"/>
    <filterColumn colId="5924" hiddenButton="1"/>
    <filterColumn colId="5925" hiddenButton="1"/>
    <filterColumn colId="5926" hiddenButton="1"/>
    <filterColumn colId="5927" hiddenButton="1"/>
    <filterColumn colId="5928" hiddenButton="1"/>
    <filterColumn colId="5929" hiddenButton="1"/>
    <filterColumn colId="5930" hiddenButton="1"/>
    <filterColumn colId="5931" hiddenButton="1"/>
    <filterColumn colId="5932" hiddenButton="1"/>
    <filterColumn colId="5933" hiddenButton="1"/>
    <filterColumn colId="5934" hiddenButton="1"/>
    <filterColumn colId="5935" hiddenButton="1"/>
    <filterColumn colId="5936" hiddenButton="1"/>
    <filterColumn colId="5937" hiddenButton="1"/>
    <filterColumn colId="5938" hiddenButton="1"/>
    <filterColumn colId="5939" hiddenButton="1"/>
    <filterColumn colId="5940" hiddenButton="1"/>
    <filterColumn colId="5941" hiddenButton="1"/>
    <filterColumn colId="5942" hiddenButton="1"/>
    <filterColumn colId="5943" hiddenButton="1"/>
    <filterColumn colId="5944" hiddenButton="1"/>
    <filterColumn colId="5945" hiddenButton="1"/>
    <filterColumn colId="5946" hiddenButton="1"/>
    <filterColumn colId="5947" hiddenButton="1"/>
    <filterColumn colId="5948" hiddenButton="1"/>
    <filterColumn colId="5949" hiddenButton="1"/>
    <filterColumn colId="5950" hiddenButton="1"/>
    <filterColumn colId="5951" hiddenButton="1"/>
    <filterColumn colId="5952" hiddenButton="1"/>
    <filterColumn colId="5953" hiddenButton="1"/>
    <filterColumn colId="5954" hiddenButton="1"/>
    <filterColumn colId="5955" hiddenButton="1"/>
    <filterColumn colId="5956" hiddenButton="1"/>
    <filterColumn colId="5957" hiddenButton="1"/>
    <filterColumn colId="5958" hiddenButton="1"/>
    <filterColumn colId="5959" hiddenButton="1"/>
    <filterColumn colId="5960" hiddenButton="1"/>
    <filterColumn colId="5961" hiddenButton="1"/>
    <filterColumn colId="5962" hiddenButton="1"/>
    <filterColumn colId="5963" hiddenButton="1"/>
    <filterColumn colId="5964" hiddenButton="1"/>
    <filterColumn colId="5965" hiddenButton="1"/>
    <filterColumn colId="5966" hiddenButton="1"/>
    <filterColumn colId="5967" hiddenButton="1"/>
    <filterColumn colId="5968" hiddenButton="1"/>
    <filterColumn colId="5969" hiddenButton="1"/>
    <filterColumn colId="5970" hiddenButton="1"/>
    <filterColumn colId="5971" hiddenButton="1"/>
    <filterColumn colId="5972" hiddenButton="1"/>
    <filterColumn colId="5973" hiddenButton="1"/>
    <filterColumn colId="5974" hiddenButton="1"/>
    <filterColumn colId="5975" hiddenButton="1"/>
    <filterColumn colId="5976" hiddenButton="1"/>
    <filterColumn colId="5977" hiddenButton="1"/>
    <filterColumn colId="5978" hiddenButton="1"/>
    <filterColumn colId="5979" hiddenButton="1"/>
    <filterColumn colId="5980" hiddenButton="1"/>
    <filterColumn colId="5981" hiddenButton="1"/>
    <filterColumn colId="5982" hiddenButton="1"/>
    <filterColumn colId="5983" hiddenButton="1"/>
    <filterColumn colId="5984" hiddenButton="1"/>
    <filterColumn colId="5985" hiddenButton="1"/>
    <filterColumn colId="5986" hiddenButton="1"/>
    <filterColumn colId="5987" hiddenButton="1"/>
    <filterColumn colId="5988" hiddenButton="1"/>
    <filterColumn colId="5989" hiddenButton="1"/>
    <filterColumn colId="5990" hiddenButton="1"/>
    <filterColumn colId="5991" hiddenButton="1"/>
    <filterColumn colId="5992" hiddenButton="1"/>
    <filterColumn colId="5993" hiddenButton="1"/>
    <filterColumn colId="5994" hiddenButton="1"/>
    <filterColumn colId="5995" hiddenButton="1"/>
    <filterColumn colId="5996" hiddenButton="1"/>
    <filterColumn colId="5997" hiddenButton="1"/>
    <filterColumn colId="5998" hiddenButton="1"/>
    <filterColumn colId="5999" hiddenButton="1"/>
    <filterColumn colId="6000" hiddenButton="1"/>
    <filterColumn colId="6001" hiddenButton="1"/>
    <filterColumn colId="6002" hiddenButton="1"/>
    <filterColumn colId="6003" hiddenButton="1"/>
    <filterColumn colId="6004" hiddenButton="1"/>
    <filterColumn colId="6005" hiddenButton="1"/>
    <filterColumn colId="6006" hiddenButton="1"/>
    <filterColumn colId="6007" hiddenButton="1"/>
    <filterColumn colId="6008" hiddenButton="1"/>
    <filterColumn colId="6009" hiddenButton="1"/>
    <filterColumn colId="6010" hiddenButton="1"/>
    <filterColumn colId="6011" hiddenButton="1"/>
    <filterColumn colId="6012" hiddenButton="1"/>
    <filterColumn colId="6013" hiddenButton="1"/>
    <filterColumn colId="6014" hiddenButton="1"/>
    <filterColumn colId="6015" hiddenButton="1"/>
    <filterColumn colId="6016" hiddenButton="1"/>
    <filterColumn colId="6017" hiddenButton="1"/>
    <filterColumn colId="6018" hiddenButton="1"/>
    <filterColumn colId="6019" hiddenButton="1"/>
    <filterColumn colId="6020" hiddenButton="1"/>
    <filterColumn colId="6021" hiddenButton="1"/>
    <filterColumn colId="6022" hiddenButton="1"/>
    <filterColumn colId="6023" hiddenButton="1"/>
    <filterColumn colId="6024" hiddenButton="1"/>
    <filterColumn colId="6025" hiddenButton="1"/>
    <filterColumn colId="6026" hiddenButton="1"/>
    <filterColumn colId="6027" hiddenButton="1"/>
    <filterColumn colId="6028" hiddenButton="1"/>
    <filterColumn colId="6029" hiddenButton="1"/>
    <filterColumn colId="6030" hiddenButton="1"/>
    <filterColumn colId="6031" hiddenButton="1"/>
    <filterColumn colId="6032" hiddenButton="1"/>
    <filterColumn colId="6033" hiddenButton="1"/>
    <filterColumn colId="6034" hiddenButton="1"/>
    <filterColumn colId="6035" hiddenButton="1"/>
    <filterColumn colId="6036" hiddenButton="1"/>
    <filterColumn colId="6037" hiddenButton="1"/>
    <filterColumn colId="6038" hiddenButton="1"/>
    <filterColumn colId="6039" hiddenButton="1"/>
    <filterColumn colId="6040" hiddenButton="1"/>
    <filterColumn colId="6041" hiddenButton="1"/>
    <filterColumn colId="6042" hiddenButton="1"/>
    <filterColumn colId="6043" hiddenButton="1"/>
    <filterColumn colId="6044" hiddenButton="1"/>
    <filterColumn colId="6045" hiddenButton="1"/>
    <filterColumn colId="6046" hiddenButton="1"/>
    <filterColumn colId="6047" hiddenButton="1"/>
    <filterColumn colId="6048" hiddenButton="1"/>
    <filterColumn colId="6049" hiddenButton="1"/>
    <filterColumn colId="6050" hiddenButton="1"/>
    <filterColumn colId="6051" hiddenButton="1"/>
    <filterColumn colId="6052" hiddenButton="1"/>
    <filterColumn colId="6053" hiddenButton="1"/>
    <filterColumn colId="6054" hiddenButton="1"/>
    <filterColumn colId="6055" hiddenButton="1"/>
    <filterColumn colId="6056" hiddenButton="1"/>
    <filterColumn colId="6057" hiddenButton="1"/>
    <filterColumn colId="6058" hiddenButton="1"/>
    <filterColumn colId="6059" hiddenButton="1"/>
    <filterColumn colId="6060" hiddenButton="1"/>
    <filterColumn colId="6061" hiddenButton="1"/>
    <filterColumn colId="6062" hiddenButton="1"/>
    <filterColumn colId="6063" hiddenButton="1"/>
    <filterColumn colId="6064" hiddenButton="1"/>
    <filterColumn colId="6065" hiddenButton="1"/>
    <filterColumn colId="6066" hiddenButton="1"/>
    <filterColumn colId="6067" hiddenButton="1"/>
    <filterColumn colId="6068" hiddenButton="1"/>
    <filterColumn colId="6069" hiddenButton="1"/>
    <filterColumn colId="6070" hiddenButton="1"/>
    <filterColumn colId="6071" hiddenButton="1"/>
    <filterColumn colId="6072" hiddenButton="1"/>
    <filterColumn colId="6073" hiddenButton="1"/>
    <filterColumn colId="6074" hiddenButton="1"/>
    <filterColumn colId="6075" hiddenButton="1"/>
    <filterColumn colId="6076" hiddenButton="1"/>
    <filterColumn colId="6077" hiddenButton="1"/>
    <filterColumn colId="6078" hiddenButton="1"/>
    <filterColumn colId="6079" hiddenButton="1"/>
    <filterColumn colId="6080" hiddenButton="1"/>
    <filterColumn colId="6081" hiddenButton="1"/>
    <filterColumn colId="6082" hiddenButton="1"/>
    <filterColumn colId="6083" hiddenButton="1"/>
    <filterColumn colId="6084" hiddenButton="1"/>
    <filterColumn colId="6085" hiddenButton="1"/>
    <filterColumn colId="6086" hiddenButton="1"/>
    <filterColumn colId="6087" hiddenButton="1"/>
    <filterColumn colId="6088" hiddenButton="1"/>
    <filterColumn colId="6089" hiddenButton="1"/>
    <filterColumn colId="6090" hiddenButton="1"/>
    <filterColumn colId="6091" hiddenButton="1"/>
    <filterColumn colId="6092" hiddenButton="1"/>
    <filterColumn colId="6093" hiddenButton="1"/>
    <filterColumn colId="6094" hiddenButton="1"/>
    <filterColumn colId="6095" hiddenButton="1"/>
    <filterColumn colId="6096" hiddenButton="1"/>
    <filterColumn colId="6097" hiddenButton="1"/>
    <filterColumn colId="6098" hiddenButton="1"/>
    <filterColumn colId="6099" hiddenButton="1"/>
    <filterColumn colId="6100" hiddenButton="1"/>
    <filterColumn colId="6101" hiddenButton="1"/>
    <filterColumn colId="6102" hiddenButton="1"/>
    <filterColumn colId="6103" hiddenButton="1"/>
    <filterColumn colId="6104" hiddenButton="1"/>
    <filterColumn colId="6105" hiddenButton="1"/>
    <filterColumn colId="6106" hiddenButton="1"/>
    <filterColumn colId="6107" hiddenButton="1"/>
    <filterColumn colId="6108" hiddenButton="1"/>
    <filterColumn colId="6109" hiddenButton="1"/>
    <filterColumn colId="6110" hiddenButton="1"/>
    <filterColumn colId="6111" hiddenButton="1"/>
    <filterColumn colId="6112" hiddenButton="1"/>
    <filterColumn colId="6113" hiddenButton="1"/>
    <filterColumn colId="6114" hiddenButton="1"/>
    <filterColumn colId="6115" hiddenButton="1"/>
    <filterColumn colId="6116" hiddenButton="1"/>
    <filterColumn colId="6117" hiddenButton="1"/>
    <filterColumn colId="6118" hiddenButton="1"/>
    <filterColumn colId="6119" hiddenButton="1"/>
    <filterColumn colId="6120" hiddenButton="1"/>
    <filterColumn colId="6121" hiddenButton="1"/>
    <filterColumn colId="6122" hiddenButton="1"/>
    <filterColumn colId="6123" hiddenButton="1"/>
    <filterColumn colId="6124" hiddenButton="1"/>
    <filterColumn colId="6125" hiddenButton="1"/>
    <filterColumn colId="6126" hiddenButton="1"/>
    <filterColumn colId="6127" hiddenButton="1"/>
    <filterColumn colId="6128" hiddenButton="1"/>
    <filterColumn colId="6129" hiddenButton="1"/>
    <filterColumn colId="6130" hiddenButton="1"/>
    <filterColumn colId="6131" hiddenButton="1"/>
    <filterColumn colId="6132" hiddenButton="1"/>
    <filterColumn colId="6133" hiddenButton="1"/>
    <filterColumn colId="6134" hiddenButton="1"/>
    <filterColumn colId="6135" hiddenButton="1"/>
    <filterColumn colId="6136" hiddenButton="1"/>
    <filterColumn colId="6137" hiddenButton="1"/>
    <filterColumn colId="6138" hiddenButton="1"/>
    <filterColumn colId="6139" hiddenButton="1"/>
    <filterColumn colId="6140" hiddenButton="1"/>
    <filterColumn colId="6141" hiddenButton="1"/>
    <filterColumn colId="6142" hiddenButton="1"/>
    <filterColumn colId="6143" hiddenButton="1"/>
    <filterColumn colId="6144" hiddenButton="1"/>
    <filterColumn colId="6145" hiddenButton="1"/>
    <filterColumn colId="6146" hiddenButton="1"/>
    <filterColumn colId="6147" hiddenButton="1"/>
    <filterColumn colId="6148" hiddenButton="1"/>
    <filterColumn colId="6149" hiddenButton="1"/>
    <filterColumn colId="6150" hiddenButton="1"/>
    <filterColumn colId="6151" hiddenButton="1"/>
    <filterColumn colId="6152" hiddenButton="1"/>
    <filterColumn colId="6153" hiddenButton="1"/>
    <filterColumn colId="6154" hiddenButton="1"/>
    <filterColumn colId="6155" hiddenButton="1"/>
    <filterColumn colId="6156" hiddenButton="1"/>
    <filterColumn colId="6157" hiddenButton="1"/>
    <filterColumn colId="6158" hiddenButton="1"/>
    <filterColumn colId="6159" hiddenButton="1"/>
    <filterColumn colId="6160" hiddenButton="1"/>
    <filterColumn colId="6161" hiddenButton="1"/>
    <filterColumn colId="6162" hiddenButton="1"/>
    <filterColumn colId="6163" hiddenButton="1"/>
    <filterColumn colId="6164" hiddenButton="1"/>
    <filterColumn colId="6165" hiddenButton="1"/>
    <filterColumn colId="6166" hiddenButton="1"/>
    <filterColumn colId="6167" hiddenButton="1"/>
    <filterColumn colId="6168" hiddenButton="1"/>
    <filterColumn colId="6169" hiddenButton="1"/>
    <filterColumn colId="6170" hiddenButton="1"/>
    <filterColumn colId="6171" hiddenButton="1"/>
    <filterColumn colId="6172" hiddenButton="1"/>
    <filterColumn colId="6173" hiddenButton="1"/>
    <filterColumn colId="6174" hiddenButton="1"/>
    <filterColumn colId="6175" hiddenButton="1"/>
    <filterColumn colId="6176" hiddenButton="1"/>
    <filterColumn colId="6177" hiddenButton="1"/>
    <filterColumn colId="6178" hiddenButton="1"/>
    <filterColumn colId="6179" hiddenButton="1"/>
    <filterColumn colId="6180" hiddenButton="1"/>
    <filterColumn colId="6181" hiddenButton="1"/>
    <filterColumn colId="6182" hiddenButton="1"/>
    <filterColumn colId="6183" hiddenButton="1"/>
    <filterColumn colId="6184" hiddenButton="1"/>
    <filterColumn colId="6185" hiddenButton="1"/>
    <filterColumn colId="6186" hiddenButton="1"/>
    <filterColumn colId="6187" hiddenButton="1"/>
    <filterColumn colId="6188" hiddenButton="1"/>
    <filterColumn colId="6189" hiddenButton="1"/>
    <filterColumn colId="6190" hiddenButton="1"/>
    <filterColumn colId="6191" hiddenButton="1"/>
    <filterColumn colId="6192" hiddenButton="1"/>
    <filterColumn colId="6193" hiddenButton="1"/>
    <filterColumn colId="6194" hiddenButton="1"/>
    <filterColumn colId="6195" hiddenButton="1"/>
    <filterColumn colId="6196" hiddenButton="1"/>
    <filterColumn colId="6197" hiddenButton="1"/>
    <filterColumn colId="6198" hiddenButton="1"/>
    <filterColumn colId="6199" hiddenButton="1"/>
    <filterColumn colId="6200" hiddenButton="1"/>
    <filterColumn colId="6201" hiddenButton="1"/>
    <filterColumn colId="6202" hiddenButton="1"/>
    <filterColumn colId="6203" hiddenButton="1"/>
    <filterColumn colId="6204" hiddenButton="1"/>
    <filterColumn colId="6205" hiddenButton="1"/>
    <filterColumn colId="6206" hiddenButton="1"/>
    <filterColumn colId="6207" hiddenButton="1"/>
    <filterColumn colId="6208" hiddenButton="1"/>
    <filterColumn colId="6209" hiddenButton="1"/>
    <filterColumn colId="6210" hiddenButton="1"/>
    <filterColumn colId="6211" hiddenButton="1"/>
    <filterColumn colId="6212" hiddenButton="1"/>
    <filterColumn colId="6213" hiddenButton="1"/>
    <filterColumn colId="6214" hiddenButton="1"/>
    <filterColumn colId="6215" hiddenButton="1"/>
    <filterColumn colId="6216" hiddenButton="1"/>
    <filterColumn colId="6217" hiddenButton="1"/>
    <filterColumn colId="6218" hiddenButton="1"/>
    <filterColumn colId="6219" hiddenButton="1"/>
    <filterColumn colId="6220" hiddenButton="1"/>
    <filterColumn colId="6221" hiddenButton="1"/>
    <filterColumn colId="6222" hiddenButton="1"/>
    <filterColumn colId="6223" hiddenButton="1"/>
    <filterColumn colId="6224" hiddenButton="1"/>
    <filterColumn colId="6225" hiddenButton="1"/>
    <filterColumn colId="6226" hiddenButton="1"/>
    <filterColumn colId="6227" hiddenButton="1"/>
    <filterColumn colId="6228" hiddenButton="1"/>
    <filterColumn colId="6229" hiddenButton="1"/>
    <filterColumn colId="6230" hiddenButton="1"/>
    <filterColumn colId="6231" hiddenButton="1"/>
    <filterColumn colId="6232" hiddenButton="1"/>
    <filterColumn colId="6233" hiddenButton="1"/>
    <filterColumn colId="6234" hiddenButton="1"/>
    <filterColumn colId="6235" hiddenButton="1"/>
    <filterColumn colId="6236" hiddenButton="1"/>
    <filterColumn colId="6237" hiddenButton="1"/>
    <filterColumn colId="6238" hiddenButton="1"/>
    <filterColumn colId="6239" hiddenButton="1"/>
    <filterColumn colId="6240" hiddenButton="1"/>
    <filterColumn colId="6241" hiddenButton="1"/>
    <filterColumn colId="6242" hiddenButton="1"/>
    <filterColumn colId="6243" hiddenButton="1"/>
    <filterColumn colId="6244" hiddenButton="1"/>
    <filterColumn colId="6245" hiddenButton="1"/>
    <filterColumn colId="6246" hiddenButton="1"/>
    <filterColumn colId="6247" hiddenButton="1"/>
    <filterColumn colId="6248" hiddenButton="1"/>
    <filterColumn colId="6249" hiddenButton="1"/>
    <filterColumn colId="6250" hiddenButton="1"/>
    <filterColumn colId="6251" hiddenButton="1"/>
    <filterColumn colId="6252" hiddenButton="1"/>
    <filterColumn colId="6253" hiddenButton="1"/>
    <filterColumn colId="6254" hiddenButton="1"/>
    <filterColumn colId="6255" hiddenButton="1"/>
    <filterColumn colId="6256" hiddenButton="1"/>
    <filterColumn colId="6257" hiddenButton="1"/>
    <filterColumn colId="6258" hiddenButton="1"/>
    <filterColumn colId="6259" hiddenButton="1"/>
    <filterColumn colId="6260" hiddenButton="1"/>
    <filterColumn colId="6261" hiddenButton="1"/>
    <filterColumn colId="6262" hiddenButton="1"/>
    <filterColumn colId="6263" hiddenButton="1"/>
    <filterColumn colId="6264" hiddenButton="1"/>
    <filterColumn colId="6265" hiddenButton="1"/>
    <filterColumn colId="6266" hiddenButton="1"/>
    <filterColumn colId="6267" hiddenButton="1"/>
    <filterColumn colId="6268" hiddenButton="1"/>
    <filterColumn colId="6269" hiddenButton="1"/>
    <filterColumn colId="6270" hiddenButton="1"/>
    <filterColumn colId="6271" hiddenButton="1"/>
    <filterColumn colId="6272" hiddenButton="1"/>
    <filterColumn colId="6273" hiddenButton="1"/>
    <filterColumn colId="6274" hiddenButton="1"/>
    <filterColumn colId="6275" hiddenButton="1"/>
    <filterColumn colId="6276" hiddenButton="1"/>
    <filterColumn colId="6277" hiddenButton="1"/>
    <filterColumn colId="6278" hiddenButton="1"/>
    <filterColumn colId="6279" hiddenButton="1"/>
    <filterColumn colId="6280" hiddenButton="1"/>
    <filterColumn colId="6281" hiddenButton="1"/>
    <filterColumn colId="6282" hiddenButton="1"/>
    <filterColumn colId="6283" hiddenButton="1"/>
    <filterColumn colId="6284" hiddenButton="1"/>
    <filterColumn colId="6285" hiddenButton="1"/>
    <filterColumn colId="6286" hiddenButton="1"/>
    <filterColumn colId="6287" hiddenButton="1"/>
    <filterColumn colId="6288" hiddenButton="1"/>
    <filterColumn colId="6289" hiddenButton="1"/>
    <filterColumn colId="6290" hiddenButton="1"/>
    <filterColumn colId="6291" hiddenButton="1"/>
    <filterColumn colId="6292" hiddenButton="1"/>
    <filterColumn colId="6293" hiddenButton="1"/>
    <filterColumn colId="6294" hiddenButton="1"/>
    <filterColumn colId="6295" hiddenButton="1"/>
    <filterColumn colId="6296" hiddenButton="1"/>
    <filterColumn colId="6297" hiddenButton="1"/>
    <filterColumn colId="6298" hiddenButton="1"/>
    <filterColumn colId="6299" hiddenButton="1"/>
    <filterColumn colId="6300" hiddenButton="1"/>
    <filterColumn colId="6301" hiddenButton="1"/>
    <filterColumn colId="6302" hiddenButton="1"/>
    <filterColumn colId="6303" hiddenButton="1"/>
    <filterColumn colId="6304" hiddenButton="1"/>
    <filterColumn colId="6305" hiddenButton="1"/>
    <filterColumn colId="6306" hiddenButton="1"/>
    <filterColumn colId="6307" hiddenButton="1"/>
    <filterColumn colId="6308" hiddenButton="1"/>
    <filterColumn colId="6309" hiddenButton="1"/>
    <filterColumn colId="6310" hiddenButton="1"/>
    <filterColumn colId="6311" hiddenButton="1"/>
    <filterColumn colId="6312" hiddenButton="1"/>
    <filterColumn colId="6313" hiddenButton="1"/>
    <filterColumn colId="6314" hiddenButton="1"/>
    <filterColumn colId="6315" hiddenButton="1"/>
    <filterColumn colId="6316" hiddenButton="1"/>
    <filterColumn colId="6317" hiddenButton="1"/>
    <filterColumn colId="6318" hiddenButton="1"/>
    <filterColumn colId="6319" hiddenButton="1"/>
    <filterColumn colId="6320" hiddenButton="1"/>
    <filterColumn colId="6321" hiddenButton="1"/>
    <filterColumn colId="6322" hiddenButton="1"/>
    <filterColumn colId="6323" hiddenButton="1"/>
    <filterColumn colId="6324" hiddenButton="1"/>
    <filterColumn colId="6325" hiddenButton="1"/>
    <filterColumn colId="6326" hiddenButton="1"/>
    <filterColumn colId="6327" hiddenButton="1"/>
    <filterColumn colId="6328" hiddenButton="1"/>
    <filterColumn colId="6329" hiddenButton="1"/>
    <filterColumn colId="6330" hiddenButton="1"/>
    <filterColumn colId="6331" hiddenButton="1"/>
    <filterColumn colId="6332" hiddenButton="1"/>
    <filterColumn colId="6333" hiddenButton="1"/>
    <filterColumn colId="6334" hiddenButton="1"/>
    <filterColumn colId="6335" hiddenButton="1"/>
    <filterColumn colId="6336" hiddenButton="1"/>
    <filterColumn colId="6337" hiddenButton="1"/>
    <filterColumn colId="6338" hiddenButton="1"/>
    <filterColumn colId="6339" hiddenButton="1"/>
    <filterColumn colId="6340" hiddenButton="1"/>
    <filterColumn colId="6341" hiddenButton="1"/>
    <filterColumn colId="6342" hiddenButton="1"/>
    <filterColumn colId="6343" hiddenButton="1"/>
    <filterColumn colId="6344" hiddenButton="1"/>
    <filterColumn colId="6345" hiddenButton="1"/>
    <filterColumn colId="6346" hiddenButton="1"/>
    <filterColumn colId="6347" hiddenButton="1"/>
    <filterColumn colId="6348" hiddenButton="1"/>
    <filterColumn colId="6349" hiddenButton="1"/>
    <filterColumn colId="6350" hiddenButton="1"/>
    <filterColumn colId="6351" hiddenButton="1"/>
    <filterColumn colId="6352" hiddenButton="1"/>
    <filterColumn colId="6353" hiddenButton="1"/>
    <filterColumn colId="6354" hiddenButton="1"/>
    <filterColumn colId="6355" hiddenButton="1"/>
    <filterColumn colId="6356" hiddenButton="1"/>
    <filterColumn colId="6357" hiddenButton="1"/>
    <filterColumn colId="6358" hiddenButton="1"/>
    <filterColumn colId="6359" hiddenButton="1"/>
    <filterColumn colId="6360" hiddenButton="1"/>
    <filterColumn colId="6361" hiddenButton="1"/>
    <filterColumn colId="6362" hiddenButton="1"/>
    <filterColumn colId="6363" hiddenButton="1"/>
    <filterColumn colId="6364" hiddenButton="1"/>
    <filterColumn colId="6365" hiddenButton="1"/>
    <filterColumn colId="6366" hiddenButton="1"/>
    <filterColumn colId="6367" hiddenButton="1"/>
    <filterColumn colId="6368" hiddenButton="1"/>
    <filterColumn colId="6369" hiddenButton="1"/>
    <filterColumn colId="6370" hiddenButton="1"/>
    <filterColumn colId="6371" hiddenButton="1"/>
    <filterColumn colId="6372" hiddenButton="1"/>
    <filterColumn colId="6373" hiddenButton="1"/>
    <filterColumn colId="6374" hiddenButton="1"/>
    <filterColumn colId="6375" hiddenButton="1"/>
    <filterColumn colId="6376" hiddenButton="1"/>
    <filterColumn colId="6377" hiddenButton="1"/>
    <filterColumn colId="6378" hiddenButton="1"/>
    <filterColumn colId="6379" hiddenButton="1"/>
    <filterColumn colId="6380" hiddenButton="1"/>
    <filterColumn colId="6381" hiddenButton="1"/>
    <filterColumn colId="6382" hiddenButton="1"/>
    <filterColumn colId="6383" hiddenButton="1"/>
    <filterColumn colId="6384" hiddenButton="1"/>
    <filterColumn colId="6385" hiddenButton="1"/>
    <filterColumn colId="6386" hiddenButton="1"/>
    <filterColumn colId="6387" hiddenButton="1"/>
    <filterColumn colId="6388" hiddenButton="1"/>
    <filterColumn colId="6389" hiddenButton="1"/>
    <filterColumn colId="6390" hiddenButton="1"/>
    <filterColumn colId="6391" hiddenButton="1"/>
    <filterColumn colId="6392" hiddenButton="1"/>
    <filterColumn colId="6393" hiddenButton="1"/>
    <filterColumn colId="6394" hiddenButton="1"/>
    <filterColumn colId="6395" hiddenButton="1"/>
    <filterColumn colId="6396" hiddenButton="1"/>
    <filterColumn colId="6397" hiddenButton="1"/>
    <filterColumn colId="6398" hiddenButton="1"/>
    <filterColumn colId="6399" hiddenButton="1"/>
    <filterColumn colId="6400" hiddenButton="1"/>
    <filterColumn colId="6401" hiddenButton="1"/>
    <filterColumn colId="6402" hiddenButton="1"/>
    <filterColumn colId="6403" hiddenButton="1"/>
    <filterColumn colId="6404" hiddenButton="1"/>
    <filterColumn colId="6405" hiddenButton="1"/>
    <filterColumn colId="6406" hiddenButton="1"/>
    <filterColumn colId="6407" hiddenButton="1"/>
    <filterColumn colId="6408" hiddenButton="1"/>
    <filterColumn colId="6409" hiddenButton="1"/>
    <filterColumn colId="6410" hiddenButton="1"/>
    <filterColumn colId="6411" hiddenButton="1"/>
    <filterColumn colId="6412" hiddenButton="1"/>
    <filterColumn colId="6413" hiddenButton="1"/>
    <filterColumn colId="6414" hiddenButton="1"/>
    <filterColumn colId="6415" hiddenButton="1"/>
    <filterColumn colId="6416" hiddenButton="1"/>
    <filterColumn colId="6417" hiddenButton="1"/>
    <filterColumn colId="6418" hiddenButton="1"/>
    <filterColumn colId="6419" hiddenButton="1"/>
    <filterColumn colId="6420" hiddenButton="1"/>
    <filterColumn colId="6421" hiddenButton="1"/>
    <filterColumn colId="6422" hiddenButton="1"/>
    <filterColumn colId="6423" hiddenButton="1"/>
    <filterColumn colId="6424" hiddenButton="1"/>
    <filterColumn colId="6425" hiddenButton="1"/>
    <filterColumn colId="6426" hiddenButton="1"/>
    <filterColumn colId="6427" hiddenButton="1"/>
    <filterColumn colId="6428" hiddenButton="1"/>
    <filterColumn colId="6429" hiddenButton="1"/>
    <filterColumn colId="6430" hiddenButton="1"/>
    <filterColumn colId="6431" hiddenButton="1"/>
    <filterColumn colId="6432" hiddenButton="1"/>
    <filterColumn colId="6433" hiddenButton="1"/>
    <filterColumn colId="6434" hiddenButton="1"/>
    <filterColumn colId="6435" hiddenButton="1"/>
    <filterColumn colId="6436" hiddenButton="1"/>
    <filterColumn colId="6437" hiddenButton="1"/>
    <filterColumn colId="6438" hiddenButton="1"/>
    <filterColumn colId="6439" hiddenButton="1"/>
    <filterColumn colId="6440" hiddenButton="1"/>
    <filterColumn colId="6441" hiddenButton="1"/>
    <filterColumn colId="6442" hiddenButton="1"/>
    <filterColumn colId="6443" hiddenButton="1"/>
    <filterColumn colId="6444" hiddenButton="1"/>
    <filterColumn colId="6445" hiddenButton="1"/>
    <filterColumn colId="6446" hiddenButton="1"/>
    <filterColumn colId="6447" hiddenButton="1"/>
    <filterColumn colId="6448" hiddenButton="1"/>
    <filterColumn colId="6449" hiddenButton="1"/>
    <filterColumn colId="6450" hiddenButton="1"/>
    <filterColumn colId="6451" hiddenButton="1"/>
    <filterColumn colId="6452" hiddenButton="1"/>
    <filterColumn colId="6453" hiddenButton="1"/>
    <filterColumn colId="6454" hiddenButton="1"/>
    <filterColumn colId="6455" hiddenButton="1"/>
    <filterColumn colId="6456" hiddenButton="1"/>
    <filterColumn colId="6457" hiddenButton="1"/>
    <filterColumn colId="6458" hiddenButton="1"/>
    <filterColumn colId="6459" hiddenButton="1"/>
    <filterColumn colId="6460" hiddenButton="1"/>
    <filterColumn colId="6461" hiddenButton="1"/>
    <filterColumn colId="6462" hiddenButton="1"/>
    <filterColumn colId="6463" hiddenButton="1"/>
    <filterColumn colId="6464" hiddenButton="1"/>
    <filterColumn colId="6465" hiddenButton="1"/>
    <filterColumn colId="6466" hiddenButton="1"/>
    <filterColumn colId="6467" hiddenButton="1"/>
    <filterColumn colId="6468" hiddenButton="1"/>
    <filterColumn colId="6469" hiddenButton="1"/>
    <filterColumn colId="6470" hiddenButton="1"/>
    <filterColumn colId="6471" hiddenButton="1"/>
    <filterColumn colId="6472" hiddenButton="1"/>
    <filterColumn colId="6473" hiddenButton="1"/>
    <filterColumn colId="6474" hiddenButton="1"/>
    <filterColumn colId="6475" hiddenButton="1"/>
    <filterColumn colId="6476" hiddenButton="1"/>
    <filterColumn colId="6477" hiddenButton="1"/>
    <filterColumn colId="6478" hiddenButton="1"/>
    <filterColumn colId="6479" hiddenButton="1"/>
    <filterColumn colId="6480" hiddenButton="1"/>
    <filterColumn colId="6481" hiddenButton="1"/>
    <filterColumn colId="6482" hiddenButton="1"/>
    <filterColumn colId="6483" hiddenButton="1"/>
    <filterColumn colId="6484" hiddenButton="1"/>
    <filterColumn colId="6485" hiddenButton="1"/>
    <filterColumn colId="6486" hiddenButton="1"/>
    <filterColumn colId="6487" hiddenButton="1"/>
    <filterColumn colId="6488" hiddenButton="1"/>
    <filterColumn colId="6489" hiddenButton="1"/>
    <filterColumn colId="6490" hiddenButton="1"/>
    <filterColumn colId="6491" hiddenButton="1"/>
    <filterColumn colId="6492" hiddenButton="1"/>
    <filterColumn colId="6493" hiddenButton="1"/>
    <filterColumn colId="6494" hiddenButton="1"/>
    <filterColumn colId="6495" hiddenButton="1"/>
    <filterColumn colId="6496" hiddenButton="1"/>
    <filterColumn colId="6497" hiddenButton="1"/>
    <filterColumn colId="6498" hiddenButton="1"/>
    <filterColumn colId="6499" hiddenButton="1"/>
    <filterColumn colId="6500" hiddenButton="1"/>
    <filterColumn colId="6501" hiddenButton="1"/>
    <filterColumn colId="6502" hiddenButton="1"/>
    <filterColumn colId="6503" hiddenButton="1"/>
    <filterColumn colId="6504" hiddenButton="1"/>
    <filterColumn colId="6505" hiddenButton="1"/>
    <filterColumn colId="6506" hiddenButton="1"/>
    <filterColumn colId="6507" hiddenButton="1"/>
    <filterColumn colId="6508" hiddenButton="1"/>
    <filterColumn colId="6509" hiddenButton="1"/>
    <filterColumn colId="6510" hiddenButton="1"/>
    <filterColumn colId="6511" hiddenButton="1"/>
    <filterColumn colId="6512" hiddenButton="1"/>
    <filterColumn colId="6513" hiddenButton="1"/>
    <filterColumn colId="6514" hiddenButton="1"/>
    <filterColumn colId="6515" hiddenButton="1"/>
    <filterColumn colId="6516" hiddenButton="1"/>
    <filterColumn colId="6517" hiddenButton="1"/>
    <filterColumn colId="6518" hiddenButton="1"/>
    <filterColumn colId="6519" hiddenButton="1"/>
    <filterColumn colId="6520" hiddenButton="1"/>
    <filterColumn colId="6521" hiddenButton="1"/>
    <filterColumn colId="6522" hiddenButton="1"/>
    <filterColumn colId="6523" hiddenButton="1"/>
    <filterColumn colId="6524" hiddenButton="1"/>
    <filterColumn colId="6525" hiddenButton="1"/>
    <filterColumn colId="6526" hiddenButton="1"/>
    <filterColumn colId="6527" hiddenButton="1"/>
    <filterColumn colId="6528" hiddenButton="1"/>
    <filterColumn colId="6529" hiddenButton="1"/>
    <filterColumn colId="6530" hiddenButton="1"/>
    <filterColumn colId="6531" hiddenButton="1"/>
    <filterColumn colId="6532" hiddenButton="1"/>
    <filterColumn colId="6533" hiddenButton="1"/>
    <filterColumn colId="6534" hiddenButton="1"/>
    <filterColumn colId="6535" hiddenButton="1"/>
    <filterColumn colId="6536" hiddenButton="1"/>
    <filterColumn colId="6537" hiddenButton="1"/>
    <filterColumn colId="6538" hiddenButton="1"/>
    <filterColumn colId="6539" hiddenButton="1"/>
    <filterColumn colId="6540" hiddenButton="1"/>
    <filterColumn colId="6541" hiddenButton="1"/>
    <filterColumn colId="6542" hiddenButton="1"/>
    <filterColumn colId="6543" hiddenButton="1"/>
    <filterColumn colId="6544" hiddenButton="1"/>
    <filterColumn colId="6545" hiddenButton="1"/>
    <filterColumn colId="6546" hiddenButton="1"/>
    <filterColumn colId="6547" hiddenButton="1"/>
    <filterColumn colId="6548" hiddenButton="1"/>
    <filterColumn colId="6549" hiddenButton="1"/>
    <filterColumn colId="6550" hiddenButton="1"/>
    <filterColumn colId="6551" hiddenButton="1"/>
    <filterColumn colId="6552" hiddenButton="1"/>
    <filterColumn colId="6553" hiddenButton="1"/>
    <filterColumn colId="6554" hiddenButton="1"/>
    <filterColumn colId="6555" hiddenButton="1"/>
    <filterColumn colId="6556" hiddenButton="1"/>
    <filterColumn colId="6557" hiddenButton="1"/>
    <filterColumn colId="6558" hiddenButton="1"/>
    <filterColumn colId="6559" hiddenButton="1"/>
    <filterColumn colId="6560" hiddenButton="1"/>
    <filterColumn colId="6561" hiddenButton="1"/>
    <filterColumn colId="6562" hiddenButton="1"/>
    <filterColumn colId="6563" hiddenButton="1"/>
    <filterColumn colId="6564" hiddenButton="1"/>
    <filterColumn colId="6565" hiddenButton="1"/>
    <filterColumn colId="6566" hiddenButton="1"/>
    <filterColumn colId="6567" hiddenButton="1"/>
    <filterColumn colId="6568" hiddenButton="1"/>
    <filterColumn colId="6569" hiddenButton="1"/>
    <filterColumn colId="6570" hiddenButton="1"/>
    <filterColumn colId="6571" hiddenButton="1"/>
    <filterColumn colId="6572" hiddenButton="1"/>
    <filterColumn colId="6573" hiddenButton="1"/>
    <filterColumn colId="6574" hiddenButton="1"/>
    <filterColumn colId="6575" hiddenButton="1"/>
    <filterColumn colId="6576" hiddenButton="1"/>
    <filterColumn colId="6577" hiddenButton="1"/>
    <filterColumn colId="6578" hiddenButton="1"/>
    <filterColumn colId="6579" hiddenButton="1"/>
    <filterColumn colId="6580" hiddenButton="1"/>
    <filterColumn colId="6581" hiddenButton="1"/>
    <filterColumn colId="6582" hiddenButton="1"/>
    <filterColumn colId="6583" hiddenButton="1"/>
    <filterColumn colId="6584" hiddenButton="1"/>
    <filterColumn colId="6585" hiddenButton="1"/>
    <filterColumn colId="6586" hiddenButton="1"/>
    <filterColumn colId="6587" hiddenButton="1"/>
    <filterColumn colId="6588" hiddenButton="1"/>
    <filterColumn colId="6589" hiddenButton="1"/>
    <filterColumn colId="6590" hiddenButton="1"/>
    <filterColumn colId="6591" hiddenButton="1"/>
    <filterColumn colId="6592" hiddenButton="1"/>
    <filterColumn colId="6593" hiddenButton="1"/>
    <filterColumn colId="6594" hiddenButton="1"/>
    <filterColumn colId="6595" hiddenButton="1"/>
    <filterColumn colId="6596" hiddenButton="1"/>
    <filterColumn colId="6597" hiddenButton="1"/>
    <filterColumn colId="6598" hiddenButton="1"/>
    <filterColumn colId="6599" hiddenButton="1"/>
    <filterColumn colId="6600" hiddenButton="1"/>
    <filterColumn colId="6601" hiddenButton="1"/>
    <filterColumn colId="6602" hiddenButton="1"/>
    <filterColumn colId="6603" hiddenButton="1"/>
    <filterColumn colId="6604" hiddenButton="1"/>
    <filterColumn colId="6605" hiddenButton="1"/>
    <filterColumn colId="6606" hiddenButton="1"/>
    <filterColumn colId="6607" hiddenButton="1"/>
    <filterColumn colId="6608" hiddenButton="1"/>
    <filterColumn colId="6609" hiddenButton="1"/>
    <filterColumn colId="6610" hiddenButton="1"/>
    <filterColumn colId="6611" hiddenButton="1"/>
    <filterColumn colId="6612" hiddenButton="1"/>
    <filterColumn colId="6613" hiddenButton="1"/>
    <filterColumn colId="6614" hiddenButton="1"/>
    <filterColumn colId="6615" hiddenButton="1"/>
    <filterColumn colId="6616" hiddenButton="1"/>
    <filterColumn colId="6617" hiddenButton="1"/>
    <filterColumn colId="6618" hiddenButton="1"/>
    <filterColumn colId="6619" hiddenButton="1"/>
    <filterColumn colId="6620" hiddenButton="1"/>
    <filterColumn colId="6621" hiddenButton="1"/>
    <filterColumn colId="6622" hiddenButton="1"/>
    <filterColumn colId="6623" hiddenButton="1"/>
    <filterColumn colId="6624" hiddenButton="1"/>
    <filterColumn colId="6625" hiddenButton="1"/>
    <filterColumn colId="6626" hiddenButton="1"/>
    <filterColumn colId="6627" hiddenButton="1"/>
    <filterColumn colId="6628" hiddenButton="1"/>
    <filterColumn colId="6629" hiddenButton="1"/>
    <filterColumn colId="6630" hiddenButton="1"/>
    <filterColumn colId="6631" hiddenButton="1"/>
    <filterColumn colId="6632" hiddenButton="1"/>
    <filterColumn colId="6633" hiddenButton="1"/>
    <filterColumn colId="6634" hiddenButton="1"/>
    <filterColumn colId="6635" hiddenButton="1"/>
    <filterColumn colId="6636" hiddenButton="1"/>
    <filterColumn colId="6637" hiddenButton="1"/>
    <filterColumn colId="6638" hiddenButton="1"/>
    <filterColumn colId="6639" hiddenButton="1"/>
    <filterColumn colId="6640" hiddenButton="1"/>
    <filterColumn colId="6641" hiddenButton="1"/>
    <filterColumn colId="6642" hiddenButton="1"/>
    <filterColumn colId="6643" hiddenButton="1"/>
    <filterColumn colId="6644" hiddenButton="1"/>
    <filterColumn colId="6645" hiddenButton="1"/>
    <filterColumn colId="6646" hiddenButton="1"/>
    <filterColumn colId="6647" hiddenButton="1"/>
    <filterColumn colId="6648" hiddenButton="1"/>
    <filterColumn colId="6649" hiddenButton="1"/>
    <filterColumn colId="6650" hiddenButton="1"/>
    <filterColumn colId="6651" hiddenButton="1"/>
    <filterColumn colId="6652" hiddenButton="1"/>
    <filterColumn colId="6653" hiddenButton="1"/>
    <filterColumn colId="6654" hiddenButton="1"/>
    <filterColumn colId="6655" hiddenButton="1"/>
    <filterColumn colId="6656" hiddenButton="1"/>
    <filterColumn colId="6657" hiddenButton="1"/>
    <filterColumn colId="6658" hiddenButton="1"/>
    <filterColumn colId="6659" hiddenButton="1"/>
    <filterColumn colId="6660" hiddenButton="1"/>
    <filterColumn colId="6661" hiddenButton="1"/>
    <filterColumn colId="6662" hiddenButton="1"/>
    <filterColumn colId="6663" hiddenButton="1"/>
    <filterColumn colId="6664" hiddenButton="1"/>
    <filterColumn colId="6665" hiddenButton="1"/>
    <filterColumn colId="6666" hiddenButton="1"/>
    <filterColumn colId="6667" hiddenButton="1"/>
    <filterColumn colId="6668" hiddenButton="1"/>
    <filterColumn colId="6669" hiddenButton="1"/>
    <filterColumn colId="6670" hiddenButton="1"/>
    <filterColumn colId="6671" hiddenButton="1"/>
    <filterColumn colId="6672" hiddenButton="1"/>
    <filterColumn colId="6673" hiddenButton="1"/>
    <filterColumn colId="6674" hiddenButton="1"/>
    <filterColumn colId="6675" hiddenButton="1"/>
    <filterColumn colId="6676" hiddenButton="1"/>
    <filterColumn colId="6677" hiddenButton="1"/>
    <filterColumn colId="6678" hiddenButton="1"/>
    <filterColumn colId="6679" hiddenButton="1"/>
    <filterColumn colId="6680" hiddenButton="1"/>
    <filterColumn colId="6681" hiddenButton="1"/>
    <filterColumn colId="6682" hiddenButton="1"/>
    <filterColumn colId="6683" hiddenButton="1"/>
    <filterColumn colId="6684" hiddenButton="1"/>
    <filterColumn colId="6685" hiddenButton="1"/>
    <filterColumn colId="6686" hiddenButton="1"/>
    <filterColumn colId="6687" hiddenButton="1"/>
    <filterColumn colId="6688" hiddenButton="1"/>
    <filterColumn colId="6689" hiddenButton="1"/>
    <filterColumn colId="6690" hiddenButton="1"/>
    <filterColumn colId="6691" hiddenButton="1"/>
    <filterColumn colId="6692" hiddenButton="1"/>
    <filterColumn colId="6693" hiddenButton="1"/>
    <filterColumn colId="6694" hiddenButton="1"/>
    <filterColumn colId="6695" hiddenButton="1"/>
    <filterColumn colId="6696" hiddenButton="1"/>
    <filterColumn colId="6697" hiddenButton="1"/>
    <filterColumn colId="6698" hiddenButton="1"/>
    <filterColumn colId="6699" hiddenButton="1"/>
    <filterColumn colId="6700" hiddenButton="1"/>
    <filterColumn colId="6701" hiddenButton="1"/>
    <filterColumn colId="6702" hiddenButton="1"/>
    <filterColumn colId="6703" hiddenButton="1"/>
    <filterColumn colId="6704" hiddenButton="1"/>
    <filterColumn colId="6705" hiddenButton="1"/>
    <filterColumn colId="6706" hiddenButton="1"/>
    <filterColumn colId="6707" hiddenButton="1"/>
    <filterColumn colId="6708" hiddenButton="1"/>
    <filterColumn colId="6709" hiddenButton="1"/>
    <filterColumn colId="6710" hiddenButton="1"/>
    <filterColumn colId="6711" hiddenButton="1"/>
    <filterColumn colId="6712" hiddenButton="1"/>
    <filterColumn colId="6713" hiddenButton="1"/>
    <filterColumn colId="6714" hiddenButton="1"/>
    <filterColumn colId="6715" hiddenButton="1"/>
    <filterColumn colId="6716" hiddenButton="1"/>
    <filterColumn colId="6717" hiddenButton="1"/>
    <filterColumn colId="6718" hiddenButton="1"/>
    <filterColumn colId="6719" hiddenButton="1"/>
    <filterColumn colId="6720" hiddenButton="1"/>
    <filterColumn colId="6721" hiddenButton="1"/>
    <filterColumn colId="6722" hiddenButton="1"/>
    <filterColumn colId="6723" hiddenButton="1"/>
    <filterColumn colId="6724" hiddenButton="1"/>
    <filterColumn colId="6725" hiddenButton="1"/>
    <filterColumn colId="6726" hiddenButton="1"/>
    <filterColumn colId="6727" hiddenButton="1"/>
    <filterColumn colId="6728" hiddenButton="1"/>
    <filterColumn colId="6729" hiddenButton="1"/>
    <filterColumn colId="6730" hiddenButton="1"/>
    <filterColumn colId="6731" hiddenButton="1"/>
    <filterColumn colId="6732" hiddenButton="1"/>
    <filterColumn colId="6733" hiddenButton="1"/>
    <filterColumn colId="6734" hiddenButton="1"/>
    <filterColumn colId="6735" hiddenButton="1"/>
    <filterColumn colId="6736" hiddenButton="1"/>
    <filterColumn colId="6737" hiddenButton="1"/>
    <filterColumn colId="6738" hiddenButton="1"/>
    <filterColumn colId="6739" hiddenButton="1"/>
    <filterColumn colId="6740" hiddenButton="1"/>
    <filterColumn colId="6741" hiddenButton="1"/>
    <filterColumn colId="6742" hiddenButton="1"/>
    <filterColumn colId="6743" hiddenButton="1"/>
    <filterColumn colId="6744" hiddenButton="1"/>
    <filterColumn colId="6745" hiddenButton="1"/>
    <filterColumn colId="6746" hiddenButton="1"/>
    <filterColumn colId="6747" hiddenButton="1"/>
    <filterColumn colId="6748" hiddenButton="1"/>
    <filterColumn colId="6749" hiddenButton="1"/>
    <filterColumn colId="6750" hiddenButton="1"/>
    <filterColumn colId="6751" hiddenButton="1"/>
    <filterColumn colId="6752" hiddenButton="1"/>
    <filterColumn colId="6753" hiddenButton="1"/>
    <filterColumn colId="6754" hiddenButton="1"/>
    <filterColumn colId="6755" hiddenButton="1"/>
    <filterColumn colId="6756" hiddenButton="1"/>
    <filterColumn colId="6757" hiddenButton="1"/>
    <filterColumn colId="6758" hiddenButton="1"/>
    <filterColumn colId="6759" hiddenButton="1"/>
    <filterColumn colId="6760" hiddenButton="1"/>
    <filterColumn colId="6761" hiddenButton="1"/>
    <filterColumn colId="6762" hiddenButton="1"/>
    <filterColumn colId="6763" hiddenButton="1"/>
    <filterColumn colId="6764" hiddenButton="1"/>
    <filterColumn colId="6765" hiddenButton="1"/>
    <filterColumn colId="6766" hiddenButton="1"/>
    <filterColumn colId="6767" hiddenButton="1"/>
    <filterColumn colId="6768" hiddenButton="1"/>
    <filterColumn colId="6769" hiddenButton="1"/>
    <filterColumn colId="6770" hiddenButton="1"/>
    <filterColumn colId="6771" hiddenButton="1"/>
    <filterColumn colId="6772" hiddenButton="1"/>
    <filterColumn colId="6773" hiddenButton="1"/>
    <filterColumn colId="6774" hiddenButton="1"/>
    <filterColumn colId="6775" hiddenButton="1"/>
    <filterColumn colId="6776" hiddenButton="1"/>
    <filterColumn colId="6777" hiddenButton="1"/>
    <filterColumn colId="6778" hiddenButton="1"/>
    <filterColumn colId="6779" hiddenButton="1"/>
    <filterColumn colId="6780" hiddenButton="1"/>
    <filterColumn colId="6781" hiddenButton="1"/>
    <filterColumn colId="6782" hiddenButton="1"/>
    <filterColumn colId="6783" hiddenButton="1"/>
    <filterColumn colId="6784" hiddenButton="1"/>
    <filterColumn colId="6785" hiddenButton="1"/>
    <filterColumn colId="6786" hiddenButton="1"/>
    <filterColumn colId="6787" hiddenButton="1"/>
    <filterColumn colId="6788" hiddenButton="1"/>
    <filterColumn colId="6789" hiddenButton="1"/>
    <filterColumn colId="6790" hiddenButton="1"/>
    <filterColumn colId="6791" hiddenButton="1"/>
    <filterColumn colId="6792" hiddenButton="1"/>
    <filterColumn colId="6793" hiddenButton="1"/>
    <filterColumn colId="6794" hiddenButton="1"/>
    <filterColumn colId="6795" hiddenButton="1"/>
    <filterColumn colId="6796" hiddenButton="1"/>
    <filterColumn colId="6797" hiddenButton="1"/>
    <filterColumn colId="6798" hiddenButton="1"/>
    <filterColumn colId="6799" hiddenButton="1"/>
    <filterColumn colId="6800" hiddenButton="1"/>
    <filterColumn colId="6801" hiddenButton="1"/>
    <filterColumn colId="6802" hiddenButton="1"/>
    <filterColumn colId="6803" hiddenButton="1"/>
    <filterColumn colId="6804" hiddenButton="1"/>
    <filterColumn colId="6805" hiddenButton="1"/>
    <filterColumn colId="6806" hiddenButton="1"/>
    <filterColumn colId="6807" hiddenButton="1"/>
    <filterColumn colId="6808" hiddenButton="1"/>
    <filterColumn colId="6809" hiddenButton="1"/>
    <filterColumn colId="6810" hiddenButton="1"/>
    <filterColumn colId="6811" hiddenButton="1"/>
    <filterColumn colId="6812" hiddenButton="1"/>
    <filterColumn colId="6813" hiddenButton="1"/>
    <filterColumn colId="6814" hiddenButton="1"/>
    <filterColumn colId="6815" hiddenButton="1"/>
    <filterColumn colId="6816" hiddenButton="1"/>
    <filterColumn colId="6817" hiddenButton="1"/>
    <filterColumn colId="6818" hiddenButton="1"/>
    <filterColumn colId="6819" hiddenButton="1"/>
    <filterColumn colId="6820" hiddenButton="1"/>
    <filterColumn colId="6821" hiddenButton="1"/>
    <filterColumn colId="6822" hiddenButton="1"/>
    <filterColumn colId="6823" hiddenButton="1"/>
    <filterColumn colId="6824" hiddenButton="1"/>
    <filterColumn colId="6825" hiddenButton="1"/>
    <filterColumn colId="6826" hiddenButton="1"/>
    <filterColumn colId="6827" hiddenButton="1"/>
    <filterColumn colId="6828" hiddenButton="1"/>
    <filterColumn colId="6829" hiddenButton="1"/>
    <filterColumn colId="6830" hiddenButton="1"/>
    <filterColumn colId="6831" hiddenButton="1"/>
    <filterColumn colId="6832" hiddenButton="1"/>
    <filterColumn colId="6833" hiddenButton="1"/>
    <filterColumn colId="6834" hiddenButton="1"/>
    <filterColumn colId="6835" hiddenButton="1"/>
    <filterColumn colId="6836" hiddenButton="1"/>
    <filterColumn colId="6837" hiddenButton="1"/>
    <filterColumn colId="6838" hiddenButton="1"/>
    <filterColumn colId="6839" hiddenButton="1"/>
    <filterColumn colId="6840" hiddenButton="1"/>
    <filterColumn colId="6841" hiddenButton="1"/>
    <filterColumn colId="6842" hiddenButton="1"/>
    <filterColumn colId="6843" hiddenButton="1"/>
    <filterColumn colId="6844" hiddenButton="1"/>
    <filterColumn colId="6845" hiddenButton="1"/>
    <filterColumn colId="6846" hiddenButton="1"/>
    <filterColumn colId="6847" hiddenButton="1"/>
    <filterColumn colId="6848" hiddenButton="1"/>
    <filterColumn colId="6849" hiddenButton="1"/>
    <filterColumn colId="6850" hiddenButton="1"/>
    <filterColumn colId="6851" hiddenButton="1"/>
    <filterColumn colId="6852" hiddenButton="1"/>
    <filterColumn colId="6853" hiddenButton="1"/>
    <filterColumn colId="6854" hiddenButton="1"/>
    <filterColumn colId="6855" hiddenButton="1"/>
    <filterColumn colId="6856" hiddenButton="1"/>
    <filterColumn colId="6857" hiddenButton="1"/>
    <filterColumn colId="6858" hiddenButton="1"/>
    <filterColumn colId="6859" hiddenButton="1"/>
    <filterColumn colId="6860" hiddenButton="1"/>
    <filterColumn colId="6861" hiddenButton="1"/>
    <filterColumn colId="6862" hiddenButton="1"/>
    <filterColumn colId="6863" hiddenButton="1"/>
    <filterColumn colId="6864" hiddenButton="1"/>
    <filterColumn colId="6865" hiddenButton="1"/>
    <filterColumn colId="6866" hiddenButton="1"/>
    <filterColumn colId="6867" hiddenButton="1"/>
    <filterColumn colId="6868" hiddenButton="1"/>
    <filterColumn colId="6869" hiddenButton="1"/>
    <filterColumn colId="6870" hiddenButton="1"/>
    <filterColumn colId="6871" hiddenButton="1"/>
    <filterColumn colId="6872" hiddenButton="1"/>
    <filterColumn colId="6873" hiddenButton="1"/>
    <filterColumn colId="6874" hiddenButton="1"/>
    <filterColumn colId="6875" hiddenButton="1"/>
    <filterColumn colId="6876" hiddenButton="1"/>
    <filterColumn colId="6877" hiddenButton="1"/>
    <filterColumn colId="6878" hiddenButton="1"/>
    <filterColumn colId="6879" hiddenButton="1"/>
    <filterColumn colId="6880" hiddenButton="1"/>
    <filterColumn colId="6881" hiddenButton="1"/>
    <filterColumn colId="6882" hiddenButton="1"/>
    <filterColumn colId="6883" hiddenButton="1"/>
    <filterColumn colId="6884" hiddenButton="1"/>
    <filterColumn colId="6885" hiddenButton="1"/>
    <filterColumn colId="6886" hiddenButton="1"/>
    <filterColumn colId="6887" hiddenButton="1"/>
    <filterColumn colId="6888" hiddenButton="1"/>
    <filterColumn colId="6889" hiddenButton="1"/>
    <filterColumn colId="6890" hiddenButton="1"/>
    <filterColumn colId="6891" hiddenButton="1"/>
    <filterColumn colId="6892" hiddenButton="1"/>
    <filterColumn colId="6893" hiddenButton="1"/>
    <filterColumn colId="6894" hiddenButton="1"/>
    <filterColumn colId="6895" hiddenButton="1"/>
    <filterColumn colId="6896" hiddenButton="1"/>
    <filterColumn colId="6897" hiddenButton="1"/>
    <filterColumn colId="6898" hiddenButton="1"/>
    <filterColumn colId="6899" hiddenButton="1"/>
    <filterColumn colId="6900" hiddenButton="1"/>
    <filterColumn colId="6901" hiddenButton="1"/>
    <filterColumn colId="6902" hiddenButton="1"/>
    <filterColumn colId="6903" hiddenButton="1"/>
    <filterColumn colId="6904" hiddenButton="1"/>
    <filterColumn colId="6905" hiddenButton="1"/>
    <filterColumn colId="6906" hiddenButton="1"/>
    <filterColumn colId="6907" hiddenButton="1"/>
    <filterColumn colId="6908" hiddenButton="1"/>
    <filterColumn colId="6909" hiddenButton="1"/>
    <filterColumn colId="6910" hiddenButton="1"/>
    <filterColumn colId="6911" hiddenButton="1"/>
    <filterColumn colId="6912" hiddenButton="1"/>
    <filterColumn colId="6913" hiddenButton="1"/>
    <filterColumn colId="6914" hiddenButton="1"/>
    <filterColumn colId="6915" hiddenButton="1"/>
    <filterColumn colId="6916" hiddenButton="1"/>
    <filterColumn colId="6917" hiddenButton="1"/>
    <filterColumn colId="6918" hiddenButton="1"/>
    <filterColumn colId="6919" hiddenButton="1"/>
    <filterColumn colId="6920" hiddenButton="1"/>
    <filterColumn colId="6921" hiddenButton="1"/>
    <filterColumn colId="6922" hiddenButton="1"/>
    <filterColumn colId="6923" hiddenButton="1"/>
    <filterColumn colId="6924" hiddenButton="1"/>
    <filterColumn colId="6925" hiddenButton="1"/>
    <filterColumn colId="6926" hiddenButton="1"/>
    <filterColumn colId="6927" hiddenButton="1"/>
    <filterColumn colId="6928" hiddenButton="1"/>
    <filterColumn colId="6929" hiddenButton="1"/>
    <filterColumn colId="6930" hiddenButton="1"/>
    <filterColumn colId="6931" hiddenButton="1"/>
    <filterColumn colId="6932" hiddenButton="1"/>
    <filterColumn colId="6933" hiddenButton="1"/>
    <filterColumn colId="6934" hiddenButton="1"/>
    <filterColumn colId="6935" hiddenButton="1"/>
    <filterColumn colId="6936" hiddenButton="1"/>
    <filterColumn colId="6937" hiddenButton="1"/>
    <filterColumn colId="6938" hiddenButton="1"/>
    <filterColumn colId="6939" hiddenButton="1"/>
    <filterColumn colId="6940" hiddenButton="1"/>
    <filterColumn colId="6941" hiddenButton="1"/>
    <filterColumn colId="6942" hiddenButton="1"/>
    <filterColumn colId="6943" hiddenButton="1"/>
    <filterColumn colId="6944" hiddenButton="1"/>
    <filterColumn colId="6945" hiddenButton="1"/>
    <filterColumn colId="6946" hiddenButton="1"/>
    <filterColumn colId="6947" hiddenButton="1"/>
    <filterColumn colId="6948" hiddenButton="1"/>
    <filterColumn colId="6949" hiddenButton="1"/>
    <filterColumn colId="6950" hiddenButton="1"/>
    <filterColumn colId="6951" hiddenButton="1"/>
    <filterColumn colId="6952" hiddenButton="1"/>
    <filterColumn colId="6953" hiddenButton="1"/>
    <filterColumn colId="6954" hiddenButton="1"/>
    <filterColumn colId="6955" hiddenButton="1"/>
    <filterColumn colId="6956" hiddenButton="1"/>
    <filterColumn colId="6957" hiddenButton="1"/>
    <filterColumn colId="6958" hiddenButton="1"/>
    <filterColumn colId="6959" hiddenButton="1"/>
    <filterColumn colId="6960" hiddenButton="1"/>
    <filterColumn colId="6961" hiddenButton="1"/>
    <filterColumn colId="6962" hiddenButton="1"/>
    <filterColumn colId="6963" hiddenButton="1"/>
    <filterColumn colId="6964" hiddenButton="1"/>
    <filterColumn colId="6965" hiddenButton="1"/>
    <filterColumn colId="6966" hiddenButton="1"/>
    <filterColumn colId="6967" hiddenButton="1"/>
    <filterColumn colId="6968" hiddenButton="1"/>
    <filterColumn colId="6969" hiddenButton="1"/>
    <filterColumn colId="6970" hiddenButton="1"/>
    <filterColumn colId="6971" hiddenButton="1"/>
    <filterColumn colId="6972" hiddenButton="1"/>
    <filterColumn colId="6973" hiddenButton="1"/>
    <filterColumn colId="6974" hiddenButton="1"/>
    <filterColumn colId="6975" hiddenButton="1"/>
    <filterColumn colId="6976" hiddenButton="1"/>
    <filterColumn colId="6977" hiddenButton="1"/>
    <filterColumn colId="6978" hiddenButton="1"/>
    <filterColumn colId="6979" hiddenButton="1"/>
    <filterColumn colId="6980" hiddenButton="1"/>
    <filterColumn colId="6981" hiddenButton="1"/>
    <filterColumn colId="6982" hiddenButton="1"/>
    <filterColumn colId="6983" hiddenButton="1"/>
    <filterColumn colId="6984" hiddenButton="1"/>
    <filterColumn colId="6985" hiddenButton="1"/>
    <filterColumn colId="6986" hiddenButton="1"/>
    <filterColumn colId="6987" hiddenButton="1"/>
    <filterColumn colId="6988" hiddenButton="1"/>
    <filterColumn colId="6989" hiddenButton="1"/>
    <filterColumn colId="6990" hiddenButton="1"/>
    <filterColumn colId="6991" hiddenButton="1"/>
    <filterColumn colId="6992" hiddenButton="1"/>
    <filterColumn colId="6993" hiddenButton="1"/>
    <filterColumn colId="6994" hiddenButton="1"/>
    <filterColumn colId="6995" hiddenButton="1"/>
    <filterColumn colId="6996" hiddenButton="1"/>
    <filterColumn colId="6997" hiddenButton="1"/>
    <filterColumn colId="6998" hiddenButton="1"/>
    <filterColumn colId="6999" hiddenButton="1"/>
    <filterColumn colId="7000" hiddenButton="1"/>
    <filterColumn colId="7001" hiddenButton="1"/>
    <filterColumn colId="7002" hiddenButton="1"/>
    <filterColumn colId="7003" hiddenButton="1"/>
    <filterColumn colId="7004" hiddenButton="1"/>
    <filterColumn colId="7005" hiddenButton="1"/>
    <filterColumn colId="7006" hiddenButton="1"/>
    <filterColumn colId="7007" hiddenButton="1"/>
    <filterColumn colId="7008" hiddenButton="1"/>
    <filterColumn colId="7009" hiddenButton="1"/>
    <filterColumn colId="7010" hiddenButton="1"/>
    <filterColumn colId="7011" hiddenButton="1"/>
    <filterColumn colId="7012" hiddenButton="1"/>
    <filterColumn colId="7013" hiddenButton="1"/>
    <filterColumn colId="7014" hiddenButton="1"/>
    <filterColumn colId="7015" hiddenButton="1"/>
    <filterColumn colId="7016" hiddenButton="1"/>
    <filterColumn colId="7017" hiddenButton="1"/>
    <filterColumn colId="7018" hiddenButton="1"/>
    <filterColumn colId="7019" hiddenButton="1"/>
    <filterColumn colId="7020" hiddenButton="1"/>
    <filterColumn colId="7021" hiddenButton="1"/>
    <filterColumn colId="7022" hiddenButton="1"/>
    <filterColumn colId="7023" hiddenButton="1"/>
    <filterColumn colId="7024" hiddenButton="1"/>
    <filterColumn colId="7025" hiddenButton="1"/>
    <filterColumn colId="7026" hiddenButton="1"/>
    <filterColumn colId="7027" hiddenButton="1"/>
    <filterColumn colId="7028" hiddenButton="1"/>
    <filterColumn colId="7029" hiddenButton="1"/>
    <filterColumn colId="7030" hiddenButton="1"/>
    <filterColumn colId="7031" hiddenButton="1"/>
    <filterColumn colId="7032" hiddenButton="1"/>
    <filterColumn colId="7033" hiddenButton="1"/>
    <filterColumn colId="7034" hiddenButton="1"/>
    <filterColumn colId="7035" hiddenButton="1"/>
    <filterColumn colId="7036" hiddenButton="1"/>
    <filterColumn colId="7037" hiddenButton="1"/>
    <filterColumn colId="7038" hiddenButton="1"/>
    <filterColumn colId="7039" hiddenButton="1"/>
    <filterColumn colId="7040" hiddenButton="1"/>
    <filterColumn colId="7041" hiddenButton="1"/>
    <filterColumn colId="7042" hiddenButton="1"/>
    <filterColumn colId="7043" hiddenButton="1"/>
    <filterColumn colId="7044" hiddenButton="1"/>
    <filterColumn colId="7045" hiddenButton="1"/>
    <filterColumn colId="7046" hiddenButton="1"/>
    <filterColumn colId="7047" hiddenButton="1"/>
    <filterColumn colId="7048" hiddenButton="1"/>
    <filterColumn colId="7049" hiddenButton="1"/>
    <filterColumn colId="7050" hiddenButton="1"/>
    <filterColumn colId="7051" hiddenButton="1"/>
    <filterColumn colId="7052" hiddenButton="1"/>
    <filterColumn colId="7053" hiddenButton="1"/>
    <filterColumn colId="7054" hiddenButton="1"/>
    <filterColumn colId="7055" hiddenButton="1"/>
    <filterColumn colId="7056" hiddenButton="1"/>
    <filterColumn colId="7057" hiddenButton="1"/>
    <filterColumn colId="7058" hiddenButton="1"/>
    <filterColumn colId="7059" hiddenButton="1"/>
    <filterColumn colId="7060" hiddenButton="1"/>
    <filterColumn colId="7061" hiddenButton="1"/>
    <filterColumn colId="7062" hiddenButton="1"/>
    <filterColumn colId="7063" hiddenButton="1"/>
    <filterColumn colId="7064" hiddenButton="1"/>
    <filterColumn colId="7065" hiddenButton="1"/>
    <filterColumn colId="7066" hiddenButton="1"/>
    <filterColumn colId="7067" hiddenButton="1"/>
    <filterColumn colId="7068" hiddenButton="1"/>
    <filterColumn colId="7069" hiddenButton="1"/>
    <filterColumn colId="7070" hiddenButton="1"/>
    <filterColumn colId="7071" hiddenButton="1"/>
    <filterColumn colId="7072" hiddenButton="1"/>
    <filterColumn colId="7073" hiddenButton="1"/>
    <filterColumn colId="7074" hiddenButton="1"/>
    <filterColumn colId="7075" hiddenButton="1"/>
    <filterColumn colId="7076" hiddenButton="1"/>
    <filterColumn colId="7077" hiddenButton="1"/>
    <filterColumn colId="7078" hiddenButton="1"/>
    <filterColumn colId="7079" hiddenButton="1"/>
    <filterColumn colId="7080" hiddenButton="1"/>
    <filterColumn colId="7081" hiddenButton="1"/>
    <filterColumn colId="7082" hiddenButton="1"/>
    <filterColumn colId="7083" hiddenButton="1"/>
    <filterColumn colId="7084" hiddenButton="1"/>
    <filterColumn colId="7085" hiddenButton="1"/>
    <filterColumn colId="7086" hiddenButton="1"/>
    <filterColumn colId="7087" hiddenButton="1"/>
    <filterColumn colId="7088" hiddenButton="1"/>
    <filterColumn colId="7089" hiddenButton="1"/>
    <filterColumn colId="7090" hiddenButton="1"/>
    <filterColumn colId="7091" hiddenButton="1"/>
    <filterColumn colId="7092" hiddenButton="1"/>
    <filterColumn colId="7093" hiddenButton="1"/>
    <filterColumn colId="7094" hiddenButton="1"/>
    <filterColumn colId="7095" hiddenButton="1"/>
    <filterColumn colId="7096" hiddenButton="1"/>
    <filterColumn colId="7097" hiddenButton="1"/>
    <filterColumn colId="7098" hiddenButton="1"/>
    <filterColumn colId="7099" hiddenButton="1"/>
    <filterColumn colId="7100" hiddenButton="1"/>
    <filterColumn colId="7101" hiddenButton="1"/>
    <filterColumn colId="7102" hiddenButton="1"/>
    <filterColumn colId="7103" hiddenButton="1"/>
    <filterColumn colId="7104" hiddenButton="1"/>
    <filterColumn colId="7105" hiddenButton="1"/>
    <filterColumn colId="7106" hiddenButton="1"/>
    <filterColumn colId="7107" hiddenButton="1"/>
    <filterColumn colId="7108" hiddenButton="1"/>
    <filterColumn colId="7109" hiddenButton="1"/>
    <filterColumn colId="7110" hiddenButton="1"/>
    <filterColumn colId="7111" hiddenButton="1"/>
    <filterColumn colId="7112" hiddenButton="1"/>
    <filterColumn colId="7113" hiddenButton="1"/>
    <filterColumn colId="7114" hiddenButton="1"/>
    <filterColumn colId="7115" hiddenButton="1"/>
    <filterColumn colId="7116" hiddenButton="1"/>
    <filterColumn colId="7117" hiddenButton="1"/>
    <filterColumn colId="7118" hiddenButton="1"/>
    <filterColumn colId="7119" hiddenButton="1"/>
    <filterColumn colId="7120" hiddenButton="1"/>
    <filterColumn colId="7121" hiddenButton="1"/>
    <filterColumn colId="7122" hiddenButton="1"/>
    <filterColumn colId="7123" hiddenButton="1"/>
    <filterColumn colId="7124" hiddenButton="1"/>
    <filterColumn colId="7125" hiddenButton="1"/>
    <filterColumn colId="7126" hiddenButton="1"/>
    <filterColumn colId="7127" hiddenButton="1"/>
    <filterColumn colId="7128" hiddenButton="1"/>
    <filterColumn colId="7129" hiddenButton="1"/>
    <filterColumn colId="7130" hiddenButton="1"/>
    <filterColumn colId="7131" hiddenButton="1"/>
    <filterColumn colId="7132" hiddenButton="1"/>
    <filterColumn colId="7133" hiddenButton="1"/>
    <filterColumn colId="7134" hiddenButton="1"/>
    <filterColumn colId="7135" hiddenButton="1"/>
    <filterColumn colId="7136" hiddenButton="1"/>
    <filterColumn colId="7137" hiddenButton="1"/>
    <filterColumn colId="7138" hiddenButton="1"/>
    <filterColumn colId="7139" hiddenButton="1"/>
    <filterColumn colId="7140" hiddenButton="1"/>
    <filterColumn colId="7141" hiddenButton="1"/>
    <filterColumn colId="7142" hiddenButton="1"/>
    <filterColumn colId="7143" hiddenButton="1"/>
    <filterColumn colId="7144" hiddenButton="1"/>
    <filterColumn colId="7145" hiddenButton="1"/>
    <filterColumn colId="7146" hiddenButton="1"/>
    <filterColumn colId="7147" hiddenButton="1"/>
    <filterColumn colId="7148" hiddenButton="1"/>
    <filterColumn colId="7149" hiddenButton="1"/>
    <filterColumn colId="7150" hiddenButton="1"/>
    <filterColumn colId="7151" hiddenButton="1"/>
    <filterColumn colId="7152" hiddenButton="1"/>
    <filterColumn colId="7153" hiddenButton="1"/>
    <filterColumn colId="7154" hiddenButton="1"/>
    <filterColumn colId="7155" hiddenButton="1"/>
    <filterColumn colId="7156" hiddenButton="1"/>
    <filterColumn colId="7157" hiddenButton="1"/>
    <filterColumn colId="7158" hiddenButton="1"/>
    <filterColumn colId="7159" hiddenButton="1"/>
    <filterColumn colId="7160" hiddenButton="1"/>
    <filterColumn colId="7161" hiddenButton="1"/>
    <filterColumn colId="7162" hiddenButton="1"/>
    <filterColumn colId="7163" hiddenButton="1"/>
    <filterColumn colId="7164" hiddenButton="1"/>
    <filterColumn colId="7165" hiddenButton="1"/>
    <filterColumn colId="7166" hiddenButton="1"/>
    <filterColumn colId="7167" hiddenButton="1"/>
    <filterColumn colId="7168" hiddenButton="1"/>
    <filterColumn colId="7169" hiddenButton="1"/>
    <filterColumn colId="7170" hiddenButton="1"/>
    <filterColumn colId="7171" hiddenButton="1"/>
    <filterColumn colId="7172" hiddenButton="1"/>
    <filterColumn colId="7173" hiddenButton="1"/>
    <filterColumn colId="7174" hiddenButton="1"/>
    <filterColumn colId="7175" hiddenButton="1"/>
    <filterColumn colId="7176" hiddenButton="1"/>
    <filterColumn colId="7177" hiddenButton="1"/>
    <filterColumn colId="7178" hiddenButton="1"/>
    <filterColumn colId="7179" hiddenButton="1"/>
    <filterColumn colId="7180" hiddenButton="1"/>
    <filterColumn colId="7181" hiddenButton="1"/>
    <filterColumn colId="7182" hiddenButton="1"/>
    <filterColumn colId="7183" hiddenButton="1"/>
    <filterColumn colId="7184" hiddenButton="1"/>
    <filterColumn colId="7185" hiddenButton="1"/>
    <filterColumn colId="7186" hiddenButton="1"/>
    <filterColumn colId="7187" hiddenButton="1"/>
    <filterColumn colId="7188" hiddenButton="1"/>
    <filterColumn colId="7189" hiddenButton="1"/>
    <filterColumn colId="7190" hiddenButton="1"/>
    <filterColumn colId="7191" hiddenButton="1"/>
    <filterColumn colId="7192" hiddenButton="1"/>
    <filterColumn colId="7193" hiddenButton="1"/>
    <filterColumn colId="7194" hiddenButton="1"/>
    <filterColumn colId="7195" hiddenButton="1"/>
    <filterColumn colId="7196" hiddenButton="1"/>
    <filterColumn colId="7197" hiddenButton="1"/>
    <filterColumn colId="7198" hiddenButton="1"/>
    <filterColumn colId="7199" hiddenButton="1"/>
    <filterColumn colId="7200" hiddenButton="1"/>
    <filterColumn colId="7201" hiddenButton="1"/>
    <filterColumn colId="7202" hiddenButton="1"/>
    <filterColumn colId="7203" hiddenButton="1"/>
    <filterColumn colId="7204" hiddenButton="1"/>
    <filterColumn colId="7205" hiddenButton="1"/>
    <filterColumn colId="7206" hiddenButton="1"/>
    <filterColumn colId="7207" hiddenButton="1"/>
    <filterColumn colId="7208" hiddenButton="1"/>
    <filterColumn colId="7209" hiddenButton="1"/>
    <filterColumn colId="7210" hiddenButton="1"/>
    <filterColumn colId="7211" hiddenButton="1"/>
    <filterColumn colId="7212" hiddenButton="1"/>
    <filterColumn colId="7213" hiddenButton="1"/>
    <filterColumn colId="7214" hiddenButton="1"/>
    <filterColumn colId="7215" hiddenButton="1"/>
    <filterColumn colId="7216" hiddenButton="1"/>
    <filterColumn colId="7217" hiddenButton="1"/>
    <filterColumn colId="7218" hiddenButton="1"/>
    <filterColumn colId="7219" hiddenButton="1"/>
    <filterColumn colId="7220" hiddenButton="1"/>
    <filterColumn colId="7221" hiddenButton="1"/>
    <filterColumn colId="7222" hiddenButton="1"/>
    <filterColumn colId="7223" hiddenButton="1"/>
    <filterColumn colId="7224" hiddenButton="1"/>
    <filterColumn colId="7225" hiddenButton="1"/>
    <filterColumn colId="7226" hiddenButton="1"/>
    <filterColumn colId="7227" hiddenButton="1"/>
    <filterColumn colId="7228" hiddenButton="1"/>
    <filterColumn colId="7229" hiddenButton="1"/>
    <filterColumn colId="7230" hiddenButton="1"/>
    <filterColumn colId="7231" hiddenButton="1"/>
    <filterColumn colId="7232" hiddenButton="1"/>
    <filterColumn colId="7233" hiddenButton="1"/>
    <filterColumn colId="7234" hiddenButton="1"/>
    <filterColumn colId="7235" hiddenButton="1"/>
    <filterColumn colId="7236" hiddenButton="1"/>
    <filterColumn colId="7237" hiddenButton="1"/>
    <filterColumn colId="7238" hiddenButton="1"/>
    <filterColumn colId="7239" hiddenButton="1"/>
    <filterColumn colId="7240" hiddenButton="1"/>
    <filterColumn colId="7241" hiddenButton="1"/>
    <filterColumn colId="7242" hiddenButton="1"/>
    <filterColumn colId="7243" hiddenButton="1"/>
    <filterColumn colId="7244" hiddenButton="1"/>
    <filterColumn colId="7245" hiddenButton="1"/>
    <filterColumn colId="7246" hiddenButton="1"/>
    <filterColumn colId="7247" hiddenButton="1"/>
    <filterColumn colId="7248" hiddenButton="1"/>
    <filterColumn colId="7249" hiddenButton="1"/>
    <filterColumn colId="7250" hiddenButton="1"/>
    <filterColumn colId="7251" hiddenButton="1"/>
    <filterColumn colId="7252" hiddenButton="1"/>
    <filterColumn colId="7253" hiddenButton="1"/>
    <filterColumn colId="7254" hiddenButton="1"/>
    <filterColumn colId="7255" hiddenButton="1"/>
    <filterColumn colId="7256" hiddenButton="1"/>
    <filterColumn colId="7257" hiddenButton="1"/>
    <filterColumn colId="7258" hiddenButton="1"/>
    <filterColumn colId="7259" hiddenButton="1"/>
    <filterColumn colId="7260" hiddenButton="1"/>
    <filterColumn colId="7261" hiddenButton="1"/>
    <filterColumn colId="7262" hiddenButton="1"/>
    <filterColumn colId="7263" hiddenButton="1"/>
    <filterColumn colId="7264" hiddenButton="1"/>
    <filterColumn colId="7265" hiddenButton="1"/>
    <filterColumn colId="7266" hiddenButton="1"/>
    <filterColumn colId="7267" hiddenButton="1"/>
    <filterColumn colId="7268" hiddenButton="1"/>
    <filterColumn colId="7269" hiddenButton="1"/>
    <filterColumn colId="7270" hiddenButton="1"/>
    <filterColumn colId="7271" hiddenButton="1"/>
    <filterColumn colId="7272" hiddenButton="1"/>
    <filterColumn colId="7273" hiddenButton="1"/>
    <filterColumn colId="7274" hiddenButton="1"/>
    <filterColumn colId="7275" hiddenButton="1"/>
    <filterColumn colId="7276" hiddenButton="1"/>
    <filterColumn colId="7277" hiddenButton="1"/>
    <filterColumn colId="7278" hiddenButton="1"/>
    <filterColumn colId="7279" hiddenButton="1"/>
    <filterColumn colId="7280" hiddenButton="1"/>
    <filterColumn colId="7281" hiddenButton="1"/>
    <filterColumn colId="7282" hiddenButton="1"/>
    <filterColumn colId="7283" hiddenButton="1"/>
    <filterColumn colId="7284" hiddenButton="1"/>
    <filterColumn colId="7285" hiddenButton="1"/>
    <filterColumn colId="7286" hiddenButton="1"/>
    <filterColumn colId="7287" hiddenButton="1"/>
    <filterColumn colId="7288" hiddenButton="1"/>
    <filterColumn colId="7289" hiddenButton="1"/>
    <filterColumn colId="7290" hiddenButton="1"/>
    <filterColumn colId="7291" hiddenButton="1"/>
    <filterColumn colId="7292" hiddenButton="1"/>
    <filterColumn colId="7293" hiddenButton="1"/>
    <filterColumn colId="7294" hiddenButton="1"/>
    <filterColumn colId="7295" hiddenButton="1"/>
    <filterColumn colId="7296" hiddenButton="1"/>
    <filterColumn colId="7297" hiddenButton="1"/>
    <filterColumn colId="7298" hiddenButton="1"/>
    <filterColumn colId="7299" hiddenButton="1"/>
    <filterColumn colId="7300" hiddenButton="1"/>
    <filterColumn colId="7301" hiddenButton="1"/>
    <filterColumn colId="7302" hiddenButton="1"/>
    <filterColumn colId="7303" hiddenButton="1"/>
    <filterColumn colId="7304" hiddenButton="1"/>
    <filterColumn colId="7305" hiddenButton="1"/>
    <filterColumn colId="7306" hiddenButton="1"/>
    <filterColumn colId="7307" hiddenButton="1"/>
    <filterColumn colId="7308" hiddenButton="1"/>
    <filterColumn colId="7309" hiddenButton="1"/>
    <filterColumn colId="7310" hiddenButton="1"/>
    <filterColumn colId="7311" hiddenButton="1"/>
    <filterColumn colId="7312" hiddenButton="1"/>
    <filterColumn colId="7313" hiddenButton="1"/>
    <filterColumn colId="7314" hiddenButton="1"/>
    <filterColumn colId="7315" hiddenButton="1"/>
    <filterColumn colId="7316" hiddenButton="1"/>
    <filterColumn colId="7317" hiddenButton="1"/>
    <filterColumn colId="7318" hiddenButton="1"/>
    <filterColumn colId="7319" hiddenButton="1"/>
    <filterColumn colId="7320" hiddenButton="1"/>
    <filterColumn colId="7321" hiddenButton="1"/>
    <filterColumn colId="7322" hiddenButton="1"/>
    <filterColumn colId="7323" hiddenButton="1"/>
    <filterColumn colId="7324" hiddenButton="1"/>
    <filterColumn colId="7325" hiddenButton="1"/>
    <filterColumn colId="7326" hiddenButton="1"/>
    <filterColumn colId="7327" hiddenButton="1"/>
    <filterColumn colId="7328" hiddenButton="1"/>
    <filterColumn colId="7329" hiddenButton="1"/>
    <filterColumn colId="7330" hiddenButton="1"/>
    <filterColumn colId="7331" hiddenButton="1"/>
    <filterColumn colId="7332" hiddenButton="1"/>
    <filterColumn colId="7333" hiddenButton="1"/>
    <filterColumn colId="7334" hiddenButton="1"/>
    <filterColumn colId="7335" hiddenButton="1"/>
    <filterColumn colId="7336" hiddenButton="1"/>
    <filterColumn colId="7337" hiddenButton="1"/>
    <filterColumn colId="7338" hiddenButton="1"/>
    <filterColumn colId="7339" hiddenButton="1"/>
    <filterColumn colId="7340" hiddenButton="1"/>
    <filterColumn colId="7341" hiddenButton="1"/>
    <filterColumn colId="7342" hiddenButton="1"/>
    <filterColumn colId="7343" hiddenButton="1"/>
    <filterColumn colId="7344" hiddenButton="1"/>
    <filterColumn colId="7345" hiddenButton="1"/>
    <filterColumn colId="7346" hiddenButton="1"/>
    <filterColumn colId="7347" hiddenButton="1"/>
    <filterColumn colId="7348" hiddenButton="1"/>
    <filterColumn colId="7349" hiddenButton="1"/>
    <filterColumn colId="7350" hiddenButton="1"/>
    <filterColumn colId="7351" hiddenButton="1"/>
    <filterColumn colId="7352" hiddenButton="1"/>
    <filterColumn colId="7353" hiddenButton="1"/>
    <filterColumn colId="7354" hiddenButton="1"/>
    <filterColumn colId="7355" hiddenButton="1"/>
    <filterColumn colId="7356" hiddenButton="1"/>
    <filterColumn colId="7357" hiddenButton="1"/>
    <filterColumn colId="7358" hiddenButton="1"/>
    <filterColumn colId="7359" hiddenButton="1"/>
    <filterColumn colId="7360" hiddenButton="1"/>
    <filterColumn colId="7361" hiddenButton="1"/>
    <filterColumn colId="7362" hiddenButton="1"/>
    <filterColumn colId="7363" hiddenButton="1"/>
    <filterColumn colId="7364" hiddenButton="1"/>
    <filterColumn colId="7365" hiddenButton="1"/>
    <filterColumn colId="7366" hiddenButton="1"/>
    <filterColumn colId="7367" hiddenButton="1"/>
    <filterColumn colId="7368" hiddenButton="1"/>
    <filterColumn colId="7369" hiddenButton="1"/>
    <filterColumn colId="7370" hiddenButton="1"/>
    <filterColumn colId="7371" hiddenButton="1"/>
    <filterColumn colId="7372" hiddenButton="1"/>
    <filterColumn colId="7373" hiddenButton="1"/>
    <filterColumn colId="7374" hiddenButton="1"/>
    <filterColumn colId="7375" hiddenButton="1"/>
    <filterColumn colId="7376" hiddenButton="1"/>
    <filterColumn colId="7377" hiddenButton="1"/>
    <filterColumn colId="7378" hiddenButton="1"/>
    <filterColumn colId="7379" hiddenButton="1"/>
    <filterColumn colId="7380" hiddenButton="1"/>
    <filterColumn colId="7381" hiddenButton="1"/>
    <filterColumn colId="7382" hiddenButton="1"/>
    <filterColumn colId="7383" hiddenButton="1"/>
    <filterColumn colId="7384" hiddenButton="1"/>
    <filterColumn colId="7385" hiddenButton="1"/>
    <filterColumn colId="7386" hiddenButton="1"/>
    <filterColumn colId="7387" hiddenButton="1"/>
    <filterColumn colId="7388" hiddenButton="1"/>
    <filterColumn colId="7389" hiddenButton="1"/>
    <filterColumn colId="7390" hiddenButton="1"/>
    <filterColumn colId="7391" hiddenButton="1"/>
    <filterColumn colId="7392" hiddenButton="1"/>
    <filterColumn colId="7393" hiddenButton="1"/>
    <filterColumn colId="7394" hiddenButton="1"/>
    <filterColumn colId="7395" hiddenButton="1"/>
    <filterColumn colId="7396" hiddenButton="1"/>
    <filterColumn colId="7397" hiddenButton="1"/>
    <filterColumn colId="7398" hiddenButton="1"/>
    <filterColumn colId="7399" hiddenButton="1"/>
    <filterColumn colId="7400" hiddenButton="1"/>
    <filterColumn colId="7401" hiddenButton="1"/>
    <filterColumn colId="7402" hiddenButton="1"/>
    <filterColumn colId="7403" hiddenButton="1"/>
    <filterColumn colId="7404" hiddenButton="1"/>
    <filterColumn colId="7405" hiddenButton="1"/>
    <filterColumn colId="7406" hiddenButton="1"/>
    <filterColumn colId="7407" hiddenButton="1"/>
    <filterColumn colId="7408" hiddenButton="1"/>
    <filterColumn colId="7409" hiddenButton="1"/>
    <filterColumn colId="7410" hiddenButton="1"/>
    <filterColumn colId="7411" hiddenButton="1"/>
    <filterColumn colId="7412" hiddenButton="1"/>
    <filterColumn colId="7413" hiddenButton="1"/>
    <filterColumn colId="7414" hiddenButton="1"/>
    <filterColumn colId="7415" hiddenButton="1"/>
    <filterColumn colId="7416" hiddenButton="1"/>
    <filterColumn colId="7417" hiddenButton="1"/>
    <filterColumn colId="7418" hiddenButton="1"/>
    <filterColumn colId="7419" hiddenButton="1"/>
    <filterColumn colId="7420" hiddenButton="1"/>
    <filterColumn colId="7421" hiddenButton="1"/>
    <filterColumn colId="7422" hiddenButton="1"/>
    <filterColumn colId="7423" hiddenButton="1"/>
    <filterColumn colId="7424" hiddenButton="1"/>
    <filterColumn colId="7425" hiddenButton="1"/>
    <filterColumn colId="7426" hiddenButton="1"/>
    <filterColumn colId="7427" hiddenButton="1"/>
    <filterColumn colId="7428" hiddenButton="1"/>
    <filterColumn colId="7429" hiddenButton="1"/>
    <filterColumn colId="7430" hiddenButton="1"/>
    <filterColumn colId="7431" hiddenButton="1"/>
    <filterColumn colId="7432" hiddenButton="1"/>
    <filterColumn colId="7433" hiddenButton="1"/>
    <filterColumn colId="7434" hiddenButton="1"/>
    <filterColumn colId="7435" hiddenButton="1"/>
    <filterColumn colId="7436" hiddenButton="1"/>
    <filterColumn colId="7437" hiddenButton="1"/>
    <filterColumn colId="7438" hiddenButton="1"/>
    <filterColumn colId="7439" hiddenButton="1"/>
    <filterColumn colId="7440" hiddenButton="1"/>
    <filterColumn colId="7441" hiddenButton="1"/>
    <filterColumn colId="7442" hiddenButton="1"/>
    <filterColumn colId="7443" hiddenButton="1"/>
    <filterColumn colId="7444" hiddenButton="1"/>
    <filterColumn colId="7445" hiddenButton="1"/>
    <filterColumn colId="7446" hiddenButton="1"/>
    <filterColumn colId="7447" hiddenButton="1"/>
    <filterColumn colId="7448" hiddenButton="1"/>
    <filterColumn colId="7449" hiddenButton="1"/>
    <filterColumn colId="7450" hiddenButton="1"/>
    <filterColumn colId="7451" hiddenButton="1"/>
    <filterColumn colId="7452" hiddenButton="1"/>
    <filterColumn colId="7453" hiddenButton="1"/>
    <filterColumn colId="7454" hiddenButton="1"/>
    <filterColumn colId="7455" hiddenButton="1"/>
    <filterColumn colId="7456" hiddenButton="1"/>
    <filterColumn colId="7457" hiddenButton="1"/>
    <filterColumn colId="7458" hiddenButton="1"/>
    <filterColumn colId="7459" hiddenButton="1"/>
    <filterColumn colId="7460" hiddenButton="1"/>
    <filterColumn colId="7461" hiddenButton="1"/>
    <filterColumn colId="7462" hiddenButton="1"/>
    <filterColumn colId="7463" hiddenButton="1"/>
    <filterColumn colId="7464" hiddenButton="1"/>
    <filterColumn colId="7465" hiddenButton="1"/>
    <filterColumn colId="7466" hiddenButton="1"/>
    <filterColumn colId="7467" hiddenButton="1"/>
    <filterColumn colId="7468" hiddenButton="1"/>
    <filterColumn colId="7469" hiddenButton="1"/>
    <filterColumn colId="7470" hiddenButton="1"/>
    <filterColumn colId="7471" hiddenButton="1"/>
    <filterColumn colId="7472" hiddenButton="1"/>
    <filterColumn colId="7473" hiddenButton="1"/>
    <filterColumn colId="7474" hiddenButton="1"/>
    <filterColumn colId="7475" hiddenButton="1"/>
    <filterColumn colId="7476" hiddenButton="1"/>
    <filterColumn colId="7477" hiddenButton="1"/>
    <filterColumn colId="7478" hiddenButton="1"/>
    <filterColumn colId="7479" hiddenButton="1"/>
    <filterColumn colId="7480" hiddenButton="1"/>
    <filterColumn colId="7481" hiddenButton="1"/>
    <filterColumn colId="7482" hiddenButton="1"/>
    <filterColumn colId="7483" hiddenButton="1"/>
    <filterColumn colId="7484" hiddenButton="1"/>
    <filterColumn colId="7485" hiddenButton="1"/>
    <filterColumn colId="7486" hiddenButton="1"/>
    <filterColumn colId="7487" hiddenButton="1"/>
    <filterColumn colId="7488" hiddenButton="1"/>
    <filterColumn colId="7489" hiddenButton="1"/>
    <filterColumn colId="7490" hiddenButton="1"/>
    <filterColumn colId="7491" hiddenButton="1"/>
    <filterColumn colId="7492" hiddenButton="1"/>
    <filterColumn colId="7493" hiddenButton="1"/>
    <filterColumn colId="7494" hiddenButton="1"/>
    <filterColumn colId="7495" hiddenButton="1"/>
    <filterColumn colId="7496" hiddenButton="1"/>
    <filterColumn colId="7497" hiddenButton="1"/>
    <filterColumn colId="7498" hiddenButton="1"/>
    <filterColumn colId="7499" hiddenButton="1"/>
    <filterColumn colId="7500" hiddenButton="1"/>
    <filterColumn colId="7501" hiddenButton="1"/>
    <filterColumn colId="7502" hiddenButton="1"/>
    <filterColumn colId="7503" hiddenButton="1"/>
    <filterColumn colId="7504" hiddenButton="1"/>
    <filterColumn colId="7505" hiddenButton="1"/>
    <filterColumn colId="7506" hiddenButton="1"/>
    <filterColumn colId="7507" hiddenButton="1"/>
    <filterColumn colId="7508" hiddenButton="1"/>
    <filterColumn colId="7509" hiddenButton="1"/>
    <filterColumn colId="7510" hiddenButton="1"/>
    <filterColumn colId="7511" hiddenButton="1"/>
    <filterColumn colId="7512" hiddenButton="1"/>
    <filterColumn colId="7513" hiddenButton="1"/>
    <filterColumn colId="7514" hiddenButton="1"/>
    <filterColumn colId="7515" hiddenButton="1"/>
    <filterColumn colId="7516" hiddenButton="1"/>
    <filterColumn colId="7517" hiddenButton="1"/>
    <filterColumn colId="7518" hiddenButton="1"/>
    <filterColumn colId="7519" hiddenButton="1"/>
    <filterColumn colId="7520" hiddenButton="1"/>
    <filterColumn colId="7521" hiddenButton="1"/>
    <filterColumn colId="7522" hiddenButton="1"/>
    <filterColumn colId="7523" hiddenButton="1"/>
    <filterColumn colId="7524" hiddenButton="1"/>
    <filterColumn colId="7525" hiddenButton="1"/>
    <filterColumn colId="7526" hiddenButton="1"/>
    <filterColumn colId="7527" hiddenButton="1"/>
    <filterColumn colId="7528" hiddenButton="1"/>
    <filterColumn colId="7529" hiddenButton="1"/>
    <filterColumn colId="7530" hiddenButton="1"/>
    <filterColumn colId="7531" hiddenButton="1"/>
    <filterColumn colId="7532" hiddenButton="1"/>
    <filterColumn colId="7533" hiddenButton="1"/>
    <filterColumn colId="7534" hiddenButton="1"/>
    <filterColumn colId="7535" hiddenButton="1"/>
    <filterColumn colId="7536" hiddenButton="1"/>
    <filterColumn colId="7537" hiddenButton="1"/>
    <filterColumn colId="7538" hiddenButton="1"/>
    <filterColumn colId="7539" hiddenButton="1"/>
    <filterColumn colId="7540" hiddenButton="1"/>
    <filterColumn colId="7541" hiddenButton="1"/>
    <filterColumn colId="7542" hiddenButton="1"/>
    <filterColumn colId="7543" hiddenButton="1"/>
    <filterColumn colId="7544" hiddenButton="1"/>
    <filterColumn colId="7545" hiddenButton="1"/>
    <filterColumn colId="7546" hiddenButton="1"/>
    <filterColumn colId="7547" hiddenButton="1"/>
    <filterColumn colId="7548" hiddenButton="1"/>
    <filterColumn colId="7549" hiddenButton="1"/>
    <filterColumn colId="7550" hiddenButton="1"/>
    <filterColumn colId="7551" hiddenButton="1"/>
    <filterColumn colId="7552" hiddenButton="1"/>
    <filterColumn colId="7553" hiddenButton="1"/>
    <filterColumn colId="7554" hiddenButton="1"/>
    <filterColumn colId="7555" hiddenButton="1"/>
    <filterColumn colId="7556" hiddenButton="1"/>
    <filterColumn colId="7557" hiddenButton="1"/>
    <filterColumn colId="7558" hiddenButton="1"/>
    <filterColumn colId="7559" hiddenButton="1"/>
    <filterColumn colId="7560" hiddenButton="1"/>
    <filterColumn colId="7561" hiddenButton="1"/>
    <filterColumn colId="7562" hiddenButton="1"/>
    <filterColumn colId="7563" hiddenButton="1"/>
    <filterColumn colId="7564" hiddenButton="1"/>
    <filterColumn colId="7565" hiddenButton="1"/>
    <filterColumn colId="7566" hiddenButton="1"/>
    <filterColumn colId="7567" hiddenButton="1"/>
    <filterColumn colId="7568" hiddenButton="1"/>
    <filterColumn colId="7569" hiddenButton="1"/>
    <filterColumn colId="7570" hiddenButton="1"/>
    <filterColumn colId="7571" hiddenButton="1"/>
    <filterColumn colId="7572" hiddenButton="1"/>
    <filterColumn colId="7573" hiddenButton="1"/>
    <filterColumn colId="7574" hiddenButton="1"/>
    <filterColumn colId="7575" hiddenButton="1"/>
    <filterColumn colId="7576" hiddenButton="1"/>
    <filterColumn colId="7577" hiddenButton="1"/>
    <filterColumn colId="7578" hiddenButton="1"/>
    <filterColumn colId="7579" hiddenButton="1"/>
    <filterColumn colId="7580" hiddenButton="1"/>
    <filterColumn colId="7581" hiddenButton="1"/>
    <filterColumn colId="7582" hiddenButton="1"/>
    <filterColumn colId="7583" hiddenButton="1"/>
    <filterColumn colId="7584" hiddenButton="1"/>
    <filterColumn colId="7585" hiddenButton="1"/>
    <filterColumn colId="7586" hiddenButton="1"/>
    <filterColumn colId="7587" hiddenButton="1"/>
    <filterColumn colId="7588" hiddenButton="1"/>
    <filterColumn colId="7589" hiddenButton="1"/>
    <filterColumn colId="7590" hiddenButton="1"/>
    <filterColumn colId="7591" hiddenButton="1"/>
    <filterColumn colId="7592" hiddenButton="1"/>
    <filterColumn colId="7593" hiddenButton="1"/>
    <filterColumn colId="7594" hiddenButton="1"/>
    <filterColumn colId="7595" hiddenButton="1"/>
    <filterColumn colId="7596" hiddenButton="1"/>
    <filterColumn colId="7597" hiddenButton="1"/>
    <filterColumn colId="7598" hiddenButton="1"/>
    <filterColumn colId="7599" hiddenButton="1"/>
    <filterColumn colId="7600" hiddenButton="1"/>
    <filterColumn colId="7601" hiddenButton="1"/>
    <filterColumn colId="7602" hiddenButton="1"/>
    <filterColumn colId="7603" hiddenButton="1"/>
    <filterColumn colId="7604" hiddenButton="1"/>
    <filterColumn colId="7605" hiddenButton="1"/>
    <filterColumn colId="7606" hiddenButton="1"/>
    <filterColumn colId="7607" hiddenButton="1"/>
    <filterColumn colId="7608" hiddenButton="1"/>
    <filterColumn colId="7609" hiddenButton="1"/>
    <filterColumn colId="7610" hiddenButton="1"/>
    <filterColumn colId="7611" hiddenButton="1"/>
    <filterColumn colId="7612" hiddenButton="1"/>
    <filterColumn colId="7613" hiddenButton="1"/>
    <filterColumn colId="7614" hiddenButton="1"/>
    <filterColumn colId="7615" hiddenButton="1"/>
    <filterColumn colId="7616" hiddenButton="1"/>
    <filterColumn colId="7617" hiddenButton="1"/>
    <filterColumn colId="7618" hiddenButton="1"/>
    <filterColumn colId="7619" hiddenButton="1"/>
    <filterColumn colId="7620" hiddenButton="1"/>
    <filterColumn colId="7621" hiddenButton="1"/>
    <filterColumn colId="7622" hiddenButton="1"/>
    <filterColumn colId="7623" hiddenButton="1"/>
    <filterColumn colId="7624" hiddenButton="1"/>
    <filterColumn colId="7625" hiddenButton="1"/>
    <filterColumn colId="7626" hiddenButton="1"/>
    <filterColumn colId="7627" hiddenButton="1"/>
    <filterColumn colId="7628" hiddenButton="1"/>
    <filterColumn colId="7629" hiddenButton="1"/>
    <filterColumn colId="7630" hiddenButton="1"/>
    <filterColumn colId="7631" hiddenButton="1"/>
    <filterColumn colId="7632" hiddenButton="1"/>
    <filterColumn colId="7633" hiddenButton="1"/>
    <filterColumn colId="7634" hiddenButton="1"/>
    <filterColumn colId="7635" hiddenButton="1"/>
    <filterColumn colId="7636" hiddenButton="1"/>
    <filterColumn colId="7637" hiddenButton="1"/>
    <filterColumn colId="7638" hiddenButton="1"/>
    <filterColumn colId="7639" hiddenButton="1"/>
    <filterColumn colId="7640" hiddenButton="1"/>
    <filterColumn colId="7641" hiddenButton="1"/>
    <filterColumn colId="7642" hiddenButton="1"/>
    <filterColumn colId="7643" hiddenButton="1"/>
    <filterColumn colId="7644" hiddenButton="1"/>
    <filterColumn colId="7645" hiddenButton="1"/>
    <filterColumn colId="7646" hiddenButton="1"/>
    <filterColumn colId="7647" hiddenButton="1"/>
    <filterColumn colId="7648" hiddenButton="1"/>
    <filterColumn colId="7649" hiddenButton="1"/>
    <filterColumn colId="7650" hiddenButton="1"/>
    <filterColumn colId="7651" hiddenButton="1"/>
    <filterColumn colId="7652" hiddenButton="1"/>
    <filterColumn colId="7653" hiddenButton="1"/>
    <filterColumn colId="7654" hiddenButton="1"/>
    <filterColumn colId="7655" hiddenButton="1"/>
    <filterColumn colId="7656" hiddenButton="1"/>
    <filterColumn colId="7657" hiddenButton="1"/>
    <filterColumn colId="7658" hiddenButton="1"/>
    <filterColumn colId="7659" hiddenButton="1"/>
    <filterColumn colId="7660" hiddenButton="1"/>
    <filterColumn colId="7661" hiddenButton="1"/>
    <filterColumn colId="7662" hiddenButton="1"/>
    <filterColumn colId="7663" hiddenButton="1"/>
    <filterColumn colId="7664" hiddenButton="1"/>
    <filterColumn colId="7665" hiddenButton="1"/>
    <filterColumn colId="7666" hiddenButton="1"/>
    <filterColumn colId="7667" hiddenButton="1"/>
    <filterColumn colId="7668" hiddenButton="1"/>
    <filterColumn colId="7669" hiddenButton="1"/>
    <filterColumn colId="7670" hiddenButton="1"/>
    <filterColumn colId="7671" hiddenButton="1"/>
    <filterColumn colId="7672" hiddenButton="1"/>
    <filterColumn colId="7673" hiddenButton="1"/>
    <filterColumn colId="7674" hiddenButton="1"/>
    <filterColumn colId="7675" hiddenButton="1"/>
    <filterColumn colId="7676" hiddenButton="1"/>
    <filterColumn colId="7677" hiddenButton="1"/>
    <filterColumn colId="7678" hiddenButton="1"/>
    <filterColumn colId="7679" hiddenButton="1"/>
    <filterColumn colId="7680" hiddenButton="1"/>
    <filterColumn colId="7681" hiddenButton="1"/>
    <filterColumn colId="7682" hiddenButton="1"/>
    <filterColumn colId="7683" hiddenButton="1"/>
    <filterColumn colId="7684" hiddenButton="1"/>
    <filterColumn colId="7685" hiddenButton="1"/>
    <filterColumn colId="7686" hiddenButton="1"/>
    <filterColumn colId="7687" hiddenButton="1"/>
    <filterColumn colId="7688" hiddenButton="1"/>
    <filterColumn colId="7689" hiddenButton="1"/>
    <filterColumn colId="7690" hiddenButton="1"/>
    <filterColumn colId="7691" hiddenButton="1"/>
    <filterColumn colId="7692" hiddenButton="1"/>
    <filterColumn colId="7693" hiddenButton="1"/>
    <filterColumn colId="7694" hiddenButton="1"/>
    <filterColumn colId="7695" hiddenButton="1"/>
    <filterColumn colId="7696" hiddenButton="1"/>
    <filterColumn colId="7697" hiddenButton="1"/>
    <filterColumn colId="7698" hiddenButton="1"/>
    <filterColumn colId="7699" hiddenButton="1"/>
    <filterColumn colId="7700" hiddenButton="1"/>
    <filterColumn colId="7701" hiddenButton="1"/>
    <filterColumn colId="7702" hiddenButton="1"/>
    <filterColumn colId="7703" hiddenButton="1"/>
    <filterColumn colId="7704" hiddenButton="1"/>
    <filterColumn colId="7705" hiddenButton="1"/>
    <filterColumn colId="7706" hiddenButton="1"/>
    <filterColumn colId="7707" hiddenButton="1"/>
    <filterColumn colId="7708" hiddenButton="1"/>
    <filterColumn colId="7709" hiddenButton="1"/>
    <filterColumn colId="7710" hiddenButton="1"/>
    <filterColumn colId="7711" hiddenButton="1"/>
    <filterColumn colId="7712" hiddenButton="1"/>
    <filterColumn colId="7713" hiddenButton="1"/>
    <filterColumn colId="7714" hiddenButton="1"/>
    <filterColumn colId="7715" hiddenButton="1"/>
    <filterColumn colId="7716" hiddenButton="1"/>
    <filterColumn colId="7717" hiddenButton="1"/>
    <filterColumn colId="7718" hiddenButton="1"/>
    <filterColumn colId="7719" hiddenButton="1"/>
    <filterColumn colId="7720" hiddenButton="1"/>
    <filterColumn colId="7721" hiddenButton="1"/>
    <filterColumn colId="7722" hiddenButton="1"/>
    <filterColumn colId="7723" hiddenButton="1"/>
    <filterColumn colId="7724" hiddenButton="1"/>
    <filterColumn colId="7725" hiddenButton="1"/>
    <filterColumn colId="7726" hiddenButton="1"/>
    <filterColumn colId="7727" hiddenButton="1"/>
    <filterColumn colId="7728" hiddenButton="1"/>
    <filterColumn colId="7729" hiddenButton="1"/>
    <filterColumn colId="7730" hiddenButton="1"/>
    <filterColumn colId="7731" hiddenButton="1"/>
    <filterColumn colId="7732" hiddenButton="1"/>
    <filterColumn colId="7733" hiddenButton="1"/>
    <filterColumn colId="7734" hiddenButton="1"/>
    <filterColumn colId="7735" hiddenButton="1"/>
    <filterColumn colId="7736" hiddenButton="1"/>
    <filterColumn colId="7737" hiddenButton="1"/>
    <filterColumn colId="7738" hiddenButton="1"/>
    <filterColumn colId="7739" hiddenButton="1"/>
    <filterColumn colId="7740" hiddenButton="1"/>
    <filterColumn colId="7741" hiddenButton="1"/>
    <filterColumn colId="7742" hiddenButton="1"/>
    <filterColumn colId="7743" hiddenButton="1"/>
    <filterColumn colId="7744" hiddenButton="1"/>
    <filterColumn colId="7745" hiddenButton="1"/>
    <filterColumn colId="7746" hiddenButton="1"/>
    <filterColumn colId="7747" hiddenButton="1"/>
    <filterColumn colId="7748" hiddenButton="1"/>
    <filterColumn colId="7749" hiddenButton="1"/>
    <filterColumn colId="7750" hiddenButton="1"/>
    <filterColumn colId="7751" hiddenButton="1"/>
    <filterColumn colId="7752" hiddenButton="1"/>
    <filterColumn colId="7753" hiddenButton="1"/>
    <filterColumn colId="7754" hiddenButton="1"/>
    <filterColumn colId="7755" hiddenButton="1"/>
    <filterColumn colId="7756" hiddenButton="1"/>
    <filterColumn colId="7757" hiddenButton="1"/>
    <filterColumn colId="7758" hiddenButton="1"/>
    <filterColumn colId="7759" hiddenButton="1"/>
    <filterColumn colId="7760" hiddenButton="1"/>
    <filterColumn colId="7761" hiddenButton="1"/>
    <filterColumn colId="7762" hiddenButton="1"/>
    <filterColumn colId="7763" hiddenButton="1"/>
    <filterColumn colId="7764" hiddenButton="1"/>
    <filterColumn colId="7765" hiddenButton="1"/>
    <filterColumn colId="7766" hiddenButton="1"/>
    <filterColumn colId="7767" hiddenButton="1"/>
    <filterColumn colId="7768" hiddenButton="1"/>
    <filterColumn colId="7769" hiddenButton="1"/>
    <filterColumn colId="7770" hiddenButton="1"/>
    <filterColumn colId="7771" hiddenButton="1"/>
    <filterColumn colId="7772" hiddenButton="1"/>
    <filterColumn colId="7773" hiddenButton="1"/>
    <filterColumn colId="7774" hiddenButton="1"/>
    <filterColumn colId="7775" hiddenButton="1"/>
    <filterColumn colId="7776" hiddenButton="1"/>
    <filterColumn colId="7777" hiddenButton="1"/>
    <filterColumn colId="7778" hiddenButton="1"/>
    <filterColumn colId="7779" hiddenButton="1"/>
    <filterColumn colId="7780" hiddenButton="1"/>
    <filterColumn colId="7781" hiddenButton="1"/>
    <filterColumn colId="7782" hiddenButton="1"/>
    <filterColumn colId="7783" hiddenButton="1"/>
    <filterColumn colId="7784" hiddenButton="1"/>
    <filterColumn colId="7785" hiddenButton="1"/>
    <filterColumn colId="7786" hiddenButton="1"/>
    <filterColumn colId="7787" hiddenButton="1"/>
    <filterColumn colId="7788" hiddenButton="1"/>
    <filterColumn colId="7789" hiddenButton="1"/>
    <filterColumn colId="7790" hiddenButton="1"/>
    <filterColumn colId="7791" hiddenButton="1"/>
    <filterColumn colId="7792" hiddenButton="1"/>
    <filterColumn colId="7793" hiddenButton="1"/>
    <filterColumn colId="7794" hiddenButton="1"/>
    <filterColumn colId="7795" hiddenButton="1"/>
    <filterColumn colId="7796" hiddenButton="1"/>
    <filterColumn colId="7797" hiddenButton="1"/>
    <filterColumn colId="7798" hiddenButton="1"/>
    <filterColumn colId="7799" hiddenButton="1"/>
    <filterColumn colId="7800" hiddenButton="1"/>
    <filterColumn colId="7801" hiddenButton="1"/>
    <filterColumn colId="7802" hiddenButton="1"/>
    <filterColumn colId="7803" hiddenButton="1"/>
    <filterColumn colId="7804" hiddenButton="1"/>
    <filterColumn colId="7805" hiddenButton="1"/>
    <filterColumn colId="7806" hiddenButton="1"/>
    <filterColumn colId="7807" hiddenButton="1"/>
    <filterColumn colId="7808" hiddenButton="1"/>
    <filterColumn colId="7809" hiddenButton="1"/>
    <filterColumn colId="7810" hiddenButton="1"/>
    <filterColumn colId="7811" hiddenButton="1"/>
    <filterColumn colId="7812" hiddenButton="1"/>
    <filterColumn colId="7813" hiddenButton="1"/>
    <filterColumn colId="7814" hiddenButton="1"/>
    <filterColumn colId="7815" hiddenButton="1"/>
    <filterColumn colId="7816" hiddenButton="1"/>
    <filterColumn colId="7817" hiddenButton="1"/>
    <filterColumn colId="7818" hiddenButton="1"/>
    <filterColumn colId="7819" hiddenButton="1"/>
    <filterColumn colId="7820" hiddenButton="1"/>
    <filterColumn colId="7821" hiddenButton="1"/>
    <filterColumn colId="7822" hiddenButton="1"/>
    <filterColumn colId="7823" hiddenButton="1"/>
    <filterColumn colId="7824" hiddenButton="1"/>
    <filterColumn colId="7825" hiddenButton="1"/>
    <filterColumn colId="7826" hiddenButton="1"/>
    <filterColumn colId="7827" hiddenButton="1"/>
    <filterColumn colId="7828" hiddenButton="1"/>
    <filterColumn colId="7829" hiddenButton="1"/>
    <filterColumn colId="7830" hiddenButton="1"/>
    <filterColumn colId="7831" hiddenButton="1"/>
    <filterColumn colId="7832" hiddenButton="1"/>
    <filterColumn colId="7833" hiddenButton="1"/>
    <filterColumn colId="7834" hiddenButton="1"/>
    <filterColumn colId="7835" hiddenButton="1"/>
    <filterColumn colId="7836" hiddenButton="1"/>
    <filterColumn colId="7837" hiddenButton="1"/>
    <filterColumn colId="7838" hiddenButton="1"/>
    <filterColumn colId="7839" hiddenButton="1"/>
    <filterColumn colId="7840" hiddenButton="1"/>
    <filterColumn colId="7841" hiddenButton="1"/>
    <filterColumn colId="7842" hiddenButton="1"/>
    <filterColumn colId="7843" hiddenButton="1"/>
    <filterColumn colId="7844" hiddenButton="1"/>
    <filterColumn colId="7845" hiddenButton="1"/>
    <filterColumn colId="7846" hiddenButton="1"/>
    <filterColumn colId="7847" hiddenButton="1"/>
    <filterColumn colId="7848" hiddenButton="1"/>
    <filterColumn colId="7849" hiddenButton="1"/>
    <filterColumn colId="7850" hiddenButton="1"/>
    <filterColumn colId="7851" hiddenButton="1"/>
    <filterColumn colId="7852" hiddenButton="1"/>
    <filterColumn colId="7853" hiddenButton="1"/>
    <filterColumn colId="7854" hiddenButton="1"/>
    <filterColumn colId="7855" hiddenButton="1"/>
    <filterColumn colId="7856" hiddenButton="1"/>
    <filterColumn colId="7857" hiddenButton="1"/>
    <filterColumn colId="7858" hiddenButton="1"/>
    <filterColumn colId="7859" hiddenButton="1"/>
    <filterColumn colId="7860" hiddenButton="1"/>
    <filterColumn colId="7861" hiddenButton="1"/>
    <filterColumn colId="7862" hiddenButton="1"/>
    <filterColumn colId="7863" hiddenButton="1"/>
    <filterColumn colId="7864" hiddenButton="1"/>
    <filterColumn colId="7865" hiddenButton="1"/>
    <filterColumn colId="7866" hiddenButton="1"/>
    <filterColumn colId="7867" hiddenButton="1"/>
    <filterColumn colId="7868" hiddenButton="1"/>
    <filterColumn colId="7869" hiddenButton="1"/>
    <filterColumn colId="7870" hiddenButton="1"/>
    <filterColumn colId="7871" hiddenButton="1"/>
    <filterColumn colId="7872" hiddenButton="1"/>
    <filterColumn colId="7873" hiddenButton="1"/>
    <filterColumn colId="7874" hiddenButton="1"/>
    <filterColumn colId="7875" hiddenButton="1"/>
    <filterColumn colId="7876" hiddenButton="1"/>
    <filterColumn colId="7877" hiddenButton="1"/>
    <filterColumn colId="7878" hiddenButton="1"/>
    <filterColumn colId="7879" hiddenButton="1"/>
    <filterColumn colId="7880" hiddenButton="1"/>
    <filterColumn colId="7881" hiddenButton="1"/>
    <filterColumn colId="7882" hiddenButton="1"/>
    <filterColumn colId="7883" hiddenButton="1"/>
    <filterColumn colId="7884" hiddenButton="1"/>
    <filterColumn colId="7885" hiddenButton="1"/>
    <filterColumn colId="7886" hiddenButton="1"/>
    <filterColumn colId="7887" hiddenButton="1"/>
    <filterColumn colId="7888" hiddenButton="1"/>
    <filterColumn colId="7889" hiddenButton="1"/>
    <filterColumn colId="7890" hiddenButton="1"/>
    <filterColumn colId="7891" hiddenButton="1"/>
    <filterColumn colId="7892" hiddenButton="1"/>
    <filterColumn colId="7893" hiddenButton="1"/>
    <filterColumn colId="7894" hiddenButton="1"/>
    <filterColumn colId="7895" hiddenButton="1"/>
    <filterColumn colId="7896" hiddenButton="1"/>
    <filterColumn colId="7897" hiddenButton="1"/>
    <filterColumn colId="7898" hiddenButton="1"/>
    <filterColumn colId="7899" hiddenButton="1"/>
    <filterColumn colId="7900" hiddenButton="1"/>
    <filterColumn colId="7901" hiddenButton="1"/>
    <filterColumn colId="7902" hiddenButton="1"/>
    <filterColumn colId="7903" hiddenButton="1"/>
    <filterColumn colId="7904" hiddenButton="1"/>
    <filterColumn colId="7905" hiddenButton="1"/>
    <filterColumn colId="7906" hiddenButton="1"/>
    <filterColumn colId="7907" hiddenButton="1"/>
    <filterColumn colId="7908" hiddenButton="1"/>
    <filterColumn colId="7909" hiddenButton="1"/>
    <filterColumn colId="7910" hiddenButton="1"/>
    <filterColumn colId="7911" hiddenButton="1"/>
    <filterColumn colId="7912" hiddenButton="1"/>
    <filterColumn colId="7913" hiddenButton="1"/>
    <filterColumn colId="7914" hiddenButton="1"/>
    <filterColumn colId="7915" hiddenButton="1"/>
    <filterColumn colId="7916" hiddenButton="1"/>
    <filterColumn colId="7917" hiddenButton="1"/>
    <filterColumn colId="7918" hiddenButton="1"/>
    <filterColumn colId="7919" hiddenButton="1"/>
    <filterColumn colId="7920" hiddenButton="1"/>
    <filterColumn colId="7921" hiddenButton="1"/>
    <filterColumn colId="7922" hiddenButton="1"/>
    <filterColumn colId="7923" hiddenButton="1"/>
    <filterColumn colId="7924" hiddenButton="1"/>
    <filterColumn colId="7925" hiddenButton="1"/>
    <filterColumn colId="7926" hiddenButton="1"/>
    <filterColumn colId="7927" hiddenButton="1"/>
    <filterColumn colId="7928" hiddenButton="1"/>
    <filterColumn colId="7929" hiddenButton="1"/>
    <filterColumn colId="7930" hiddenButton="1"/>
    <filterColumn colId="7931" hiddenButton="1"/>
    <filterColumn colId="7932" hiddenButton="1"/>
    <filterColumn colId="7933" hiddenButton="1"/>
    <filterColumn colId="7934" hiddenButton="1"/>
    <filterColumn colId="7935" hiddenButton="1"/>
    <filterColumn colId="7936" hiddenButton="1"/>
    <filterColumn colId="7937" hiddenButton="1"/>
    <filterColumn colId="7938" hiddenButton="1"/>
    <filterColumn colId="7939" hiddenButton="1"/>
    <filterColumn colId="7940" hiddenButton="1"/>
    <filterColumn colId="7941" hiddenButton="1"/>
    <filterColumn colId="7942" hiddenButton="1"/>
    <filterColumn colId="7943" hiddenButton="1"/>
    <filterColumn colId="7944" hiddenButton="1"/>
    <filterColumn colId="7945" hiddenButton="1"/>
    <filterColumn colId="7946" hiddenButton="1"/>
    <filterColumn colId="7947" hiddenButton="1"/>
    <filterColumn colId="7948" hiddenButton="1"/>
    <filterColumn colId="7949" hiddenButton="1"/>
    <filterColumn colId="7950" hiddenButton="1"/>
    <filterColumn colId="7951" hiddenButton="1"/>
    <filterColumn colId="7952" hiddenButton="1"/>
    <filterColumn colId="7953" hiddenButton="1"/>
    <filterColumn colId="7954" hiddenButton="1"/>
    <filterColumn colId="7955" hiddenButton="1"/>
    <filterColumn colId="7956" hiddenButton="1"/>
    <filterColumn colId="7957" hiddenButton="1"/>
    <filterColumn colId="7958" hiddenButton="1"/>
    <filterColumn colId="7959" hiddenButton="1"/>
    <filterColumn colId="7960" hiddenButton="1"/>
    <filterColumn colId="7961" hiddenButton="1"/>
    <filterColumn colId="7962" hiddenButton="1"/>
    <filterColumn colId="7963" hiddenButton="1"/>
    <filterColumn colId="7964" hiddenButton="1"/>
    <filterColumn colId="7965" hiddenButton="1"/>
    <filterColumn colId="7966" hiddenButton="1"/>
    <filterColumn colId="7967" hiddenButton="1"/>
    <filterColumn colId="7968" hiddenButton="1"/>
    <filterColumn colId="7969" hiddenButton="1"/>
    <filterColumn colId="7970" hiddenButton="1"/>
    <filterColumn colId="7971" hiddenButton="1"/>
    <filterColumn colId="7972" hiddenButton="1"/>
    <filterColumn colId="7973" hiddenButton="1"/>
    <filterColumn colId="7974" hiddenButton="1"/>
    <filterColumn colId="7975" hiddenButton="1"/>
    <filterColumn colId="7976" hiddenButton="1"/>
    <filterColumn colId="7977" hiddenButton="1"/>
    <filterColumn colId="7978" hiddenButton="1"/>
    <filterColumn colId="7979" hiddenButton="1"/>
    <filterColumn colId="7980" hiddenButton="1"/>
    <filterColumn colId="7981" hiddenButton="1"/>
    <filterColumn colId="7982" hiddenButton="1"/>
    <filterColumn colId="7983" hiddenButton="1"/>
    <filterColumn colId="7984" hiddenButton="1"/>
    <filterColumn colId="7985" hiddenButton="1"/>
    <filterColumn colId="7986" hiddenButton="1"/>
    <filterColumn colId="7987" hiddenButton="1"/>
    <filterColumn colId="7988" hiddenButton="1"/>
    <filterColumn colId="7989" hiddenButton="1"/>
    <filterColumn colId="7990" hiddenButton="1"/>
    <filterColumn colId="7991" hiddenButton="1"/>
    <filterColumn colId="7992" hiddenButton="1"/>
    <filterColumn colId="7993" hiddenButton="1"/>
    <filterColumn colId="7994" hiddenButton="1"/>
    <filterColumn colId="7995" hiddenButton="1"/>
    <filterColumn colId="7996" hiddenButton="1"/>
    <filterColumn colId="7997" hiddenButton="1"/>
    <filterColumn colId="7998" hiddenButton="1"/>
    <filterColumn colId="7999" hiddenButton="1"/>
    <filterColumn colId="8000" hiddenButton="1"/>
    <filterColumn colId="8001" hiddenButton="1"/>
    <filterColumn colId="8002" hiddenButton="1"/>
    <filterColumn colId="8003" hiddenButton="1"/>
    <filterColumn colId="8004" hiddenButton="1"/>
    <filterColumn colId="8005" hiddenButton="1"/>
    <filterColumn colId="8006" hiddenButton="1"/>
    <filterColumn colId="8007" hiddenButton="1"/>
    <filterColumn colId="8008" hiddenButton="1"/>
    <filterColumn colId="8009" hiddenButton="1"/>
    <filterColumn colId="8010" hiddenButton="1"/>
    <filterColumn colId="8011" hiddenButton="1"/>
    <filterColumn colId="8012" hiddenButton="1"/>
    <filterColumn colId="8013" hiddenButton="1"/>
    <filterColumn colId="8014" hiddenButton="1"/>
    <filterColumn colId="8015" hiddenButton="1"/>
    <filterColumn colId="8016" hiddenButton="1"/>
    <filterColumn colId="8017" hiddenButton="1"/>
    <filterColumn colId="8018" hiddenButton="1"/>
    <filterColumn colId="8019" hiddenButton="1"/>
    <filterColumn colId="8020" hiddenButton="1"/>
    <filterColumn colId="8021" hiddenButton="1"/>
    <filterColumn colId="8022" hiddenButton="1"/>
    <filterColumn colId="8023" hiddenButton="1"/>
    <filterColumn colId="8024" hiddenButton="1"/>
    <filterColumn colId="8025" hiddenButton="1"/>
    <filterColumn colId="8026" hiddenButton="1"/>
    <filterColumn colId="8027" hiddenButton="1"/>
    <filterColumn colId="8028" hiddenButton="1"/>
    <filterColumn colId="8029" hiddenButton="1"/>
    <filterColumn colId="8030" hiddenButton="1"/>
    <filterColumn colId="8031" hiddenButton="1"/>
    <filterColumn colId="8032" hiddenButton="1"/>
    <filterColumn colId="8033" hiddenButton="1"/>
    <filterColumn colId="8034" hiddenButton="1"/>
    <filterColumn colId="8035" hiddenButton="1"/>
    <filterColumn colId="8036" hiddenButton="1"/>
    <filterColumn colId="8037" hiddenButton="1"/>
    <filterColumn colId="8038" hiddenButton="1"/>
    <filterColumn colId="8039" hiddenButton="1"/>
    <filterColumn colId="8040" hiddenButton="1"/>
    <filterColumn colId="8041" hiddenButton="1"/>
    <filterColumn colId="8042" hiddenButton="1"/>
    <filterColumn colId="8043" hiddenButton="1"/>
    <filterColumn colId="8044" hiddenButton="1"/>
    <filterColumn colId="8045" hiddenButton="1"/>
    <filterColumn colId="8046" hiddenButton="1"/>
    <filterColumn colId="8047" hiddenButton="1"/>
    <filterColumn colId="8048" hiddenButton="1"/>
    <filterColumn colId="8049" hiddenButton="1"/>
    <filterColumn colId="8050" hiddenButton="1"/>
    <filterColumn colId="8051" hiddenButton="1"/>
    <filterColumn colId="8052" hiddenButton="1"/>
    <filterColumn colId="8053" hiddenButton="1"/>
    <filterColumn colId="8054" hiddenButton="1"/>
    <filterColumn colId="8055" hiddenButton="1"/>
    <filterColumn colId="8056" hiddenButton="1"/>
    <filterColumn colId="8057" hiddenButton="1"/>
    <filterColumn colId="8058" hiddenButton="1"/>
    <filterColumn colId="8059" hiddenButton="1"/>
    <filterColumn colId="8060" hiddenButton="1"/>
    <filterColumn colId="8061" hiddenButton="1"/>
    <filterColumn colId="8062" hiddenButton="1"/>
    <filterColumn colId="8063" hiddenButton="1"/>
    <filterColumn colId="8064" hiddenButton="1"/>
    <filterColumn colId="8065" hiddenButton="1"/>
    <filterColumn colId="8066" hiddenButton="1"/>
    <filterColumn colId="8067" hiddenButton="1"/>
    <filterColumn colId="8068" hiddenButton="1"/>
    <filterColumn colId="8069" hiddenButton="1"/>
    <filterColumn colId="8070" hiddenButton="1"/>
    <filterColumn colId="8071" hiddenButton="1"/>
    <filterColumn colId="8072" hiddenButton="1"/>
    <filterColumn colId="8073" hiddenButton="1"/>
    <filterColumn colId="8074" hiddenButton="1"/>
    <filterColumn colId="8075" hiddenButton="1"/>
    <filterColumn colId="8076" hiddenButton="1"/>
    <filterColumn colId="8077" hiddenButton="1"/>
    <filterColumn colId="8078" hiddenButton="1"/>
    <filterColumn colId="8079" hiddenButton="1"/>
    <filterColumn colId="8080" hiddenButton="1"/>
    <filterColumn colId="8081" hiddenButton="1"/>
    <filterColumn colId="8082" hiddenButton="1"/>
    <filterColumn colId="8083" hiddenButton="1"/>
    <filterColumn colId="8084" hiddenButton="1"/>
    <filterColumn colId="8085" hiddenButton="1"/>
    <filterColumn colId="8086" hiddenButton="1"/>
    <filterColumn colId="8087" hiddenButton="1"/>
    <filterColumn colId="8088" hiddenButton="1"/>
    <filterColumn colId="8089" hiddenButton="1"/>
    <filterColumn colId="8090" hiddenButton="1"/>
    <filterColumn colId="8091" hiddenButton="1"/>
    <filterColumn colId="8092" hiddenButton="1"/>
    <filterColumn colId="8093" hiddenButton="1"/>
    <filterColumn colId="8094" hiddenButton="1"/>
    <filterColumn colId="8095" hiddenButton="1"/>
    <filterColumn colId="8096" hiddenButton="1"/>
    <filterColumn colId="8097" hiddenButton="1"/>
    <filterColumn colId="8098" hiddenButton="1"/>
    <filterColumn colId="8099" hiddenButton="1"/>
    <filterColumn colId="8100" hiddenButton="1"/>
    <filterColumn colId="8101" hiddenButton="1"/>
    <filterColumn colId="8102" hiddenButton="1"/>
    <filterColumn colId="8103" hiddenButton="1"/>
    <filterColumn colId="8104" hiddenButton="1"/>
    <filterColumn colId="8105" hiddenButton="1"/>
    <filterColumn colId="8106" hiddenButton="1"/>
    <filterColumn colId="8107" hiddenButton="1"/>
    <filterColumn colId="8108" hiddenButton="1"/>
    <filterColumn colId="8109" hiddenButton="1"/>
    <filterColumn colId="8110" hiddenButton="1"/>
    <filterColumn colId="8111" hiddenButton="1"/>
    <filterColumn colId="8112" hiddenButton="1"/>
    <filterColumn colId="8113" hiddenButton="1"/>
    <filterColumn colId="8114" hiddenButton="1"/>
    <filterColumn colId="8115" hiddenButton="1"/>
    <filterColumn colId="8116" hiddenButton="1"/>
    <filterColumn colId="8117" hiddenButton="1"/>
    <filterColumn colId="8118" hiddenButton="1"/>
    <filterColumn colId="8119" hiddenButton="1"/>
    <filterColumn colId="8120" hiddenButton="1"/>
    <filterColumn colId="8121" hiddenButton="1"/>
    <filterColumn colId="8122" hiddenButton="1"/>
    <filterColumn colId="8123" hiddenButton="1"/>
    <filterColumn colId="8124" hiddenButton="1"/>
    <filterColumn colId="8125" hiddenButton="1"/>
    <filterColumn colId="8126" hiddenButton="1"/>
    <filterColumn colId="8127" hiddenButton="1"/>
    <filterColumn colId="8128" hiddenButton="1"/>
    <filterColumn colId="8129" hiddenButton="1"/>
    <filterColumn colId="8130" hiddenButton="1"/>
    <filterColumn colId="8131" hiddenButton="1"/>
    <filterColumn colId="8132" hiddenButton="1"/>
    <filterColumn colId="8133" hiddenButton="1"/>
    <filterColumn colId="8134" hiddenButton="1"/>
    <filterColumn colId="8135" hiddenButton="1"/>
    <filterColumn colId="8136" hiddenButton="1"/>
    <filterColumn colId="8137" hiddenButton="1"/>
    <filterColumn colId="8138" hiddenButton="1"/>
    <filterColumn colId="8139" hiddenButton="1"/>
    <filterColumn colId="8140" hiddenButton="1"/>
    <filterColumn colId="8141" hiddenButton="1"/>
    <filterColumn colId="8142" hiddenButton="1"/>
    <filterColumn colId="8143" hiddenButton="1"/>
    <filterColumn colId="8144" hiddenButton="1"/>
    <filterColumn colId="8145" hiddenButton="1"/>
    <filterColumn colId="8146" hiddenButton="1"/>
    <filterColumn colId="8147" hiddenButton="1"/>
    <filterColumn colId="8148" hiddenButton="1"/>
    <filterColumn colId="8149" hiddenButton="1"/>
    <filterColumn colId="8150" hiddenButton="1"/>
    <filterColumn colId="8151" hiddenButton="1"/>
    <filterColumn colId="8152" hiddenButton="1"/>
    <filterColumn colId="8153" hiddenButton="1"/>
    <filterColumn colId="8154" hiddenButton="1"/>
    <filterColumn colId="8155" hiddenButton="1"/>
    <filterColumn colId="8156" hiddenButton="1"/>
    <filterColumn colId="8157" hiddenButton="1"/>
    <filterColumn colId="8158" hiddenButton="1"/>
    <filterColumn colId="8159" hiddenButton="1"/>
    <filterColumn colId="8160" hiddenButton="1"/>
    <filterColumn colId="8161" hiddenButton="1"/>
    <filterColumn colId="8162" hiddenButton="1"/>
    <filterColumn colId="8163" hiddenButton="1"/>
    <filterColumn colId="8164" hiddenButton="1"/>
    <filterColumn colId="8165" hiddenButton="1"/>
    <filterColumn colId="8166" hiddenButton="1"/>
    <filterColumn colId="8167" hiddenButton="1"/>
    <filterColumn colId="8168" hiddenButton="1"/>
    <filterColumn colId="8169" hiddenButton="1"/>
    <filterColumn colId="8170" hiddenButton="1"/>
    <filterColumn colId="8171" hiddenButton="1"/>
    <filterColumn colId="8172" hiddenButton="1"/>
    <filterColumn colId="8173" hiddenButton="1"/>
    <filterColumn colId="8174" hiddenButton="1"/>
    <filterColumn colId="8175" hiddenButton="1"/>
    <filterColumn colId="8176" hiddenButton="1"/>
    <filterColumn colId="8177" hiddenButton="1"/>
    <filterColumn colId="8178" hiddenButton="1"/>
    <filterColumn colId="8179" hiddenButton="1"/>
    <filterColumn colId="8180" hiddenButton="1"/>
    <filterColumn colId="8181" hiddenButton="1"/>
    <filterColumn colId="8182" hiddenButton="1"/>
    <filterColumn colId="8183" hiddenButton="1"/>
    <filterColumn colId="8184" hiddenButton="1"/>
    <filterColumn colId="8185" hiddenButton="1"/>
    <filterColumn colId="8186" hiddenButton="1"/>
    <filterColumn colId="8187" hiddenButton="1"/>
    <filterColumn colId="8188" hiddenButton="1"/>
    <filterColumn colId="8189" hiddenButton="1"/>
    <filterColumn colId="8190" hiddenButton="1"/>
    <filterColumn colId="8191" hiddenButton="1"/>
    <filterColumn colId="8192" hiddenButton="1"/>
    <filterColumn colId="8193" hiddenButton="1"/>
    <filterColumn colId="8194" hiddenButton="1"/>
    <filterColumn colId="8195" hiddenButton="1"/>
    <filterColumn colId="8196" hiddenButton="1"/>
    <filterColumn colId="8197" hiddenButton="1"/>
    <filterColumn colId="8198" hiddenButton="1"/>
    <filterColumn colId="8199" hiddenButton="1"/>
    <filterColumn colId="8200" hiddenButton="1"/>
    <filterColumn colId="8201" hiddenButton="1"/>
    <filterColumn colId="8202" hiddenButton="1"/>
    <filterColumn colId="8203" hiddenButton="1"/>
    <filterColumn colId="8204" hiddenButton="1"/>
    <filterColumn colId="8205" hiddenButton="1"/>
    <filterColumn colId="8206" hiddenButton="1"/>
    <filterColumn colId="8207" hiddenButton="1"/>
    <filterColumn colId="8208" hiddenButton="1"/>
    <filterColumn colId="8209" hiddenButton="1"/>
    <filterColumn colId="8210" hiddenButton="1"/>
    <filterColumn colId="8211" hiddenButton="1"/>
    <filterColumn colId="8212" hiddenButton="1"/>
    <filterColumn colId="8213" hiddenButton="1"/>
    <filterColumn colId="8214" hiddenButton="1"/>
    <filterColumn colId="8215" hiddenButton="1"/>
    <filterColumn colId="8216" hiddenButton="1"/>
    <filterColumn colId="8217" hiddenButton="1"/>
    <filterColumn colId="8218" hiddenButton="1"/>
    <filterColumn colId="8219" hiddenButton="1"/>
    <filterColumn colId="8220" hiddenButton="1"/>
    <filterColumn colId="8221" hiddenButton="1"/>
    <filterColumn colId="8222" hiddenButton="1"/>
    <filterColumn colId="8223" hiddenButton="1"/>
    <filterColumn colId="8224" hiddenButton="1"/>
    <filterColumn colId="8225" hiddenButton="1"/>
    <filterColumn colId="8226" hiddenButton="1"/>
    <filterColumn colId="8227" hiddenButton="1"/>
    <filterColumn colId="8228" hiddenButton="1"/>
    <filterColumn colId="8229" hiddenButton="1"/>
    <filterColumn colId="8230" hiddenButton="1"/>
    <filterColumn colId="8231" hiddenButton="1"/>
    <filterColumn colId="8232" hiddenButton="1"/>
    <filterColumn colId="8233" hiddenButton="1"/>
    <filterColumn colId="8234" hiddenButton="1"/>
    <filterColumn colId="8235" hiddenButton="1"/>
    <filterColumn colId="8236" hiddenButton="1"/>
    <filterColumn colId="8237" hiddenButton="1"/>
    <filterColumn colId="8238" hiddenButton="1"/>
    <filterColumn colId="8239" hiddenButton="1"/>
    <filterColumn colId="8240" hiddenButton="1"/>
    <filterColumn colId="8241" hiddenButton="1"/>
    <filterColumn colId="8242" hiddenButton="1"/>
    <filterColumn colId="8243" hiddenButton="1"/>
    <filterColumn colId="8244" hiddenButton="1"/>
    <filterColumn colId="8245" hiddenButton="1"/>
    <filterColumn colId="8246" hiddenButton="1"/>
    <filterColumn colId="8247" hiddenButton="1"/>
    <filterColumn colId="8248" hiddenButton="1"/>
    <filterColumn colId="8249" hiddenButton="1"/>
    <filterColumn colId="8250" hiddenButton="1"/>
    <filterColumn colId="8251" hiddenButton="1"/>
    <filterColumn colId="8252" hiddenButton="1"/>
    <filterColumn colId="8253" hiddenButton="1"/>
    <filterColumn colId="8254" hiddenButton="1"/>
    <filterColumn colId="8255" hiddenButton="1"/>
    <filterColumn colId="8256" hiddenButton="1"/>
    <filterColumn colId="8257" hiddenButton="1"/>
    <filterColumn colId="8258" hiddenButton="1"/>
    <filterColumn colId="8259" hiddenButton="1"/>
    <filterColumn colId="8260" hiddenButton="1"/>
    <filterColumn colId="8261" hiddenButton="1"/>
    <filterColumn colId="8262" hiddenButton="1"/>
    <filterColumn colId="8263" hiddenButton="1"/>
    <filterColumn colId="8264" hiddenButton="1"/>
    <filterColumn colId="8265" hiddenButton="1"/>
    <filterColumn colId="8266" hiddenButton="1"/>
    <filterColumn colId="8267" hiddenButton="1"/>
    <filterColumn colId="8268" hiddenButton="1"/>
    <filterColumn colId="8269" hiddenButton="1"/>
    <filterColumn colId="8270" hiddenButton="1"/>
    <filterColumn colId="8271" hiddenButton="1"/>
    <filterColumn colId="8272" hiddenButton="1"/>
    <filterColumn colId="8273" hiddenButton="1"/>
    <filterColumn colId="8274" hiddenButton="1"/>
    <filterColumn colId="8275" hiddenButton="1"/>
    <filterColumn colId="8276" hiddenButton="1"/>
    <filterColumn colId="8277" hiddenButton="1"/>
    <filterColumn colId="8278" hiddenButton="1"/>
    <filterColumn colId="8279" hiddenButton="1"/>
    <filterColumn colId="8280" hiddenButton="1"/>
    <filterColumn colId="8281" hiddenButton="1"/>
    <filterColumn colId="8282" hiddenButton="1"/>
    <filterColumn colId="8283" hiddenButton="1"/>
    <filterColumn colId="8284" hiddenButton="1"/>
    <filterColumn colId="8285" hiddenButton="1"/>
    <filterColumn colId="8286" hiddenButton="1"/>
    <filterColumn colId="8287" hiddenButton="1"/>
    <filterColumn colId="8288" hiddenButton="1"/>
    <filterColumn colId="8289" hiddenButton="1"/>
    <filterColumn colId="8290" hiddenButton="1"/>
    <filterColumn colId="8291" hiddenButton="1"/>
    <filterColumn colId="8292" hiddenButton="1"/>
    <filterColumn colId="8293" hiddenButton="1"/>
    <filterColumn colId="8294" hiddenButton="1"/>
    <filterColumn colId="8295" hiddenButton="1"/>
    <filterColumn colId="8296" hiddenButton="1"/>
    <filterColumn colId="8297" hiddenButton="1"/>
    <filterColumn colId="8298" hiddenButton="1"/>
    <filterColumn colId="8299" hiddenButton="1"/>
    <filterColumn colId="8300" hiddenButton="1"/>
    <filterColumn colId="8301" hiddenButton="1"/>
    <filterColumn colId="8302" hiddenButton="1"/>
    <filterColumn colId="8303" hiddenButton="1"/>
    <filterColumn colId="8304" hiddenButton="1"/>
    <filterColumn colId="8305" hiddenButton="1"/>
    <filterColumn colId="8306" hiddenButton="1"/>
    <filterColumn colId="8307" hiddenButton="1"/>
    <filterColumn colId="8308" hiddenButton="1"/>
    <filterColumn colId="8309" hiddenButton="1"/>
    <filterColumn colId="8310" hiddenButton="1"/>
    <filterColumn colId="8311" hiddenButton="1"/>
    <filterColumn colId="8312" hiddenButton="1"/>
    <filterColumn colId="8313" hiddenButton="1"/>
    <filterColumn colId="8314" hiddenButton="1"/>
    <filterColumn colId="8315" hiddenButton="1"/>
    <filterColumn colId="8316" hiddenButton="1"/>
    <filterColumn colId="8317" hiddenButton="1"/>
    <filterColumn colId="8318" hiddenButton="1"/>
    <filterColumn colId="8319" hiddenButton="1"/>
    <filterColumn colId="8320" hiddenButton="1"/>
    <filterColumn colId="8321" hiddenButton="1"/>
    <filterColumn colId="8322" hiddenButton="1"/>
    <filterColumn colId="8323" hiddenButton="1"/>
    <filterColumn colId="8324" hiddenButton="1"/>
    <filterColumn colId="8325" hiddenButton="1"/>
    <filterColumn colId="8326" hiddenButton="1"/>
    <filterColumn colId="8327" hiddenButton="1"/>
    <filterColumn colId="8328" hiddenButton="1"/>
    <filterColumn colId="8329" hiddenButton="1"/>
    <filterColumn colId="8330" hiddenButton="1"/>
    <filterColumn colId="8331" hiddenButton="1"/>
    <filterColumn colId="8332" hiddenButton="1"/>
    <filterColumn colId="8333" hiddenButton="1"/>
    <filterColumn colId="8334" hiddenButton="1"/>
    <filterColumn colId="8335" hiddenButton="1"/>
    <filterColumn colId="8336" hiddenButton="1"/>
    <filterColumn colId="8337" hiddenButton="1"/>
    <filterColumn colId="8338" hiddenButton="1"/>
    <filterColumn colId="8339" hiddenButton="1"/>
    <filterColumn colId="8340" hiddenButton="1"/>
    <filterColumn colId="8341" hiddenButton="1"/>
    <filterColumn colId="8342" hiddenButton="1"/>
    <filterColumn colId="8343" hiddenButton="1"/>
    <filterColumn colId="8344" hiddenButton="1"/>
    <filterColumn colId="8345" hiddenButton="1"/>
    <filterColumn colId="8346" hiddenButton="1"/>
    <filterColumn colId="8347" hiddenButton="1"/>
    <filterColumn colId="8348" hiddenButton="1"/>
    <filterColumn colId="8349" hiddenButton="1"/>
    <filterColumn colId="8350" hiddenButton="1"/>
    <filterColumn colId="8351" hiddenButton="1"/>
    <filterColumn colId="8352" hiddenButton="1"/>
    <filterColumn colId="8353" hiddenButton="1"/>
    <filterColumn colId="8354" hiddenButton="1"/>
    <filterColumn colId="8355" hiddenButton="1"/>
    <filterColumn colId="8356" hiddenButton="1"/>
    <filterColumn colId="8357" hiddenButton="1"/>
    <filterColumn colId="8358" hiddenButton="1"/>
    <filterColumn colId="8359" hiddenButton="1"/>
    <filterColumn colId="8360" hiddenButton="1"/>
    <filterColumn colId="8361" hiddenButton="1"/>
    <filterColumn colId="8362" hiddenButton="1"/>
    <filterColumn colId="8363" hiddenButton="1"/>
    <filterColumn colId="8364" hiddenButton="1"/>
    <filterColumn colId="8365" hiddenButton="1"/>
    <filterColumn colId="8366" hiddenButton="1"/>
    <filterColumn colId="8367" hiddenButton="1"/>
    <filterColumn colId="8368" hiddenButton="1"/>
    <filterColumn colId="8369" hiddenButton="1"/>
    <filterColumn colId="8370" hiddenButton="1"/>
    <filterColumn colId="8371" hiddenButton="1"/>
    <filterColumn colId="8372" hiddenButton="1"/>
    <filterColumn colId="8373" hiddenButton="1"/>
    <filterColumn colId="8374" hiddenButton="1"/>
    <filterColumn colId="8375" hiddenButton="1"/>
    <filterColumn colId="8376" hiddenButton="1"/>
    <filterColumn colId="8377" hiddenButton="1"/>
    <filterColumn colId="8378" hiddenButton="1"/>
    <filterColumn colId="8379" hiddenButton="1"/>
    <filterColumn colId="8380" hiddenButton="1"/>
    <filterColumn colId="8381" hiddenButton="1"/>
    <filterColumn colId="8382" hiddenButton="1"/>
    <filterColumn colId="8383" hiddenButton="1"/>
    <filterColumn colId="8384" hiddenButton="1"/>
    <filterColumn colId="8385" hiddenButton="1"/>
    <filterColumn colId="8386" hiddenButton="1"/>
    <filterColumn colId="8387" hiddenButton="1"/>
    <filterColumn colId="8388" hiddenButton="1"/>
    <filterColumn colId="8389" hiddenButton="1"/>
    <filterColumn colId="8390" hiddenButton="1"/>
    <filterColumn colId="8391" hiddenButton="1"/>
    <filterColumn colId="8392" hiddenButton="1"/>
    <filterColumn colId="8393" hiddenButton="1"/>
    <filterColumn colId="8394" hiddenButton="1"/>
    <filterColumn colId="8395" hiddenButton="1"/>
    <filterColumn colId="8396" hiddenButton="1"/>
    <filterColumn colId="8397" hiddenButton="1"/>
    <filterColumn colId="8398" hiddenButton="1"/>
    <filterColumn colId="8399" hiddenButton="1"/>
    <filterColumn colId="8400" hiddenButton="1"/>
    <filterColumn colId="8401" hiddenButton="1"/>
    <filterColumn colId="8402" hiddenButton="1"/>
    <filterColumn colId="8403" hiddenButton="1"/>
    <filterColumn colId="8404" hiddenButton="1"/>
    <filterColumn colId="8405" hiddenButton="1"/>
    <filterColumn colId="8406" hiddenButton="1"/>
    <filterColumn colId="8407" hiddenButton="1"/>
    <filterColumn colId="8408" hiddenButton="1"/>
    <filterColumn colId="8409" hiddenButton="1"/>
    <filterColumn colId="8410" hiddenButton="1"/>
    <filterColumn colId="8411" hiddenButton="1"/>
    <filterColumn colId="8412" hiddenButton="1"/>
    <filterColumn colId="8413" hiddenButton="1"/>
    <filterColumn colId="8414" hiddenButton="1"/>
    <filterColumn colId="8415" hiddenButton="1"/>
    <filterColumn colId="8416" hiddenButton="1"/>
    <filterColumn colId="8417" hiddenButton="1"/>
    <filterColumn colId="8418" hiddenButton="1"/>
    <filterColumn colId="8419" hiddenButton="1"/>
    <filterColumn colId="8420" hiddenButton="1"/>
    <filterColumn colId="8421" hiddenButton="1"/>
    <filterColumn colId="8422" hiddenButton="1"/>
    <filterColumn colId="8423" hiddenButton="1"/>
    <filterColumn colId="8424" hiddenButton="1"/>
    <filterColumn colId="8425" hiddenButton="1"/>
    <filterColumn colId="8426" hiddenButton="1"/>
    <filterColumn colId="8427" hiddenButton="1"/>
    <filterColumn colId="8428" hiddenButton="1"/>
    <filterColumn colId="8429" hiddenButton="1"/>
    <filterColumn colId="8430" hiddenButton="1"/>
    <filterColumn colId="8431" hiddenButton="1"/>
    <filterColumn colId="8432" hiddenButton="1"/>
    <filterColumn colId="8433" hiddenButton="1"/>
    <filterColumn colId="8434" hiddenButton="1"/>
    <filterColumn colId="8435" hiddenButton="1"/>
    <filterColumn colId="8436" hiddenButton="1"/>
    <filterColumn colId="8437" hiddenButton="1"/>
    <filterColumn colId="8438" hiddenButton="1"/>
    <filterColumn colId="8439" hiddenButton="1"/>
    <filterColumn colId="8440" hiddenButton="1"/>
    <filterColumn colId="8441" hiddenButton="1"/>
    <filterColumn colId="8442" hiddenButton="1"/>
    <filterColumn colId="8443" hiddenButton="1"/>
    <filterColumn colId="8444" hiddenButton="1"/>
    <filterColumn colId="8445" hiddenButton="1"/>
    <filterColumn colId="8446" hiddenButton="1"/>
    <filterColumn colId="8447" hiddenButton="1"/>
    <filterColumn colId="8448" hiddenButton="1"/>
    <filterColumn colId="8449" hiddenButton="1"/>
    <filterColumn colId="8450" hiddenButton="1"/>
    <filterColumn colId="8451" hiddenButton="1"/>
    <filterColumn colId="8452" hiddenButton="1"/>
    <filterColumn colId="8453" hiddenButton="1"/>
    <filterColumn colId="8454" hiddenButton="1"/>
    <filterColumn colId="8455" hiddenButton="1"/>
    <filterColumn colId="8456" hiddenButton="1"/>
    <filterColumn colId="8457" hiddenButton="1"/>
    <filterColumn colId="8458" hiddenButton="1"/>
    <filterColumn colId="8459" hiddenButton="1"/>
    <filterColumn colId="8460" hiddenButton="1"/>
    <filterColumn colId="8461" hiddenButton="1"/>
    <filterColumn colId="8462" hiddenButton="1"/>
    <filterColumn colId="8463" hiddenButton="1"/>
    <filterColumn colId="8464" hiddenButton="1"/>
    <filterColumn colId="8465" hiddenButton="1"/>
    <filterColumn colId="8466" hiddenButton="1"/>
    <filterColumn colId="8467" hiddenButton="1"/>
    <filterColumn colId="8468" hiddenButton="1"/>
    <filterColumn colId="8469" hiddenButton="1"/>
    <filterColumn colId="8470" hiddenButton="1"/>
    <filterColumn colId="8471" hiddenButton="1"/>
    <filterColumn colId="8472" hiddenButton="1"/>
    <filterColumn colId="8473" hiddenButton="1"/>
    <filterColumn colId="8474" hiddenButton="1"/>
    <filterColumn colId="8475" hiddenButton="1"/>
    <filterColumn colId="8476" hiddenButton="1"/>
    <filterColumn colId="8477" hiddenButton="1"/>
    <filterColumn colId="8478" hiddenButton="1"/>
    <filterColumn colId="8479" hiddenButton="1"/>
    <filterColumn colId="8480" hiddenButton="1"/>
    <filterColumn colId="8481" hiddenButton="1"/>
    <filterColumn colId="8482" hiddenButton="1"/>
    <filterColumn colId="8483" hiddenButton="1"/>
    <filterColumn colId="8484" hiddenButton="1"/>
    <filterColumn colId="8485" hiddenButton="1"/>
    <filterColumn colId="8486" hiddenButton="1"/>
    <filterColumn colId="8487" hiddenButton="1"/>
    <filterColumn colId="8488" hiddenButton="1"/>
    <filterColumn colId="8489" hiddenButton="1"/>
    <filterColumn colId="8490" hiddenButton="1"/>
    <filterColumn colId="8491" hiddenButton="1"/>
    <filterColumn colId="8492" hiddenButton="1"/>
    <filterColumn colId="8493" hiddenButton="1"/>
    <filterColumn colId="8494" hiddenButton="1"/>
    <filterColumn colId="8495" hiddenButton="1"/>
    <filterColumn colId="8496" hiddenButton="1"/>
    <filterColumn colId="8497" hiddenButton="1"/>
    <filterColumn colId="8498" hiddenButton="1"/>
    <filterColumn colId="8499" hiddenButton="1"/>
    <filterColumn colId="8500" hiddenButton="1"/>
    <filterColumn colId="8501" hiddenButton="1"/>
    <filterColumn colId="8502" hiddenButton="1"/>
    <filterColumn colId="8503" hiddenButton="1"/>
    <filterColumn colId="8504" hiddenButton="1"/>
    <filterColumn colId="8505" hiddenButton="1"/>
    <filterColumn colId="8506" hiddenButton="1"/>
    <filterColumn colId="8507" hiddenButton="1"/>
    <filterColumn colId="8508" hiddenButton="1"/>
    <filterColumn colId="8509" hiddenButton="1"/>
    <filterColumn colId="8510" hiddenButton="1"/>
    <filterColumn colId="8511" hiddenButton="1"/>
    <filterColumn colId="8512" hiddenButton="1"/>
    <filterColumn colId="8513" hiddenButton="1"/>
    <filterColumn colId="8514" hiddenButton="1"/>
    <filterColumn colId="8515" hiddenButton="1"/>
    <filterColumn colId="8516" hiddenButton="1"/>
    <filterColumn colId="8517" hiddenButton="1"/>
    <filterColumn colId="8518" hiddenButton="1"/>
    <filterColumn colId="8519" hiddenButton="1"/>
    <filterColumn colId="8520" hiddenButton="1"/>
    <filterColumn colId="8521" hiddenButton="1"/>
    <filterColumn colId="8522" hiddenButton="1"/>
    <filterColumn colId="8523" hiddenButton="1"/>
    <filterColumn colId="8524" hiddenButton="1"/>
    <filterColumn colId="8525" hiddenButton="1"/>
    <filterColumn colId="8526" hiddenButton="1"/>
    <filterColumn colId="8527" hiddenButton="1"/>
    <filterColumn colId="8528" hiddenButton="1"/>
    <filterColumn colId="8529" hiddenButton="1"/>
    <filterColumn colId="8530" hiddenButton="1"/>
    <filterColumn colId="8531" hiddenButton="1"/>
    <filterColumn colId="8532" hiddenButton="1"/>
    <filterColumn colId="8533" hiddenButton="1"/>
    <filterColumn colId="8534" hiddenButton="1"/>
    <filterColumn colId="8535" hiddenButton="1"/>
    <filterColumn colId="8536" hiddenButton="1"/>
    <filterColumn colId="8537" hiddenButton="1"/>
    <filterColumn colId="8538" hiddenButton="1"/>
    <filterColumn colId="8539" hiddenButton="1"/>
    <filterColumn colId="8540" hiddenButton="1"/>
    <filterColumn colId="8541" hiddenButton="1"/>
    <filterColumn colId="8542" hiddenButton="1"/>
    <filterColumn colId="8543" hiddenButton="1"/>
    <filterColumn colId="8544" hiddenButton="1"/>
    <filterColumn colId="8545" hiddenButton="1"/>
    <filterColumn colId="8546" hiddenButton="1"/>
    <filterColumn colId="8547" hiddenButton="1"/>
    <filterColumn colId="8548" hiddenButton="1"/>
    <filterColumn colId="8549" hiddenButton="1"/>
    <filterColumn colId="8550" hiddenButton="1"/>
    <filterColumn colId="8551" hiddenButton="1"/>
    <filterColumn colId="8552" hiddenButton="1"/>
    <filterColumn colId="8553" hiddenButton="1"/>
    <filterColumn colId="8554" hiddenButton="1"/>
    <filterColumn colId="8555" hiddenButton="1"/>
    <filterColumn colId="8556" hiddenButton="1"/>
    <filterColumn colId="8557" hiddenButton="1"/>
    <filterColumn colId="8558" hiddenButton="1"/>
    <filterColumn colId="8559" hiddenButton="1"/>
    <filterColumn colId="8560" hiddenButton="1"/>
    <filterColumn colId="8561" hiddenButton="1"/>
    <filterColumn colId="8562" hiddenButton="1"/>
    <filterColumn colId="8563" hiddenButton="1"/>
    <filterColumn colId="8564" hiddenButton="1"/>
    <filterColumn colId="8565" hiddenButton="1"/>
    <filterColumn colId="8566" hiddenButton="1"/>
    <filterColumn colId="8567" hiddenButton="1"/>
    <filterColumn colId="8568" hiddenButton="1"/>
    <filterColumn colId="8569" hiddenButton="1"/>
    <filterColumn colId="8570" hiddenButton="1"/>
    <filterColumn colId="8571" hiddenButton="1"/>
    <filterColumn colId="8572" hiddenButton="1"/>
    <filterColumn colId="8573" hiddenButton="1"/>
    <filterColumn colId="8574" hiddenButton="1"/>
    <filterColumn colId="8575" hiddenButton="1"/>
    <filterColumn colId="8576" hiddenButton="1"/>
    <filterColumn colId="8577" hiddenButton="1"/>
    <filterColumn colId="8578" hiddenButton="1"/>
    <filterColumn colId="8579" hiddenButton="1"/>
    <filterColumn colId="8580" hiddenButton="1"/>
    <filterColumn colId="8581" hiddenButton="1"/>
    <filterColumn colId="8582" hiddenButton="1"/>
    <filterColumn colId="8583" hiddenButton="1"/>
    <filterColumn colId="8584" hiddenButton="1"/>
    <filterColumn colId="8585" hiddenButton="1"/>
    <filterColumn colId="8586" hiddenButton="1"/>
    <filterColumn colId="8587" hiddenButton="1"/>
    <filterColumn colId="8588" hiddenButton="1"/>
    <filterColumn colId="8589" hiddenButton="1"/>
    <filterColumn colId="8590" hiddenButton="1"/>
    <filterColumn colId="8591" hiddenButton="1"/>
    <filterColumn colId="8592" hiddenButton="1"/>
    <filterColumn colId="8593" hiddenButton="1"/>
    <filterColumn colId="8594" hiddenButton="1"/>
    <filterColumn colId="8595" hiddenButton="1"/>
    <filterColumn colId="8596" hiddenButton="1"/>
    <filterColumn colId="8597" hiddenButton="1"/>
    <filterColumn colId="8598" hiddenButton="1"/>
    <filterColumn colId="8599" hiddenButton="1"/>
    <filterColumn colId="8600" hiddenButton="1"/>
    <filterColumn colId="8601" hiddenButton="1"/>
    <filterColumn colId="8602" hiddenButton="1"/>
    <filterColumn colId="8603" hiddenButton="1"/>
    <filterColumn colId="8604" hiddenButton="1"/>
    <filterColumn colId="8605" hiddenButton="1"/>
    <filterColumn colId="8606" hiddenButton="1"/>
    <filterColumn colId="8607" hiddenButton="1"/>
    <filterColumn colId="8608" hiddenButton="1"/>
    <filterColumn colId="8609" hiddenButton="1"/>
    <filterColumn colId="8610" hiddenButton="1"/>
    <filterColumn colId="8611" hiddenButton="1"/>
    <filterColumn colId="8612" hiddenButton="1"/>
    <filterColumn colId="8613" hiddenButton="1"/>
    <filterColumn colId="8614" hiddenButton="1"/>
    <filterColumn colId="8615" hiddenButton="1"/>
    <filterColumn colId="8616" hiddenButton="1"/>
    <filterColumn colId="8617" hiddenButton="1"/>
    <filterColumn colId="8618" hiddenButton="1"/>
    <filterColumn colId="8619" hiddenButton="1"/>
    <filterColumn colId="8620" hiddenButton="1"/>
    <filterColumn colId="8621" hiddenButton="1"/>
    <filterColumn colId="8622" hiddenButton="1"/>
    <filterColumn colId="8623" hiddenButton="1"/>
    <filterColumn colId="8624" hiddenButton="1"/>
    <filterColumn colId="8625" hiddenButton="1"/>
    <filterColumn colId="8626" hiddenButton="1"/>
    <filterColumn colId="8627" hiddenButton="1"/>
    <filterColumn colId="8628" hiddenButton="1"/>
    <filterColumn colId="8629" hiddenButton="1"/>
    <filterColumn colId="8630" hiddenButton="1"/>
    <filterColumn colId="8631" hiddenButton="1"/>
    <filterColumn colId="8632" hiddenButton="1"/>
    <filterColumn colId="8633" hiddenButton="1"/>
    <filterColumn colId="8634" hiddenButton="1"/>
    <filterColumn colId="8635" hiddenButton="1"/>
    <filterColumn colId="8636" hiddenButton="1"/>
    <filterColumn colId="8637" hiddenButton="1"/>
    <filterColumn colId="8638" hiddenButton="1"/>
    <filterColumn colId="8639" hiddenButton="1"/>
    <filterColumn colId="8640" hiddenButton="1"/>
    <filterColumn colId="8641" hiddenButton="1"/>
    <filterColumn colId="8642" hiddenButton="1"/>
    <filterColumn colId="8643" hiddenButton="1"/>
    <filterColumn colId="8644" hiddenButton="1"/>
    <filterColumn colId="8645" hiddenButton="1"/>
    <filterColumn colId="8646" hiddenButton="1"/>
    <filterColumn colId="8647" hiddenButton="1"/>
    <filterColumn colId="8648" hiddenButton="1"/>
    <filterColumn colId="8649" hiddenButton="1"/>
    <filterColumn colId="8650" hiddenButton="1"/>
    <filterColumn colId="8651" hiddenButton="1"/>
    <filterColumn colId="8652" hiddenButton="1"/>
    <filterColumn colId="8653" hiddenButton="1"/>
    <filterColumn colId="8654" hiddenButton="1"/>
    <filterColumn colId="8655" hiddenButton="1"/>
    <filterColumn colId="8656" hiddenButton="1"/>
    <filterColumn colId="8657" hiddenButton="1"/>
    <filterColumn colId="8658" hiddenButton="1"/>
    <filterColumn colId="8659" hiddenButton="1"/>
    <filterColumn colId="8660" hiddenButton="1"/>
    <filterColumn colId="8661" hiddenButton="1"/>
    <filterColumn colId="8662" hiddenButton="1"/>
    <filterColumn colId="8663" hiddenButton="1"/>
    <filterColumn colId="8664" hiddenButton="1"/>
    <filterColumn colId="8665" hiddenButton="1"/>
    <filterColumn colId="8666" hiddenButton="1"/>
    <filterColumn colId="8667" hiddenButton="1"/>
    <filterColumn colId="8668" hiddenButton="1"/>
    <filterColumn colId="8669" hiddenButton="1"/>
    <filterColumn colId="8670" hiddenButton="1"/>
    <filterColumn colId="8671" hiddenButton="1"/>
    <filterColumn colId="8672" hiddenButton="1"/>
    <filterColumn colId="8673" hiddenButton="1"/>
    <filterColumn colId="8674" hiddenButton="1"/>
    <filterColumn colId="8675" hiddenButton="1"/>
    <filterColumn colId="8676" hiddenButton="1"/>
    <filterColumn colId="8677" hiddenButton="1"/>
    <filterColumn colId="8678" hiddenButton="1"/>
    <filterColumn colId="8679" hiddenButton="1"/>
    <filterColumn colId="8680" hiddenButton="1"/>
    <filterColumn colId="8681" hiddenButton="1"/>
    <filterColumn colId="8682" hiddenButton="1"/>
    <filterColumn colId="8683" hiddenButton="1"/>
    <filterColumn colId="8684" hiddenButton="1"/>
    <filterColumn colId="8685" hiddenButton="1"/>
    <filterColumn colId="8686" hiddenButton="1"/>
    <filterColumn colId="8687" hiddenButton="1"/>
    <filterColumn colId="8688" hiddenButton="1"/>
    <filterColumn colId="8689" hiddenButton="1"/>
    <filterColumn colId="8690" hiddenButton="1"/>
    <filterColumn colId="8691" hiddenButton="1"/>
    <filterColumn colId="8692" hiddenButton="1"/>
    <filterColumn colId="8693" hiddenButton="1"/>
    <filterColumn colId="8694" hiddenButton="1"/>
    <filterColumn colId="8695" hiddenButton="1"/>
    <filterColumn colId="8696" hiddenButton="1"/>
    <filterColumn colId="8697" hiddenButton="1"/>
    <filterColumn colId="8698" hiddenButton="1"/>
    <filterColumn colId="8699" hiddenButton="1"/>
    <filterColumn colId="8700" hiddenButton="1"/>
    <filterColumn colId="8701" hiddenButton="1"/>
    <filterColumn colId="8702" hiddenButton="1"/>
    <filterColumn colId="8703" hiddenButton="1"/>
    <filterColumn colId="8704" hiddenButton="1"/>
    <filterColumn colId="8705" hiddenButton="1"/>
    <filterColumn colId="8706" hiddenButton="1"/>
    <filterColumn colId="8707" hiddenButton="1"/>
    <filterColumn colId="8708" hiddenButton="1"/>
    <filterColumn colId="8709" hiddenButton="1"/>
    <filterColumn colId="8710" hiddenButton="1"/>
    <filterColumn colId="8711" hiddenButton="1"/>
    <filterColumn colId="8712" hiddenButton="1"/>
    <filterColumn colId="8713" hiddenButton="1"/>
    <filterColumn colId="8714" hiddenButton="1"/>
    <filterColumn colId="8715" hiddenButton="1"/>
    <filterColumn colId="8716" hiddenButton="1"/>
    <filterColumn colId="8717" hiddenButton="1"/>
    <filterColumn colId="8718" hiddenButton="1"/>
    <filterColumn colId="8719" hiddenButton="1"/>
    <filterColumn colId="8720" hiddenButton="1"/>
    <filterColumn colId="8721" hiddenButton="1"/>
    <filterColumn colId="8722" hiddenButton="1"/>
    <filterColumn colId="8723" hiddenButton="1"/>
    <filterColumn colId="8724" hiddenButton="1"/>
    <filterColumn colId="8725" hiddenButton="1"/>
    <filterColumn colId="8726" hiddenButton="1"/>
    <filterColumn colId="8727" hiddenButton="1"/>
    <filterColumn colId="8728" hiddenButton="1"/>
    <filterColumn colId="8729" hiddenButton="1"/>
    <filterColumn colId="8730" hiddenButton="1"/>
    <filterColumn colId="8731" hiddenButton="1"/>
    <filterColumn colId="8732" hiddenButton="1"/>
    <filterColumn colId="8733" hiddenButton="1"/>
    <filterColumn colId="8734" hiddenButton="1"/>
    <filterColumn colId="8735" hiddenButton="1"/>
    <filterColumn colId="8736" hiddenButton="1"/>
    <filterColumn colId="8737" hiddenButton="1"/>
    <filterColumn colId="8738" hiddenButton="1"/>
    <filterColumn colId="8739" hiddenButton="1"/>
    <filterColumn colId="8740" hiddenButton="1"/>
    <filterColumn colId="8741" hiddenButton="1"/>
    <filterColumn colId="8742" hiddenButton="1"/>
    <filterColumn colId="8743" hiddenButton="1"/>
    <filterColumn colId="8744" hiddenButton="1"/>
    <filterColumn colId="8745" hiddenButton="1"/>
    <filterColumn colId="8746" hiddenButton="1"/>
    <filterColumn colId="8747" hiddenButton="1"/>
    <filterColumn colId="8748" hiddenButton="1"/>
    <filterColumn colId="8749" hiddenButton="1"/>
    <filterColumn colId="8750" hiddenButton="1"/>
    <filterColumn colId="8751" hiddenButton="1"/>
    <filterColumn colId="8752" hiddenButton="1"/>
    <filterColumn colId="8753" hiddenButton="1"/>
    <filterColumn colId="8754" hiddenButton="1"/>
    <filterColumn colId="8755" hiddenButton="1"/>
    <filterColumn colId="8756" hiddenButton="1"/>
    <filterColumn colId="8757" hiddenButton="1"/>
    <filterColumn colId="8758" hiddenButton="1"/>
    <filterColumn colId="8759" hiddenButton="1"/>
    <filterColumn colId="8760" hiddenButton="1"/>
    <filterColumn colId="8761" hiddenButton="1"/>
    <filterColumn colId="8762" hiddenButton="1"/>
    <filterColumn colId="8763" hiddenButton="1"/>
    <filterColumn colId="8764" hiddenButton="1"/>
    <filterColumn colId="8765" hiddenButton="1"/>
    <filterColumn colId="8766" hiddenButton="1"/>
    <filterColumn colId="8767" hiddenButton="1"/>
    <filterColumn colId="8768" hiddenButton="1"/>
    <filterColumn colId="8769" hiddenButton="1"/>
    <filterColumn colId="8770" hiddenButton="1"/>
    <filterColumn colId="8771" hiddenButton="1"/>
    <filterColumn colId="8772" hiddenButton="1"/>
    <filterColumn colId="8773" hiddenButton="1"/>
    <filterColumn colId="8774" hiddenButton="1"/>
    <filterColumn colId="8775" hiddenButton="1"/>
    <filterColumn colId="8776" hiddenButton="1"/>
    <filterColumn colId="8777" hiddenButton="1"/>
    <filterColumn colId="8778" hiddenButton="1"/>
    <filterColumn colId="8779" hiddenButton="1"/>
    <filterColumn colId="8780" hiddenButton="1"/>
    <filterColumn colId="8781" hiddenButton="1"/>
    <filterColumn colId="8782" hiddenButton="1"/>
    <filterColumn colId="8783" hiddenButton="1"/>
    <filterColumn colId="8784" hiddenButton="1"/>
    <filterColumn colId="8785" hiddenButton="1"/>
    <filterColumn colId="8786" hiddenButton="1"/>
    <filterColumn colId="8787" hiddenButton="1"/>
    <filterColumn colId="8788" hiddenButton="1"/>
    <filterColumn colId="8789" hiddenButton="1"/>
    <filterColumn colId="8790" hiddenButton="1"/>
    <filterColumn colId="8791" hiddenButton="1"/>
    <filterColumn colId="8792" hiddenButton="1"/>
    <filterColumn colId="8793" hiddenButton="1"/>
    <filterColumn colId="8794" hiddenButton="1"/>
    <filterColumn colId="8795" hiddenButton="1"/>
    <filterColumn colId="8796" hiddenButton="1"/>
    <filterColumn colId="8797" hiddenButton="1"/>
    <filterColumn colId="8798" hiddenButton="1"/>
    <filterColumn colId="8799" hiddenButton="1"/>
    <filterColumn colId="8800" hiddenButton="1"/>
    <filterColumn colId="8801" hiddenButton="1"/>
    <filterColumn colId="8802" hiddenButton="1"/>
    <filterColumn colId="8803" hiddenButton="1"/>
    <filterColumn colId="8804" hiddenButton="1"/>
    <filterColumn colId="8805" hiddenButton="1"/>
    <filterColumn colId="8806" hiddenButton="1"/>
    <filterColumn colId="8807" hiddenButton="1"/>
    <filterColumn colId="8808" hiddenButton="1"/>
    <filterColumn colId="8809" hiddenButton="1"/>
    <filterColumn colId="8810" hiddenButton="1"/>
    <filterColumn colId="8811" hiddenButton="1"/>
    <filterColumn colId="8812" hiddenButton="1"/>
    <filterColumn colId="8813" hiddenButton="1"/>
    <filterColumn colId="8814" hiddenButton="1"/>
    <filterColumn colId="8815" hiddenButton="1"/>
    <filterColumn colId="8816" hiddenButton="1"/>
    <filterColumn colId="8817" hiddenButton="1"/>
    <filterColumn colId="8818" hiddenButton="1"/>
    <filterColumn colId="8819" hiddenButton="1"/>
    <filterColumn colId="8820" hiddenButton="1"/>
    <filterColumn colId="8821" hiddenButton="1"/>
    <filterColumn colId="8822" hiddenButton="1"/>
    <filterColumn colId="8823" hiddenButton="1"/>
    <filterColumn colId="8824" hiddenButton="1"/>
    <filterColumn colId="8825" hiddenButton="1"/>
    <filterColumn colId="8826" hiddenButton="1"/>
    <filterColumn colId="8827" hiddenButton="1"/>
    <filterColumn colId="8828" hiddenButton="1"/>
    <filterColumn colId="8829" hiddenButton="1"/>
    <filterColumn colId="8830" hiddenButton="1"/>
    <filterColumn colId="8831" hiddenButton="1"/>
    <filterColumn colId="8832" hiddenButton="1"/>
    <filterColumn colId="8833" hiddenButton="1"/>
    <filterColumn colId="8834" hiddenButton="1"/>
    <filterColumn colId="8835" hiddenButton="1"/>
    <filterColumn colId="8836" hiddenButton="1"/>
    <filterColumn colId="8837" hiddenButton="1"/>
    <filterColumn colId="8838" hiddenButton="1"/>
    <filterColumn colId="8839" hiddenButton="1"/>
    <filterColumn colId="8840" hiddenButton="1"/>
    <filterColumn colId="8841" hiddenButton="1"/>
    <filterColumn colId="8842" hiddenButton="1"/>
    <filterColumn colId="8843" hiddenButton="1"/>
    <filterColumn colId="8844" hiddenButton="1"/>
    <filterColumn colId="8845" hiddenButton="1"/>
    <filterColumn colId="8846" hiddenButton="1"/>
    <filterColumn colId="8847" hiddenButton="1"/>
    <filterColumn colId="8848" hiddenButton="1"/>
    <filterColumn colId="8849" hiddenButton="1"/>
    <filterColumn colId="8850" hiddenButton="1"/>
    <filterColumn colId="8851" hiddenButton="1"/>
    <filterColumn colId="8852" hiddenButton="1"/>
    <filterColumn colId="8853" hiddenButton="1"/>
    <filterColumn colId="8854" hiddenButton="1"/>
    <filterColumn colId="8855" hiddenButton="1"/>
    <filterColumn colId="8856" hiddenButton="1"/>
    <filterColumn colId="8857" hiddenButton="1"/>
    <filterColumn colId="8858" hiddenButton="1"/>
    <filterColumn colId="8859" hiddenButton="1"/>
    <filterColumn colId="8860" hiddenButton="1"/>
    <filterColumn colId="8861" hiddenButton="1"/>
    <filterColumn colId="8862" hiddenButton="1"/>
    <filterColumn colId="8863" hiddenButton="1"/>
    <filterColumn colId="8864" hiddenButton="1"/>
    <filterColumn colId="8865" hiddenButton="1"/>
    <filterColumn colId="8866" hiddenButton="1"/>
    <filterColumn colId="8867" hiddenButton="1"/>
    <filterColumn colId="8868" hiddenButton="1"/>
    <filterColumn colId="8869" hiddenButton="1"/>
    <filterColumn colId="8870" hiddenButton="1"/>
    <filterColumn colId="8871" hiddenButton="1"/>
    <filterColumn colId="8872" hiddenButton="1"/>
    <filterColumn colId="8873" hiddenButton="1"/>
    <filterColumn colId="8874" hiddenButton="1"/>
    <filterColumn colId="8875" hiddenButton="1"/>
    <filterColumn colId="8876" hiddenButton="1"/>
    <filterColumn colId="8877" hiddenButton="1"/>
    <filterColumn colId="8878" hiddenButton="1"/>
    <filterColumn colId="8879" hiddenButton="1"/>
    <filterColumn colId="8880" hiddenButton="1"/>
    <filterColumn colId="8881" hiddenButton="1"/>
    <filterColumn colId="8882" hiddenButton="1"/>
    <filterColumn colId="8883" hiddenButton="1"/>
    <filterColumn colId="8884" hiddenButton="1"/>
    <filterColumn colId="8885" hiddenButton="1"/>
    <filterColumn colId="8886" hiddenButton="1"/>
    <filterColumn colId="8887" hiddenButton="1"/>
    <filterColumn colId="8888" hiddenButton="1"/>
    <filterColumn colId="8889" hiddenButton="1"/>
    <filterColumn colId="8890" hiddenButton="1"/>
    <filterColumn colId="8891" hiddenButton="1"/>
    <filterColumn colId="8892" hiddenButton="1"/>
    <filterColumn colId="8893" hiddenButton="1"/>
    <filterColumn colId="8894" hiddenButton="1"/>
    <filterColumn colId="8895" hiddenButton="1"/>
    <filterColumn colId="8896" hiddenButton="1"/>
    <filterColumn colId="8897" hiddenButton="1"/>
    <filterColumn colId="8898" hiddenButton="1"/>
    <filterColumn colId="8899" hiddenButton="1"/>
    <filterColumn colId="8900" hiddenButton="1"/>
    <filterColumn colId="8901" hiddenButton="1"/>
    <filterColumn colId="8902" hiddenButton="1"/>
    <filterColumn colId="8903" hiddenButton="1"/>
    <filterColumn colId="8904" hiddenButton="1"/>
    <filterColumn colId="8905" hiddenButton="1"/>
    <filterColumn colId="8906" hiddenButton="1"/>
    <filterColumn colId="8907" hiddenButton="1"/>
    <filterColumn colId="8908" hiddenButton="1"/>
    <filterColumn colId="8909" hiddenButton="1"/>
    <filterColumn colId="8910" hiddenButton="1"/>
    <filterColumn colId="8911" hiddenButton="1"/>
    <filterColumn colId="8912" hiddenButton="1"/>
    <filterColumn colId="8913" hiddenButton="1"/>
    <filterColumn colId="8914" hiddenButton="1"/>
    <filterColumn colId="8915" hiddenButton="1"/>
    <filterColumn colId="8916" hiddenButton="1"/>
    <filterColumn colId="8917" hiddenButton="1"/>
    <filterColumn colId="8918" hiddenButton="1"/>
    <filterColumn colId="8919" hiddenButton="1"/>
    <filterColumn colId="8920" hiddenButton="1"/>
    <filterColumn colId="8921" hiddenButton="1"/>
    <filterColumn colId="8922" hiddenButton="1"/>
    <filterColumn colId="8923" hiddenButton="1"/>
    <filterColumn colId="8924" hiddenButton="1"/>
    <filterColumn colId="8925" hiddenButton="1"/>
    <filterColumn colId="8926" hiddenButton="1"/>
    <filterColumn colId="8927" hiddenButton="1"/>
    <filterColumn colId="8928" hiddenButton="1"/>
    <filterColumn colId="8929" hiddenButton="1"/>
    <filterColumn colId="8930" hiddenButton="1"/>
    <filterColumn colId="8931" hiddenButton="1"/>
    <filterColumn colId="8932" hiddenButton="1"/>
    <filterColumn colId="8933" hiddenButton="1"/>
    <filterColumn colId="8934" hiddenButton="1"/>
    <filterColumn colId="8935" hiddenButton="1"/>
    <filterColumn colId="8936" hiddenButton="1"/>
    <filterColumn colId="8937" hiddenButton="1"/>
    <filterColumn colId="8938" hiddenButton="1"/>
    <filterColumn colId="8939" hiddenButton="1"/>
    <filterColumn colId="8940" hiddenButton="1"/>
    <filterColumn colId="8941" hiddenButton="1"/>
    <filterColumn colId="8942" hiddenButton="1"/>
    <filterColumn colId="8943" hiddenButton="1"/>
    <filterColumn colId="8944" hiddenButton="1"/>
    <filterColumn colId="8945" hiddenButton="1"/>
    <filterColumn colId="8946" hiddenButton="1"/>
    <filterColumn colId="8947" hiddenButton="1"/>
    <filterColumn colId="8948" hiddenButton="1"/>
    <filterColumn colId="8949" hiddenButton="1"/>
    <filterColumn colId="8950" hiddenButton="1"/>
    <filterColumn colId="8951" hiddenButton="1"/>
    <filterColumn colId="8952" hiddenButton="1"/>
    <filterColumn colId="8953" hiddenButton="1"/>
    <filterColumn colId="8954" hiddenButton="1"/>
    <filterColumn colId="8955" hiddenButton="1"/>
    <filterColumn colId="8956" hiddenButton="1"/>
    <filterColumn colId="8957" hiddenButton="1"/>
    <filterColumn colId="8958" hiddenButton="1"/>
    <filterColumn colId="8959" hiddenButton="1"/>
    <filterColumn colId="8960" hiddenButton="1"/>
    <filterColumn colId="8961" hiddenButton="1"/>
    <filterColumn colId="8962" hiddenButton="1"/>
    <filterColumn colId="8963" hiddenButton="1"/>
    <filterColumn colId="8964" hiddenButton="1"/>
    <filterColumn colId="8965" hiddenButton="1"/>
    <filterColumn colId="8966" hiddenButton="1"/>
    <filterColumn colId="8967" hiddenButton="1"/>
    <filterColumn colId="8968" hiddenButton="1"/>
    <filterColumn colId="8969" hiddenButton="1"/>
    <filterColumn colId="8970" hiddenButton="1"/>
    <filterColumn colId="8971" hiddenButton="1"/>
    <filterColumn colId="8972" hiddenButton="1"/>
    <filterColumn colId="8973" hiddenButton="1"/>
    <filterColumn colId="8974" hiddenButton="1"/>
    <filterColumn colId="8975" hiddenButton="1"/>
    <filterColumn colId="8976" hiddenButton="1"/>
    <filterColumn colId="8977" hiddenButton="1"/>
    <filterColumn colId="8978" hiddenButton="1"/>
    <filterColumn colId="8979" hiddenButton="1"/>
    <filterColumn colId="8980" hiddenButton="1"/>
    <filterColumn colId="8981" hiddenButton="1"/>
    <filterColumn colId="8982" hiddenButton="1"/>
    <filterColumn colId="8983" hiddenButton="1"/>
    <filterColumn colId="8984" hiddenButton="1"/>
    <filterColumn colId="8985" hiddenButton="1"/>
    <filterColumn colId="8986" hiddenButton="1"/>
    <filterColumn colId="8987" hiddenButton="1"/>
    <filterColumn colId="8988" hiddenButton="1"/>
    <filterColumn colId="8989" hiddenButton="1"/>
    <filterColumn colId="8990" hiddenButton="1"/>
    <filterColumn colId="8991" hiddenButton="1"/>
    <filterColumn colId="8992" hiddenButton="1"/>
    <filterColumn colId="8993" hiddenButton="1"/>
    <filterColumn colId="8994" hiddenButton="1"/>
    <filterColumn colId="8995" hiddenButton="1"/>
    <filterColumn colId="8996" hiddenButton="1"/>
    <filterColumn colId="8997" hiddenButton="1"/>
    <filterColumn colId="8998" hiddenButton="1"/>
    <filterColumn colId="8999" hiddenButton="1"/>
    <filterColumn colId="9000" hiddenButton="1"/>
    <filterColumn colId="9001" hiddenButton="1"/>
    <filterColumn colId="9002" hiddenButton="1"/>
    <filterColumn colId="9003" hiddenButton="1"/>
    <filterColumn colId="9004" hiddenButton="1"/>
    <filterColumn colId="9005" hiddenButton="1"/>
    <filterColumn colId="9006" hiddenButton="1"/>
    <filterColumn colId="9007" hiddenButton="1"/>
    <filterColumn colId="9008" hiddenButton="1"/>
    <filterColumn colId="9009" hiddenButton="1"/>
    <filterColumn colId="9010" hiddenButton="1"/>
    <filterColumn colId="9011" hiddenButton="1"/>
    <filterColumn colId="9012" hiddenButton="1"/>
    <filterColumn colId="9013" hiddenButton="1"/>
    <filterColumn colId="9014" hiddenButton="1"/>
    <filterColumn colId="9015" hiddenButton="1"/>
    <filterColumn colId="9016" hiddenButton="1"/>
    <filterColumn colId="9017" hiddenButton="1"/>
    <filterColumn colId="9018" hiddenButton="1"/>
    <filterColumn colId="9019" hiddenButton="1"/>
    <filterColumn colId="9020" hiddenButton="1"/>
    <filterColumn colId="9021" hiddenButton="1"/>
    <filterColumn colId="9022" hiddenButton="1"/>
    <filterColumn colId="9023" hiddenButton="1"/>
    <filterColumn colId="9024" hiddenButton="1"/>
    <filterColumn colId="9025" hiddenButton="1"/>
    <filterColumn colId="9026" hiddenButton="1"/>
    <filterColumn colId="9027" hiddenButton="1"/>
    <filterColumn colId="9028" hiddenButton="1"/>
    <filterColumn colId="9029" hiddenButton="1"/>
    <filterColumn colId="9030" hiddenButton="1"/>
    <filterColumn colId="9031" hiddenButton="1"/>
    <filterColumn colId="9032" hiddenButton="1"/>
    <filterColumn colId="9033" hiddenButton="1"/>
    <filterColumn colId="9034" hiddenButton="1"/>
    <filterColumn colId="9035" hiddenButton="1"/>
    <filterColumn colId="9036" hiddenButton="1"/>
    <filterColumn colId="9037" hiddenButton="1"/>
    <filterColumn colId="9038" hiddenButton="1"/>
    <filterColumn colId="9039" hiddenButton="1"/>
    <filterColumn colId="9040" hiddenButton="1"/>
    <filterColumn colId="9041" hiddenButton="1"/>
    <filterColumn colId="9042" hiddenButton="1"/>
    <filterColumn colId="9043" hiddenButton="1"/>
    <filterColumn colId="9044" hiddenButton="1"/>
    <filterColumn colId="9045" hiddenButton="1"/>
    <filterColumn colId="9046" hiddenButton="1"/>
    <filterColumn colId="9047" hiddenButton="1"/>
    <filterColumn colId="9048" hiddenButton="1"/>
    <filterColumn colId="9049" hiddenButton="1"/>
    <filterColumn colId="9050" hiddenButton="1"/>
    <filterColumn colId="9051" hiddenButton="1"/>
    <filterColumn colId="9052" hiddenButton="1"/>
    <filterColumn colId="9053" hiddenButton="1"/>
    <filterColumn colId="9054" hiddenButton="1"/>
    <filterColumn colId="9055" hiddenButton="1"/>
    <filterColumn colId="9056" hiddenButton="1"/>
    <filterColumn colId="9057" hiddenButton="1"/>
    <filterColumn colId="9058" hiddenButton="1"/>
    <filterColumn colId="9059" hiddenButton="1"/>
    <filterColumn colId="9060" hiddenButton="1"/>
    <filterColumn colId="9061" hiddenButton="1"/>
    <filterColumn colId="9062" hiddenButton="1"/>
    <filterColumn colId="9063" hiddenButton="1"/>
    <filterColumn colId="9064" hiddenButton="1"/>
    <filterColumn colId="9065" hiddenButton="1"/>
    <filterColumn colId="9066" hiddenButton="1"/>
    <filterColumn colId="9067" hiddenButton="1"/>
    <filterColumn colId="9068" hiddenButton="1"/>
    <filterColumn colId="9069" hiddenButton="1"/>
    <filterColumn colId="9070" hiddenButton="1"/>
    <filterColumn colId="9071" hiddenButton="1"/>
    <filterColumn colId="9072" hiddenButton="1"/>
    <filterColumn colId="9073" hiddenButton="1"/>
    <filterColumn colId="9074" hiddenButton="1"/>
    <filterColumn colId="9075" hiddenButton="1"/>
    <filterColumn colId="9076" hiddenButton="1"/>
    <filterColumn colId="9077" hiddenButton="1"/>
    <filterColumn colId="9078" hiddenButton="1"/>
    <filterColumn colId="9079" hiddenButton="1"/>
    <filterColumn colId="9080" hiddenButton="1"/>
    <filterColumn colId="9081" hiddenButton="1"/>
    <filterColumn colId="9082" hiddenButton="1"/>
    <filterColumn colId="9083" hiddenButton="1"/>
    <filterColumn colId="9084" hiddenButton="1"/>
    <filterColumn colId="9085" hiddenButton="1"/>
    <filterColumn colId="9086" hiddenButton="1"/>
    <filterColumn colId="9087" hiddenButton="1"/>
    <filterColumn colId="9088" hiddenButton="1"/>
    <filterColumn colId="9089" hiddenButton="1"/>
    <filterColumn colId="9090" hiddenButton="1"/>
    <filterColumn colId="9091" hiddenButton="1"/>
    <filterColumn colId="9092" hiddenButton="1"/>
    <filterColumn colId="9093" hiddenButton="1"/>
    <filterColumn colId="9094" hiddenButton="1"/>
    <filterColumn colId="9095" hiddenButton="1"/>
    <filterColumn colId="9096" hiddenButton="1"/>
    <filterColumn colId="9097" hiddenButton="1"/>
    <filterColumn colId="9098" hiddenButton="1"/>
    <filterColumn colId="9099" hiddenButton="1"/>
    <filterColumn colId="9100" hiddenButton="1"/>
    <filterColumn colId="9101" hiddenButton="1"/>
    <filterColumn colId="9102" hiddenButton="1"/>
    <filterColumn colId="9103" hiddenButton="1"/>
    <filterColumn colId="9104" hiddenButton="1"/>
    <filterColumn colId="9105" hiddenButton="1"/>
    <filterColumn colId="9106" hiddenButton="1"/>
    <filterColumn colId="9107" hiddenButton="1"/>
    <filterColumn colId="9108" hiddenButton="1"/>
    <filterColumn colId="9109" hiddenButton="1"/>
    <filterColumn colId="9110" hiddenButton="1"/>
    <filterColumn colId="9111" hiddenButton="1"/>
    <filterColumn colId="9112" hiddenButton="1"/>
    <filterColumn colId="9113" hiddenButton="1"/>
    <filterColumn colId="9114" hiddenButton="1"/>
    <filterColumn colId="9115" hiddenButton="1"/>
    <filterColumn colId="9116" hiddenButton="1"/>
    <filterColumn colId="9117" hiddenButton="1"/>
    <filterColumn colId="9118" hiddenButton="1"/>
    <filterColumn colId="9119" hiddenButton="1"/>
    <filterColumn colId="9120" hiddenButton="1"/>
    <filterColumn colId="9121" hiddenButton="1"/>
    <filterColumn colId="9122" hiddenButton="1"/>
    <filterColumn colId="9123" hiddenButton="1"/>
    <filterColumn colId="9124" hiddenButton="1"/>
    <filterColumn colId="9125" hiddenButton="1"/>
    <filterColumn colId="9126" hiddenButton="1"/>
    <filterColumn colId="9127" hiddenButton="1"/>
    <filterColumn colId="9128" hiddenButton="1"/>
    <filterColumn colId="9129" hiddenButton="1"/>
    <filterColumn colId="9130" hiddenButton="1"/>
    <filterColumn colId="9131" hiddenButton="1"/>
    <filterColumn colId="9132" hiddenButton="1"/>
    <filterColumn colId="9133" hiddenButton="1"/>
    <filterColumn colId="9134" hiddenButton="1"/>
    <filterColumn colId="9135" hiddenButton="1"/>
    <filterColumn colId="9136" hiddenButton="1"/>
    <filterColumn colId="9137" hiddenButton="1"/>
    <filterColumn colId="9138" hiddenButton="1"/>
    <filterColumn colId="9139" hiddenButton="1"/>
    <filterColumn colId="9140" hiddenButton="1"/>
    <filterColumn colId="9141" hiddenButton="1"/>
    <filterColumn colId="9142" hiddenButton="1"/>
    <filterColumn colId="9143" hiddenButton="1"/>
    <filterColumn colId="9144" hiddenButton="1"/>
    <filterColumn colId="9145" hiddenButton="1"/>
    <filterColumn colId="9146" hiddenButton="1"/>
    <filterColumn colId="9147" hiddenButton="1"/>
    <filterColumn colId="9148" hiddenButton="1"/>
    <filterColumn colId="9149" hiddenButton="1"/>
    <filterColumn colId="9150" hiddenButton="1"/>
    <filterColumn colId="9151" hiddenButton="1"/>
    <filterColumn colId="9152" hiddenButton="1"/>
    <filterColumn colId="9153" hiddenButton="1"/>
    <filterColumn colId="9154" hiddenButton="1"/>
    <filterColumn colId="9155" hiddenButton="1"/>
    <filterColumn colId="9156" hiddenButton="1"/>
    <filterColumn colId="9157" hiddenButton="1"/>
    <filterColumn colId="9158" hiddenButton="1"/>
    <filterColumn colId="9159" hiddenButton="1"/>
    <filterColumn colId="9160" hiddenButton="1"/>
    <filterColumn colId="9161" hiddenButton="1"/>
    <filterColumn colId="9162" hiddenButton="1"/>
    <filterColumn colId="9163" hiddenButton="1"/>
    <filterColumn colId="9164" hiddenButton="1"/>
    <filterColumn colId="9165" hiddenButton="1"/>
    <filterColumn colId="9166" hiddenButton="1"/>
    <filterColumn colId="9167" hiddenButton="1"/>
    <filterColumn colId="9168" hiddenButton="1"/>
    <filterColumn colId="9169" hiddenButton="1"/>
    <filterColumn colId="9170" hiddenButton="1"/>
    <filterColumn colId="9171" hiddenButton="1"/>
    <filterColumn colId="9172" hiddenButton="1"/>
    <filterColumn colId="9173" hiddenButton="1"/>
    <filterColumn colId="9174" hiddenButton="1"/>
    <filterColumn colId="9175" hiddenButton="1"/>
    <filterColumn colId="9176" hiddenButton="1"/>
    <filterColumn colId="9177" hiddenButton="1"/>
    <filterColumn colId="9178" hiddenButton="1"/>
    <filterColumn colId="9179" hiddenButton="1"/>
    <filterColumn colId="9180" hiddenButton="1"/>
    <filterColumn colId="9181" hiddenButton="1"/>
    <filterColumn colId="9182" hiddenButton="1"/>
    <filterColumn colId="9183" hiddenButton="1"/>
    <filterColumn colId="9184" hiddenButton="1"/>
    <filterColumn colId="9185" hiddenButton="1"/>
    <filterColumn colId="9186" hiddenButton="1"/>
    <filterColumn colId="9187" hiddenButton="1"/>
    <filterColumn colId="9188" hiddenButton="1"/>
    <filterColumn colId="9189" hiddenButton="1"/>
    <filterColumn colId="9190" hiddenButton="1"/>
    <filterColumn colId="9191" hiddenButton="1"/>
    <filterColumn colId="9192" hiddenButton="1"/>
    <filterColumn colId="9193" hiddenButton="1"/>
    <filterColumn colId="9194" hiddenButton="1"/>
    <filterColumn colId="9195" hiddenButton="1"/>
    <filterColumn colId="9196" hiddenButton="1"/>
    <filterColumn colId="9197" hiddenButton="1"/>
    <filterColumn colId="9198" hiddenButton="1"/>
    <filterColumn colId="9199" hiddenButton="1"/>
    <filterColumn colId="9200" hiddenButton="1"/>
    <filterColumn colId="9201" hiddenButton="1"/>
    <filterColumn colId="9202" hiddenButton="1"/>
    <filterColumn colId="9203" hiddenButton="1"/>
    <filterColumn colId="9204" hiddenButton="1"/>
    <filterColumn colId="9205" hiddenButton="1"/>
    <filterColumn colId="9206" hiddenButton="1"/>
    <filterColumn colId="9207" hiddenButton="1"/>
    <filterColumn colId="9208" hiddenButton="1"/>
    <filterColumn colId="9209" hiddenButton="1"/>
    <filterColumn colId="9210" hiddenButton="1"/>
    <filterColumn colId="9211" hiddenButton="1"/>
    <filterColumn colId="9212" hiddenButton="1"/>
    <filterColumn colId="9213" hiddenButton="1"/>
    <filterColumn colId="9214" hiddenButton="1"/>
    <filterColumn colId="9215" hiddenButton="1"/>
    <filterColumn colId="9216" hiddenButton="1"/>
    <filterColumn colId="9217" hiddenButton="1"/>
    <filterColumn colId="9218" hiddenButton="1"/>
    <filterColumn colId="9219" hiddenButton="1"/>
    <filterColumn colId="9220" hiddenButton="1"/>
    <filterColumn colId="9221" hiddenButton="1"/>
    <filterColumn colId="9222" hiddenButton="1"/>
    <filterColumn colId="9223" hiddenButton="1"/>
    <filterColumn colId="9224" hiddenButton="1"/>
    <filterColumn colId="9225" hiddenButton="1"/>
    <filterColumn colId="9226" hiddenButton="1"/>
    <filterColumn colId="9227" hiddenButton="1"/>
    <filterColumn colId="9228" hiddenButton="1"/>
    <filterColumn colId="9229" hiddenButton="1"/>
    <filterColumn colId="9230" hiddenButton="1"/>
    <filterColumn colId="9231" hiddenButton="1"/>
    <filterColumn colId="9232" hiddenButton="1"/>
    <filterColumn colId="9233" hiddenButton="1"/>
    <filterColumn colId="9234" hiddenButton="1"/>
    <filterColumn colId="9235" hiddenButton="1"/>
    <filterColumn colId="9236" hiddenButton="1"/>
    <filterColumn colId="9237" hiddenButton="1"/>
    <filterColumn colId="9238" hiddenButton="1"/>
    <filterColumn colId="9239" hiddenButton="1"/>
    <filterColumn colId="9240" hiddenButton="1"/>
    <filterColumn colId="9241" hiddenButton="1"/>
    <filterColumn colId="9242" hiddenButton="1"/>
    <filterColumn colId="9243" hiddenButton="1"/>
    <filterColumn colId="9244" hiddenButton="1"/>
    <filterColumn colId="9245" hiddenButton="1"/>
    <filterColumn colId="9246" hiddenButton="1"/>
    <filterColumn colId="9247" hiddenButton="1"/>
    <filterColumn colId="9248" hiddenButton="1"/>
    <filterColumn colId="9249" hiddenButton="1"/>
    <filterColumn colId="9250" hiddenButton="1"/>
    <filterColumn colId="9251" hiddenButton="1"/>
    <filterColumn colId="9252" hiddenButton="1"/>
    <filterColumn colId="9253" hiddenButton="1"/>
    <filterColumn colId="9254" hiddenButton="1"/>
    <filterColumn colId="9255" hiddenButton="1"/>
    <filterColumn colId="9256" hiddenButton="1"/>
    <filterColumn colId="9257" hiddenButton="1"/>
    <filterColumn colId="9258" hiddenButton="1"/>
    <filterColumn colId="9259" hiddenButton="1"/>
    <filterColumn colId="9260" hiddenButton="1"/>
    <filterColumn colId="9261" hiddenButton="1"/>
    <filterColumn colId="9262" hiddenButton="1"/>
    <filterColumn colId="9263" hiddenButton="1"/>
    <filterColumn colId="9264" hiddenButton="1"/>
    <filterColumn colId="9265" hiddenButton="1"/>
    <filterColumn colId="9266" hiddenButton="1"/>
    <filterColumn colId="9267" hiddenButton="1"/>
    <filterColumn colId="9268" hiddenButton="1"/>
    <filterColumn colId="9269" hiddenButton="1"/>
    <filterColumn colId="9270" hiddenButton="1"/>
    <filterColumn colId="9271" hiddenButton="1"/>
    <filterColumn colId="9272" hiddenButton="1"/>
    <filterColumn colId="9273" hiddenButton="1"/>
    <filterColumn colId="9274" hiddenButton="1"/>
    <filterColumn colId="9275" hiddenButton="1"/>
    <filterColumn colId="9276" hiddenButton="1"/>
    <filterColumn colId="9277" hiddenButton="1"/>
    <filterColumn colId="9278" hiddenButton="1"/>
    <filterColumn colId="9279" hiddenButton="1"/>
    <filterColumn colId="9280" hiddenButton="1"/>
    <filterColumn colId="9281" hiddenButton="1"/>
    <filterColumn colId="9282" hiddenButton="1"/>
    <filterColumn colId="9283" hiddenButton="1"/>
    <filterColumn colId="9284" hiddenButton="1"/>
    <filterColumn colId="9285" hiddenButton="1"/>
    <filterColumn colId="9286" hiddenButton="1"/>
    <filterColumn colId="9287" hiddenButton="1"/>
    <filterColumn colId="9288" hiddenButton="1"/>
    <filterColumn colId="9289" hiddenButton="1"/>
    <filterColumn colId="9290" hiddenButton="1"/>
    <filterColumn colId="9291" hiddenButton="1"/>
    <filterColumn colId="9292" hiddenButton="1"/>
    <filterColumn colId="9293" hiddenButton="1"/>
    <filterColumn colId="9294" hiddenButton="1"/>
    <filterColumn colId="9295" hiddenButton="1"/>
    <filterColumn colId="9296" hiddenButton="1"/>
    <filterColumn colId="9297" hiddenButton="1"/>
    <filterColumn colId="9298" hiddenButton="1"/>
    <filterColumn colId="9299" hiddenButton="1"/>
    <filterColumn colId="9300" hiddenButton="1"/>
    <filterColumn colId="9301" hiddenButton="1"/>
    <filterColumn colId="9302" hiddenButton="1"/>
    <filterColumn colId="9303" hiddenButton="1"/>
    <filterColumn colId="9304" hiddenButton="1"/>
    <filterColumn colId="9305" hiddenButton="1"/>
    <filterColumn colId="9306" hiddenButton="1"/>
    <filterColumn colId="9307" hiddenButton="1"/>
    <filterColumn colId="9308" hiddenButton="1"/>
    <filterColumn colId="9309" hiddenButton="1"/>
    <filterColumn colId="9310" hiddenButton="1"/>
    <filterColumn colId="9311" hiddenButton="1"/>
    <filterColumn colId="9312" hiddenButton="1"/>
    <filterColumn colId="9313" hiddenButton="1"/>
    <filterColumn colId="9314" hiddenButton="1"/>
    <filterColumn colId="9315" hiddenButton="1"/>
    <filterColumn colId="9316" hiddenButton="1"/>
    <filterColumn colId="9317" hiddenButton="1"/>
    <filterColumn colId="9318" hiddenButton="1"/>
    <filterColumn colId="9319" hiddenButton="1"/>
    <filterColumn colId="9320" hiddenButton="1"/>
    <filterColumn colId="9321" hiddenButton="1"/>
    <filterColumn colId="9322" hiddenButton="1"/>
    <filterColumn colId="9323" hiddenButton="1"/>
    <filterColumn colId="9324" hiddenButton="1"/>
    <filterColumn colId="9325" hiddenButton="1"/>
    <filterColumn colId="9326" hiddenButton="1"/>
    <filterColumn colId="9327" hiddenButton="1"/>
    <filterColumn colId="9328" hiddenButton="1"/>
    <filterColumn colId="9329" hiddenButton="1"/>
    <filterColumn colId="9330" hiddenButton="1"/>
    <filterColumn colId="9331" hiddenButton="1"/>
    <filterColumn colId="9332" hiddenButton="1"/>
    <filterColumn colId="9333" hiddenButton="1"/>
    <filterColumn colId="9334" hiddenButton="1"/>
    <filterColumn colId="9335" hiddenButton="1"/>
    <filterColumn colId="9336" hiddenButton="1"/>
    <filterColumn colId="9337" hiddenButton="1"/>
    <filterColumn colId="9338" hiddenButton="1"/>
    <filterColumn colId="9339" hiddenButton="1"/>
    <filterColumn colId="9340" hiddenButton="1"/>
    <filterColumn colId="9341" hiddenButton="1"/>
    <filterColumn colId="9342" hiddenButton="1"/>
    <filterColumn colId="9343" hiddenButton="1"/>
    <filterColumn colId="9344" hiddenButton="1"/>
    <filterColumn colId="9345" hiddenButton="1"/>
    <filterColumn colId="9346" hiddenButton="1"/>
    <filterColumn colId="9347" hiddenButton="1"/>
    <filterColumn colId="9348" hiddenButton="1"/>
    <filterColumn colId="9349" hiddenButton="1"/>
    <filterColumn colId="9350" hiddenButton="1"/>
    <filterColumn colId="9351" hiddenButton="1"/>
    <filterColumn colId="9352" hiddenButton="1"/>
    <filterColumn colId="9353" hiddenButton="1"/>
    <filterColumn colId="9354" hiddenButton="1"/>
    <filterColumn colId="9355" hiddenButton="1"/>
    <filterColumn colId="9356" hiddenButton="1"/>
    <filterColumn colId="9357" hiddenButton="1"/>
    <filterColumn colId="9358" hiddenButton="1"/>
    <filterColumn colId="9359" hiddenButton="1"/>
    <filterColumn colId="9360" hiddenButton="1"/>
    <filterColumn colId="9361" hiddenButton="1"/>
    <filterColumn colId="9362" hiddenButton="1"/>
    <filterColumn colId="9363" hiddenButton="1"/>
    <filterColumn colId="9364" hiddenButton="1"/>
    <filterColumn colId="9365" hiddenButton="1"/>
    <filterColumn colId="9366" hiddenButton="1"/>
    <filterColumn colId="9367" hiddenButton="1"/>
    <filterColumn colId="9368" hiddenButton="1"/>
    <filterColumn colId="9369" hiddenButton="1"/>
    <filterColumn colId="9370" hiddenButton="1"/>
    <filterColumn colId="9371" hiddenButton="1"/>
    <filterColumn colId="9372" hiddenButton="1"/>
    <filterColumn colId="9373" hiddenButton="1"/>
    <filterColumn colId="9374" hiddenButton="1"/>
    <filterColumn colId="9375" hiddenButton="1"/>
    <filterColumn colId="9376" hiddenButton="1"/>
    <filterColumn colId="9377" hiddenButton="1"/>
    <filterColumn colId="9378" hiddenButton="1"/>
    <filterColumn colId="9379" hiddenButton="1"/>
    <filterColumn colId="9380" hiddenButton="1"/>
    <filterColumn colId="9381" hiddenButton="1"/>
    <filterColumn colId="9382" hiddenButton="1"/>
    <filterColumn colId="9383" hiddenButton="1"/>
    <filterColumn colId="9384" hiddenButton="1"/>
    <filterColumn colId="9385" hiddenButton="1"/>
    <filterColumn colId="9386" hiddenButton="1"/>
    <filterColumn colId="9387" hiddenButton="1"/>
    <filterColumn colId="9388" hiddenButton="1"/>
    <filterColumn colId="9389" hiddenButton="1"/>
    <filterColumn colId="9390" hiddenButton="1"/>
    <filterColumn colId="9391" hiddenButton="1"/>
    <filterColumn colId="9392" hiddenButton="1"/>
    <filterColumn colId="9393" hiddenButton="1"/>
    <filterColumn colId="9394" hiddenButton="1"/>
    <filterColumn colId="9395" hiddenButton="1"/>
    <filterColumn colId="9396" hiddenButton="1"/>
    <filterColumn colId="9397" hiddenButton="1"/>
    <filterColumn colId="9398" hiddenButton="1"/>
    <filterColumn colId="9399" hiddenButton="1"/>
    <filterColumn colId="9400" hiddenButton="1"/>
    <filterColumn colId="9401" hiddenButton="1"/>
    <filterColumn colId="9402" hiddenButton="1"/>
    <filterColumn colId="9403" hiddenButton="1"/>
    <filterColumn colId="9404" hiddenButton="1"/>
    <filterColumn colId="9405" hiddenButton="1"/>
    <filterColumn colId="9406" hiddenButton="1"/>
    <filterColumn colId="9407" hiddenButton="1"/>
    <filterColumn colId="9408" hiddenButton="1"/>
    <filterColumn colId="9409" hiddenButton="1"/>
    <filterColumn colId="9410" hiddenButton="1"/>
    <filterColumn colId="9411" hiddenButton="1"/>
    <filterColumn colId="9412" hiddenButton="1"/>
    <filterColumn colId="9413" hiddenButton="1"/>
    <filterColumn colId="9414" hiddenButton="1"/>
    <filterColumn colId="9415" hiddenButton="1"/>
    <filterColumn colId="9416" hiddenButton="1"/>
    <filterColumn colId="9417" hiddenButton="1"/>
    <filterColumn colId="9418" hiddenButton="1"/>
    <filterColumn colId="9419" hiddenButton="1"/>
    <filterColumn colId="9420" hiddenButton="1"/>
    <filterColumn colId="9421" hiddenButton="1"/>
    <filterColumn colId="9422" hiddenButton="1"/>
    <filterColumn colId="9423" hiddenButton="1"/>
    <filterColumn colId="9424" hiddenButton="1"/>
    <filterColumn colId="9425" hiddenButton="1"/>
    <filterColumn colId="9426" hiddenButton="1"/>
    <filterColumn colId="9427" hiddenButton="1"/>
    <filterColumn colId="9428" hiddenButton="1"/>
    <filterColumn colId="9429" hiddenButton="1"/>
    <filterColumn colId="9430" hiddenButton="1"/>
    <filterColumn colId="9431" hiddenButton="1"/>
    <filterColumn colId="9432" hiddenButton="1"/>
    <filterColumn colId="9433" hiddenButton="1"/>
    <filterColumn colId="9434" hiddenButton="1"/>
    <filterColumn colId="9435" hiddenButton="1"/>
    <filterColumn colId="9436" hiddenButton="1"/>
    <filterColumn colId="9437" hiddenButton="1"/>
    <filterColumn colId="9438" hiddenButton="1"/>
    <filterColumn colId="9439" hiddenButton="1"/>
    <filterColumn colId="9440" hiddenButton="1"/>
    <filterColumn colId="9441" hiddenButton="1"/>
    <filterColumn colId="9442" hiddenButton="1"/>
    <filterColumn colId="9443" hiddenButton="1"/>
    <filterColumn colId="9444" hiddenButton="1"/>
    <filterColumn colId="9445" hiddenButton="1"/>
    <filterColumn colId="9446" hiddenButton="1"/>
    <filterColumn colId="9447" hiddenButton="1"/>
    <filterColumn colId="9448" hiddenButton="1"/>
    <filterColumn colId="9449" hiddenButton="1"/>
    <filterColumn colId="9450" hiddenButton="1"/>
    <filterColumn colId="9451" hiddenButton="1"/>
    <filterColumn colId="9452" hiddenButton="1"/>
    <filterColumn colId="9453" hiddenButton="1"/>
    <filterColumn colId="9454" hiddenButton="1"/>
    <filterColumn colId="9455" hiddenButton="1"/>
    <filterColumn colId="9456" hiddenButton="1"/>
    <filterColumn colId="9457" hiddenButton="1"/>
    <filterColumn colId="9458" hiddenButton="1"/>
    <filterColumn colId="9459" hiddenButton="1"/>
    <filterColumn colId="9460" hiddenButton="1"/>
    <filterColumn colId="9461" hiddenButton="1"/>
    <filterColumn colId="9462" hiddenButton="1"/>
    <filterColumn colId="9463" hiddenButton="1"/>
    <filterColumn colId="9464" hiddenButton="1"/>
    <filterColumn colId="9465" hiddenButton="1"/>
    <filterColumn colId="9466" hiddenButton="1"/>
    <filterColumn colId="9467" hiddenButton="1"/>
    <filterColumn colId="9468" hiddenButton="1"/>
    <filterColumn colId="9469" hiddenButton="1"/>
    <filterColumn colId="9470" hiddenButton="1"/>
    <filterColumn colId="9471" hiddenButton="1"/>
    <filterColumn colId="9472" hiddenButton="1"/>
    <filterColumn colId="9473" hiddenButton="1"/>
    <filterColumn colId="9474" hiddenButton="1"/>
    <filterColumn colId="9475" hiddenButton="1"/>
    <filterColumn colId="9476" hiddenButton="1"/>
    <filterColumn colId="9477" hiddenButton="1"/>
    <filterColumn colId="9478" hiddenButton="1"/>
    <filterColumn colId="9479" hiddenButton="1"/>
    <filterColumn colId="9480" hiddenButton="1"/>
    <filterColumn colId="9481" hiddenButton="1"/>
    <filterColumn colId="9482" hiddenButton="1"/>
    <filterColumn colId="9483" hiddenButton="1"/>
    <filterColumn colId="9484" hiddenButton="1"/>
    <filterColumn colId="9485" hiddenButton="1"/>
    <filterColumn colId="9486" hiddenButton="1"/>
    <filterColumn colId="9487" hiddenButton="1"/>
    <filterColumn colId="9488" hiddenButton="1"/>
    <filterColumn colId="9489" hiddenButton="1"/>
    <filterColumn colId="9490" hiddenButton="1"/>
    <filterColumn colId="9491" hiddenButton="1"/>
    <filterColumn colId="9492" hiddenButton="1"/>
    <filterColumn colId="9493" hiddenButton="1"/>
    <filterColumn colId="9494" hiddenButton="1"/>
    <filterColumn colId="9495" hiddenButton="1"/>
    <filterColumn colId="9496" hiddenButton="1"/>
    <filterColumn colId="9497" hiddenButton="1"/>
    <filterColumn colId="9498" hiddenButton="1"/>
    <filterColumn colId="9499" hiddenButton="1"/>
    <filterColumn colId="9500" hiddenButton="1"/>
    <filterColumn colId="9501" hiddenButton="1"/>
    <filterColumn colId="9502" hiddenButton="1"/>
    <filterColumn colId="9503" hiddenButton="1"/>
    <filterColumn colId="9504" hiddenButton="1"/>
    <filterColumn colId="9505" hiddenButton="1"/>
    <filterColumn colId="9506" hiddenButton="1"/>
    <filterColumn colId="9507" hiddenButton="1"/>
    <filterColumn colId="9508" hiddenButton="1"/>
    <filterColumn colId="9509" hiddenButton="1"/>
    <filterColumn colId="9510" hiddenButton="1"/>
    <filterColumn colId="9511" hiddenButton="1"/>
    <filterColumn colId="9512" hiddenButton="1"/>
    <filterColumn colId="9513" hiddenButton="1"/>
    <filterColumn colId="9514" hiddenButton="1"/>
    <filterColumn colId="9515" hiddenButton="1"/>
    <filterColumn colId="9516" hiddenButton="1"/>
    <filterColumn colId="9517" hiddenButton="1"/>
    <filterColumn colId="9518" hiddenButton="1"/>
    <filterColumn colId="9519" hiddenButton="1"/>
    <filterColumn colId="9520" hiddenButton="1"/>
    <filterColumn colId="9521" hiddenButton="1"/>
    <filterColumn colId="9522" hiddenButton="1"/>
    <filterColumn colId="9523" hiddenButton="1"/>
    <filterColumn colId="9524" hiddenButton="1"/>
    <filterColumn colId="9525" hiddenButton="1"/>
    <filterColumn colId="9526" hiddenButton="1"/>
    <filterColumn colId="9527" hiddenButton="1"/>
    <filterColumn colId="9528" hiddenButton="1"/>
    <filterColumn colId="9529" hiddenButton="1"/>
    <filterColumn colId="9530" hiddenButton="1"/>
    <filterColumn colId="9531" hiddenButton="1"/>
    <filterColumn colId="9532" hiddenButton="1"/>
    <filterColumn colId="9533" hiddenButton="1"/>
    <filterColumn colId="9534" hiddenButton="1"/>
    <filterColumn colId="9535" hiddenButton="1"/>
    <filterColumn colId="9536" hiddenButton="1"/>
    <filterColumn colId="9537" hiddenButton="1"/>
    <filterColumn colId="9538" hiddenButton="1"/>
    <filterColumn colId="9539" hiddenButton="1"/>
    <filterColumn colId="9540" hiddenButton="1"/>
    <filterColumn colId="9541" hiddenButton="1"/>
    <filterColumn colId="9542" hiddenButton="1"/>
    <filterColumn colId="9543" hiddenButton="1"/>
    <filterColumn colId="9544" hiddenButton="1"/>
    <filterColumn colId="9545" hiddenButton="1"/>
    <filterColumn colId="9546" hiddenButton="1"/>
    <filterColumn colId="9547" hiddenButton="1"/>
    <filterColumn colId="9548" hiddenButton="1"/>
    <filterColumn colId="9549" hiddenButton="1"/>
    <filterColumn colId="9550" hiddenButton="1"/>
    <filterColumn colId="9551" hiddenButton="1"/>
    <filterColumn colId="9552" hiddenButton="1"/>
    <filterColumn colId="9553" hiddenButton="1"/>
    <filterColumn colId="9554" hiddenButton="1"/>
    <filterColumn colId="9555" hiddenButton="1"/>
    <filterColumn colId="9556" hiddenButton="1"/>
    <filterColumn colId="9557" hiddenButton="1"/>
    <filterColumn colId="9558" hiddenButton="1"/>
    <filterColumn colId="9559" hiddenButton="1"/>
    <filterColumn colId="9560" hiddenButton="1"/>
    <filterColumn colId="9561" hiddenButton="1"/>
    <filterColumn colId="9562" hiddenButton="1"/>
    <filterColumn colId="9563" hiddenButton="1"/>
    <filterColumn colId="9564" hiddenButton="1"/>
    <filterColumn colId="9565" hiddenButton="1"/>
    <filterColumn colId="9566" hiddenButton="1"/>
    <filterColumn colId="9567" hiddenButton="1"/>
    <filterColumn colId="9568" hiddenButton="1"/>
    <filterColumn colId="9569" hiddenButton="1"/>
    <filterColumn colId="9570" hiddenButton="1"/>
    <filterColumn colId="9571" hiddenButton="1"/>
    <filterColumn colId="9572" hiddenButton="1"/>
    <filterColumn colId="9573" hiddenButton="1"/>
    <filterColumn colId="9574" hiddenButton="1"/>
    <filterColumn colId="9575" hiddenButton="1"/>
    <filterColumn colId="9576" hiddenButton="1"/>
    <filterColumn colId="9577" hiddenButton="1"/>
    <filterColumn colId="9578" hiddenButton="1"/>
    <filterColumn colId="9579" hiddenButton="1"/>
    <filterColumn colId="9580" hiddenButton="1"/>
    <filterColumn colId="9581" hiddenButton="1"/>
    <filterColumn colId="9582" hiddenButton="1"/>
    <filterColumn colId="9583" hiddenButton="1"/>
    <filterColumn colId="9584" hiddenButton="1"/>
    <filterColumn colId="9585" hiddenButton="1"/>
    <filterColumn colId="9586" hiddenButton="1"/>
    <filterColumn colId="9587" hiddenButton="1"/>
    <filterColumn colId="9588" hiddenButton="1"/>
    <filterColumn colId="9589" hiddenButton="1"/>
    <filterColumn colId="9590" hiddenButton="1"/>
    <filterColumn colId="9591" hiddenButton="1"/>
    <filterColumn colId="9592" hiddenButton="1"/>
    <filterColumn colId="9593" hiddenButton="1"/>
    <filterColumn colId="9594" hiddenButton="1"/>
    <filterColumn colId="9595" hiddenButton="1"/>
    <filterColumn colId="9596" hiddenButton="1"/>
    <filterColumn colId="9597" hiddenButton="1"/>
    <filterColumn colId="9598" hiddenButton="1"/>
    <filterColumn colId="9599" hiddenButton="1"/>
    <filterColumn colId="9600" hiddenButton="1"/>
    <filterColumn colId="9601" hiddenButton="1"/>
    <filterColumn colId="9602" hiddenButton="1"/>
    <filterColumn colId="9603" hiddenButton="1"/>
    <filterColumn colId="9604" hiddenButton="1"/>
    <filterColumn colId="9605" hiddenButton="1"/>
    <filterColumn colId="9606" hiddenButton="1"/>
    <filterColumn colId="9607" hiddenButton="1"/>
    <filterColumn colId="9608" hiddenButton="1"/>
    <filterColumn colId="9609" hiddenButton="1"/>
    <filterColumn colId="9610" hiddenButton="1"/>
    <filterColumn colId="9611" hiddenButton="1"/>
    <filterColumn colId="9612" hiddenButton="1"/>
    <filterColumn colId="9613" hiddenButton="1"/>
    <filterColumn colId="9614" hiddenButton="1"/>
    <filterColumn colId="9615" hiddenButton="1"/>
    <filterColumn colId="9616" hiddenButton="1"/>
    <filterColumn colId="9617" hiddenButton="1"/>
    <filterColumn colId="9618" hiddenButton="1"/>
    <filterColumn colId="9619" hiddenButton="1"/>
    <filterColumn colId="9620" hiddenButton="1"/>
    <filterColumn colId="9621" hiddenButton="1"/>
    <filterColumn colId="9622" hiddenButton="1"/>
    <filterColumn colId="9623" hiddenButton="1"/>
    <filterColumn colId="9624" hiddenButton="1"/>
    <filterColumn colId="9625" hiddenButton="1"/>
    <filterColumn colId="9626" hiddenButton="1"/>
    <filterColumn colId="9627" hiddenButton="1"/>
    <filterColumn colId="9628" hiddenButton="1"/>
    <filterColumn colId="9629" hiddenButton="1"/>
    <filterColumn colId="9630" hiddenButton="1"/>
    <filterColumn colId="9631" hiddenButton="1"/>
    <filterColumn colId="9632" hiddenButton="1"/>
    <filterColumn colId="9633" hiddenButton="1"/>
    <filterColumn colId="9634" hiddenButton="1"/>
    <filterColumn colId="9635" hiddenButton="1"/>
    <filterColumn colId="9636" hiddenButton="1"/>
    <filterColumn colId="9637" hiddenButton="1"/>
    <filterColumn colId="9638" hiddenButton="1"/>
    <filterColumn colId="9639" hiddenButton="1"/>
    <filterColumn colId="9640" hiddenButton="1"/>
    <filterColumn colId="9641" hiddenButton="1"/>
    <filterColumn colId="9642" hiddenButton="1"/>
    <filterColumn colId="9643" hiddenButton="1"/>
    <filterColumn colId="9644" hiddenButton="1"/>
    <filterColumn colId="9645" hiddenButton="1"/>
    <filterColumn colId="9646" hiddenButton="1"/>
    <filterColumn colId="9647" hiddenButton="1"/>
    <filterColumn colId="9648" hiddenButton="1"/>
    <filterColumn colId="9649" hiddenButton="1"/>
    <filterColumn colId="9650" hiddenButton="1"/>
    <filterColumn colId="9651" hiddenButton="1"/>
    <filterColumn colId="9652" hiddenButton="1"/>
    <filterColumn colId="9653" hiddenButton="1"/>
    <filterColumn colId="9654" hiddenButton="1"/>
    <filterColumn colId="9655" hiddenButton="1"/>
    <filterColumn colId="9656" hiddenButton="1"/>
    <filterColumn colId="9657" hiddenButton="1"/>
    <filterColumn colId="9658" hiddenButton="1"/>
    <filterColumn colId="9659" hiddenButton="1"/>
    <filterColumn colId="9660" hiddenButton="1"/>
    <filterColumn colId="9661" hiddenButton="1"/>
    <filterColumn colId="9662" hiddenButton="1"/>
    <filterColumn colId="9663" hiddenButton="1"/>
    <filterColumn colId="9664" hiddenButton="1"/>
    <filterColumn colId="9665" hiddenButton="1"/>
    <filterColumn colId="9666" hiddenButton="1"/>
    <filterColumn colId="9667" hiddenButton="1"/>
    <filterColumn colId="9668" hiddenButton="1"/>
    <filterColumn colId="9669" hiddenButton="1"/>
    <filterColumn colId="9670" hiddenButton="1"/>
    <filterColumn colId="9671" hiddenButton="1"/>
    <filterColumn colId="9672" hiddenButton="1"/>
    <filterColumn colId="9673" hiddenButton="1"/>
    <filterColumn colId="9674" hiddenButton="1"/>
    <filterColumn colId="9675" hiddenButton="1"/>
    <filterColumn colId="9676" hiddenButton="1"/>
    <filterColumn colId="9677" hiddenButton="1"/>
    <filterColumn colId="9678" hiddenButton="1"/>
    <filterColumn colId="9679" hiddenButton="1"/>
    <filterColumn colId="9680" hiddenButton="1"/>
    <filterColumn colId="9681" hiddenButton="1"/>
    <filterColumn colId="9682" hiddenButton="1"/>
    <filterColumn colId="9683" hiddenButton="1"/>
    <filterColumn colId="9684" hiddenButton="1"/>
    <filterColumn colId="9685" hiddenButton="1"/>
    <filterColumn colId="9686" hiddenButton="1"/>
    <filterColumn colId="9687" hiddenButton="1"/>
    <filterColumn colId="9688" hiddenButton="1"/>
    <filterColumn colId="9689" hiddenButton="1"/>
    <filterColumn colId="9690" hiddenButton="1"/>
    <filterColumn colId="9691" hiddenButton="1"/>
    <filterColumn colId="9692" hiddenButton="1"/>
    <filterColumn colId="9693" hiddenButton="1"/>
    <filterColumn colId="9694" hiddenButton="1"/>
    <filterColumn colId="9695" hiddenButton="1"/>
    <filterColumn colId="9696" hiddenButton="1"/>
    <filterColumn colId="9697" hiddenButton="1"/>
    <filterColumn colId="9698" hiddenButton="1"/>
    <filterColumn colId="9699" hiddenButton="1"/>
    <filterColumn colId="9700" hiddenButton="1"/>
    <filterColumn colId="9701" hiddenButton="1"/>
    <filterColumn colId="9702" hiddenButton="1"/>
    <filterColumn colId="9703" hiddenButton="1"/>
    <filterColumn colId="9704" hiddenButton="1"/>
    <filterColumn colId="9705" hiddenButton="1"/>
    <filterColumn colId="9706" hiddenButton="1"/>
    <filterColumn colId="9707" hiddenButton="1"/>
    <filterColumn colId="9708" hiddenButton="1"/>
    <filterColumn colId="9709" hiddenButton="1"/>
    <filterColumn colId="9710" hiddenButton="1"/>
    <filterColumn colId="9711" hiddenButton="1"/>
    <filterColumn colId="9712" hiddenButton="1"/>
    <filterColumn colId="9713" hiddenButton="1"/>
    <filterColumn colId="9714" hiddenButton="1"/>
    <filterColumn colId="9715" hiddenButton="1"/>
    <filterColumn colId="9716" hiddenButton="1"/>
    <filterColumn colId="9717" hiddenButton="1"/>
    <filterColumn colId="9718" hiddenButton="1"/>
    <filterColumn colId="9719" hiddenButton="1"/>
    <filterColumn colId="9720" hiddenButton="1"/>
    <filterColumn colId="9721" hiddenButton="1"/>
    <filterColumn colId="9722" hiddenButton="1"/>
    <filterColumn colId="9723" hiddenButton="1"/>
    <filterColumn colId="9724" hiddenButton="1"/>
    <filterColumn colId="9725" hiddenButton="1"/>
    <filterColumn colId="9726" hiddenButton="1"/>
    <filterColumn colId="9727" hiddenButton="1"/>
    <filterColumn colId="9728" hiddenButton="1"/>
    <filterColumn colId="9729" hiddenButton="1"/>
    <filterColumn colId="9730" hiddenButton="1"/>
    <filterColumn colId="9731" hiddenButton="1"/>
    <filterColumn colId="9732" hiddenButton="1"/>
    <filterColumn colId="9733" hiddenButton="1"/>
    <filterColumn colId="9734" hiddenButton="1"/>
    <filterColumn colId="9735" hiddenButton="1"/>
    <filterColumn colId="9736" hiddenButton="1"/>
    <filterColumn colId="9737" hiddenButton="1"/>
    <filterColumn colId="9738" hiddenButton="1"/>
    <filterColumn colId="9739" hiddenButton="1"/>
    <filterColumn colId="9740" hiddenButton="1"/>
    <filterColumn colId="9741" hiddenButton="1"/>
    <filterColumn colId="9742" hiddenButton="1"/>
    <filterColumn colId="9743" hiddenButton="1"/>
    <filterColumn colId="9744" hiddenButton="1"/>
    <filterColumn colId="9745" hiddenButton="1"/>
    <filterColumn colId="9746" hiddenButton="1"/>
    <filterColumn colId="9747" hiddenButton="1"/>
    <filterColumn colId="9748" hiddenButton="1"/>
    <filterColumn colId="9749" hiddenButton="1"/>
    <filterColumn colId="9750" hiddenButton="1"/>
    <filterColumn colId="9751" hiddenButton="1"/>
    <filterColumn colId="9752" hiddenButton="1"/>
    <filterColumn colId="9753" hiddenButton="1"/>
    <filterColumn colId="9754" hiddenButton="1"/>
    <filterColumn colId="9755" hiddenButton="1"/>
    <filterColumn colId="9756" hiddenButton="1"/>
    <filterColumn colId="9757" hiddenButton="1"/>
    <filterColumn colId="9758" hiddenButton="1"/>
    <filterColumn colId="9759" hiddenButton="1"/>
    <filterColumn colId="9760" hiddenButton="1"/>
    <filterColumn colId="9761" hiddenButton="1"/>
    <filterColumn colId="9762" hiddenButton="1"/>
    <filterColumn colId="9763" hiddenButton="1"/>
    <filterColumn colId="9764" hiddenButton="1"/>
    <filterColumn colId="9765" hiddenButton="1"/>
    <filterColumn colId="9766" hiddenButton="1"/>
    <filterColumn colId="9767" hiddenButton="1"/>
    <filterColumn colId="9768" hiddenButton="1"/>
    <filterColumn colId="9769" hiddenButton="1"/>
    <filterColumn colId="9770" hiddenButton="1"/>
    <filterColumn colId="9771" hiddenButton="1"/>
    <filterColumn colId="9772" hiddenButton="1"/>
    <filterColumn colId="9773" hiddenButton="1"/>
    <filterColumn colId="9774" hiddenButton="1"/>
    <filterColumn colId="9775" hiddenButton="1"/>
    <filterColumn colId="9776" hiddenButton="1"/>
    <filterColumn colId="9777" hiddenButton="1"/>
    <filterColumn colId="9778" hiddenButton="1"/>
    <filterColumn colId="9779" hiddenButton="1"/>
    <filterColumn colId="9780" hiddenButton="1"/>
    <filterColumn colId="9781" hiddenButton="1"/>
    <filterColumn colId="9782" hiddenButton="1"/>
    <filterColumn colId="9783" hiddenButton="1"/>
    <filterColumn colId="9784" hiddenButton="1"/>
    <filterColumn colId="9785" hiddenButton="1"/>
    <filterColumn colId="9786" hiddenButton="1"/>
    <filterColumn colId="9787" hiddenButton="1"/>
    <filterColumn colId="9788" hiddenButton="1"/>
    <filterColumn colId="9789" hiddenButton="1"/>
    <filterColumn colId="9790" hiddenButton="1"/>
    <filterColumn colId="9791" hiddenButton="1"/>
    <filterColumn colId="9792" hiddenButton="1"/>
    <filterColumn colId="9793" hiddenButton="1"/>
    <filterColumn colId="9794" hiddenButton="1"/>
    <filterColumn colId="9795" hiddenButton="1"/>
    <filterColumn colId="9796" hiddenButton="1"/>
    <filterColumn colId="9797" hiddenButton="1"/>
    <filterColumn colId="9798" hiddenButton="1"/>
    <filterColumn colId="9799" hiddenButton="1"/>
    <filterColumn colId="9800" hiddenButton="1"/>
    <filterColumn colId="9801" hiddenButton="1"/>
    <filterColumn colId="9802" hiddenButton="1"/>
    <filterColumn colId="9803" hiddenButton="1"/>
    <filterColumn colId="9804" hiddenButton="1"/>
    <filterColumn colId="9805" hiddenButton="1"/>
    <filterColumn colId="9806" hiddenButton="1"/>
    <filterColumn colId="9807" hiddenButton="1"/>
    <filterColumn colId="9808" hiddenButton="1"/>
    <filterColumn colId="9809" hiddenButton="1"/>
    <filterColumn colId="9810" hiddenButton="1"/>
    <filterColumn colId="9811" hiddenButton="1"/>
    <filterColumn colId="9812" hiddenButton="1"/>
    <filterColumn colId="9813" hiddenButton="1"/>
    <filterColumn colId="9814" hiddenButton="1"/>
    <filterColumn colId="9815" hiddenButton="1"/>
    <filterColumn colId="9816" hiddenButton="1"/>
    <filterColumn colId="9817" hiddenButton="1"/>
    <filterColumn colId="9818" hiddenButton="1"/>
    <filterColumn colId="9819" hiddenButton="1"/>
    <filterColumn colId="9820" hiddenButton="1"/>
    <filterColumn colId="9821" hiddenButton="1"/>
    <filterColumn colId="9822" hiddenButton="1"/>
    <filterColumn colId="9823" hiddenButton="1"/>
    <filterColumn colId="9824" hiddenButton="1"/>
    <filterColumn colId="9825" hiddenButton="1"/>
    <filterColumn colId="9826" hiddenButton="1"/>
    <filterColumn colId="9827" hiddenButton="1"/>
    <filterColumn colId="9828" hiddenButton="1"/>
    <filterColumn colId="9829" hiddenButton="1"/>
    <filterColumn colId="9830" hiddenButton="1"/>
    <filterColumn colId="9831" hiddenButton="1"/>
    <filterColumn colId="9832" hiddenButton="1"/>
    <filterColumn colId="9833" hiddenButton="1"/>
    <filterColumn colId="9834" hiddenButton="1"/>
    <filterColumn colId="9835" hiddenButton="1"/>
    <filterColumn colId="9836" hiddenButton="1"/>
    <filterColumn colId="9837" hiddenButton="1"/>
    <filterColumn colId="9838" hiddenButton="1"/>
    <filterColumn colId="9839" hiddenButton="1"/>
    <filterColumn colId="9840" hiddenButton="1"/>
    <filterColumn colId="9841" hiddenButton="1"/>
    <filterColumn colId="9842" hiddenButton="1"/>
    <filterColumn colId="9843" hiddenButton="1"/>
    <filterColumn colId="9844" hiddenButton="1"/>
    <filterColumn colId="9845" hiddenButton="1"/>
    <filterColumn colId="9846" hiddenButton="1"/>
    <filterColumn colId="9847" hiddenButton="1"/>
    <filterColumn colId="9848" hiddenButton="1"/>
    <filterColumn colId="9849" hiddenButton="1"/>
    <filterColumn colId="9850" hiddenButton="1"/>
    <filterColumn colId="9851" hiddenButton="1"/>
    <filterColumn colId="9852" hiddenButton="1"/>
    <filterColumn colId="9853" hiddenButton="1"/>
    <filterColumn colId="9854" hiddenButton="1"/>
    <filterColumn colId="9855" hiddenButton="1"/>
    <filterColumn colId="9856" hiddenButton="1"/>
    <filterColumn colId="9857" hiddenButton="1"/>
    <filterColumn colId="9858" hiddenButton="1"/>
    <filterColumn colId="9859" hiddenButton="1"/>
    <filterColumn colId="9860" hiddenButton="1"/>
    <filterColumn colId="9861" hiddenButton="1"/>
    <filterColumn colId="9862" hiddenButton="1"/>
    <filterColumn colId="9863" hiddenButton="1"/>
    <filterColumn colId="9864" hiddenButton="1"/>
    <filterColumn colId="9865" hiddenButton="1"/>
    <filterColumn colId="9866" hiddenButton="1"/>
    <filterColumn colId="9867" hiddenButton="1"/>
    <filterColumn colId="9868" hiddenButton="1"/>
    <filterColumn colId="9869" hiddenButton="1"/>
    <filterColumn colId="9870" hiddenButton="1"/>
    <filterColumn colId="9871" hiddenButton="1"/>
    <filterColumn colId="9872" hiddenButton="1"/>
    <filterColumn colId="9873" hiddenButton="1"/>
    <filterColumn colId="9874" hiddenButton="1"/>
    <filterColumn colId="9875" hiddenButton="1"/>
    <filterColumn colId="9876" hiddenButton="1"/>
    <filterColumn colId="9877" hiddenButton="1"/>
    <filterColumn colId="9878" hiddenButton="1"/>
    <filterColumn colId="9879" hiddenButton="1"/>
    <filterColumn colId="9880" hiddenButton="1"/>
    <filterColumn colId="9881" hiddenButton="1"/>
    <filterColumn colId="9882" hiddenButton="1"/>
    <filterColumn colId="9883" hiddenButton="1"/>
    <filterColumn colId="9884" hiddenButton="1"/>
    <filterColumn colId="9885" hiddenButton="1"/>
    <filterColumn colId="9886" hiddenButton="1"/>
    <filterColumn colId="9887" hiddenButton="1"/>
    <filterColumn colId="9888" hiddenButton="1"/>
    <filterColumn colId="9889" hiddenButton="1"/>
    <filterColumn colId="9890" hiddenButton="1"/>
    <filterColumn colId="9891" hiddenButton="1"/>
    <filterColumn colId="9892" hiddenButton="1"/>
    <filterColumn colId="9893" hiddenButton="1"/>
    <filterColumn colId="9894" hiddenButton="1"/>
    <filterColumn colId="9895" hiddenButton="1"/>
    <filterColumn colId="9896" hiddenButton="1"/>
    <filterColumn colId="9897" hiddenButton="1"/>
    <filterColumn colId="9898" hiddenButton="1"/>
    <filterColumn colId="9899" hiddenButton="1"/>
    <filterColumn colId="9900" hiddenButton="1"/>
    <filterColumn colId="9901" hiddenButton="1"/>
    <filterColumn colId="9902" hiddenButton="1"/>
    <filterColumn colId="9903" hiddenButton="1"/>
    <filterColumn colId="9904" hiddenButton="1"/>
    <filterColumn colId="9905" hiddenButton="1"/>
    <filterColumn colId="9906" hiddenButton="1"/>
    <filterColumn colId="9907" hiddenButton="1"/>
    <filterColumn colId="9908" hiddenButton="1"/>
    <filterColumn colId="9909" hiddenButton="1"/>
    <filterColumn colId="9910" hiddenButton="1"/>
    <filterColumn colId="9911" hiddenButton="1"/>
    <filterColumn colId="9912" hiddenButton="1"/>
    <filterColumn colId="9913" hiddenButton="1"/>
    <filterColumn colId="9914" hiddenButton="1"/>
    <filterColumn colId="9915" hiddenButton="1"/>
    <filterColumn colId="9916" hiddenButton="1"/>
    <filterColumn colId="9917" hiddenButton="1"/>
    <filterColumn colId="9918" hiddenButton="1"/>
    <filterColumn colId="9919" hiddenButton="1"/>
    <filterColumn colId="9920" hiddenButton="1"/>
    <filterColumn colId="9921" hiddenButton="1"/>
    <filterColumn colId="9922" hiddenButton="1"/>
    <filterColumn colId="9923" hiddenButton="1"/>
    <filterColumn colId="9924" hiddenButton="1"/>
    <filterColumn colId="9925" hiddenButton="1"/>
    <filterColumn colId="9926" hiddenButton="1"/>
    <filterColumn colId="9927" hiddenButton="1"/>
    <filterColumn colId="9928" hiddenButton="1"/>
    <filterColumn colId="9929" hiddenButton="1"/>
    <filterColumn colId="9930" hiddenButton="1"/>
    <filterColumn colId="9931" hiddenButton="1"/>
    <filterColumn colId="9932" hiddenButton="1"/>
    <filterColumn colId="9933" hiddenButton="1"/>
    <filterColumn colId="9934" hiddenButton="1"/>
    <filterColumn colId="9935" hiddenButton="1"/>
    <filterColumn colId="9936" hiddenButton="1"/>
    <filterColumn colId="9937" hiddenButton="1"/>
    <filterColumn colId="9938" hiddenButton="1"/>
    <filterColumn colId="9939" hiddenButton="1"/>
    <filterColumn colId="9940" hiddenButton="1"/>
    <filterColumn colId="9941" hiddenButton="1"/>
    <filterColumn colId="9942" hiddenButton="1"/>
    <filterColumn colId="9943" hiddenButton="1"/>
    <filterColumn colId="9944" hiddenButton="1"/>
    <filterColumn colId="9945" hiddenButton="1"/>
    <filterColumn colId="9946" hiddenButton="1"/>
    <filterColumn colId="9947" hiddenButton="1"/>
    <filterColumn colId="9948" hiddenButton="1"/>
    <filterColumn colId="9949" hiddenButton="1"/>
    <filterColumn colId="9950" hiddenButton="1"/>
    <filterColumn colId="9951" hiddenButton="1"/>
    <filterColumn colId="9952" hiddenButton="1"/>
    <filterColumn colId="9953" hiddenButton="1"/>
    <filterColumn colId="9954" hiddenButton="1"/>
    <filterColumn colId="9955" hiddenButton="1"/>
    <filterColumn colId="9956" hiddenButton="1"/>
    <filterColumn colId="9957" hiddenButton="1"/>
    <filterColumn colId="9958" hiddenButton="1"/>
    <filterColumn colId="9959" hiddenButton="1"/>
    <filterColumn colId="9960" hiddenButton="1"/>
    <filterColumn colId="9961" hiddenButton="1"/>
    <filterColumn colId="9962" hiddenButton="1"/>
    <filterColumn colId="9963" hiddenButton="1"/>
    <filterColumn colId="9964" hiddenButton="1"/>
    <filterColumn colId="9965" hiddenButton="1"/>
    <filterColumn colId="9966" hiddenButton="1"/>
    <filterColumn colId="9967" hiddenButton="1"/>
    <filterColumn colId="9968" hiddenButton="1"/>
    <filterColumn colId="9969" hiddenButton="1"/>
    <filterColumn colId="9970" hiddenButton="1"/>
    <filterColumn colId="9971" hiddenButton="1"/>
    <filterColumn colId="9972" hiddenButton="1"/>
    <filterColumn colId="9973" hiddenButton="1"/>
    <filterColumn colId="9974" hiddenButton="1"/>
    <filterColumn colId="9975" hiddenButton="1"/>
    <filterColumn colId="9976" hiddenButton="1"/>
    <filterColumn colId="9977" hiddenButton="1"/>
    <filterColumn colId="9978" hiddenButton="1"/>
    <filterColumn colId="9979" hiddenButton="1"/>
    <filterColumn colId="9980" hiddenButton="1"/>
    <filterColumn colId="9981" hiddenButton="1"/>
    <filterColumn colId="9982" hiddenButton="1"/>
    <filterColumn colId="9983" hiddenButton="1"/>
    <filterColumn colId="9984" hiddenButton="1"/>
    <filterColumn colId="9985" hiddenButton="1"/>
    <filterColumn colId="9986" hiddenButton="1"/>
    <filterColumn colId="9987" hiddenButton="1"/>
    <filterColumn colId="9988" hiddenButton="1"/>
    <filterColumn colId="9989" hiddenButton="1"/>
    <filterColumn colId="9990" hiddenButton="1"/>
    <filterColumn colId="9991" hiddenButton="1"/>
    <filterColumn colId="9992" hiddenButton="1"/>
    <filterColumn colId="9993" hiddenButton="1"/>
    <filterColumn colId="9994" hiddenButton="1"/>
    <filterColumn colId="9995" hiddenButton="1"/>
    <filterColumn colId="9996" hiddenButton="1"/>
    <filterColumn colId="9997" hiddenButton="1"/>
    <filterColumn colId="9998" hiddenButton="1"/>
    <filterColumn colId="9999" hiddenButton="1"/>
    <filterColumn colId="10000" hiddenButton="1"/>
    <filterColumn colId="10001" hiddenButton="1"/>
    <filterColumn colId="10002" hiddenButton="1"/>
    <filterColumn colId="10003" hiddenButton="1"/>
    <filterColumn colId="10004" hiddenButton="1"/>
    <filterColumn colId="10005" hiddenButton="1"/>
    <filterColumn colId="10006" hiddenButton="1"/>
    <filterColumn colId="10007" hiddenButton="1"/>
    <filterColumn colId="10008" hiddenButton="1"/>
    <filterColumn colId="10009" hiddenButton="1"/>
    <filterColumn colId="10010" hiddenButton="1"/>
    <filterColumn colId="10011" hiddenButton="1"/>
    <filterColumn colId="10012" hiddenButton="1"/>
    <filterColumn colId="10013" hiddenButton="1"/>
    <filterColumn colId="10014" hiddenButton="1"/>
    <filterColumn colId="10015" hiddenButton="1"/>
    <filterColumn colId="10016" hiddenButton="1"/>
    <filterColumn colId="10017" hiddenButton="1"/>
    <filterColumn colId="10018" hiddenButton="1"/>
    <filterColumn colId="10019" hiddenButton="1"/>
    <filterColumn colId="10020" hiddenButton="1"/>
    <filterColumn colId="10021" hiddenButton="1"/>
    <filterColumn colId="10022" hiddenButton="1"/>
    <filterColumn colId="10023" hiddenButton="1"/>
    <filterColumn colId="10024" hiddenButton="1"/>
    <filterColumn colId="10025" hiddenButton="1"/>
    <filterColumn colId="10026" hiddenButton="1"/>
    <filterColumn colId="10027" hiddenButton="1"/>
    <filterColumn colId="10028" hiddenButton="1"/>
    <filterColumn colId="10029" hiddenButton="1"/>
    <filterColumn colId="10030" hiddenButton="1"/>
    <filterColumn colId="10031" hiddenButton="1"/>
    <filterColumn colId="10032" hiddenButton="1"/>
    <filterColumn colId="10033" hiddenButton="1"/>
    <filterColumn colId="10034" hiddenButton="1"/>
    <filterColumn colId="10035" hiddenButton="1"/>
    <filterColumn colId="10036" hiddenButton="1"/>
    <filterColumn colId="10037" hiddenButton="1"/>
    <filterColumn colId="10038" hiddenButton="1"/>
    <filterColumn colId="10039" hiddenButton="1"/>
    <filterColumn colId="10040" hiddenButton="1"/>
    <filterColumn colId="10041" hiddenButton="1"/>
    <filterColumn colId="10042" hiddenButton="1"/>
    <filterColumn colId="10043" hiddenButton="1"/>
    <filterColumn colId="10044" hiddenButton="1"/>
    <filterColumn colId="10045" hiddenButton="1"/>
    <filterColumn colId="10046" hiddenButton="1"/>
    <filterColumn colId="10047" hiddenButton="1"/>
    <filterColumn colId="10048" hiddenButton="1"/>
    <filterColumn colId="10049" hiddenButton="1"/>
    <filterColumn colId="10050" hiddenButton="1"/>
    <filterColumn colId="10051" hiddenButton="1"/>
    <filterColumn colId="10052" hiddenButton="1"/>
    <filterColumn colId="10053" hiddenButton="1"/>
    <filterColumn colId="10054" hiddenButton="1"/>
    <filterColumn colId="10055" hiddenButton="1"/>
    <filterColumn colId="10056" hiddenButton="1"/>
    <filterColumn colId="10057" hiddenButton="1"/>
    <filterColumn colId="10058" hiddenButton="1"/>
    <filterColumn colId="10059" hiddenButton="1"/>
    <filterColumn colId="10060" hiddenButton="1"/>
    <filterColumn colId="10061" hiddenButton="1"/>
    <filterColumn colId="10062" hiddenButton="1"/>
    <filterColumn colId="10063" hiddenButton="1"/>
    <filterColumn colId="10064" hiddenButton="1"/>
    <filterColumn colId="10065" hiddenButton="1"/>
    <filterColumn colId="10066" hiddenButton="1"/>
    <filterColumn colId="10067" hiddenButton="1"/>
    <filterColumn colId="10068" hiddenButton="1"/>
    <filterColumn colId="10069" hiddenButton="1"/>
    <filterColumn colId="10070" hiddenButton="1"/>
    <filterColumn colId="10071" hiddenButton="1"/>
    <filterColumn colId="10072" hiddenButton="1"/>
    <filterColumn colId="10073" hiddenButton="1"/>
    <filterColumn colId="10074" hiddenButton="1"/>
    <filterColumn colId="10075" hiddenButton="1"/>
    <filterColumn colId="10076" hiddenButton="1"/>
    <filterColumn colId="10077" hiddenButton="1"/>
    <filterColumn colId="10078" hiddenButton="1"/>
    <filterColumn colId="10079" hiddenButton="1"/>
    <filterColumn colId="10080" hiddenButton="1"/>
    <filterColumn colId="10081" hiddenButton="1"/>
    <filterColumn colId="10082" hiddenButton="1"/>
    <filterColumn colId="10083" hiddenButton="1"/>
    <filterColumn colId="10084" hiddenButton="1"/>
    <filterColumn colId="10085" hiddenButton="1"/>
    <filterColumn colId="10086" hiddenButton="1"/>
    <filterColumn colId="10087" hiddenButton="1"/>
    <filterColumn colId="10088" hiddenButton="1"/>
    <filterColumn colId="10089" hiddenButton="1"/>
    <filterColumn colId="10090" hiddenButton="1"/>
    <filterColumn colId="10091" hiddenButton="1"/>
    <filterColumn colId="10092" hiddenButton="1"/>
    <filterColumn colId="10093" hiddenButton="1"/>
    <filterColumn colId="10094" hiddenButton="1"/>
    <filterColumn colId="10095" hiddenButton="1"/>
    <filterColumn colId="10096" hiddenButton="1"/>
    <filterColumn colId="10097" hiddenButton="1"/>
    <filterColumn colId="10098" hiddenButton="1"/>
    <filterColumn colId="10099" hiddenButton="1"/>
    <filterColumn colId="10100" hiddenButton="1"/>
    <filterColumn colId="10101" hiddenButton="1"/>
    <filterColumn colId="10102" hiddenButton="1"/>
    <filterColumn colId="10103" hiddenButton="1"/>
    <filterColumn colId="10104" hiddenButton="1"/>
    <filterColumn colId="10105" hiddenButton="1"/>
    <filterColumn colId="10106" hiddenButton="1"/>
    <filterColumn colId="10107" hiddenButton="1"/>
    <filterColumn colId="10108" hiddenButton="1"/>
    <filterColumn colId="10109" hiddenButton="1"/>
    <filterColumn colId="10110" hiddenButton="1"/>
    <filterColumn colId="10111" hiddenButton="1"/>
    <filterColumn colId="10112" hiddenButton="1"/>
    <filterColumn colId="10113" hiddenButton="1"/>
    <filterColumn colId="10114" hiddenButton="1"/>
    <filterColumn colId="10115" hiddenButton="1"/>
    <filterColumn colId="10116" hiddenButton="1"/>
    <filterColumn colId="10117" hiddenButton="1"/>
    <filterColumn colId="10118" hiddenButton="1"/>
    <filterColumn colId="10119" hiddenButton="1"/>
    <filterColumn colId="10120" hiddenButton="1"/>
    <filterColumn colId="10121" hiddenButton="1"/>
    <filterColumn colId="10122" hiddenButton="1"/>
    <filterColumn colId="10123" hiddenButton="1"/>
    <filterColumn colId="10124" hiddenButton="1"/>
    <filterColumn colId="10125" hiddenButton="1"/>
    <filterColumn colId="10126" hiddenButton="1"/>
    <filterColumn colId="10127" hiddenButton="1"/>
    <filterColumn colId="10128" hiddenButton="1"/>
    <filterColumn colId="10129" hiddenButton="1"/>
    <filterColumn colId="10130" hiddenButton="1"/>
    <filterColumn colId="10131" hiddenButton="1"/>
    <filterColumn colId="10132" hiddenButton="1"/>
    <filterColumn colId="10133" hiddenButton="1"/>
    <filterColumn colId="10134" hiddenButton="1"/>
    <filterColumn colId="10135" hiddenButton="1"/>
    <filterColumn colId="10136" hiddenButton="1"/>
    <filterColumn colId="10137" hiddenButton="1"/>
    <filterColumn colId="10138" hiddenButton="1"/>
    <filterColumn colId="10139" hiddenButton="1"/>
    <filterColumn colId="10140" hiddenButton="1"/>
    <filterColumn colId="10141" hiddenButton="1"/>
    <filterColumn colId="10142" hiddenButton="1"/>
    <filterColumn colId="10143" hiddenButton="1"/>
    <filterColumn colId="10144" hiddenButton="1"/>
    <filterColumn colId="10145" hiddenButton="1"/>
    <filterColumn colId="10146" hiddenButton="1"/>
    <filterColumn colId="10147" hiddenButton="1"/>
    <filterColumn colId="10148" hiddenButton="1"/>
    <filterColumn colId="10149" hiddenButton="1"/>
    <filterColumn colId="10150" hiddenButton="1"/>
    <filterColumn colId="10151" hiddenButton="1"/>
    <filterColumn colId="10152" hiddenButton="1"/>
    <filterColumn colId="10153" hiddenButton="1"/>
    <filterColumn colId="10154" hiddenButton="1"/>
    <filterColumn colId="10155" hiddenButton="1"/>
    <filterColumn colId="10156" hiddenButton="1"/>
    <filterColumn colId="10157" hiddenButton="1"/>
    <filterColumn colId="10158" hiddenButton="1"/>
    <filterColumn colId="10159" hiddenButton="1"/>
    <filterColumn colId="10160" hiddenButton="1"/>
    <filterColumn colId="10161" hiddenButton="1"/>
    <filterColumn colId="10162" hiddenButton="1"/>
    <filterColumn colId="10163" hiddenButton="1"/>
    <filterColumn colId="10164" hiddenButton="1"/>
    <filterColumn colId="10165" hiddenButton="1"/>
    <filterColumn colId="10166" hiddenButton="1"/>
    <filterColumn colId="10167" hiddenButton="1"/>
    <filterColumn colId="10168" hiddenButton="1"/>
    <filterColumn colId="10169" hiddenButton="1"/>
    <filterColumn colId="10170" hiddenButton="1"/>
    <filterColumn colId="10171" hiddenButton="1"/>
    <filterColumn colId="10172" hiddenButton="1"/>
    <filterColumn colId="10173" hiddenButton="1"/>
    <filterColumn colId="10174" hiddenButton="1"/>
    <filterColumn colId="10175" hiddenButton="1"/>
    <filterColumn colId="10176" hiddenButton="1"/>
    <filterColumn colId="10177" hiddenButton="1"/>
    <filterColumn colId="10178" hiddenButton="1"/>
    <filterColumn colId="10179" hiddenButton="1"/>
    <filterColumn colId="10180" hiddenButton="1"/>
    <filterColumn colId="10181" hiddenButton="1"/>
    <filterColumn colId="10182" hiddenButton="1"/>
    <filterColumn colId="10183" hiddenButton="1"/>
    <filterColumn colId="10184" hiddenButton="1"/>
    <filterColumn colId="10185" hiddenButton="1"/>
    <filterColumn colId="10186" hiddenButton="1"/>
    <filterColumn colId="10187" hiddenButton="1"/>
    <filterColumn colId="10188" hiddenButton="1"/>
    <filterColumn colId="10189" hiddenButton="1"/>
    <filterColumn colId="10190" hiddenButton="1"/>
    <filterColumn colId="10191" hiddenButton="1"/>
    <filterColumn colId="10192" hiddenButton="1"/>
    <filterColumn colId="10193" hiddenButton="1"/>
    <filterColumn colId="10194" hiddenButton="1"/>
    <filterColumn colId="10195" hiddenButton="1"/>
    <filterColumn colId="10196" hiddenButton="1"/>
    <filterColumn colId="10197" hiddenButton="1"/>
    <filterColumn colId="10198" hiddenButton="1"/>
    <filterColumn colId="10199" hiddenButton="1"/>
    <filterColumn colId="10200" hiddenButton="1"/>
    <filterColumn colId="10201" hiddenButton="1"/>
    <filterColumn colId="10202" hiddenButton="1"/>
    <filterColumn colId="10203" hiddenButton="1"/>
    <filterColumn colId="10204" hiddenButton="1"/>
    <filterColumn colId="10205" hiddenButton="1"/>
    <filterColumn colId="10206" hiddenButton="1"/>
    <filterColumn colId="10207" hiddenButton="1"/>
    <filterColumn colId="10208" hiddenButton="1"/>
    <filterColumn colId="10209" hiddenButton="1"/>
    <filterColumn colId="10210" hiddenButton="1"/>
    <filterColumn colId="10211" hiddenButton="1"/>
    <filterColumn colId="10212" hiddenButton="1"/>
    <filterColumn colId="10213" hiddenButton="1"/>
    <filterColumn colId="10214" hiddenButton="1"/>
    <filterColumn colId="10215" hiddenButton="1"/>
    <filterColumn colId="10216" hiddenButton="1"/>
    <filterColumn colId="10217" hiddenButton="1"/>
    <filterColumn colId="10218" hiddenButton="1"/>
    <filterColumn colId="10219" hiddenButton="1"/>
    <filterColumn colId="10220" hiddenButton="1"/>
    <filterColumn colId="10221" hiddenButton="1"/>
    <filterColumn colId="10222" hiddenButton="1"/>
    <filterColumn colId="10223" hiddenButton="1"/>
    <filterColumn colId="10224" hiddenButton="1"/>
    <filterColumn colId="10225" hiddenButton="1"/>
    <filterColumn colId="10226" hiddenButton="1"/>
    <filterColumn colId="10227" hiddenButton="1"/>
    <filterColumn colId="10228" hiddenButton="1"/>
    <filterColumn colId="10229" hiddenButton="1"/>
    <filterColumn colId="10230" hiddenButton="1"/>
    <filterColumn colId="10231" hiddenButton="1"/>
    <filterColumn colId="10232" hiddenButton="1"/>
    <filterColumn colId="10233" hiddenButton="1"/>
    <filterColumn colId="10234" hiddenButton="1"/>
    <filterColumn colId="10235" hiddenButton="1"/>
    <filterColumn colId="10236" hiddenButton="1"/>
    <filterColumn colId="10237" hiddenButton="1"/>
    <filterColumn colId="10238" hiddenButton="1"/>
    <filterColumn colId="10239" hiddenButton="1"/>
    <filterColumn colId="10240" hiddenButton="1"/>
    <filterColumn colId="10241" hiddenButton="1"/>
    <filterColumn colId="10242" hiddenButton="1"/>
    <filterColumn colId="10243" hiddenButton="1"/>
    <filterColumn colId="10244" hiddenButton="1"/>
    <filterColumn colId="10245" hiddenButton="1"/>
    <filterColumn colId="10246" hiddenButton="1"/>
    <filterColumn colId="10247" hiddenButton="1"/>
    <filterColumn colId="10248" hiddenButton="1"/>
    <filterColumn colId="10249" hiddenButton="1"/>
    <filterColumn colId="10250" hiddenButton="1"/>
    <filterColumn colId="10251" hiddenButton="1"/>
    <filterColumn colId="10252" hiddenButton="1"/>
    <filterColumn colId="10253" hiddenButton="1"/>
    <filterColumn colId="10254" hiddenButton="1"/>
    <filterColumn colId="10255" hiddenButton="1"/>
    <filterColumn colId="10256" hiddenButton="1"/>
    <filterColumn colId="10257" hiddenButton="1"/>
    <filterColumn colId="10258" hiddenButton="1"/>
    <filterColumn colId="10259" hiddenButton="1"/>
    <filterColumn colId="10260" hiddenButton="1"/>
    <filterColumn colId="10261" hiddenButton="1"/>
    <filterColumn colId="10262" hiddenButton="1"/>
    <filterColumn colId="10263" hiddenButton="1"/>
    <filterColumn colId="10264" hiddenButton="1"/>
    <filterColumn colId="10265" hiddenButton="1"/>
    <filterColumn colId="10266" hiddenButton="1"/>
    <filterColumn colId="10267" hiddenButton="1"/>
    <filterColumn colId="10268" hiddenButton="1"/>
    <filterColumn colId="10269" hiddenButton="1"/>
    <filterColumn colId="10270" hiddenButton="1"/>
    <filterColumn colId="10271" hiddenButton="1"/>
    <filterColumn colId="10272" hiddenButton="1"/>
    <filterColumn colId="10273" hiddenButton="1"/>
    <filterColumn colId="10274" hiddenButton="1"/>
    <filterColumn colId="10275" hiddenButton="1"/>
    <filterColumn colId="10276" hiddenButton="1"/>
    <filterColumn colId="10277" hiddenButton="1"/>
    <filterColumn colId="10278" hiddenButton="1"/>
    <filterColumn colId="10279" hiddenButton="1"/>
    <filterColumn colId="10280" hiddenButton="1"/>
    <filterColumn colId="10281" hiddenButton="1"/>
    <filterColumn colId="10282" hiddenButton="1"/>
    <filterColumn colId="10283" hiddenButton="1"/>
    <filterColumn colId="10284" hiddenButton="1"/>
    <filterColumn colId="10285" hiddenButton="1"/>
    <filterColumn colId="10286" hiddenButton="1"/>
    <filterColumn colId="10287" hiddenButton="1"/>
    <filterColumn colId="10288" hiddenButton="1"/>
    <filterColumn colId="10289" hiddenButton="1"/>
    <filterColumn colId="10290" hiddenButton="1"/>
    <filterColumn colId="10291" hiddenButton="1"/>
    <filterColumn colId="10292" hiddenButton="1"/>
    <filterColumn colId="10293" hiddenButton="1"/>
    <filterColumn colId="10294" hiddenButton="1"/>
    <filterColumn colId="10295" hiddenButton="1"/>
    <filterColumn colId="10296" hiddenButton="1"/>
    <filterColumn colId="10297" hiddenButton="1"/>
    <filterColumn colId="10298" hiddenButton="1"/>
    <filterColumn colId="10299" hiddenButton="1"/>
    <filterColumn colId="10300" hiddenButton="1"/>
    <filterColumn colId="10301" hiddenButton="1"/>
    <filterColumn colId="10302" hiddenButton="1"/>
    <filterColumn colId="10303" hiddenButton="1"/>
    <filterColumn colId="10304" hiddenButton="1"/>
    <filterColumn colId="10305" hiddenButton="1"/>
    <filterColumn colId="10306" hiddenButton="1"/>
    <filterColumn colId="10307" hiddenButton="1"/>
    <filterColumn colId="10308" hiddenButton="1"/>
    <filterColumn colId="10309" hiddenButton="1"/>
    <filterColumn colId="10310" hiddenButton="1"/>
    <filterColumn colId="10311" hiddenButton="1"/>
    <filterColumn colId="10312" hiddenButton="1"/>
    <filterColumn colId="10313" hiddenButton="1"/>
    <filterColumn colId="10314" hiddenButton="1"/>
    <filterColumn colId="10315" hiddenButton="1"/>
    <filterColumn colId="10316" hiddenButton="1"/>
    <filterColumn colId="10317" hiddenButton="1"/>
    <filterColumn colId="10318" hiddenButton="1"/>
    <filterColumn colId="10319" hiddenButton="1"/>
    <filterColumn colId="10320" hiddenButton="1"/>
    <filterColumn colId="10321" hiddenButton="1"/>
    <filterColumn colId="10322" hiddenButton="1"/>
    <filterColumn colId="10323" hiddenButton="1"/>
    <filterColumn colId="10324" hiddenButton="1"/>
    <filterColumn colId="10325" hiddenButton="1"/>
    <filterColumn colId="10326" hiddenButton="1"/>
    <filterColumn colId="10327" hiddenButton="1"/>
    <filterColumn colId="10328" hiddenButton="1"/>
    <filterColumn colId="10329" hiddenButton="1"/>
    <filterColumn colId="10330" hiddenButton="1"/>
    <filterColumn colId="10331" hiddenButton="1"/>
    <filterColumn colId="10332" hiddenButton="1"/>
    <filterColumn colId="10333" hiddenButton="1"/>
    <filterColumn colId="10334" hiddenButton="1"/>
    <filterColumn colId="10335" hiddenButton="1"/>
    <filterColumn colId="10336" hiddenButton="1"/>
    <filterColumn colId="10337" hiddenButton="1"/>
    <filterColumn colId="10338" hiddenButton="1"/>
    <filterColumn colId="10339" hiddenButton="1"/>
    <filterColumn colId="10340" hiddenButton="1"/>
    <filterColumn colId="10341" hiddenButton="1"/>
    <filterColumn colId="10342" hiddenButton="1"/>
    <filterColumn colId="10343" hiddenButton="1"/>
    <filterColumn colId="10344" hiddenButton="1"/>
    <filterColumn colId="10345" hiddenButton="1"/>
    <filterColumn colId="10346" hiddenButton="1"/>
    <filterColumn colId="10347" hiddenButton="1"/>
    <filterColumn colId="10348" hiddenButton="1"/>
    <filterColumn colId="10349" hiddenButton="1"/>
    <filterColumn colId="10350" hiddenButton="1"/>
    <filterColumn colId="10351" hiddenButton="1"/>
    <filterColumn colId="10352" hiddenButton="1"/>
    <filterColumn colId="10353" hiddenButton="1"/>
    <filterColumn colId="10354" hiddenButton="1"/>
    <filterColumn colId="10355" hiddenButton="1"/>
    <filterColumn colId="10356" hiddenButton="1"/>
    <filterColumn colId="10357" hiddenButton="1"/>
    <filterColumn colId="10358" hiddenButton="1"/>
    <filterColumn colId="10359" hiddenButton="1"/>
    <filterColumn colId="10360" hiddenButton="1"/>
    <filterColumn colId="10361" hiddenButton="1"/>
    <filterColumn colId="10362" hiddenButton="1"/>
    <filterColumn colId="10363" hiddenButton="1"/>
    <filterColumn colId="10364" hiddenButton="1"/>
    <filterColumn colId="10365" hiddenButton="1"/>
    <filterColumn colId="10366" hiddenButton="1"/>
    <filterColumn colId="10367" hiddenButton="1"/>
    <filterColumn colId="10368" hiddenButton="1"/>
    <filterColumn colId="10369" hiddenButton="1"/>
    <filterColumn colId="10370" hiddenButton="1"/>
    <filterColumn colId="10371" hiddenButton="1"/>
    <filterColumn colId="10372" hiddenButton="1"/>
    <filterColumn colId="10373" hiddenButton="1"/>
    <filterColumn colId="10374" hiddenButton="1"/>
    <filterColumn colId="10375" hiddenButton="1"/>
    <filterColumn colId="10376" hiddenButton="1"/>
    <filterColumn colId="10377" hiddenButton="1"/>
    <filterColumn colId="10378" hiddenButton="1"/>
    <filterColumn colId="10379" hiddenButton="1"/>
    <filterColumn colId="10380" hiddenButton="1"/>
    <filterColumn colId="10381" hiddenButton="1"/>
    <filterColumn colId="10382" hiddenButton="1"/>
    <filterColumn colId="10383" hiddenButton="1"/>
    <filterColumn colId="10384" hiddenButton="1"/>
    <filterColumn colId="10385" hiddenButton="1"/>
    <filterColumn colId="10386" hiddenButton="1"/>
    <filterColumn colId="10387" hiddenButton="1"/>
    <filterColumn colId="10388" hiddenButton="1"/>
    <filterColumn colId="10389" hiddenButton="1"/>
    <filterColumn colId="10390" hiddenButton="1"/>
    <filterColumn colId="10391" hiddenButton="1"/>
    <filterColumn colId="10392" hiddenButton="1"/>
    <filterColumn colId="10393" hiddenButton="1"/>
    <filterColumn colId="10394" hiddenButton="1"/>
    <filterColumn colId="10395" hiddenButton="1"/>
    <filterColumn colId="10396" hiddenButton="1"/>
    <filterColumn colId="10397" hiddenButton="1"/>
    <filterColumn colId="10398" hiddenButton="1"/>
    <filterColumn colId="10399" hiddenButton="1"/>
    <filterColumn colId="10400" hiddenButton="1"/>
    <filterColumn colId="10401" hiddenButton="1"/>
    <filterColumn colId="10402" hiddenButton="1"/>
    <filterColumn colId="10403" hiddenButton="1"/>
    <filterColumn colId="10404" hiddenButton="1"/>
    <filterColumn colId="10405" hiddenButton="1"/>
    <filterColumn colId="10406" hiddenButton="1"/>
    <filterColumn colId="10407" hiddenButton="1"/>
    <filterColumn colId="10408" hiddenButton="1"/>
    <filterColumn colId="10409" hiddenButton="1"/>
    <filterColumn colId="10410" hiddenButton="1"/>
    <filterColumn colId="10411" hiddenButton="1"/>
    <filterColumn colId="10412" hiddenButton="1"/>
    <filterColumn colId="10413" hiddenButton="1"/>
    <filterColumn colId="10414" hiddenButton="1"/>
    <filterColumn colId="10415" hiddenButton="1"/>
    <filterColumn colId="10416" hiddenButton="1"/>
    <filterColumn colId="10417" hiddenButton="1"/>
    <filterColumn colId="10418" hiddenButton="1"/>
    <filterColumn colId="10419" hiddenButton="1"/>
    <filterColumn colId="10420" hiddenButton="1"/>
    <filterColumn colId="10421" hiddenButton="1"/>
    <filterColumn colId="10422" hiddenButton="1"/>
    <filterColumn colId="10423" hiddenButton="1"/>
    <filterColumn colId="10424" hiddenButton="1"/>
    <filterColumn colId="10425" hiddenButton="1"/>
    <filterColumn colId="10426" hiddenButton="1"/>
    <filterColumn colId="10427" hiddenButton="1"/>
    <filterColumn colId="10428" hiddenButton="1"/>
    <filterColumn colId="10429" hiddenButton="1"/>
    <filterColumn colId="10430" hiddenButton="1"/>
    <filterColumn colId="10431" hiddenButton="1"/>
    <filterColumn colId="10432" hiddenButton="1"/>
    <filterColumn colId="10433" hiddenButton="1"/>
    <filterColumn colId="10434" hiddenButton="1"/>
    <filterColumn colId="10435" hiddenButton="1"/>
    <filterColumn colId="10436" hiddenButton="1"/>
    <filterColumn colId="10437" hiddenButton="1"/>
    <filterColumn colId="10438" hiddenButton="1"/>
    <filterColumn colId="10439" hiddenButton="1"/>
    <filterColumn colId="10440" hiddenButton="1"/>
    <filterColumn colId="10441" hiddenButton="1"/>
    <filterColumn colId="10442" hiddenButton="1"/>
    <filterColumn colId="10443" hiddenButton="1"/>
    <filterColumn colId="10444" hiddenButton="1"/>
    <filterColumn colId="10445" hiddenButton="1"/>
    <filterColumn colId="10446" hiddenButton="1"/>
    <filterColumn colId="10447" hiddenButton="1"/>
    <filterColumn colId="10448" hiddenButton="1"/>
    <filterColumn colId="10449" hiddenButton="1"/>
    <filterColumn colId="10450" hiddenButton="1"/>
    <filterColumn colId="10451" hiddenButton="1"/>
    <filterColumn colId="10452" hiddenButton="1"/>
    <filterColumn colId="10453" hiddenButton="1"/>
    <filterColumn colId="10454" hiddenButton="1"/>
    <filterColumn colId="10455" hiddenButton="1"/>
    <filterColumn colId="10456" hiddenButton="1"/>
    <filterColumn colId="10457" hiddenButton="1"/>
    <filterColumn colId="10458" hiddenButton="1"/>
    <filterColumn colId="10459" hiddenButton="1"/>
    <filterColumn colId="10460" hiddenButton="1"/>
    <filterColumn colId="10461" hiddenButton="1"/>
    <filterColumn colId="10462" hiddenButton="1"/>
    <filterColumn colId="10463" hiddenButton="1"/>
    <filterColumn colId="10464" hiddenButton="1"/>
    <filterColumn colId="10465" hiddenButton="1"/>
    <filterColumn colId="10466" hiddenButton="1"/>
    <filterColumn colId="10467" hiddenButton="1"/>
    <filterColumn colId="10468" hiddenButton="1"/>
    <filterColumn colId="10469" hiddenButton="1"/>
    <filterColumn colId="10470" hiddenButton="1"/>
    <filterColumn colId="10471" hiddenButton="1"/>
    <filterColumn colId="10472" hiddenButton="1"/>
    <filterColumn colId="10473" hiddenButton="1"/>
    <filterColumn colId="10474" hiddenButton="1"/>
    <filterColumn colId="10475" hiddenButton="1"/>
    <filterColumn colId="10476" hiddenButton="1"/>
    <filterColumn colId="10477" hiddenButton="1"/>
    <filterColumn colId="10478" hiddenButton="1"/>
    <filterColumn colId="10479" hiddenButton="1"/>
    <filterColumn colId="10480" hiddenButton="1"/>
    <filterColumn colId="10481" hiddenButton="1"/>
    <filterColumn colId="10482" hiddenButton="1"/>
    <filterColumn colId="10483" hiddenButton="1"/>
    <filterColumn colId="10484" hiddenButton="1"/>
    <filterColumn colId="10485" hiddenButton="1"/>
    <filterColumn colId="10486" hiddenButton="1"/>
    <filterColumn colId="10487" hiddenButton="1"/>
    <filterColumn colId="10488" hiddenButton="1"/>
    <filterColumn colId="10489" hiddenButton="1"/>
    <filterColumn colId="10490" hiddenButton="1"/>
    <filterColumn colId="10491" hiddenButton="1"/>
    <filterColumn colId="10492" hiddenButton="1"/>
    <filterColumn colId="10493" hiddenButton="1"/>
    <filterColumn colId="10494" hiddenButton="1"/>
    <filterColumn colId="10495" hiddenButton="1"/>
    <filterColumn colId="10496" hiddenButton="1"/>
    <filterColumn colId="10497" hiddenButton="1"/>
    <filterColumn colId="10498" hiddenButton="1"/>
    <filterColumn colId="10499" hiddenButton="1"/>
    <filterColumn colId="10500" hiddenButton="1"/>
    <filterColumn colId="10501" hiddenButton="1"/>
    <filterColumn colId="10502" hiddenButton="1"/>
    <filterColumn colId="10503" hiddenButton="1"/>
    <filterColumn colId="10504" hiddenButton="1"/>
    <filterColumn colId="10505" hiddenButton="1"/>
    <filterColumn colId="10506" hiddenButton="1"/>
    <filterColumn colId="10507" hiddenButton="1"/>
    <filterColumn colId="10508" hiddenButton="1"/>
    <filterColumn colId="10509" hiddenButton="1"/>
    <filterColumn colId="10510" hiddenButton="1"/>
    <filterColumn colId="10511" hiddenButton="1"/>
    <filterColumn colId="10512" hiddenButton="1"/>
    <filterColumn colId="10513" hiddenButton="1"/>
    <filterColumn colId="10514" hiddenButton="1"/>
    <filterColumn colId="10515" hiddenButton="1"/>
    <filterColumn colId="10516" hiddenButton="1"/>
    <filterColumn colId="10517" hiddenButton="1"/>
    <filterColumn colId="10518" hiddenButton="1"/>
    <filterColumn colId="10519" hiddenButton="1"/>
    <filterColumn colId="10520" hiddenButton="1"/>
    <filterColumn colId="10521" hiddenButton="1"/>
    <filterColumn colId="10522" hiddenButton="1"/>
    <filterColumn colId="10523" hiddenButton="1"/>
    <filterColumn colId="10524" hiddenButton="1"/>
    <filterColumn colId="10525" hiddenButton="1"/>
    <filterColumn colId="10526" hiddenButton="1"/>
    <filterColumn colId="10527" hiddenButton="1"/>
    <filterColumn colId="10528" hiddenButton="1"/>
    <filterColumn colId="10529" hiddenButton="1"/>
    <filterColumn colId="10530" hiddenButton="1"/>
    <filterColumn colId="10531" hiddenButton="1"/>
    <filterColumn colId="10532" hiddenButton="1"/>
    <filterColumn colId="10533" hiddenButton="1"/>
    <filterColumn colId="10534" hiddenButton="1"/>
    <filterColumn colId="10535" hiddenButton="1"/>
    <filterColumn colId="10536" hiddenButton="1"/>
    <filterColumn colId="10537" hiddenButton="1"/>
    <filterColumn colId="10538" hiddenButton="1"/>
    <filterColumn colId="10539" hiddenButton="1"/>
    <filterColumn colId="10540" hiddenButton="1"/>
    <filterColumn colId="10541" hiddenButton="1"/>
    <filterColumn colId="10542" hiddenButton="1"/>
    <filterColumn colId="10543" hiddenButton="1"/>
    <filterColumn colId="10544" hiddenButton="1"/>
    <filterColumn colId="10545" hiddenButton="1"/>
    <filterColumn colId="10546" hiddenButton="1"/>
    <filterColumn colId="10547" hiddenButton="1"/>
    <filterColumn colId="10548" hiddenButton="1"/>
    <filterColumn colId="10549" hiddenButton="1"/>
    <filterColumn colId="10550" hiddenButton="1"/>
    <filterColumn colId="10551" hiddenButton="1"/>
    <filterColumn colId="10552" hiddenButton="1"/>
    <filterColumn colId="10553" hiddenButton="1"/>
    <filterColumn colId="10554" hiddenButton="1"/>
    <filterColumn colId="10555" hiddenButton="1"/>
    <filterColumn colId="10556" hiddenButton="1"/>
    <filterColumn colId="10557" hiddenButton="1"/>
    <filterColumn colId="10558" hiddenButton="1"/>
    <filterColumn colId="10559" hiddenButton="1"/>
    <filterColumn colId="10560" hiddenButton="1"/>
    <filterColumn colId="10561" hiddenButton="1"/>
    <filterColumn colId="10562" hiddenButton="1"/>
    <filterColumn colId="10563" hiddenButton="1"/>
    <filterColumn colId="10564" hiddenButton="1"/>
    <filterColumn colId="10565" hiddenButton="1"/>
    <filterColumn colId="10566" hiddenButton="1"/>
    <filterColumn colId="10567" hiddenButton="1"/>
    <filterColumn colId="10568" hiddenButton="1"/>
    <filterColumn colId="10569" hiddenButton="1"/>
    <filterColumn colId="10570" hiddenButton="1"/>
    <filterColumn colId="10571" hiddenButton="1"/>
    <filterColumn colId="10572" hiddenButton="1"/>
    <filterColumn colId="10573" hiddenButton="1"/>
    <filterColumn colId="10574" hiddenButton="1"/>
    <filterColumn colId="10575" hiddenButton="1"/>
    <filterColumn colId="10576" hiddenButton="1"/>
    <filterColumn colId="10577" hiddenButton="1"/>
    <filterColumn colId="10578" hiddenButton="1"/>
    <filterColumn colId="10579" hiddenButton="1"/>
    <filterColumn colId="10580" hiddenButton="1"/>
    <filterColumn colId="10581" hiddenButton="1"/>
    <filterColumn colId="10582" hiddenButton="1"/>
    <filterColumn colId="10583" hiddenButton="1"/>
    <filterColumn colId="10584" hiddenButton="1"/>
    <filterColumn colId="10585" hiddenButton="1"/>
    <filterColumn colId="10586" hiddenButton="1"/>
    <filterColumn colId="10587" hiddenButton="1"/>
    <filterColumn colId="10588" hiddenButton="1"/>
    <filterColumn colId="10589" hiddenButton="1"/>
    <filterColumn colId="10590" hiddenButton="1"/>
    <filterColumn colId="10591" hiddenButton="1"/>
    <filterColumn colId="10592" hiddenButton="1"/>
    <filterColumn colId="10593" hiddenButton="1"/>
    <filterColumn colId="10594" hiddenButton="1"/>
    <filterColumn colId="10595" hiddenButton="1"/>
    <filterColumn colId="10596" hiddenButton="1"/>
    <filterColumn colId="10597" hiddenButton="1"/>
    <filterColumn colId="10598" hiddenButton="1"/>
    <filterColumn colId="10599" hiddenButton="1"/>
    <filterColumn colId="10600" hiddenButton="1"/>
    <filterColumn colId="10601" hiddenButton="1"/>
    <filterColumn colId="10602" hiddenButton="1"/>
    <filterColumn colId="10603" hiddenButton="1"/>
    <filterColumn colId="10604" hiddenButton="1"/>
    <filterColumn colId="10605" hiddenButton="1"/>
    <filterColumn colId="10606" hiddenButton="1"/>
    <filterColumn colId="10607" hiddenButton="1"/>
    <filterColumn colId="10608" hiddenButton="1"/>
    <filterColumn colId="10609" hiddenButton="1"/>
    <filterColumn colId="10610" hiddenButton="1"/>
    <filterColumn colId="10611" hiddenButton="1"/>
    <filterColumn colId="10612" hiddenButton="1"/>
    <filterColumn colId="10613" hiddenButton="1"/>
    <filterColumn colId="10614" hiddenButton="1"/>
    <filterColumn colId="10615" hiddenButton="1"/>
    <filterColumn colId="10616" hiddenButton="1"/>
    <filterColumn colId="10617" hiddenButton="1"/>
    <filterColumn colId="10618" hiddenButton="1"/>
    <filterColumn colId="10619" hiddenButton="1"/>
    <filterColumn colId="10620" hiddenButton="1"/>
    <filterColumn colId="10621" hiddenButton="1"/>
    <filterColumn colId="10622" hiddenButton="1"/>
    <filterColumn colId="10623" hiddenButton="1"/>
    <filterColumn colId="10624" hiddenButton="1"/>
    <filterColumn colId="10625" hiddenButton="1"/>
    <filterColumn colId="10626" hiddenButton="1"/>
    <filterColumn colId="10627" hiddenButton="1"/>
    <filterColumn colId="10628" hiddenButton="1"/>
    <filterColumn colId="10629" hiddenButton="1"/>
    <filterColumn colId="10630" hiddenButton="1"/>
    <filterColumn colId="10631" hiddenButton="1"/>
    <filterColumn colId="10632" hiddenButton="1"/>
    <filterColumn colId="10633" hiddenButton="1"/>
    <filterColumn colId="10634" hiddenButton="1"/>
    <filterColumn colId="10635" hiddenButton="1"/>
    <filterColumn colId="10636" hiddenButton="1"/>
    <filterColumn colId="10637" hiddenButton="1"/>
    <filterColumn colId="10638" hiddenButton="1"/>
    <filterColumn colId="10639" hiddenButton="1"/>
    <filterColumn colId="10640" hiddenButton="1"/>
    <filterColumn colId="10641" hiddenButton="1"/>
    <filterColumn colId="10642" hiddenButton="1"/>
    <filterColumn colId="10643" hiddenButton="1"/>
    <filterColumn colId="10644" hiddenButton="1"/>
    <filterColumn colId="10645" hiddenButton="1"/>
    <filterColumn colId="10646" hiddenButton="1"/>
    <filterColumn colId="10647" hiddenButton="1"/>
    <filterColumn colId="10648" hiddenButton="1"/>
    <filterColumn colId="10649" hiddenButton="1"/>
    <filterColumn colId="10650" hiddenButton="1"/>
    <filterColumn colId="10651" hiddenButton="1"/>
    <filterColumn colId="10652" hiddenButton="1"/>
    <filterColumn colId="10653" hiddenButton="1"/>
    <filterColumn colId="10654" hiddenButton="1"/>
    <filterColumn colId="10655" hiddenButton="1"/>
    <filterColumn colId="10656" hiddenButton="1"/>
    <filterColumn colId="10657" hiddenButton="1"/>
    <filterColumn colId="10658" hiddenButton="1"/>
    <filterColumn colId="10659" hiddenButton="1"/>
    <filterColumn colId="10660" hiddenButton="1"/>
    <filterColumn colId="10661" hiddenButton="1"/>
    <filterColumn colId="10662" hiddenButton="1"/>
    <filterColumn colId="10663" hiddenButton="1"/>
    <filterColumn colId="10664" hiddenButton="1"/>
    <filterColumn colId="10665" hiddenButton="1"/>
    <filterColumn colId="10666" hiddenButton="1"/>
    <filterColumn colId="10667" hiddenButton="1"/>
    <filterColumn colId="10668" hiddenButton="1"/>
    <filterColumn colId="10669" hiddenButton="1"/>
    <filterColumn colId="10670" hiddenButton="1"/>
    <filterColumn colId="10671" hiddenButton="1"/>
    <filterColumn colId="10672" hiddenButton="1"/>
    <filterColumn colId="10673" hiddenButton="1"/>
    <filterColumn colId="10674" hiddenButton="1"/>
    <filterColumn colId="10675" hiddenButton="1"/>
    <filterColumn colId="10676" hiddenButton="1"/>
    <filterColumn colId="10677" hiddenButton="1"/>
    <filterColumn colId="10678" hiddenButton="1"/>
    <filterColumn colId="10679" hiddenButton="1"/>
    <filterColumn colId="10680" hiddenButton="1"/>
    <filterColumn colId="10681" hiddenButton="1"/>
    <filterColumn colId="10682" hiddenButton="1"/>
    <filterColumn colId="10683" hiddenButton="1"/>
    <filterColumn colId="10684" hiddenButton="1"/>
    <filterColumn colId="10685" hiddenButton="1"/>
    <filterColumn colId="10686" hiddenButton="1"/>
    <filterColumn colId="10687" hiddenButton="1"/>
    <filterColumn colId="10688" hiddenButton="1"/>
    <filterColumn colId="10689" hiddenButton="1"/>
    <filterColumn colId="10690" hiddenButton="1"/>
    <filterColumn colId="10691" hiddenButton="1"/>
    <filterColumn colId="10692" hiddenButton="1"/>
    <filterColumn colId="10693" hiddenButton="1"/>
    <filterColumn colId="10694" hiddenButton="1"/>
    <filterColumn colId="10695" hiddenButton="1"/>
    <filterColumn colId="10696" hiddenButton="1"/>
    <filterColumn colId="10697" hiddenButton="1"/>
    <filterColumn colId="10698" hiddenButton="1"/>
    <filterColumn colId="10699" hiddenButton="1"/>
    <filterColumn colId="10700" hiddenButton="1"/>
    <filterColumn colId="10701" hiddenButton="1"/>
    <filterColumn colId="10702" hiddenButton="1"/>
    <filterColumn colId="10703" hiddenButton="1"/>
    <filterColumn colId="10704" hiddenButton="1"/>
    <filterColumn colId="10705" hiddenButton="1"/>
    <filterColumn colId="10706" hiddenButton="1"/>
    <filterColumn colId="10707" hiddenButton="1"/>
    <filterColumn colId="10708" hiddenButton="1"/>
    <filterColumn colId="10709" hiddenButton="1"/>
    <filterColumn colId="10710" hiddenButton="1"/>
    <filterColumn colId="10711" hiddenButton="1"/>
    <filterColumn colId="10712" hiddenButton="1"/>
    <filterColumn colId="10713" hiddenButton="1"/>
    <filterColumn colId="10714" hiddenButton="1"/>
    <filterColumn colId="10715" hiddenButton="1"/>
    <filterColumn colId="10716" hiddenButton="1"/>
    <filterColumn colId="10717" hiddenButton="1"/>
    <filterColumn colId="10718" hiddenButton="1"/>
    <filterColumn colId="10719" hiddenButton="1"/>
    <filterColumn colId="10720" hiddenButton="1"/>
    <filterColumn colId="10721" hiddenButton="1"/>
    <filterColumn colId="10722" hiddenButton="1"/>
    <filterColumn colId="10723" hiddenButton="1"/>
    <filterColumn colId="10724" hiddenButton="1"/>
    <filterColumn colId="10725" hiddenButton="1"/>
    <filterColumn colId="10726" hiddenButton="1"/>
    <filterColumn colId="10727" hiddenButton="1"/>
    <filterColumn colId="10728" hiddenButton="1"/>
    <filterColumn colId="10729" hiddenButton="1"/>
    <filterColumn colId="10730" hiddenButton="1"/>
    <filterColumn colId="10731" hiddenButton="1"/>
    <filterColumn colId="10732" hiddenButton="1"/>
    <filterColumn colId="10733" hiddenButton="1"/>
    <filterColumn colId="10734" hiddenButton="1"/>
    <filterColumn colId="10735" hiddenButton="1"/>
    <filterColumn colId="10736" hiddenButton="1"/>
    <filterColumn colId="10737" hiddenButton="1"/>
    <filterColumn colId="10738" hiddenButton="1"/>
    <filterColumn colId="10739" hiddenButton="1"/>
    <filterColumn colId="10740" hiddenButton="1"/>
    <filterColumn colId="10741" hiddenButton="1"/>
    <filterColumn colId="10742" hiddenButton="1"/>
    <filterColumn colId="10743" hiddenButton="1"/>
    <filterColumn colId="10744" hiddenButton="1"/>
    <filterColumn colId="10745" hiddenButton="1"/>
    <filterColumn colId="10746" hiddenButton="1"/>
    <filterColumn colId="10747" hiddenButton="1"/>
    <filterColumn colId="10748" hiddenButton="1"/>
    <filterColumn colId="10749" hiddenButton="1"/>
    <filterColumn colId="10750" hiddenButton="1"/>
    <filterColumn colId="10751" hiddenButton="1"/>
    <filterColumn colId="10752" hiddenButton="1"/>
    <filterColumn colId="10753" hiddenButton="1"/>
    <filterColumn colId="10754" hiddenButton="1"/>
    <filterColumn colId="10755" hiddenButton="1"/>
    <filterColumn colId="10756" hiddenButton="1"/>
    <filterColumn colId="10757" hiddenButton="1"/>
    <filterColumn colId="10758" hiddenButton="1"/>
    <filterColumn colId="10759" hiddenButton="1"/>
    <filterColumn colId="10760" hiddenButton="1"/>
    <filterColumn colId="10761" hiddenButton="1"/>
    <filterColumn colId="10762" hiddenButton="1"/>
    <filterColumn colId="10763" hiddenButton="1"/>
    <filterColumn colId="10764" hiddenButton="1"/>
    <filterColumn colId="10765" hiddenButton="1"/>
    <filterColumn colId="10766" hiddenButton="1"/>
    <filterColumn colId="10767" hiddenButton="1"/>
    <filterColumn colId="10768" hiddenButton="1"/>
    <filterColumn colId="10769" hiddenButton="1"/>
    <filterColumn colId="10770" hiddenButton="1"/>
    <filterColumn colId="10771" hiddenButton="1"/>
    <filterColumn colId="10772" hiddenButton="1"/>
    <filterColumn colId="10773" hiddenButton="1"/>
    <filterColumn colId="10774" hiddenButton="1"/>
    <filterColumn colId="10775" hiddenButton="1"/>
    <filterColumn colId="10776" hiddenButton="1"/>
    <filterColumn colId="10777" hiddenButton="1"/>
    <filterColumn colId="10778" hiddenButton="1"/>
    <filterColumn colId="10779" hiddenButton="1"/>
    <filterColumn colId="10780" hiddenButton="1"/>
    <filterColumn colId="10781" hiddenButton="1"/>
    <filterColumn colId="10782" hiddenButton="1"/>
    <filterColumn colId="10783" hiddenButton="1"/>
    <filterColumn colId="10784" hiddenButton="1"/>
    <filterColumn colId="10785" hiddenButton="1"/>
    <filterColumn colId="10786" hiddenButton="1"/>
    <filterColumn colId="10787" hiddenButton="1"/>
    <filterColumn colId="10788" hiddenButton="1"/>
    <filterColumn colId="10789" hiddenButton="1"/>
    <filterColumn colId="10790" hiddenButton="1"/>
    <filterColumn colId="10791" hiddenButton="1"/>
    <filterColumn colId="10792" hiddenButton="1"/>
    <filterColumn colId="10793" hiddenButton="1"/>
    <filterColumn colId="10794" hiddenButton="1"/>
    <filterColumn colId="10795" hiddenButton="1"/>
    <filterColumn colId="10796" hiddenButton="1"/>
    <filterColumn colId="10797" hiddenButton="1"/>
    <filterColumn colId="10798" hiddenButton="1"/>
    <filterColumn colId="10799" hiddenButton="1"/>
    <filterColumn colId="10800" hiddenButton="1"/>
    <filterColumn colId="10801" hiddenButton="1"/>
    <filterColumn colId="10802" hiddenButton="1"/>
    <filterColumn colId="10803" hiddenButton="1"/>
    <filterColumn colId="10804" hiddenButton="1"/>
    <filterColumn colId="10805" hiddenButton="1"/>
    <filterColumn colId="10806" hiddenButton="1"/>
    <filterColumn colId="10807" hiddenButton="1"/>
    <filterColumn colId="10808" hiddenButton="1"/>
    <filterColumn colId="10809" hiddenButton="1"/>
    <filterColumn colId="10810" hiddenButton="1"/>
    <filterColumn colId="10811" hiddenButton="1"/>
    <filterColumn colId="10812" hiddenButton="1"/>
    <filterColumn colId="10813" hiddenButton="1"/>
    <filterColumn colId="10814" hiddenButton="1"/>
    <filterColumn colId="10815" hiddenButton="1"/>
    <filterColumn colId="10816" hiddenButton="1"/>
    <filterColumn colId="10817" hiddenButton="1"/>
    <filterColumn colId="10818" hiddenButton="1"/>
    <filterColumn colId="10819" hiddenButton="1"/>
    <filterColumn colId="10820" hiddenButton="1"/>
    <filterColumn colId="10821" hiddenButton="1"/>
    <filterColumn colId="10822" hiddenButton="1"/>
    <filterColumn colId="10823" hiddenButton="1"/>
    <filterColumn colId="10824" hiddenButton="1"/>
    <filterColumn colId="10825" hiddenButton="1"/>
    <filterColumn colId="10826" hiddenButton="1"/>
    <filterColumn colId="10827" hiddenButton="1"/>
    <filterColumn colId="10828" hiddenButton="1"/>
    <filterColumn colId="10829" hiddenButton="1"/>
    <filterColumn colId="10830" hiddenButton="1"/>
    <filterColumn colId="10831" hiddenButton="1"/>
    <filterColumn colId="10832" hiddenButton="1"/>
    <filterColumn colId="10833" hiddenButton="1"/>
    <filterColumn colId="10834" hiddenButton="1"/>
    <filterColumn colId="10835" hiddenButton="1"/>
    <filterColumn colId="10836" hiddenButton="1"/>
    <filterColumn colId="10837" hiddenButton="1"/>
    <filterColumn colId="10838" hiddenButton="1"/>
    <filterColumn colId="10839" hiddenButton="1"/>
    <filterColumn colId="10840" hiddenButton="1"/>
    <filterColumn colId="10841" hiddenButton="1"/>
    <filterColumn colId="10842" hiddenButton="1"/>
    <filterColumn colId="10843" hiddenButton="1"/>
    <filterColumn colId="10844" hiddenButton="1"/>
    <filterColumn colId="10845" hiddenButton="1"/>
    <filterColumn colId="10846" hiddenButton="1"/>
    <filterColumn colId="10847" hiddenButton="1"/>
    <filterColumn colId="10848" hiddenButton="1"/>
    <filterColumn colId="10849" hiddenButton="1"/>
    <filterColumn colId="10850" hiddenButton="1"/>
    <filterColumn colId="10851" hiddenButton="1"/>
    <filterColumn colId="10852" hiddenButton="1"/>
    <filterColumn colId="10853" hiddenButton="1"/>
    <filterColumn colId="10854" hiddenButton="1"/>
    <filterColumn colId="10855" hiddenButton="1"/>
    <filterColumn colId="10856" hiddenButton="1"/>
    <filterColumn colId="10857" hiddenButton="1"/>
    <filterColumn colId="10858" hiddenButton="1"/>
    <filterColumn colId="10859" hiddenButton="1"/>
    <filterColumn colId="10860" hiddenButton="1"/>
    <filterColumn colId="10861" hiddenButton="1"/>
    <filterColumn colId="10862" hiddenButton="1"/>
    <filterColumn colId="10863" hiddenButton="1"/>
    <filterColumn colId="10864" hiddenButton="1"/>
    <filterColumn colId="10865" hiddenButton="1"/>
    <filterColumn colId="10866" hiddenButton="1"/>
    <filterColumn colId="10867" hiddenButton="1"/>
    <filterColumn colId="10868" hiddenButton="1"/>
    <filterColumn colId="10869" hiddenButton="1"/>
    <filterColumn colId="10870" hiddenButton="1"/>
    <filterColumn colId="10871" hiddenButton="1"/>
    <filterColumn colId="10872" hiddenButton="1"/>
    <filterColumn colId="10873" hiddenButton="1"/>
    <filterColumn colId="10874" hiddenButton="1"/>
    <filterColumn colId="10875" hiddenButton="1"/>
    <filterColumn colId="10876" hiddenButton="1"/>
    <filterColumn colId="10877" hiddenButton="1"/>
    <filterColumn colId="10878" hiddenButton="1"/>
    <filterColumn colId="10879" hiddenButton="1"/>
    <filterColumn colId="10880" hiddenButton="1"/>
    <filterColumn colId="10881" hiddenButton="1"/>
    <filterColumn colId="10882" hiddenButton="1"/>
    <filterColumn colId="10883" hiddenButton="1"/>
    <filterColumn colId="10884" hiddenButton="1"/>
    <filterColumn colId="10885" hiddenButton="1"/>
    <filterColumn colId="10886" hiddenButton="1"/>
    <filterColumn colId="10887" hiddenButton="1"/>
    <filterColumn colId="10888" hiddenButton="1"/>
    <filterColumn colId="10889" hiddenButton="1"/>
    <filterColumn colId="10890" hiddenButton="1"/>
    <filterColumn colId="10891" hiddenButton="1"/>
    <filterColumn colId="10892" hiddenButton="1"/>
    <filterColumn colId="10893" hiddenButton="1"/>
    <filterColumn colId="10894" hiddenButton="1"/>
    <filterColumn colId="10895" hiddenButton="1"/>
    <filterColumn colId="10896" hiddenButton="1"/>
    <filterColumn colId="10897" hiddenButton="1"/>
    <filterColumn colId="10898" hiddenButton="1"/>
    <filterColumn colId="10899" hiddenButton="1"/>
    <filterColumn colId="10900" hiddenButton="1"/>
    <filterColumn colId="10901" hiddenButton="1"/>
    <filterColumn colId="10902" hiddenButton="1"/>
    <filterColumn colId="10903" hiddenButton="1"/>
    <filterColumn colId="10904" hiddenButton="1"/>
    <filterColumn colId="10905" hiddenButton="1"/>
    <filterColumn colId="10906" hiddenButton="1"/>
    <filterColumn colId="10907" hiddenButton="1"/>
    <filterColumn colId="10908" hiddenButton="1"/>
    <filterColumn colId="10909" hiddenButton="1"/>
    <filterColumn colId="10910" hiddenButton="1"/>
    <filterColumn colId="10911" hiddenButton="1"/>
    <filterColumn colId="10912" hiddenButton="1"/>
    <filterColumn colId="10913" hiddenButton="1"/>
    <filterColumn colId="10914" hiddenButton="1"/>
    <filterColumn colId="10915" hiddenButton="1"/>
    <filterColumn colId="10916" hiddenButton="1"/>
    <filterColumn colId="10917" hiddenButton="1"/>
    <filterColumn colId="10918" hiddenButton="1"/>
    <filterColumn colId="10919" hiddenButton="1"/>
    <filterColumn colId="10920" hiddenButton="1"/>
    <filterColumn colId="10921" hiddenButton="1"/>
    <filterColumn colId="10922" hiddenButton="1"/>
    <filterColumn colId="10923" hiddenButton="1"/>
    <filterColumn colId="10924" hiddenButton="1"/>
    <filterColumn colId="10925" hiddenButton="1"/>
    <filterColumn colId="10926" hiddenButton="1"/>
    <filterColumn colId="10927" hiddenButton="1"/>
    <filterColumn colId="10928" hiddenButton="1"/>
    <filterColumn colId="10929" hiddenButton="1"/>
    <filterColumn colId="10930" hiddenButton="1"/>
    <filterColumn colId="10931" hiddenButton="1"/>
    <filterColumn colId="10932" hiddenButton="1"/>
    <filterColumn colId="10933" hiddenButton="1"/>
    <filterColumn colId="10934" hiddenButton="1"/>
    <filterColumn colId="10935" hiddenButton="1"/>
    <filterColumn colId="10936" hiddenButton="1"/>
    <filterColumn colId="10937" hiddenButton="1"/>
    <filterColumn colId="10938" hiddenButton="1"/>
    <filterColumn colId="10939" hiddenButton="1"/>
    <filterColumn colId="10940" hiddenButton="1"/>
    <filterColumn colId="10941" hiddenButton="1"/>
    <filterColumn colId="10942" hiddenButton="1"/>
    <filterColumn colId="10943" hiddenButton="1"/>
    <filterColumn colId="10944" hiddenButton="1"/>
    <filterColumn colId="10945" hiddenButton="1"/>
    <filterColumn colId="10946" hiddenButton="1"/>
    <filterColumn colId="10947" hiddenButton="1"/>
    <filterColumn colId="10948" hiddenButton="1"/>
    <filterColumn colId="10949" hiddenButton="1"/>
    <filterColumn colId="10950" hiddenButton="1"/>
    <filterColumn colId="10951" hiddenButton="1"/>
    <filterColumn colId="10952" hiddenButton="1"/>
    <filterColumn colId="10953" hiddenButton="1"/>
    <filterColumn colId="10954" hiddenButton="1"/>
    <filterColumn colId="10955" hiddenButton="1"/>
    <filterColumn colId="10956" hiddenButton="1"/>
    <filterColumn colId="10957" hiddenButton="1"/>
    <filterColumn colId="10958" hiddenButton="1"/>
    <filterColumn colId="10959" hiddenButton="1"/>
    <filterColumn colId="10960" hiddenButton="1"/>
    <filterColumn colId="10961" hiddenButton="1"/>
    <filterColumn colId="10962" hiddenButton="1"/>
    <filterColumn colId="10963" hiddenButton="1"/>
    <filterColumn colId="10964" hiddenButton="1"/>
    <filterColumn colId="10965" hiddenButton="1"/>
    <filterColumn colId="10966" hiddenButton="1"/>
    <filterColumn colId="10967" hiddenButton="1"/>
    <filterColumn colId="10968" hiddenButton="1"/>
    <filterColumn colId="10969" hiddenButton="1"/>
    <filterColumn colId="10970" hiddenButton="1"/>
    <filterColumn colId="10971" hiddenButton="1"/>
    <filterColumn colId="10972" hiddenButton="1"/>
    <filterColumn colId="10973" hiddenButton="1"/>
    <filterColumn colId="10974" hiddenButton="1"/>
    <filterColumn colId="10975" hiddenButton="1"/>
    <filterColumn colId="10976" hiddenButton="1"/>
    <filterColumn colId="10977" hiddenButton="1"/>
    <filterColumn colId="10978" hiddenButton="1"/>
    <filterColumn colId="10979" hiddenButton="1"/>
    <filterColumn colId="10980" hiddenButton="1"/>
    <filterColumn colId="10981" hiddenButton="1"/>
    <filterColumn colId="10982" hiddenButton="1"/>
    <filterColumn colId="10983" hiddenButton="1"/>
    <filterColumn colId="10984" hiddenButton="1"/>
    <filterColumn colId="10985" hiddenButton="1"/>
    <filterColumn colId="10986" hiddenButton="1"/>
    <filterColumn colId="10987" hiddenButton="1"/>
    <filterColumn colId="10988" hiddenButton="1"/>
    <filterColumn colId="10989" hiddenButton="1"/>
    <filterColumn colId="10990" hiddenButton="1"/>
    <filterColumn colId="10991" hiddenButton="1"/>
    <filterColumn colId="10992" hiddenButton="1"/>
    <filterColumn colId="10993" hiddenButton="1"/>
    <filterColumn colId="10994" hiddenButton="1"/>
    <filterColumn colId="10995" hiddenButton="1"/>
    <filterColumn colId="10996" hiddenButton="1"/>
    <filterColumn colId="10997" hiddenButton="1"/>
    <filterColumn colId="10998" hiddenButton="1"/>
    <filterColumn colId="10999" hiddenButton="1"/>
    <filterColumn colId="11000" hiddenButton="1"/>
    <filterColumn colId="11001" hiddenButton="1"/>
    <filterColumn colId="11002" hiddenButton="1"/>
    <filterColumn colId="11003" hiddenButton="1"/>
    <filterColumn colId="11004" hiddenButton="1"/>
    <filterColumn colId="11005" hiddenButton="1"/>
    <filterColumn colId="11006" hiddenButton="1"/>
    <filterColumn colId="11007" hiddenButton="1"/>
    <filterColumn colId="11008" hiddenButton="1"/>
    <filterColumn colId="11009" hiddenButton="1"/>
    <filterColumn colId="11010" hiddenButton="1"/>
    <filterColumn colId="11011" hiddenButton="1"/>
    <filterColumn colId="11012" hiddenButton="1"/>
    <filterColumn colId="11013" hiddenButton="1"/>
    <filterColumn colId="11014" hiddenButton="1"/>
    <filterColumn colId="11015" hiddenButton="1"/>
    <filterColumn colId="11016" hiddenButton="1"/>
    <filterColumn colId="11017" hiddenButton="1"/>
    <filterColumn colId="11018" hiddenButton="1"/>
    <filterColumn colId="11019" hiddenButton="1"/>
    <filterColumn colId="11020" hiddenButton="1"/>
    <filterColumn colId="11021" hiddenButton="1"/>
    <filterColumn colId="11022" hiddenButton="1"/>
    <filterColumn colId="11023" hiddenButton="1"/>
    <filterColumn colId="11024" hiddenButton="1"/>
    <filterColumn colId="11025" hiddenButton="1"/>
    <filterColumn colId="11026" hiddenButton="1"/>
    <filterColumn colId="11027" hiddenButton="1"/>
    <filterColumn colId="11028" hiddenButton="1"/>
    <filterColumn colId="11029" hiddenButton="1"/>
    <filterColumn colId="11030" hiddenButton="1"/>
    <filterColumn colId="11031" hiddenButton="1"/>
    <filterColumn colId="11032" hiddenButton="1"/>
    <filterColumn colId="11033" hiddenButton="1"/>
    <filterColumn colId="11034" hiddenButton="1"/>
    <filterColumn colId="11035" hiddenButton="1"/>
    <filterColumn colId="11036" hiddenButton="1"/>
    <filterColumn colId="11037" hiddenButton="1"/>
    <filterColumn colId="11038" hiddenButton="1"/>
    <filterColumn colId="11039" hiddenButton="1"/>
    <filterColumn colId="11040" hiddenButton="1"/>
    <filterColumn colId="11041" hiddenButton="1"/>
    <filterColumn colId="11042" hiddenButton="1"/>
    <filterColumn colId="11043" hiddenButton="1"/>
    <filterColumn colId="11044" hiddenButton="1"/>
    <filterColumn colId="11045" hiddenButton="1"/>
    <filterColumn colId="11046" hiddenButton="1"/>
    <filterColumn colId="11047" hiddenButton="1"/>
    <filterColumn colId="11048" hiddenButton="1"/>
    <filterColumn colId="11049" hiddenButton="1"/>
    <filterColumn colId="11050" hiddenButton="1"/>
    <filterColumn colId="11051" hiddenButton="1"/>
    <filterColumn colId="11052" hiddenButton="1"/>
    <filterColumn colId="11053" hiddenButton="1"/>
    <filterColumn colId="11054" hiddenButton="1"/>
    <filterColumn colId="11055" hiddenButton="1"/>
    <filterColumn colId="11056" hiddenButton="1"/>
    <filterColumn colId="11057" hiddenButton="1"/>
    <filterColumn colId="11058" hiddenButton="1"/>
    <filterColumn colId="11059" hiddenButton="1"/>
    <filterColumn colId="11060" hiddenButton="1"/>
    <filterColumn colId="11061" hiddenButton="1"/>
    <filterColumn colId="11062" hiddenButton="1"/>
    <filterColumn colId="11063" hiddenButton="1"/>
    <filterColumn colId="11064" hiddenButton="1"/>
    <filterColumn colId="11065" hiddenButton="1"/>
    <filterColumn colId="11066" hiddenButton="1"/>
    <filterColumn colId="11067" hiddenButton="1"/>
    <filterColumn colId="11068" hiddenButton="1"/>
    <filterColumn colId="11069" hiddenButton="1"/>
    <filterColumn colId="11070" hiddenButton="1"/>
    <filterColumn colId="11071" hiddenButton="1"/>
    <filterColumn colId="11072" hiddenButton="1"/>
    <filterColumn colId="11073" hiddenButton="1"/>
    <filterColumn colId="11074" hiddenButton="1"/>
    <filterColumn colId="11075" hiddenButton="1"/>
    <filterColumn colId="11076" hiddenButton="1"/>
    <filterColumn colId="11077" hiddenButton="1"/>
    <filterColumn colId="11078" hiddenButton="1"/>
    <filterColumn colId="11079" hiddenButton="1"/>
    <filterColumn colId="11080" hiddenButton="1"/>
    <filterColumn colId="11081" hiddenButton="1"/>
    <filterColumn colId="11082" hiddenButton="1"/>
    <filterColumn colId="11083" hiddenButton="1"/>
    <filterColumn colId="11084" hiddenButton="1"/>
    <filterColumn colId="11085" hiddenButton="1"/>
    <filterColumn colId="11086" hiddenButton="1"/>
    <filterColumn colId="11087" hiddenButton="1"/>
    <filterColumn colId="11088" hiddenButton="1"/>
    <filterColumn colId="11089" hiddenButton="1"/>
    <filterColumn colId="11090" hiddenButton="1"/>
    <filterColumn colId="11091" hiddenButton="1"/>
    <filterColumn colId="11092" hiddenButton="1"/>
    <filterColumn colId="11093" hiddenButton="1"/>
    <filterColumn colId="11094" hiddenButton="1"/>
    <filterColumn colId="11095" hiddenButton="1"/>
    <filterColumn colId="11096" hiddenButton="1"/>
    <filterColumn colId="11097" hiddenButton="1"/>
    <filterColumn colId="11098" hiddenButton="1"/>
    <filterColumn colId="11099" hiddenButton="1"/>
    <filterColumn colId="11100" hiddenButton="1"/>
    <filterColumn colId="11101" hiddenButton="1"/>
    <filterColumn colId="11102" hiddenButton="1"/>
    <filterColumn colId="11103" hiddenButton="1"/>
    <filterColumn colId="11104" hiddenButton="1"/>
    <filterColumn colId="11105" hiddenButton="1"/>
    <filterColumn colId="11106" hiddenButton="1"/>
    <filterColumn colId="11107" hiddenButton="1"/>
    <filterColumn colId="11108" hiddenButton="1"/>
    <filterColumn colId="11109" hiddenButton="1"/>
    <filterColumn colId="11110" hiddenButton="1"/>
    <filterColumn colId="11111" hiddenButton="1"/>
    <filterColumn colId="11112" hiddenButton="1"/>
    <filterColumn colId="11113" hiddenButton="1"/>
    <filterColumn colId="11114" hiddenButton="1"/>
    <filterColumn colId="11115" hiddenButton="1"/>
    <filterColumn colId="11116" hiddenButton="1"/>
    <filterColumn colId="11117" hiddenButton="1"/>
    <filterColumn colId="11118" hiddenButton="1"/>
    <filterColumn colId="11119" hiddenButton="1"/>
    <filterColumn colId="11120" hiddenButton="1"/>
    <filterColumn colId="11121" hiddenButton="1"/>
    <filterColumn colId="11122" hiddenButton="1"/>
    <filterColumn colId="11123" hiddenButton="1"/>
    <filterColumn colId="11124" hiddenButton="1"/>
    <filterColumn colId="11125" hiddenButton="1"/>
    <filterColumn colId="11126" hiddenButton="1"/>
    <filterColumn colId="11127" hiddenButton="1"/>
    <filterColumn colId="11128" hiddenButton="1"/>
    <filterColumn colId="11129" hiddenButton="1"/>
    <filterColumn colId="11130" hiddenButton="1"/>
    <filterColumn colId="11131" hiddenButton="1"/>
    <filterColumn colId="11132" hiddenButton="1"/>
    <filterColumn colId="11133" hiddenButton="1"/>
    <filterColumn colId="11134" hiddenButton="1"/>
    <filterColumn colId="11135" hiddenButton="1"/>
    <filterColumn colId="11136" hiddenButton="1"/>
    <filterColumn colId="11137" hiddenButton="1"/>
    <filterColumn colId="11138" hiddenButton="1"/>
    <filterColumn colId="11139" hiddenButton="1"/>
    <filterColumn colId="11140" hiddenButton="1"/>
    <filterColumn colId="11141" hiddenButton="1"/>
    <filterColumn colId="11142" hiddenButton="1"/>
    <filterColumn colId="11143" hiddenButton="1"/>
    <filterColumn colId="11144" hiddenButton="1"/>
    <filterColumn colId="11145" hiddenButton="1"/>
    <filterColumn colId="11146" hiddenButton="1"/>
    <filterColumn colId="11147" hiddenButton="1"/>
    <filterColumn colId="11148" hiddenButton="1"/>
    <filterColumn colId="11149" hiddenButton="1"/>
    <filterColumn colId="11150" hiddenButton="1"/>
    <filterColumn colId="11151" hiddenButton="1"/>
    <filterColumn colId="11152" hiddenButton="1"/>
    <filterColumn colId="11153" hiddenButton="1"/>
    <filterColumn colId="11154" hiddenButton="1"/>
    <filterColumn colId="11155" hiddenButton="1"/>
    <filterColumn colId="11156" hiddenButton="1"/>
    <filterColumn colId="11157" hiddenButton="1"/>
    <filterColumn colId="11158" hiddenButton="1"/>
    <filterColumn colId="11159" hiddenButton="1"/>
    <filterColumn colId="11160" hiddenButton="1"/>
    <filterColumn colId="11161" hiddenButton="1"/>
    <filterColumn colId="11162" hiddenButton="1"/>
    <filterColumn colId="11163" hiddenButton="1"/>
    <filterColumn colId="11164" hiddenButton="1"/>
    <filterColumn colId="11165" hiddenButton="1"/>
    <filterColumn colId="11166" hiddenButton="1"/>
    <filterColumn colId="11167" hiddenButton="1"/>
    <filterColumn colId="11168" hiddenButton="1"/>
    <filterColumn colId="11169" hiddenButton="1"/>
    <filterColumn colId="11170" hiddenButton="1"/>
    <filterColumn colId="11171" hiddenButton="1"/>
    <filterColumn colId="11172" hiddenButton="1"/>
    <filterColumn colId="11173" hiddenButton="1"/>
    <filterColumn colId="11174" hiddenButton="1"/>
    <filterColumn colId="11175" hiddenButton="1"/>
    <filterColumn colId="11176" hiddenButton="1"/>
    <filterColumn colId="11177" hiddenButton="1"/>
    <filterColumn colId="11178" hiddenButton="1"/>
    <filterColumn colId="11179" hiddenButton="1"/>
    <filterColumn colId="11180" hiddenButton="1"/>
    <filterColumn colId="11181" hiddenButton="1"/>
    <filterColumn colId="11182" hiddenButton="1"/>
    <filterColumn colId="11183" hiddenButton="1"/>
    <filterColumn colId="11184" hiddenButton="1"/>
    <filterColumn colId="11185" hiddenButton="1"/>
    <filterColumn colId="11186" hiddenButton="1"/>
    <filterColumn colId="11187" hiddenButton="1"/>
    <filterColumn colId="11188" hiddenButton="1"/>
    <filterColumn colId="11189" hiddenButton="1"/>
    <filterColumn colId="11190" hiddenButton="1"/>
    <filterColumn colId="11191" hiddenButton="1"/>
    <filterColumn colId="11192" hiddenButton="1"/>
    <filterColumn colId="11193" hiddenButton="1"/>
    <filterColumn colId="11194" hiddenButton="1"/>
    <filterColumn colId="11195" hiddenButton="1"/>
    <filterColumn colId="11196" hiddenButton="1"/>
    <filterColumn colId="11197" hiddenButton="1"/>
    <filterColumn colId="11198" hiddenButton="1"/>
    <filterColumn colId="11199" hiddenButton="1"/>
    <filterColumn colId="11200" hiddenButton="1"/>
    <filterColumn colId="11201" hiddenButton="1"/>
    <filterColumn colId="11202" hiddenButton="1"/>
    <filterColumn colId="11203" hiddenButton="1"/>
    <filterColumn colId="11204" hiddenButton="1"/>
    <filterColumn colId="11205" hiddenButton="1"/>
    <filterColumn colId="11206" hiddenButton="1"/>
    <filterColumn colId="11207" hiddenButton="1"/>
    <filterColumn colId="11208" hiddenButton="1"/>
    <filterColumn colId="11209" hiddenButton="1"/>
    <filterColumn colId="11210" hiddenButton="1"/>
    <filterColumn colId="11211" hiddenButton="1"/>
    <filterColumn colId="11212" hiddenButton="1"/>
    <filterColumn colId="11213" hiddenButton="1"/>
    <filterColumn colId="11214" hiddenButton="1"/>
    <filterColumn colId="11215" hiddenButton="1"/>
    <filterColumn colId="11216" hiddenButton="1"/>
    <filterColumn colId="11217" hiddenButton="1"/>
    <filterColumn colId="11218" hiddenButton="1"/>
    <filterColumn colId="11219" hiddenButton="1"/>
    <filterColumn colId="11220" hiddenButton="1"/>
    <filterColumn colId="11221" hiddenButton="1"/>
    <filterColumn colId="11222" hiddenButton="1"/>
    <filterColumn colId="11223" hiddenButton="1"/>
    <filterColumn colId="11224" hiddenButton="1"/>
    <filterColumn colId="11225" hiddenButton="1"/>
    <filterColumn colId="11226" hiddenButton="1"/>
    <filterColumn colId="11227" hiddenButton="1"/>
    <filterColumn colId="11228" hiddenButton="1"/>
    <filterColumn colId="11229" hiddenButton="1"/>
    <filterColumn colId="11230" hiddenButton="1"/>
    <filterColumn colId="11231" hiddenButton="1"/>
    <filterColumn colId="11232" hiddenButton="1"/>
    <filterColumn colId="11233" hiddenButton="1"/>
    <filterColumn colId="11234" hiddenButton="1"/>
    <filterColumn colId="11235" hiddenButton="1"/>
    <filterColumn colId="11236" hiddenButton="1"/>
    <filterColumn colId="11237" hiddenButton="1"/>
    <filterColumn colId="11238" hiddenButton="1"/>
    <filterColumn colId="11239" hiddenButton="1"/>
    <filterColumn colId="11240" hiddenButton="1"/>
    <filterColumn colId="11241" hiddenButton="1"/>
    <filterColumn colId="11242" hiddenButton="1"/>
    <filterColumn colId="11243" hiddenButton="1"/>
    <filterColumn colId="11244" hiddenButton="1"/>
    <filterColumn colId="11245" hiddenButton="1"/>
    <filterColumn colId="11246" hiddenButton="1"/>
    <filterColumn colId="11247" hiddenButton="1"/>
    <filterColumn colId="11248" hiddenButton="1"/>
    <filterColumn colId="11249" hiddenButton="1"/>
    <filterColumn colId="11250" hiddenButton="1"/>
    <filterColumn colId="11251" hiddenButton="1"/>
    <filterColumn colId="11252" hiddenButton="1"/>
    <filterColumn colId="11253" hiddenButton="1"/>
    <filterColumn colId="11254" hiddenButton="1"/>
    <filterColumn colId="11255" hiddenButton="1"/>
    <filterColumn colId="11256" hiddenButton="1"/>
    <filterColumn colId="11257" hiddenButton="1"/>
    <filterColumn colId="11258" hiddenButton="1"/>
    <filterColumn colId="11259" hiddenButton="1"/>
    <filterColumn colId="11260" hiddenButton="1"/>
    <filterColumn colId="11261" hiddenButton="1"/>
    <filterColumn colId="11262" hiddenButton="1"/>
    <filterColumn colId="11263" hiddenButton="1"/>
    <filterColumn colId="11264" hiddenButton="1"/>
    <filterColumn colId="11265" hiddenButton="1"/>
    <filterColumn colId="11266" hiddenButton="1"/>
    <filterColumn colId="11267" hiddenButton="1"/>
    <filterColumn colId="11268" hiddenButton="1"/>
    <filterColumn colId="11269" hiddenButton="1"/>
    <filterColumn colId="11270" hiddenButton="1"/>
    <filterColumn colId="11271" hiddenButton="1"/>
    <filterColumn colId="11272" hiddenButton="1"/>
    <filterColumn colId="11273" hiddenButton="1"/>
    <filterColumn colId="11274" hiddenButton="1"/>
    <filterColumn colId="11275" hiddenButton="1"/>
    <filterColumn colId="11276" hiddenButton="1"/>
    <filterColumn colId="11277" hiddenButton="1"/>
    <filterColumn colId="11278" hiddenButton="1"/>
    <filterColumn colId="11279" hiddenButton="1"/>
    <filterColumn colId="11280" hiddenButton="1"/>
    <filterColumn colId="11281" hiddenButton="1"/>
    <filterColumn colId="11282" hiddenButton="1"/>
    <filterColumn colId="11283" hiddenButton="1"/>
    <filterColumn colId="11284" hiddenButton="1"/>
    <filterColumn colId="11285" hiddenButton="1"/>
    <filterColumn colId="11286" hiddenButton="1"/>
    <filterColumn colId="11287" hiddenButton="1"/>
    <filterColumn colId="11288" hiddenButton="1"/>
    <filterColumn colId="11289" hiddenButton="1"/>
    <filterColumn colId="11290" hiddenButton="1"/>
    <filterColumn colId="11291" hiddenButton="1"/>
    <filterColumn colId="11292" hiddenButton="1"/>
    <filterColumn colId="11293" hiddenButton="1"/>
    <filterColumn colId="11294" hiddenButton="1"/>
    <filterColumn colId="11295" hiddenButton="1"/>
    <filterColumn colId="11296" hiddenButton="1"/>
    <filterColumn colId="11297" hiddenButton="1"/>
    <filterColumn colId="11298" hiddenButton="1"/>
    <filterColumn colId="11299" hiddenButton="1"/>
    <filterColumn colId="11300" hiddenButton="1"/>
    <filterColumn colId="11301" hiddenButton="1"/>
    <filterColumn colId="11302" hiddenButton="1"/>
    <filterColumn colId="11303" hiddenButton="1"/>
    <filterColumn colId="11304" hiddenButton="1"/>
    <filterColumn colId="11305" hiddenButton="1"/>
    <filterColumn colId="11306" hiddenButton="1"/>
    <filterColumn colId="11307" hiddenButton="1"/>
    <filterColumn colId="11308" hiddenButton="1"/>
    <filterColumn colId="11309" hiddenButton="1"/>
    <filterColumn colId="11310" hiddenButton="1"/>
    <filterColumn colId="11311" hiddenButton="1"/>
    <filterColumn colId="11312" hiddenButton="1"/>
    <filterColumn colId="11313" hiddenButton="1"/>
    <filterColumn colId="11314" hiddenButton="1"/>
    <filterColumn colId="11315" hiddenButton="1"/>
    <filterColumn colId="11316" hiddenButton="1"/>
    <filterColumn colId="11317" hiddenButton="1"/>
    <filterColumn colId="11318" hiddenButton="1"/>
    <filterColumn colId="11319" hiddenButton="1"/>
    <filterColumn colId="11320" hiddenButton="1"/>
    <filterColumn colId="11321" hiddenButton="1"/>
    <filterColumn colId="11322" hiddenButton="1"/>
    <filterColumn colId="11323" hiddenButton="1"/>
    <filterColumn colId="11324" hiddenButton="1"/>
    <filterColumn colId="11325" hiddenButton="1"/>
    <filterColumn colId="11326" hiddenButton="1"/>
    <filterColumn colId="11327" hiddenButton="1"/>
    <filterColumn colId="11328" hiddenButton="1"/>
    <filterColumn colId="11329" hiddenButton="1"/>
    <filterColumn colId="11330" hiddenButton="1"/>
    <filterColumn colId="11331" hiddenButton="1"/>
    <filterColumn colId="11332" hiddenButton="1"/>
    <filterColumn colId="11333" hiddenButton="1"/>
    <filterColumn colId="11334" hiddenButton="1"/>
    <filterColumn colId="11335" hiddenButton="1"/>
    <filterColumn colId="11336" hiddenButton="1"/>
    <filterColumn colId="11337" hiddenButton="1"/>
    <filterColumn colId="11338" hiddenButton="1"/>
    <filterColumn colId="11339" hiddenButton="1"/>
    <filterColumn colId="11340" hiddenButton="1"/>
    <filterColumn colId="11341" hiddenButton="1"/>
    <filterColumn colId="11342" hiddenButton="1"/>
    <filterColumn colId="11343" hiddenButton="1"/>
    <filterColumn colId="11344" hiddenButton="1"/>
    <filterColumn colId="11345" hiddenButton="1"/>
    <filterColumn colId="11346" hiddenButton="1"/>
    <filterColumn colId="11347" hiddenButton="1"/>
    <filterColumn colId="11348" hiddenButton="1"/>
    <filterColumn colId="11349" hiddenButton="1"/>
    <filterColumn colId="11350" hiddenButton="1"/>
    <filterColumn colId="11351" hiddenButton="1"/>
    <filterColumn colId="11352" hiddenButton="1"/>
    <filterColumn colId="11353" hiddenButton="1"/>
    <filterColumn colId="11354" hiddenButton="1"/>
    <filterColumn colId="11355" hiddenButton="1"/>
    <filterColumn colId="11356" hiddenButton="1"/>
    <filterColumn colId="11357" hiddenButton="1"/>
    <filterColumn colId="11358" hiddenButton="1"/>
    <filterColumn colId="11359" hiddenButton="1"/>
    <filterColumn colId="11360" hiddenButton="1"/>
    <filterColumn colId="11361" hiddenButton="1"/>
    <filterColumn colId="11362" hiddenButton="1"/>
    <filterColumn colId="11363" hiddenButton="1"/>
    <filterColumn colId="11364" hiddenButton="1"/>
    <filterColumn colId="11365" hiddenButton="1"/>
    <filterColumn colId="11366" hiddenButton="1"/>
    <filterColumn colId="11367" hiddenButton="1"/>
    <filterColumn colId="11368" hiddenButton="1"/>
    <filterColumn colId="11369" hiddenButton="1"/>
    <filterColumn colId="11370" hiddenButton="1"/>
    <filterColumn colId="11371" hiddenButton="1"/>
    <filterColumn colId="11372" hiddenButton="1"/>
    <filterColumn colId="11373" hiddenButton="1"/>
    <filterColumn colId="11374" hiddenButton="1"/>
    <filterColumn colId="11375" hiddenButton="1"/>
    <filterColumn colId="11376" hiddenButton="1"/>
    <filterColumn colId="11377" hiddenButton="1"/>
    <filterColumn colId="11378" hiddenButton="1"/>
    <filterColumn colId="11379" hiddenButton="1"/>
    <filterColumn colId="11380" hiddenButton="1"/>
    <filterColumn colId="11381" hiddenButton="1"/>
    <filterColumn colId="11382" hiddenButton="1"/>
    <filterColumn colId="11383" hiddenButton="1"/>
    <filterColumn colId="11384" hiddenButton="1"/>
    <filterColumn colId="11385" hiddenButton="1"/>
    <filterColumn colId="11386" hiddenButton="1"/>
    <filterColumn colId="11387" hiddenButton="1"/>
    <filterColumn colId="11388" hiddenButton="1"/>
    <filterColumn colId="11389" hiddenButton="1"/>
    <filterColumn colId="11390" hiddenButton="1"/>
    <filterColumn colId="11391" hiddenButton="1"/>
    <filterColumn colId="11392" hiddenButton="1"/>
    <filterColumn colId="11393" hiddenButton="1"/>
    <filterColumn colId="11394" hiddenButton="1"/>
    <filterColumn colId="11395" hiddenButton="1"/>
    <filterColumn colId="11396" hiddenButton="1"/>
    <filterColumn colId="11397" hiddenButton="1"/>
    <filterColumn colId="11398" hiddenButton="1"/>
    <filterColumn colId="11399" hiddenButton="1"/>
    <filterColumn colId="11400" hiddenButton="1"/>
    <filterColumn colId="11401" hiddenButton="1"/>
    <filterColumn colId="11402" hiddenButton="1"/>
    <filterColumn colId="11403" hiddenButton="1"/>
    <filterColumn colId="11404" hiddenButton="1"/>
    <filterColumn colId="11405" hiddenButton="1"/>
    <filterColumn colId="11406" hiddenButton="1"/>
    <filterColumn colId="11407" hiddenButton="1"/>
    <filterColumn colId="11408" hiddenButton="1"/>
    <filterColumn colId="11409" hiddenButton="1"/>
    <filterColumn colId="11410" hiddenButton="1"/>
    <filterColumn colId="11411" hiddenButton="1"/>
    <filterColumn colId="11412" hiddenButton="1"/>
    <filterColumn colId="11413" hiddenButton="1"/>
    <filterColumn colId="11414" hiddenButton="1"/>
    <filterColumn colId="11415" hiddenButton="1"/>
    <filterColumn colId="11416" hiddenButton="1"/>
    <filterColumn colId="11417" hiddenButton="1"/>
    <filterColumn colId="11418" hiddenButton="1"/>
    <filterColumn colId="11419" hiddenButton="1"/>
    <filterColumn colId="11420" hiddenButton="1"/>
    <filterColumn colId="11421" hiddenButton="1"/>
    <filterColumn colId="11422" hiddenButton="1"/>
    <filterColumn colId="11423" hiddenButton="1"/>
    <filterColumn colId="11424" hiddenButton="1"/>
    <filterColumn colId="11425" hiddenButton="1"/>
    <filterColumn colId="11426" hiddenButton="1"/>
    <filterColumn colId="11427" hiddenButton="1"/>
    <filterColumn colId="11428" hiddenButton="1"/>
    <filterColumn colId="11429" hiddenButton="1"/>
    <filterColumn colId="11430" hiddenButton="1"/>
    <filterColumn colId="11431" hiddenButton="1"/>
    <filterColumn colId="11432" hiddenButton="1"/>
    <filterColumn colId="11433" hiddenButton="1"/>
    <filterColumn colId="11434" hiddenButton="1"/>
    <filterColumn colId="11435" hiddenButton="1"/>
    <filterColumn colId="11436" hiddenButton="1"/>
    <filterColumn colId="11437" hiddenButton="1"/>
    <filterColumn colId="11438" hiddenButton="1"/>
    <filterColumn colId="11439" hiddenButton="1"/>
    <filterColumn colId="11440" hiddenButton="1"/>
    <filterColumn colId="11441" hiddenButton="1"/>
    <filterColumn colId="11442" hiddenButton="1"/>
    <filterColumn colId="11443" hiddenButton="1"/>
    <filterColumn colId="11444" hiddenButton="1"/>
    <filterColumn colId="11445" hiddenButton="1"/>
    <filterColumn colId="11446" hiddenButton="1"/>
    <filterColumn colId="11447" hiddenButton="1"/>
    <filterColumn colId="11448" hiddenButton="1"/>
    <filterColumn colId="11449" hiddenButton="1"/>
    <filterColumn colId="11450" hiddenButton="1"/>
    <filterColumn colId="11451" hiddenButton="1"/>
    <filterColumn colId="11452" hiddenButton="1"/>
    <filterColumn colId="11453" hiddenButton="1"/>
    <filterColumn colId="11454" hiddenButton="1"/>
    <filterColumn colId="11455" hiddenButton="1"/>
    <filterColumn colId="11456" hiddenButton="1"/>
    <filterColumn colId="11457" hiddenButton="1"/>
    <filterColumn colId="11458" hiddenButton="1"/>
    <filterColumn colId="11459" hiddenButton="1"/>
    <filterColumn colId="11460" hiddenButton="1"/>
    <filterColumn colId="11461" hiddenButton="1"/>
    <filterColumn colId="11462" hiddenButton="1"/>
    <filterColumn colId="11463" hiddenButton="1"/>
    <filterColumn colId="11464" hiddenButton="1"/>
    <filterColumn colId="11465" hiddenButton="1"/>
    <filterColumn colId="11466" hiddenButton="1"/>
    <filterColumn colId="11467" hiddenButton="1"/>
    <filterColumn colId="11468" hiddenButton="1"/>
    <filterColumn colId="11469" hiddenButton="1"/>
    <filterColumn colId="11470" hiddenButton="1"/>
    <filterColumn colId="11471" hiddenButton="1"/>
    <filterColumn colId="11472" hiddenButton="1"/>
    <filterColumn colId="11473" hiddenButton="1"/>
    <filterColumn colId="11474" hiddenButton="1"/>
    <filterColumn colId="11475" hiddenButton="1"/>
    <filterColumn colId="11476" hiddenButton="1"/>
    <filterColumn colId="11477" hiddenButton="1"/>
    <filterColumn colId="11478" hiddenButton="1"/>
    <filterColumn colId="11479" hiddenButton="1"/>
    <filterColumn colId="11480" hiddenButton="1"/>
    <filterColumn colId="11481" hiddenButton="1"/>
    <filterColumn colId="11482" hiddenButton="1"/>
    <filterColumn colId="11483" hiddenButton="1"/>
    <filterColumn colId="11484" hiddenButton="1"/>
    <filterColumn colId="11485" hiddenButton="1"/>
    <filterColumn colId="11486" hiddenButton="1"/>
    <filterColumn colId="11487" hiddenButton="1"/>
    <filterColumn colId="11488" hiddenButton="1"/>
    <filterColumn colId="11489" hiddenButton="1"/>
    <filterColumn colId="11490" hiddenButton="1"/>
    <filterColumn colId="11491" hiddenButton="1"/>
    <filterColumn colId="11492" hiddenButton="1"/>
    <filterColumn colId="11493" hiddenButton="1"/>
    <filterColumn colId="11494" hiddenButton="1"/>
    <filterColumn colId="11495" hiddenButton="1"/>
    <filterColumn colId="11496" hiddenButton="1"/>
    <filterColumn colId="11497" hiddenButton="1"/>
    <filterColumn colId="11498" hiddenButton="1"/>
    <filterColumn colId="11499" hiddenButton="1"/>
    <filterColumn colId="11500" hiddenButton="1"/>
    <filterColumn colId="11501" hiddenButton="1"/>
    <filterColumn colId="11502" hiddenButton="1"/>
    <filterColumn colId="11503" hiddenButton="1"/>
    <filterColumn colId="11504" hiddenButton="1"/>
    <filterColumn colId="11505" hiddenButton="1"/>
    <filterColumn colId="11506" hiddenButton="1"/>
    <filterColumn colId="11507" hiddenButton="1"/>
    <filterColumn colId="11508" hiddenButton="1"/>
    <filterColumn colId="11509" hiddenButton="1"/>
    <filterColumn colId="11510" hiddenButton="1"/>
    <filterColumn colId="11511" hiddenButton="1"/>
    <filterColumn colId="11512" hiddenButton="1"/>
    <filterColumn colId="11513" hiddenButton="1"/>
    <filterColumn colId="11514" hiddenButton="1"/>
    <filterColumn colId="11515" hiddenButton="1"/>
    <filterColumn colId="11516" hiddenButton="1"/>
    <filterColumn colId="11517" hiddenButton="1"/>
    <filterColumn colId="11518" hiddenButton="1"/>
    <filterColumn colId="11519" hiddenButton="1"/>
    <filterColumn colId="11520" hiddenButton="1"/>
    <filterColumn colId="11521" hiddenButton="1"/>
    <filterColumn colId="11522" hiddenButton="1"/>
    <filterColumn colId="11523" hiddenButton="1"/>
    <filterColumn colId="11524" hiddenButton="1"/>
    <filterColumn colId="11525" hiddenButton="1"/>
    <filterColumn colId="11526" hiddenButton="1"/>
    <filterColumn colId="11527" hiddenButton="1"/>
    <filterColumn colId="11528" hiddenButton="1"/>
    <filterColumn colId="11529" hiddenButton="1"/>
    <filterColumn colId="11530" hiddenButton="1"/>
    <filterColumn colId="11531" hiddenButton="1"/>
    <filterColumn colId="11532" hiddenButton="1"/>
    <filterColumn colId="11533" hiddenButton="1"/>
    <filterColumn colId="11534" hiddenButton="1"/>
    <filterColumn colId="11535" hiddenButton="1"/>
    <filterColumn colId="11536" hiddenButton="1"/>
    <filterColumn colId="11537" hiddenButton="1"/>
    <filterColumn colId="11538" hiddenButton="1"/>
    <filterColumn colId="11539" hiddenButton="1"/>
    <filterColumn colId="11540" hiddenButton="1"/>
    <filterColumn colId="11541" hiddenButton="1"/>
    <filterColumn colId="11542" hiddenButton="1"/>
    <filterColumn colId="11543" hiddenButton="1"/>
    <filterColumn colId="11544" hiddenButton="1"/>
    <filterColumn colId="11545" hiddenButton="1"/>
    <filterColumn colId="11546" hiddenButton="1"/>
    <filterColumn colId="11547" hiddenButton="1"/>
    <filterColumn colId="11548" hiddenButton="1"/>
    <filterColumn colId="11549" hiddenButton="1"/>
    <filterColumn colId="11550" hiddenButton="1"/>
    <filterColumn colId="11551" hiddenButton="1"/>
    <filterColumn colId="11552" hiddenButton="1"/>
    <filterColumn colId="11553" hiddenButton="1"/>
    <filterColumn colId="11554" hiddenButton="1"/>
    <filterColumn colId="11555" hiddenButton="1"/>
    <filterColumn colId="11556" hiddenButton="1"/>
    <filterColumn colId="11557" hiddenButton="1"/>
    <filterColumn colId="11558" hiddenButton="1"/>
    <filterColumn colId="11559" hiddenButton="1"/>
    <filterColumn colId="11560" hiddenButton="1"/>
    <filterColumn colId="11561" hiddenButton="1"/>
    <filterColumn colId="11562" hiddenButton="1"/>
    <filterColumn colId="11563" hiddenButton="1"/>
    <filterColumn colId="11564" hiddenButton="1"/>
    <filterColumn colId="11565" hiddenButton="1"/>
    <filterColumn colId="11566" hiddenButton="1"/>
    <filterColumn colId="11567" hiddenButton="1"/>
    <filterColumn colId="11568" hiddenButton="1"/>
    <filterColumn colId="11569" hiddenButton="1"/>
    <filterColumn colId="11570" hiddenButton="1"/>
    <filterColumn colId="11571" hiddenButton="1"/>
    <filterColumn colId="11572" hiddenButton="1"/>
    <filterColumn colId="11573" hiddenButton="1"/>
    <filterColumn colId="11574" hiddenButton="1"/>
    <filterColumn colId="11575" hiddenButton="1"/>
    <filterColumn colId="11576" hiddenButton="1"/>
    <filterColumn colId="11577" hiddenButton="1"/>
    <filterColumn colId="11578" hiddenButton="1"/>
    <filterColumn colId="11579" hiddenButton="1"/>
    <filterColumn colId="11580" hiddenButton="1"/>
    <filterColumn colId="11581" hiddenButton="1"/>
    <filterColumn colId="11582" hiddenButton="1"/>
    <filterColumn colId="11583" hiddenButton="1"/>
    <filterColumn colId="11584" hiddenButton="1"/>
    <filterColumn colId="11585" hiddenButton="1"/>
    <filterColumn colId="11586" hiddenButton="1"/>
    <filterColumn colId="11587" hiddenButton="1"/>
    <filterColumn colId="11588" hiddenButton="1"/>
    <filterColumn colId="11589" hiddenButton="1"/>
    <filterColumn colId="11590" hiddenButton="1"/>
    <filterColumn colId="11591" hiddenButton="1"/>
    <filterColumn colId="11592" hiddenButton="1"/>
    <filterColumn colId="11593" hiddenButton="1"/>
    <filterColumn colId="11594" hiddenButton="1"/>
    <filterColumn colId="11595" hiddenButton="1"/>
    <filterColumn colId="11596" hiddenButton="1"/>
    <filterColumn colId="11597" hiddenButton="1"/>
    <filterColumn colId="11598" hiddenButton="1"/>
    <filterColumn colId="11599" hiddenButton="1"/>
    <filterColumn colId="11600" hiddenButton="1"/>
    <filterColumn colId="11601" hiddenButton="1"/>
    <filterColumn colId="11602" hiddenButton="1"/>
    <filterColumn colId="11603" hiddenButton="1"/>
    <filterColumn colId="11604" hiddenButton="1"/>
    <filterColumn colId="11605" hiddenButton="1"/>
    <filterColumn colId="11606" hiddenButton="1"/>
    <filterColumn colId="11607" hiddenButton="1"/>
    <filterColumn colId="11608" hiddenButton="1"/>
    <filterColumn colId="11609" hiddenButton="1"/>
    <filterColumn colId="11610" hiddenButton="1"/>
    <filterColumn colId="11611" hiddenButton="1"/>
    <filterColumn colId="11612" hiddenButton="1"/>
    <filterColumn colId="11613" hiddenButton="1"/>
    <filterColumn colId="11614" hiddenButton="1"/>
    <filterColumn colId="11615" hiddenButton="1"/>
    <filterColumn colId="11616" hiddenButton="1"/>
    <filterColumn colId="11617" hiddenButton="1"/>
    <filterColumn colId="11618" hiddenButton="1"/>
    <filterColumn colId="11619" hiddenButton="1"/>
    <filterColumn colId="11620" hiddenButton="1"/>
    <filterColumn colId="11621" hiddenButton="1"/>
    <filterColumn colId="11622" hiddenButton="1"/>
    <filterColumn colId="11623" hiddenButton="1"/>
    <filterColumn colId="11624" hiddenButton="1"/>
    <filterColumn colId="11625" hiddenButton="1"/>
    <filterColumn colId="11626" hiddenButton="1"/>
    <filterColumn colId="11627" hiddenButton="1"/>
    <filterColumn colId="11628" hiddenButton="1"/>
    <filterColumn colId="11629" hiddenButton="1"/>
    <filterColumn colId="11630" hiddenButton="1"/>
    <filterColumn colId="11631" hiddenButton="1"/>
    <filterColumn colId="11632" hiddenButton="1"/>
    <filterColumn colId="11633" hiddenButton="1"/>
    <filterColumn colId="11634" hiddenButton="1"/>
    <filterColumn colId="11635" hiddenButton="1"/>
    <filterColumn colId="11636" hiddenButton="1"/>
    <filterColumn colId="11637" hiddenButton="1"/>
    <filterColumn colId="11638" hiddenButton="1"/>
    <filterColumn colId="11639" hiddenButton="1"/>
    <filterColumn colId="11640" hiddenButton="1"/>
    <filterColumn colId="11641" hiddenButton="1"/>
    <filterColumn colId="11642" hiddenButton="1"/>
    <filterColumn colId="11643" hiddenButton="1"/>
    <filterColumn colId="11644" hiddenButton="1"/>
    <filterColumn colId="11645" hiddenButton="1"/>
    <filterColumn colId="11646" hiddenButton="1"/>
    <filterColumn colId="11647" hiddenButton="1"/>
    <filterColumn colId="11648" hiddenButton="1"/>
    <filterColumn colId="11649" hiddenButton="1"/>
    <filterColumn colId="11650" hiddenButton="1"/>
    <filterColumn colId="11651" hiddenButton="1"/>
    <filterColumn colId="11652" hiddenButton="1"/>
    <filterColumn colId="11653" hiddenButton="1"/>
    <filterColumn colId="11654" hiddenButton="1"/>
    <filterColumn colId="11655" hiddenButton="1"/>
    <filterColumn colId="11656" hiddenButton="1"/>
    <filterColumn colId="11657" hiddenButton="1"/>
    <filterColumn colId="11658" hiddenButton="1"/>
    <filterColumn colId="11659" hiddenButton="1"/>
    <filterColumn colId="11660" hiddenButton="1"/>
    <filterColumn colId="11661" hiddenButton="1"/>
    <filterColumn colId="11662" hiddenButton="1"/>
    <filterColumn colId="11663" hiddenButton="1"/>
    <filterColumn colId="11664" hiddenButton="1"/>
    <filterColumn colId="11665" hiddenButton="1"/>
    <filterColumn colId="11666" hiddenButton="1"/>
    <filterColumn colId="11667" hiddenButton="1"/>
    <filterColumn colId="11668" hiddenButton="1"/>
    <filterColumn colId="11669" hiddenButton="1"/>
    <filterColumn colId="11670" hiddenButton="1"/>
    <filterColumn colId="11671" hiddenButton="1"/>
    <filterColumn colId="11672" hiddenButton="1"/>
    <filterColumn colId="11673" hiddenButton="1"/>
    <filterColumn colId="11674" hiddenButton="1"/>
    <filterColumn colId="11675" hiddenButton="1"/>
    <filterColumn colId="11676" hiddenButton="1"/>
    <filterColumn colId="11677" hiddenButton="1"/>
    <filterColumn colId="11678" hiddenButton="1"/>
    <filterColumn colId="11679" hiddenButton="1"/>
    <filterColumn colId="11680" hiddenButton="1"/>
    <filterColumn colId="11681" hiddenButton="1"/>
    <filterColumn colId="11682" hiddenButton="1"/>
    <filterColumn colId="11683" hiddenButton="1"/>
    <filterColumn colId="11684" hiddenButton="1"/>
    <filterColumn colId="11685" hiddenButton="1"/>
    <filterColumn colId="11686" hiddenButton="1"/>
    <filterColumn colId="11687" hiddenButton="1"/>
    <filterColumn colId="11688" hiddenButton="1"/>
    <filterColumn colId="11689" hiddenButton="1"/>
    <filterColumn colId="11690" hiddenButton="1"/>
    <filterColumn colId="11691" hiddenButton="1"/>
    <filterColumn colId="11692" hiddenButton="1"/>
    <filterColumn colId="11693" hiddenButton="1"/>
    <filterColumn colId="11694" hiddenButton="1"/>
    <filterColumn colId="11695" hiddenButton="1"/>
    <filterColumn colId="11696" hiddenButton="1"/>
    <filterColumn colId="11697" hiddenButton="1"/>
    <filterColumn colId="11698" hiddenButton="1"/>
    <filterColumn colId="11699" hiddenButton="1"/>
    <filterColumn colId="11700" hiddenButton="1"/>
    <filterColumn colId="11701" hiddenButton="1"/>
    <filterColumn colId="11702" hiddenButton="1"/>
    <filterColumn colId="11703" hiddenButton="1"/>
    <filterColumn colId="11704" hiddenButton="1"/>
    <filterColumn colId="11705" hiddenButton="1"/>
    <filterColumn colId="11706" hiddenButton="1"/>
    <filterColumn colId="11707" hiddenButton="1"/>
    <filterColumn colId="11708" hiddenButton="1"/>
    <filterColumn colId="11709" hiddenButton="1"/>
    <filterColumn colId="11710" hiddenButton="1"/>
    <filterColumn colId="11711" hiddenButton="1"/>
    <filterColumn colId="11712" hiddenButton="1"/>
    <filterColumn colId="11713" hiddenButton="1"/>
    <filterColumn colId="11714" hiddenButton="1"/>
    <filterColumn colId="11715" hiddenButton="1"/>
    <filterColumn colId="11716" hiddenButton="1"/>
    <filterColumn colId="11717" hiddenButton="1"/>
    <filterColumn colId="11718" hiddenButton="1"/>
    <filterColumn colId="11719" hiddenButton="1"/>
    <filterColumn colId="11720" hiddenButton="1"/>
    <filterColumn colId="11721" hiddenButton="1"/>
    <filterColumn colId="11722" hiddenButton="1"/>
    <filterColumn colId="11723" hiddenButton="1"/>
    <filterColumn colId="11724" hiddenButton="1"/>
    <filterColumn colId="11725" hiddenButton="1"/>
    <filterColumn colId="11726" hiddenButton="1"/>
    <filterColumn colId="11727" hiddenButton="1"/>
    <filterColumn colId="11728" hiddenButton="1"/>
    <filterColumn colId="11729" hiddenButton="1"/>
    <filterColumn colId="11730" hiddenButton="1"/>
    <filterColumn colId="11731" hiddenButton="1"/>
    <filterColumn colId="11732" hiddenButton="1"/>
    <filterColumn colId="11733" hiddenButton="1"/>
    <filterColumn colId="11734" hiddenButton="1"/>
    <filterColumn colId="11735" hiddenButton="1"/>
    <filterColumn colId="11736" hiddenButton="1"/>
    <filterColumn colId="11737" hiddenButton="1"/>
    <filterColumn colId="11738" hiddenButton="1"/>
    <filterColumn colId="11739" hiddenButton="1"/>
    <filterColumn colId="11740" hiddenButton="1"/>
    <filterColumn colId="11741" hiddenButton="1"/>
    <filterColumn colId="11742" hiddenButton="1"/>
    <filterColumn colId="11743" hiddenButton="1"/>
    <filterColumn colId="11744" hiddenButton="1"/>
    <filterColumn colId="11745" hiddenButton="1"/>
    <filterColumn colId="11746" hiddenButton="1"/>
    <filterColumn colId="11747" hiddenButton="1"/>
    <filterColumn colId="11748" hiddenButton="1"/>
    <filterColumn colId="11749" hiddenButton="1"/>
    <filterColumn colId="11750" hiddenButton="1"/>
    <filterColumn colId="11751" hiddenButton="1"/>
    <filterColumn colId="11752" hiddenButton="1"/>
    <filterColumn colId="11753" hiddenButton="1"/>
    <filterColumn colId="11754" hiddenButton="1"/>
    <filterColumn colId="11755" hiddenButton="1"/>
    <filterColumn colId="11756" hiddenButton="1"/>
    <filterColumn colId="11757" hiddenButton="1"/>
    <filterColumn colId="11758" hiddenButton="1"/>
    <filterColumn colId="11759" hiddenButton="1"/>
    <filterColumn colId="11760" hiddenButton="1"/>
    <filterColumn colId="11761" hiddenButton="1"/>
    <filterColumn colId="11762" hiddenButton="1"/>
    <filterColumn colId="11763" hiddenButton="1"/>
    <filterColumn colId="11764" hiddenButton="1"/>
    <filterColumn colId="11765" hiddenButton="1"/>
    <filterColumn colId="11766" hiddenButton="1"/>
    <filterColumn colId="11767" hiddenButton="1"/>
    <filterColumn colId="11768" hiddenButton="1"/>
    <filterColumn colId="11769" hiddenButton="1"/>
    <filterColumn colId="11770" hiddenButton="1"/>
    <filterColumn colId="11771" hiddenButton="1"/>
    <filterColumn colId="11772" hiddenButton="1"/>
    <filterColumn colId="11773" hiddenButton="1"/>
    <filterColumn colId="11774" hiddenButton="1"/>
    <filterColumn colId="11775" hiddenButton="1"/>
    <filterColumn colId="11776" hiddenButton="1"/>
    <filterColumn colId="11777" hiddenButton="1"/>
    <filterColumn colId="11778" hiddenButton="1"/>
    <filterColumn colId="11779" hiddenButton="1"/>
    <filterColumn colId="11780" hiddenButton="1"/>
    <filterColumn colId="11781" hiddenButton="1"/>
    <filterColumn colId="11782" hiddenButton="1"/>
    <filterColumn colId="11783" hiddenButton="1"/>
    <filterColumn colId="11784" hiddenButton="1"/>
    <filterColumn colId="11785" hiddenButton="1"/>
    <filterColumn colId="11786" hiddenButton="1"/>
    <filterColumn colId="11787" hiddenButton="1"/>
    <filterColumn colId="11788" hiddenButton="1"/>
    <filterColumn colId="11789" hiddenButton="1"/>
    <filterColumn colId="11790" hiddenButton="1"/>
    <filterColumn colId="11791" hiddenButton="1"/>
    <filterColumn colId="11792" hiddenButton="1"/>
    <filterColumn colId="11793" hiddenButton="1"/>
    <filterColumn colId="11794" hiddenButton="1"/>
    <filterColumn colId="11795" hiddenButton="1"/>
    <filterColumn colId="11796" hiddenButton="1"/>
    <filterColumn colId="11797" hiddenButton="1"/>
    <filterColumn colId="11798" hiddenButton="1"/>
    <filterColumn colId="11799" hiddenButton="1"/>
    <filterColumn colId="11800" hiddenButton="1"/>
    <filterColumn colId="11801" hiddenButton="1"/>
    <filterColumn colId="11802" hiddenButton="1"/>
    <filterColumn colId="11803" hiddenButton="1"/>
    <filterColumn colId="11804" hiddenButton="1"/>
    <filterColumn colId="11805" hiddenButton="1"/>
    <filterColumn colId="11806" hiddenButton="1"/>
    <filterColumn colId="11807" hiddenButton="1"/>
    <filterColumn colId="11808" hiddenButton="1"/>
    <filterColumn colId="11809" hiddenButton="1"/>
    <filterColumn colId="11810" hiddenButton="1"/>
    <filterColumn colId="11811" hiddenButton="1"/>
    <filterColumn colId="11812" hiddenButton="1"/>
    <filterColumn colId="11813" hiddenButton="1"/>
    <filterColumn colId="11814" hiddenButton="1"/>
    <filterColumn colId="11815" hiddenButton="1"/>
    <filterColumn colId="11816" hiddenButton="1"/>
    <filterColumn colId="11817" hiddenButton="1"/>
    <filterColumn colId="11818" hiddenButton="1"/>
    <filterColumn colId="11819" hiddenButton="1"/>
    <filterColumn colId="11820" hiddenButton="1"/>
    <filterColumn colId="11821" hiddenButton="1"/>
    <filterColumn colId="11822" hiddenButton="1"/>
    <filterColumn colId="11823" hiddenButton="1"/>
    <filterColumn colId="11824" hiddenButton="1"/>
    <filterColumn colId="11825" hiddenButton="1"/>
    <filterColumn colId="11826" hiddenButton="1"/>
    <filterColumn colId="11827" hiddenButton="1"/>
    <filterColumn colId="11828" hiddenButton="1"/>
    <filterColumn colId="11829" hiddenButton="1"/>
    <filterColumn colId="11830" hiddenButton="1"/>
    <filterColumn colId="11831" hiddenButton="1"/>
    <filterColumn colId="11832" hiddenButton="1"/>
    <filterColumn colId="11833" hiddenButton="1"/>
    <filterColumn colId="11834" hiddenButton="1"/>
    <filterColumn colId="11835" hiddenButton="1"/>
    <filterColumn colId="11836" hiddenButton="1"/>
    <filterColumn colId="11837" hiddenButton="1"/>
    <filterColumn colId="11838" hiddenButton="1"/>
    <filterColumn colId="11839" hiddenButton="1"/>
    <filterColumn colId="11840" hiddenButton="1"/>
    <filterColumn colId="11841" hiddenButton="1"/>
    <filterColumn colId="11842" hiddenButton="1"/>
    <filterColumn colId="11843" hiddenButton="1"/>
    <filterColumn colId="11844" hiddenButton="1"/>
    <filterColumn colId="11845" hiddenButton="1"/>
    <filterColumn colId="11846" hiddenButton="1"/>
    <filterColumn colId="11847" hiddenButton="1"/>
    <filterColumn colId="11848" hiddenButton="1"/>
    <filterColumn colId="11849" hiddenButton="1"/>
    <filterColumn colId="11850" hiddenButton="1"/>
    <filterColumn colId="11851" hiddenButton="1"/>
    <filterColumn colId="11852" hiddenButton="1"/>
    <filterColumn colId="11853" hiddenButton="1"/>
    <filterColumn colId="11854" hiddenButton="1"/>
    <filterColumn colId="11855" hiddenButton="1"/>
    <filterColumn colId="11856" hiddenButton="1"/>
    <filterColumn colId="11857" hiddenButton="1"/>
    <filterColumn colId="11858" hiddenButton="1"/>
    <filterColumn colId="11859" hiddenButton="1"/>
    <filterColumn colId="11860" hiddenButton="1"/>
    <filterColumn colId="11861" hiddenButton="1"/>
    <filterColumn colId="11862" hiddenButton="1"/>
    <filterColumn colId="11863" hiddenButton="1"/>
    <filterColumn colId="11864" hiddenButton="1"/>
    <filterColumn colId="11865" hiddenButton="1"/>
    <filterColumn colId="11866" hiddenButton="1"/>
    <filterColumn colId="11867" hiddenButton="1"/>
    <filterColumn colId="11868" hiddenButton="1"/>
    <filterColumn colId="11869" hiddenButton="1"/>
    <filterColumn colId="11870" hiddenButton="1"/>
    <filterColumn colId="11871" hiddenButton="1"/>
    <filterColumn colId="11872" hiddenButton="1"/>
    <filterColumn colId="11873" hiddenButton="1"/>
    <filterColumn colId="11874" hiddenButton="1"/>
    <filterColumn colId="11875" hiddenButton="1"/>
    <filterColumn colId="11876" hiddenButton="1"/>
    <filterColumn colId="11877" hiddenButton="1"/>
    <filterColumn colId="11878" hiddenButton="1"/>
    <filterColumn colId="11879" hiddenButton="1"/>
    <filterColumn colId="11880" hiddenButton="1"/>
    <filterColumn colId="11881" hiddenButton="1"/>
    <filterColumn colId="11882" hiddenButton="1"/>
    <filterColumn colId="11883" hiddenButton="1"/>
    <filterColumn colId="11884" hiddenButton="1"/>
    <filterColumn colId="11885" hiddenButton="1"/>
    <filterColumn colId="11886" hiddenButton="1"/>
    <filterColumn colId="11887" hiddenButton="1"/>
    <filterColumn colId="11888" hiddenButton="1"/>
    <filterColumn colId="11889" hiddenButton="1"/>
    <filterColumn colId="11890" hiddenButton="1"/>
    <filterColumn colId="11891" hiddenButton="1"/>
    <filterColumn colId="11892" hiddenButton="1"/>
    <filterColumn colId="11893" hiddenButton="1"/>
    <filterColumn colId="11894" hiddenButton="1"/>
    <filterColumn colId="11895" hiddenButton="1"/>
    <filterColumn colId="11896" hiddenButton="1"/>
    <filterColumn colId="11897" hiddenButton="1"/>
    <filterColumn colId="11898" hiddenButton="1"/>
    <filterColumn colId="11899" hiddenButton="1"/>
    <filterColumn colId="11900" hiddenButton="1"/>
    <filterColumn colId="11901" hiddenButton="1"/>
    <filterColumn colId="11902" hiddenButton="1"/>
    <filterColumn colId="11903" hiddenButton="1"/>
    <filterColumn colId="11904" hiddenButton="1"/>
    <filterColumn colId="11905" hiddenButton="1"/>
    <filterColumn colId="11906" hiddenButton="1"/>
    <filterColumn colId="11907" hiddenButton="1"/>
    <filterColumn colId="11908" hiddenButton="1"/>
    <filterColumn colId="11909" hiddenButton="1"/>
    <filterColumn colId="11910" hiddenButton="1"/>
    <filterColumn colId="11911" hiddenButton="1"/>
    <filterColumn colId="11912" hiddenButton="1"/>
    <filterColumn colId="11913" hiddenButton="1"/>
    <filterColumn colId="11914" hiddenButton="1"/>
    <filterColumn colId="11915" hiddenButton="1"/>
    <filterColumn colId="11916" hiddenButton="1"/>
    <filterColumn colId="11917" hiddenButton="1"/>
    <filterColumn colId="11918" hiddenButton="1"/>
    <filterColumn colId="11919" hiddenButton="1"/>
    <filterColumn colId="11920" hiddenButton="1"/>
    <filterColumn colId="11921" hiddenButton="1"/>
    <filterColumn colId="11922" hiddenButton="1"/>
    <filterColumn colId="11923" hiddenButton="1"/>
    <filterColumn colId="11924" hiddenButton="1"/>
    <filterColumn colId="11925" hiddenButton="1"/>
    <filterColumn colId="11926" hiddenButton="1"/>
    <filterColumn colId="11927" hiddenButton="1"/>
    <filterColumn colId="11928" hiddenButton="1"/>
    <filterColumn colId="11929" hiddenButton="1"/>
    <filterColumn colId="11930" hiddenButton="1"/>
    <filterColumn colId="11931" hiddenButton="1"/>
    <filterColumn colId="11932" hiddenButton="1"/>
    <filterColumn colId="11933" hiddenButton="1"/>
    <filterColumn colId="11934" hiddenButton="1"/>
    <filterColumn colId="11935" hiddenButton="1"/>
    <filterColumn colId="11936" hiddenButton="1"/>
    <filterColumn colId="11937" hiddenButton="1"/>
    <filterColumn colId="11938" hiddenButton="1"/>
    <filterColumn colId="11939" hiddenButton="1"/>
    <filterColumn colId="11940" hiddenButton="1"/>
    <filterColumn colId="11941" hiddenButton="1"/>
    <filterColumn colId="11942" hiddenButton="1"/>
    <filterColumn colId="11943" hiddenButton="1"/>
    <filterColumn colId="11944" hiddenButton="1"/>
    <filterColumn colId="11945" hiddenButton="1"/>
    <filterColumn colId="11946" hiddenButton="1"/>
    <filterColumn colId="11947" hiddenButton="1"/>
    <filterColumn colId="11948" hiddenButton="1"/>
    <filterColumn colId="11949" hiddenButton="1"/>
    <filterColumn colId="11950" hiddenButton="1"/>
    <filterColumn colId="11951" hiddenButton="1"/>
    <filterColumn colId="11952" hiddenButton="1"/>
    <filterColumn colId="11953" hiddenButton="1"/>
    <filterColumn colId="11954" hiddenButton="1"/>
    <filterColumn colId="11955" hiddenButton="1"/>
    <filterColumn colId="11956" hiddenButton="1"/>
    <filterColumn colId="11957" hiddenButton="1"/>
    <filterColumn colId="11958" hiddenButton="1"/>
    <filterColumn colId="11959" hiddenButton="1"/>
    <filterColumn colId="11960" hiddenButton="1"/>
    <filterColumn colId="11961" hiddenButton="1"/>
    <filterColumn colId="11962" hiddenButton="1"/>
    <filterColumn colId="11963" hiddenButton="1"/>
    <filterColumn colId="11964" hiddenButton="1"/>
    <filterColumn colId="11965" hiddenButton="1"/>
    <filterColumn colId="11966" hiddenButton="1"/>
    <filterColumn colId="11967" hiddenButton="1"/>
    <filterColumn colId="11968" hiddenButton="1"/>
    <filterColumn colId="11969" hiddenButton="1"/>
    <filterColumn colId="11970" hiddenButton="1"/>
    <filterColumn colId="11971" hiddenButton="1"/>
    <filterColumn colId="11972" hiddenButton="1"/>
    <filterColumn colId="11973" hiddenButton="1"/>
    <filterColumn colId="11974" hiddenButton="1"/>
    <filterColumn colId="11975" hiddenButton="1"/>
    <filterColumn colId="11976" hiddenButton="1"/>
    <filterColumn colId="11977" hiddenButton="1"/>
    <filterColumn colId="11978" hiddenButton="1"/>
    <filterColumn colId="11979" hiddenButton="1"/>
    <filterColumn colId="11980" hiddenButton="1"/>
    <filterColumn colId="11981" hiddenButton="1"/>
    <filterColumn colId="11982" hiddenButton="1"/>
    <filterColumn colId="11983" hiddenButton="1"/>
    <filterColumn colId="11984" hiddenButton="1"/>
    <filterColumn colId="11985" hiddenButton="1"/>
    <filterColumn colId="11986" hiddenButton="1"/>
    <filterColumn colId="11987" hiddenButton="1"/>
    <filterColumn colId="11988" hiddenButton="1"/>
    <filterColumn colId="11989" hiddenButton="1"/>
    <filterColumn colId="11990" hiddenButton="1"/>
    <filterColumn colId="11991" hiddenButton="1"/>
    <filterColumn colId="11992" hiddenButton="1"/>
    <filterColumn colId="11993" hiddenButton="1"/>
    <filterColumn colId="11994" hiddenButton="1"/>
    <filterColumn colId="11995" hiddenButton="1"/>
    <filterColumn colId="11996" hiddenButton="1"/>
    <filterColumn colId="11997" hiddenButton="1"/>
    <filterColumn colId="11998" hiddenButton="1"/>
    <filterColumn colId="11999" hiddenButton="1"/>
    <filterColumn colId="12000" hiddenButton="1"/>
    <filterColumn colId="12001" hiddenButton="1"/>
    <filterColumn colId="12002" hiddenButton="1"/>
    <filterColumn colId="12003" hiddenButton="1"/>
    <filterColumn colId="12004" hiddenButton="1"/>
    <filterColumn colId="12005" hiddenButton="1"/>
    <filterColumn colId="12006" hiddenButton="1"/>
    <filterColumn colId="12007" hiddenButton="1"/>
    <filterColumn colId="12008" hiddenButton="1"/>
    <filterColumn colId="12009" hiddenButton="1"/>
    <filterColumn colId="12010" hiddenButton="1"/>
    <filterColumn colId="12011" hiddenButton="1"/>
    <filterColumn colId="12012" hiddenButton="1"/>
    <filterColumn colId="12013" hiddenButton="1"/>
    <filterColumn colId="12014" hiddenButton="1"/>
    <filterColumn colId="12015" hiddenButton="1"/>
    <filterColumn colId="12016" hiddenButton="1"/>
    <filterColumn colId="12017" hiddenButton="1"/>
    <filterColumn colId="12018" hiddenButton="1"/>
    <filterColumn colId="12019" hiddenButton="1"/>
    <filterColumn colId="12020" hiddenButton="1"/>
    <filterColumn colId="12021" hiddenButton="1"/>
    <filterColumn colId="12022" hiddenButton="1"/>
    <filterColumn colId="12023" hiddenButton="1"/>
    <filterColumn colId="12024" hiddenButton="1"/>
    <filterColumn colId="12025" hiddenButton="1"/>
    <filterColumn colId="12026" hiddenButton="1"/>
    <filterColumn colId="12027" hiddenButton="1"/>
    <filterColumn colId="12028" hiddenButton="1"/>
    <filterColumn colId="12029" hiddenButton="1"/>
    <filterColumn colId="12030" hiddenButton="1"/>
    <filterColumn colId="12031" hiddenButton="1"/>
    <filterColumn colId="12032" hiddenButton="1"/>
    <filterColumn colId="12033" hiddenButton="1"/>
    <filterColumn colId="12034" hiddenButton="1"/>
    <filterColumn colId="12035" hiddenButton="1"/>
    <filterColumn colId="12036" hiddenButton="1"/>
    <filterColumn colId="12037" hiddenButton="1"/>
    <filterColumn colId="12038" hiddenButton="1"/>
    <filterColumn colId="12039" hiddenButton="1"/>
    <filterColumn colId="12040" hiddenButton="1"/>
    <filterColumn colId="12041" hiddenButton="1"/>
    <filterColumn colId="12042" hiddenButton="1"/>
    <filterColumn colId="12043" hiddenButton="1"/>
    <filterColumn colId="12044" hiddenButton="1"/>
    <filterColumn colId="12045" hiddenButton="1"/>
    <filterColumn colId="12046" hiddenButton="1"/>
    <filterColumn colId="12047" hiddenButton="1"/>
    <filterColumn colId="12048" hiddenButton="1"/>
    <filterColumn colId="12049" hiddenButton="1"/>
    <filterColumn colId="12050" hiddenButton="1"/>
    <filterColumn colId="12051" hiddenButton="1"/>
    <filterColumn colId="12052" hiddenButton="1"/>
    <filterColumn colId="12053" hiddenButton="1"/>
    <filterColumn colId="12054" hiddenButton="1"/>
    <filterColumn colId="12055" hiddenButton="1"/>
    <filterColumn colId="12056" hiddenButton="1"/>
    <filterColumn colId="12057" hiddenButton="1"/>
    <filterColumn colId="12058" hiddenButton="1"/>
    <filterColumn colId="12059" hiddenButton="1"/>
    <filterColumn colId="12060" hiddenButton="1"/>
    <filterColumn colId="12061" hiddenButton="1"/>
    <filterColumn colId="12062" hiddenButton="1"/>
    <filterColumn colId="12063" hiddenButton="1"/>
    <filterColumn colId="12064" hiddenButton="1"/>
    <filterColumn colId="12065" hiddenButton="1"/>
    <filterColumn colId="12066" hiddenButton="1"/>
    <filterColumn colId="12067" hiddenButton="1"/>
    <filterColumn colId="12068" hiddenButton="1"/>
    <filterColumn colId="12069" hiddenButton="1"/>
    <filterColumn colId="12070" hiddenButton="1"/>
    <filterColumn colId="12071" hiddenButton="1"/>
    <filterColumn colId="12072" hiddenButton="1"/>
    <filterColumn colId="12073" hiddenButton="1"/>
    <filterColumn colId="12074" hiddenButton="1"/>
    <filterColumn colId="12075" hiddenButton="1"/>
    <filterColumn colId="12076" hiddenButton="1"/>
    <filterColumn colId="12077" hiddenButton="1"/>
    <filterColumn colId="12078" hiddenButton="1"/>
    <filterColumn colId="12079" hiddenButton="1"/>
    <filterColumn colId="12080" hiddenButton="1"/>
    <filterColumn colId="12081" hiddenButton="1"/>
    <filterColumn colId="12082" hiddenButton="1"/>
    <filterColumn colId="12083" hiddenButton="1"/>
    <filterColumn colId="12084" hiddenButton="1"/>
    <filterColumn colId="12085" hiddenButton="1"/>
    <filterColumn colId="12086" hiddenButton="1"/>
    <filterColumn colId="12087" hiddenButton="1"/>
    <filterColumn colId="12088" hiddenButton="1"/>
    <filterColumn colId="12089" hiddenButton="1"/>
    <filterColumn colId="12090" hiddenButton="1"/>
    <filterColumn colId="12091" hiddenButton="1"/>
    <filterColumn colId="12092" hiddenButton="1"/>
    <filterColumn colId="12093" hiddenButton="1"/>
    <filterColumn colId="12094" hiddenButton="1"/>
    <filterColumn colId="12095" hiddenButton="1"/>
    <filterColumn colId="12096" hiddenButton="1"/>
    <filterColumn colId="12097" hiddenButton="1"/>
    <filterColumn colId="12098" hiddenButton="1"/>
    <filterColumn colId="12099" hiddenButton="1"/>
    <filterColumn colId="12100" hiddenButton="1"/>
    <filterColumn colId="12101" hiddenButton="1"/>
    <filterColumn colId="12102" hiddenButton="1"/>
    <filterColumn colId="12103" hiddenButton="1"/>
    <filterColumn colId="12104" hiddenButton="1"/>
    <filterColumn colId="12105" hiddenButton="1"/>
    <filterColumn colId="12106" hiddenButton="1"/>
    <filterColumn colId="12107" hiddenButton="1"/>
    <filterColumn colId="12108" hiddenButton="1"/>
    <filterColumn colId="12109" hiddenButton="1"/>
    <filterColumn colId="12110" hiddenButton="1"/>
    <filterColumn colId="12111" hiddenButton="1"/>
    <filterColumn colId="12112" hiddenButton="1"/>
    <filterColumn colId="12113" hiddenButton="1"/>
    <filterColumn colId="12114" hiddenButton="1"/>
    <filterColumn colId="12115" hiddenButton="1"/>
    <filterColumn colId="12116" hiddenButton="1"/>
    <filterColumn colId="12117" hiddenButton="1"/>
    <filterColumn colId="12118" hiddenButton="1"/>
    <filterColumn colId="12119" hiddenButton="1"/>
    <filterColumn colId="12120" hiddenButton="1"/>
    <filterColumn colId="12121" hiddenButton="1"/>
    <filterColumn colId="12122" hiddenButton="1"/>
    <filterColumn colId="12123" hiddenButton="1"/>
    <filterColumn colId="12124" hiddenButton="1"/>
    <filterColumn colId="12125" hiddenButton="1"/>
    <filterColumn colId="12126" hiddenButton="1"/>
    <filterColumn colId="12127" hiddenButton="1"/>
    <filterColumn colId="12128" hiddenButton="1"/>
    <filterColumn colId="12129" hiddenButton="1"/>
    <filterColumn colId="12130" hiddenButton="1"/>
    <filterColumn colId="12131" hiddenButton="1"/>
    <filterColumn colId="12132" hiddenButton="1"/>
    <filterColumn colId="12133" hiddenButton="1"/>
    <filterColumn colId="12134" hiddenButton="1"/>
    <filterColumn colId="12135" hiddenButton="1"/>
    <filterColumn colId="12136" hiddenButton="1"/>
    <filterColumn colId="12137" hiddenButton="1"/>
    <filterColumn colId="12138" hiddenButton="1"/>
    <filterColumn colId="12139" hiddenButton="1"/>
    <filterColumn colId="12140" hiddenButton="1"/>
    <filterColumn colId="12141" hiddenButton="1"/>
    <filterColumn colId="12142" hiddenButton="1"/>
    <filterColumn colId="12143" hiddenButton="1"/>
    <filterColumn colId="12144" hiddenButton="1"/>
    <filterColumn colId="12145" hiddenButton="1"/>
    <filterColumn colId="12146" hiddenButton="1"/>
    <filterColumn colId="12147" hiddenButton="1"/>
    <filterColumn colId="12148" hiddenButton="1"/>
    <filterColumn colId="12149" hiddenButton="1"/>
    <filterColumn colId="12150" hiddenButton="1"/>
    <filterColumn colId="12151" hiddenButton="1"/>
    <filterColumn colId="12152" hiddenButton="1"/>
    <filterColumn colId="12153" hiddenButton="1"/>
    <filterColumn colId="12154" hiddenButton="1"/>
    <filterColumn colId="12155" hiddenButton="1"/>
    <filterColumn colId="12156" hiddenButton="1"/>
    <filterColumn colId="12157" hiddenButton="1"/>
    <filterColumn colId="12158" hiddenButton="1"/>
    <filterColumn colId="12159" hiddenButton="1"/>
    <filterColumn colId="12160" hiddenButton="1"/>
    <filterColumn colId="12161" hiddenButton="1"/>
    <filterColumn colId="12162" hiddenButton="1"/>
    <filterColumn colId="12163" hiddenButton="1"/>
    <filterColumn colId="12164" hiddenButton="1"/>
    <filterColumn colId="12165" hiddenButton="1"/>
    <filterColumn colId="12166" hiddenButton="1"/>
    <filterColumn colId="12167" hiddenButton="1"/>
    <filterColumn colId="12168" hiddenButton="1"/>
    <filterColumn colId="12169" hiddenButton="1"/>
    <filterColumn colId="12170" hiddenButton="1"/>
    <filterColumn colId="12171" hiddenButton="1"/>
    <filterColumn colId="12172" hiddenButton="1"/>
    <filterColumn colId="12173" hiddenButton="1"/>
    <filterColumn colId="12174" hiddenButton="1"/>
    <filterColumn colId="12175" hiddenButton="1"/>
    <filterColumn colId="12176" hiddenButton="1"/>
    <filterColumn colId="12177" hiddenButton="1"/>
    <filterColumn colId="12178" hiddenButton="1"/>
    <filterColumn colId="12179" hiddenButton="1"/>
    <filterColumn colId="12180" hiddenButton="1"/>
    <filterColumn colId="12181" hiddenButton="1"/>
    <filterColumn colId="12182" hiddenButton="1"/>
    <filterColumn colId="12183" hiddenButton="1"/>
    <filterColumn colId="12184" hiddenButton="1"/>
    <filterColumn colId="12185" hiddenButton="1"/>
    <filterColumn colId="12186" hiddenButton="1"/>
    <filterColumn colId="12187" hiddenButton="1"/>
    <filterColumn colId="12188" hiddenButton="1"/>
    <filterColumn colId="12189" hiddenButton="1"/>
    <filterColumn colId="12190" hiddenButton="1"/>
    <filterColumn colId="12191" hiddenButton="1"/>
    <filterColumn colId="12192" hiddenButton="1"/>
    <filterColumn colId="12193" hiddenButton="1"/>
    <filterColumn colId="12194" hiddenButton="1"/>
    <filterColumn colId="12195" hiddenButton="1"/>
    <filterColumn colId="12196" hiddenButton="1"/>
    <filterColumn colId="12197" hiddenButton="1"/>
    <filterColumn colId="12198" hiddenButton="1"/>
    <filterColumn colId="12199" hiddenButton="1"/>
    <filterColumn colId="12200" hiddenButton="1"/>
    <filterColumn colId="12201" hiddenButton="1"/>
    <filterColumn colId="12202" hiddenButton="1"/>
    <filterColumn colId="12203" hiddenButton="1"/>
    <filterColumn colId="12204" hiddenButton="1"/>
    <filterColumn colId="12205" hiddenButton="1"/>
    <filterColumn colId="12206" hiddenButton="1"/>
    <filterColumn colId="12207" hiddenButton="1"/>
    <filterColumn colId="12208" hiddenButton="1"/>
    <filterColumn colId="12209" hiddenButton="1"/>
    <filterColumn colId="12210" hiddenButton="1"/>
    <filterColumn colId="12211" hiddenButton="1"/>
    <filterColumn colId="12212" hiddenButton="1"/>
    <filterColumn colId="12213" hiddenButton="1"/>
    <filterColumn colId="12214" hiddenButton="1"/>
    <filterColumn colId="12215" hiddenButton="1"/>
    <filterColumn colId="12216" hiddenButton="1"/>
    <filterColumn colId="12217" hiddenButton="1"/>
    <filterColumn colId="12218" hiddenButton="1"/>
    <filterColumn colId="12219" hiddenButton="1"/>
    <filterColumn colId="12220" hiddenButton="1"/>
    <filterColumn colId="12221" hiddenButton="1"/>
    <filterColumn colId="12222" hiddenButton="1"/>
    <filterColumn colId="12223" hiddenButton="1"/>
    <filterColumn colId="12224" hiddenButton="1"/>
    <filterColumn colId="12225" hiddenButton="1"/>
    <filterColumn colId="12226" hiddenButton="1"/>
    <filterColumn colId="12227" hiddenButton="1"/>
    <filterColumn colId="12228" hiddenButton="1"/>
    <filterColumn colId="12229" hiddenButton="1"/>
    <filterColumn colId="12230" hiddenButton="1"/>
    <filterColumn colId="12231" hiddenButton="1"/>
    <filterColumn colId="12232" hiddenButton="1"/>
    <filterColumn colId="12233" hiddenButton="1"/>
    <filterColumn colId="12234" hiddenButton="1"/>
    <filterColumn colId="12235" hiddenButton="1"/>
    <filterColumn colId="12236" hiddenButton="1"/>
    <filterColumn colId="12237" hiddenButton="1"/>
    <filterColumn colId="12238" hiddenButton="1"/>
    <filterColumn colId="12239" hiddenButton="1"/>
    <filterColumn colId="12240" hiddenButton="1"/>
    <filterColumn colId="12241" hiddenButton="1"/>
    <filterColumn colId="12242" hiddenButton="1"/>
    <filterColumn colId="12243" hiddenButton="1"/>
    <filterColumn colId="12244" hiddenButton="1"/>
    <filterColumn colId="12245" hiddenButton="1"/>
    <filterColumn colId="12246" hiddenButton="1"/>
    <filterColumn colId="12247" hiddenButton="1"/>
    <filterColumn colId="12248" hiddenButton="1"/>
    <filterColumn colId="12249" hiddenButton="1"/>
    <filterColumn colId="12250" hiddenButton="1"/>
    <filterColumn colId="12251" hiddenButton="1"/>
    <filterColumn colId="12252" hiddenButton="1"/>
    <filterColumn colId="12253" hiddenButton="1"/>
    <filterColumn colId="12254" hiddenButton="1"/>
    <filterColumn colId="12255" hiddenButton="1"/>
    <filterColumn colId="12256" hiddenButton="1"/>
    <filterColumn colId="12257" hiddenButton="1"/>
    <filterColumn colId="12258" hiddenButton="1"/>
    <filterColumn colId="12259" hiddenButton="1"/>
    <filterColumn colId="12260" hiddenButton="1"/>
    <filterColumn colId="12261" hiddenButton="1"/>
    <filterColumn colId="12262" hiddenButton="1"/>
    <filterColumn colId="12263" hiddenButton="1"/>
    <filterColumn colId="12264" hiddenButton="1"/>
    <filterColumn colId="12265" hiddenButton="1"/>
    <filterColumn colId="12266" hiddenButton="1"/>
    <filterColumn colId="12267" hiddenButton="1"/>
    <filterColumn colId="12268" hiddenButton="1"/>
    <filterColumn colId="12269" hiddenButton="1"/>
    <filterColumn colId="12270" hiddenButton="1"/>
    <filterColumn colId="12271" hiddenButton="1"/>
    <filterColumn colId="12272" hiddenButton="1"/>
    <filterColumn colId="12273" hiddenButton="1"/>
    <filterColumn colId="12274" hiddenButton="1"/>
    <filterColumn colId="12275" hiddenButton="1"/>
    <filterColumn colId="12276" hiddenButton="1"/>
    <filterColumn colId="12277" hiddenButton="1"/>
    <filterColumn colId="12278" hiddenButton="1"/>
    <filterColumn colId="12279" hiddenButton="1"/>
    <filterColumn colId="12280" hiddenButton="1"/>
    <filterColumn colId="12281" hiddenButton="1"/>
    <filterColumn colId="12282" hiddenButton="1"/>
    <filterColumn colId="12283" hiddenButton="1"/>
    <filterColumn colId="12284" hiddenButton="1"/>
    <filterColumn colId="12285" hiddenButton="1"/>
    <filterColumn colId="12286" hiddenButton="1"/>
    <filterColumn colId="12287" hiddenButton="1"/>
    <filterColumn colId="12288" hiddenButton="1"/>
    <filterColumn colId="12289" hiddenButton="1"/>
    <filterColumn colId="12290" hiddenButton="1"/>
    <filterColumn colId="12291" hiddenButton="1"/>
    <filterColumn colId="12292" hiddenButton="1"/>
    <filterColumn colId="12293" hiddenButton="1"/>
    <filterColumn colId="12294" hiddenButton="1"/>
    <filterColumn colId="12295" hiddenButton="1"/>
    <filterColumn colId="12296" hiddenButton="1"/>
    <filterColumn colId="12297" hiddenButton="1"/>
    <filterColumn colId="12298" hiddenButton="1"/>
    <filterColumn colId="12299" hiddenButton="1"/>
    <filterColumn colId="12300" hiddenButton="1"/>
    <filterColumn colId="12301" hiddenButton="1"/>
    <filterColumn colId="12302" hiddenButton="1"/>
    <filterColumn colId="12303" hiddenButton="1"/>
    <filterColumn colId="12304" hiddenButton="1"/>
    <filterColumn colId="12305" hiddenButton="1"/>
    <filterColumn colId="12306" hiddenButton="1"/>
    <filterColumn colId="12307" hiddenButton="1"/>
    <filterColumn colId="12308" hiddenButton="1"/>
    <filterColumn colId="12309" hiddenButton="1"/>
    <filterColumn colId="12310" hiddenButton="1"/>
    <filterColumn colId="12311" hiddenButton="1"/>
    <filterColumn colId="12312" hiddenButton="1"/>
    <filterColumn colId="12313" hiddenButton="1"/>
    <filterColumn colId="12314" hiddenButton="1"/>
    <filterColumn colId="12315" hiddenButton="1"/>
    <filterColumn colId="12316" hiddenButton="1"/>
    <filterColumn colId="12317" hiddenButton="1"/>
    <filterColumn colId="12318" hiddenButton="1"/>
    <filterColumn colId="12319" hiddenButton="1"/>
    <filterColumn colId="12320" hiddenButton="1"/>
    <filterColumn colId="12321" hiddenButton="1"/>
    <filterColumn colId="12322" hiddenButton="1"/>
    <filterColumn colId="12323" hiddenButton="1"/>
    <filterColumn colId="12324" hiddenButton="1"/>
    <filterColumn colId="12325" hiddenButton="1"/>
    <filterColumn colId="12326" hiddenButton="1"/>
    <filterColumn colId="12327" hiddenButton="1"/>
    <filterColumn colId="12328" hiddenButton="1"/>
    <filterColumn colId="12329" hiddenButton="1"/>
    <filterColumn colId="12330" hiddenButton="1"/>
    <filterColumn colId="12331" hiddenButton="1"/>
    <filterColumn colId="12332" hiddenButton="1"/>
    <filterColumn colId="12333" hiddenButton="1"/>
    <filterColumn colId="12334" hiddenButton="1"/>
    <filterColumn colId="12335" hiddenButton="1"/>
    <filterColumn colId="12336" hiddenButton="1"/>
    <filterColumn colId="12337" hiddenButton="1"/>
    <filterColumn colId="12338" hiddenButton="1"/>
    <filterColumn colId="12339" hiddenButton="1"/>
    <filterColumn colId="12340" hiddenButton="1"/>
    <filterColumn colId="12341" hiddenButton="1"/>
    <filterColumn colId="12342" hiddenButton="1"/>
    <filterColumn colId="12343" hiddenButton="1"/>
    <filterColumn colId="12344" hiddenButton="1"/>
    <filterColumn colId="12345" hiddenButton="1"/>
    <filterColumn colId="12346" hiddenButton="1"/>
    <filterColumn colId="12347" hiddenButton="1"/>
    <filterColumn colId="12348" hiddenButton="1"/>
    <filterColumn colId="12349" hiddenButton="1"/>
    <filterColumn colId="12350" hiddenButton="1"/>
    <filterColumn colId="12351" hiddenButton="1"/>
    <filterColumn colId="12352" hiddenButton="1"/>
    <filterColumn colId="12353" hiddenButton="1"/>
    <filterColumn colId="12354" hiddenButton="1"/>
    <filterColumn colId="12355" hiddenButton="1"/>
    <filterColumn colId="12356" hiddenButton="1"/>
    <filterColumn colId="12357" hiddenButton="1"/>
    <filterColumn colId="12358" hiddenButton="1"/>
    <filterColumn colId="12359" hiddenButton="1"/>
    <filterColumn colId="12360" hiddenButton="1"/>
    <filterColumn colId="12361" hiddenButton="1"/>
    <filterColumn colId="12362" hiddenButton="1"/>
    <filterColumn colId="12363" hiddenButton="1"/>
    <filterColumn colId="12364" hiddenButton="1"/>
    <filterColumn colId="12365" hiddenButton="1"/>
    <filterColumn colId="12366" hiddenButton="1"/>
    <filterColumn colId="12367" hiddenButton="1"/>
    <filterColumn colId="12368" hiddenButton="1"/>
    <filterColumn colId="12369" hiddenButton="1"/>
    <filterColumn colId="12370" hiddenButton="1"/>
    <filterColumn colId="12371" hiddenButton="1"/>
    <filterColumn colId="12372" hiddenButton="1"/>
    <filterColumn colId="12373" hiddenButton="1"/>
    <filterColumn colId="12374" hiddenButton="1"/>
    <filterColumn colId="12375" hiddenButton="1"/>
    <filterColumn colId="12376" hiddenButton="1"/>
    <filterColumn colId="12377" hiddenButton="1"/>
    <filterColumn colId="12378" hiddenButton="1"/>
    <filterColumn colId="12379" hiddenButton="1"/>
    <filterColumn colId="12380" hiddenButton="1"/>
    <filterColumn colId="12381" hiddenButton="1"/>
    <filterColumn colId="12382" hiddenButton="1"/>
    <filterColumn colId="12383" hiddenButton="1"/>
    <filterColumn colId="12384" hiddenButton="1"/>
    <filterColumn colId="12385" hiddenButton="1"/>
    <filterColumn colId="12386" hiddenButton="1"/>
    <filterColumn colId="12387" hiddenButton="1"/>
    <filterColumn colId="12388" hiddenButton="1"/>
    <filterColumn colId="12389" hiddenButton="1"/>
    <filterColumn colId="12390" hiddenButton="1"/>
    <filterColumn colId="12391" hiddenButton="1"/>
    <filterColumn colId="12392" hiddenButton="1"/>
    <filterColumn colId="12393" hiddenButton="1"/>
    <filterColumn colId="12394" hiddenButton="1"/>
    <filterColumn colId="12395" hiddenButton="1"/>
    <filterColumn colId="12396" hiddenButton="1"/>
    <filterColumn colId="12397" hiddenButton="1"/>
    <filterColumn colId="12398" hiddenButton="1"/>
    <filterColumn colId="12399" hiddenButton="1"/>
    <filterColumn colId="12400" hiddenButton="1"/>
    <filterColumn colId="12401" hiddenButton="1"/>
    <filterColumn colId="12402" hiddenButton="1"/>
    <filterColumn colId="12403" hiddenButton="1"/>
    <filterColumn colId="12404" hiddenButton="1"/>
    <filterColumn colId="12405" hiddenButton="1"/>
    <filterColumn colId="12406" hiddenButton="1"/>
    <filterColumn colId="12407" hiddenButton="1"/>
    <filterColumn colId="12408" hiddenButton="1"/>
    <filterColumn colId="12409" hiddenButton="1"/>
    <filterColumn colId="12410" hiddenButton="1"/>
    <filterColumn colId="12411" hiddenButton="1"/>
    <filterColumn colId="12412" hiddenButton="1"/>
    <filterColumn colId="12413" hiddenButton="1"/>
    <filterColumn colId="12414" hiddenButton="1"/>
    <filterColumn colId="12415" hiddenButton="1"/>
    <filterColumn colId="12416" hiddenButton="1"/>
    <filterColumn colId="12417" hiddenButton="1"/>
    <filterColumn colId="12418" hiddenButton="1"/>
    <filterColumn colId="12419" hiddenButton="1"/>
    <filterColumn colId="12420" hiddenButton="1"/>
    <filterColumn colId="12421" hiddenButton="1"/>
    <filterColumn colId="12422" hiddenButton="1"/>
    <filterColumn colId="12423" hiddenButton="1"/>
    <filterColumn colId="12424" hiddenButton="1"/>
    <filterColumn colId="12425" hiddenButton="1"/>
    <filterColumn colId="12426" hiddenButton="1"/>
    <filterColumn colId="12427" hiddenButton="1"/>
    <filterColumn colId="12428" hiddenButton="1"/>
    <filterColumn colId="12429" hiddenButton="1"/>
    <filterColumn colId="12430" hiddenButton="1"/>
    <filterColumn colId="12431" hiddenButton="1"/>
    <filterColumn colId="12432" hiddenButton="1"/>
    <filterColumn colId="12433" hiddenButton="1"/>
    <filterColumn colId="12434" hiddenButton="1"/>
    <filterColumn colId="12435" hiddenButton="1"/>
    <filterColumn colId="12436" hiddenButton="1"/>
    <filterColumn colId="12437" hiddenButton="1"/>
    <filterColumn colId="12438" hiddenButton="1"/>
    <filterColumn colId="12439" hiddenButton="1"/>
    <filterColumn colId="12440" hiddenButton="1"/>
    <filterColumn colId="12441" hiddenButton="1"/>
    <filterColumn colId="12442" hiddenButton="1"/>
    <filterColumn colId="12443" hiddenButton="1"/>
    <filterColumn colId="12444" hiddenButton="1"/>
    <filterColumn colId="12445" hiddenButton="1"/>
    <filterColumn colId="12446" hiddenButton="1"/>
    <filterColumn colId="12447" hiddenButton="1"/>
    <filterColumn colId="12448" hiddenButton="1"/>
    <filterColumn colId="12449" hiddenButton="1"/>
    <filterColumn colId="12450" hiddenButton="1"/>
    <filterColumn colId="12451" hiddenButton="1"/>
    <filterColumn colId="12452" hiddenButton="1"/>
    <filterColumn colId="12453" hiddenButton="1"/>
    <filterColumn colId="12454" hiddenButton="1"/>
    <filterColumn colId="12455" hiddenButton="1"/>
    <filterColumn colId="12456" hiddenButton="1"/>
    <filterColumn colId="12457" hiddenButton="1"/>
    <filterColumn colId="12458" hiddenButton="1"/>
    <filterColumn colId="12459" hiddenButton="1"/>
    <filterColumn colId="12460" hiddenButton="1"/>
    <filterColumn colId="12461" hiddenButton="1"/>
    <filterColumn colId="12462" hiddenButton="1"/>
    <filterColumn colId="12463" hiddenButton="1"/>
    <filterColumn colId="12464" hiddenButton="1"/>
    <filterColumn colId="12465" hiddenButton="1"/>
    <filterColumn colId="12466" hiddenButton="1"/>
    <filterColumn colId="12467" hiddenButton="1"/>
    <filterColumn colId="12468" hiddenButton="1"/>
    <filterColumn colId="12469" hiddenButton="1"/>
    <filterColumn colId="12470" hiddenButton="1"/>
    <filterColumn colId="12471" hiddenButton="1"/>
    <filterColumn colId="12472" hiddenButton="1"/>
    <filterColumn colId="12473" hiddenButton="1"/>
    <filterColumn colId="12474" hiddenButton="1"/>
    <filterColumn colId="12475" hiddenButton="1"/>
    <filterColumn colId="12476" hiddenButton="1"/>
    <filterColumn colId="12477" hiddenButton="1"/>
    <filterColumn colId="12478" hiddenButton="1"/>
    <filterColumn colId="12479" hiddenButton="1"/>
    <filterColumn colId="12480" hiddenButton="1"/>
    <filterColumn colId="12481" hiddenButton="1"/>
    <filterColumn colId="12482" hiddenButton="1"/>
    <filterColumn colId="12483" hiddenButton="1"/>
    <filterColumn colId="12484" hiddenButton="1"/>
    <filterColumn colId="12485" hiddenButton="1"/>
    <filterColumn colId="12486" hiddenButton="1"/>
    <filterColumn colId="12487" hiddenButton="1"/>
    <filterColumn colId="12488" hiddenButton="1"/>
    <filterColumn colId="12489" hiddenButton="1"/>
    <filterColumn colId="12490" hiddenButton="1"/>
    <filterColumn colId="12491" hiddenButton="1"/>
    <filterColumn colId="12492" hiddenButton="1"/>
    <filterColumn colId="12493" hiddenButton="1"/>
    <filterColumn colId="12494" hiddenButton="1"/>
    <filterColumn colId="12495" hiddenButton="1"/>
    <filterColumn colId="12496" hiddenButton="1"/>
    <filterColumn colId="12497" hiddenButton="1"/>
    <filterColumn colId="12498" hiddenButton="1"/>
    <filterColumn colId="12499" hiddenButton="1"/>
    <filterColumn colId="12500" hiddenButton="1"/>
    <filterColumn colId="12501" hiddenButton="1"/>
    <filterColumn colId="12502" hiddenButton="1"/>
    <filterColumn colId="12503" hiddenButton="1"/>
    <filterColumn colId="12504" hiddenButton="1"/>
    <filterColumn colId="12505" hiddenButton="1"/>
    <filterColumn colId="12506" hiddenButton="1"/>
    <filterColumn colId="12507" hiddenButton="1"/>
    <filterColumn colId="12508" hiddenButton="1"/>
    <filterColumn colId="12509" hiddenButton="1"/>
    <filterColumn colId="12510" hiddenButton="1"/>
    <filterColumn colId="12511" hiddenButton="1"/>
    <filterColumn colId="12512" hiddenButton="1"/>
    <filterColumn colId="12513" hiddenButton="1"/>
    <filterColumn colId="12514" hiddenButton="1"/>
    <filterColumn colId="12515" hiddenButton="1"/>
    <filterColumn colId="12516" hiddenButton="1"/>
    <filterColumn colId="12517" hiddenButton="1"/>
    <filterColumn colId="12518" hiddenButton="1"/>
    <filterColumn colId="12519" hiddenButton="1"/>
    <filterColumn colId="12520" hiddenButton="1"/>
    <filterColumn colId="12521" hiddenButton="1"/>
    <filterColumn colId="12522" hiddenButton="1"/>
    <filterColumn colId="12523" hiddenButton="1"/>
    <filterColumn colId="12524" hiddenButton="1"/>
    <filterColumn colId="12525" hiddenButton="1"/>
    <filterColumn colId="12526" hiddenButton="1"/>
    <filterColumn colId="12527" hiddenButton="1"/>
    <filterColumn colId="12528" hiddenButton="1"/>
    <filterColumn colId="12529" hiddenButton="1"/>
    <filterColumn colId="12530" hiddenButton="1"/>
    <filterColumn colId="12531" hiddenButton="1"/>
    <filterColumn colId="12532" hiddenButton="1"/>
    <filterColumn colId="12533" hiddenButton="1"/>
    <filterColumn colId="12534" hiddenButton="1"/>
    <filterColumn colId="12535" hiddenButton="1"/>
    <filterColumn colId="12536" hiddenButton="1"/>
    <filterColumn colId="12537" hiddenButton="1"/>
    <filterColumn colId="12538" hiddenButton="1"/>
    <filterColumn colId="12539" hiddenButton="1"/>
    <filterColumn colId="12540" hiddenButton="1"/>
    <filterColumn colId="12541" hiddenButton="1"/>
    <filterColumn colId="12542" hiddenButton="1"/>
    <filterColumn colId="12543" hiddenButton="1"/>
    <filterColumn colId="12544" hiddenButton="1"/>
    <filterColumn colId="12545" hiddenButton="1"/>
    <filterColumn colId="12546" hiddenButton="1"/>
    <filterColumn colId="12547" hiddenButton="1"/>
    <filterColumn colId="12548" hiddenButton="1"/>
    <filterColumn colId="12549" hiddenButton="1"/>
    <filterColumn colId="12550" hiddenButton="1"/>
    <filterColumn colId="12551" hiddenButton="1"/>
    <filterColumn colId="12552" hiddenButton="1"/>
    <filterColumn colId="12553" hiddenButton="1"/>
    <filterColumn colId="12554" hiddenButton="1"/>
    <filterColumn colId="12555" hiddenButton="1"/>
    <filterColumn colId="12556" hiddenButton="1"/>
    <filterColumn colId="12557" hiddenButton="1"/>
    <filterColumn colId="12558" hiddenButton="1"/>
    <filterColumn colId="12559" hiddenButton="1"/>
    <filterColumn colId="12560" hiddenButton="1"/>
    <filterColumn colId="12561" hiddenButton="1"/>
    <filterColumn colId="12562" hiddenButton="1"/>
    <filterColumn colId="12563" hiddenButton="1"/>
    <filterColumn colId="12564" hiddenButton="1"/>
    <filterColumn colId="12565" hiddenButton="1"/>
    <filterColumn colId="12566" hiddenButton="1"/>
    <filterColumn colId="12567" hiddenButton="1"/>
    <filterColumn colId="12568" hiddenButton="1"/>
    <filterColumn colId="12569" hiddenButton="1"/>
    <filterColumn colId="12570" hiddenButton="1"/>
    <filterColumn colId="12571" hiddenButton="1"/>
    <filterColumn colId="12572" hiddenButton="1"/>
    <filterColumn colId="12573" hiddenButton="1"/>
    <filterColumn colId="12574" hiddenButton="1"/>
    <filterColumn colId="12575" hiddenButton="1"/>
    <filterColumn colId="12576" hiddenButton="1"/>
    <filterColumn colId="12577" hiddenButton="1"/>
    <filterColumn colId="12578" hiddenButton="1"/>
    <filterColumn colId="12579" hiddenButton="1"/>
    <filterColumn colId="12580" hiddenButton="1"/>
    <filterColumn colId="12581" hiddenButton="1"/>
    <filterColumn colId="12582" hiddenButton="1"/>
    <filterColumn colId="12583" hiddenButton="1"/>
    <filterColumn colId="12584" hiddenButton="1"/>
    <filterColumn colId="12585" hiddenButton="1"/>
    <filterColumn colId="12586" hiddenButton="1"/>
    <filterColumn colId="12587" hiddenButton="1"/>
    <filterColumn colId="12588" hiddenButton="1"/>
    <filterColumn colId="12589" hiddenButton="1"/>
    <filterColumn colId="12590" hiddenButton="1"/>
    <filterColumn colId="12591" hiddenButton="1"/>
    <filterColumn colId="12592" hiddenButton="1"/>
    <filterColumn colId="12593" hiddenButton="1"/>
    <filterColumn colId="12594" hiddenButton="1"/>
    <filterColumn colId="12595" hiddenButton="1"/>
    <filterColumn colId="12596" hiddenButton="1"/>
    <filterColumn colId="12597" hiddenButton="1"/>
    <filterColumn colId="12598" hiddenButton="1"/>
    <filterColumn colId="12599" hiddenButton="1"/>
    <filterColumn colId="12600" hiddenButton="1"/>
    <filterColumn colId="12601" hiddenButton="1"/>
    <filterColumn colId="12602" hiddenButton="1"/>
    <filterColumn colId="12603" hiddenButton="1"/>
    <filterColumn colId="12604" hiddenButton="1"/>
    <filterColumn colId="12605" hiddenButton="1"/>
    <filterColumn colId="12606" hiddenButton="1"/>
    <filterColumn colId="12607" hiddenButton="1"/>
    <filterColumn colId="12608" hiddenButton="1"/>
    <filterColumn colId="12609" hiddenButton="1"/>
    <filterColumn colId="12610" hiddenButton="1"/>
    <filterColumn colId="12611" hiddenButton="1"/>
    <filterColumn colId="12612" hiddenButton="1"/>
    <filterColumn colId="12613" hiddenButton="1"/>
    <filterColumn colId="12614" hiddenButton="1"/>
    <filterColumn colId="12615" hiddenButton="1"/>
    <filterColumn colId="12616" hiddenButton="1"/>
    <filterColumn colId="12617" hiddenButton="1"/>
    <filterColumn colId="12618" hiddenButton="1"/>
    <filterColumn colId="12619" hiddenButton="1"/>
    <filterColumn colId="12620" hiddenButton="1"/>
    <filterColumn colId="12621" hiddenButton="1"/>
    <filterColumn colId="12622" hiddenButton="1"/>
    <filterColumn colId="12623" hiddenButton="1"/>
    <filterColumn colId="12624" hiddenButton="1"/>
    <filterColumn colId="12625" hiddenButton="1"/>
    <filterColumn colId="12626" hiddenButton="1"/>
    <filterColumn colId="12627" hiddenButton="1"/>
    <filterColumn colId="12628" hiddenButton="1"/>
    <filterColumn colId="12629" hiddenButton="1"/>
    <filterColumn colId="12630" hiddenButton="1"/>
    <filterColumn colId="12631" hiddenButton="1"/>
    <filterColumn colId="12632" hiddenButton="1"/>
    <filterColumn colId="12633" hiddenButton="1"/>
    <filterColumn colId="12634" hiddenButton="1"/>
    <filterColumn colId="12635" hiddenButton="1"/>
    <filterColumn colId="12636" hiddenButton="1"/>
    <filterColumn colId="12637" hiddenButton="1"/>
    <filterColumn colId="12638" hiddenButton="1"/>
    <filterColumn colId="12639" hiddenButton="1"/>
    <filterColumn colId="12640" hiddenButton="1"/>
    <filterColumn colId="12641" hiddenButton="1"/>
    <filterColumn colId="12642" hiddenButton="1"/>
    <filterColumn colId="12643" hiddenButton="1"/>
    <filterColumn colId="12644" hiddenButton="1"/>
    <filterColumn colId="12645" hiddenButton="1"/>
    <filterColumn colId="12646" hiddenButton="1"/>
    <filterColumn colId="12647" hiddenButton="1"/>
    <filterColumn colId="12648" hiddenButton="1"/>
    <filterColumn colId="12649" hiddenButton="1"/>
    <filterColumn colId="12650" hiddenButton="1"/>
    <filterColumn colId="12651" hiddenButton="1"/>
    <filterColumn colId="12652" hiddenButton="1"/>
    <filterColumn colId="12653" hiddenButton="1"/>
    <filterColumn colId="12654" hiddenButton="1"/>
    <filterColumn colId="12655" hiddenButton="1"/>
    <filterColumn colId="12656" hiddenButton="1"/>
    <filterColumn colId="12657" hiddenButton="1"/>
    <filterColumn colId="12658" hiddenButton="1"/>
    <filterColumn colId="12659" hiddenButton="1"/>
    <filterColumn colId="12660" hiddenButton="1"/>
    <filterColumn colId="12661" hiddenButton="1"/>
    <filterColumn colId="12662" hiddenButton="1"/>
    <filterColumn colId="12663" hiddenButton="1"/>
    <filterColumn colId="12664" hiddenButton="1"/>
    <filterColumn colId="12665" hiddenButton="1"/>
    <filterColumn colId="12666" hiddenButton="1"/>
    <filterColumn colId="12667" hiddenButton="1"/>
    <filterColumn colId="12668" hiddenButton="1"/>
    <filterColumn colId="12669" hiddenButton="1"/>
    <filterColumn colId="12670" hiddenButton="1"/>
    <filterColumn colId="12671" hiddenButton="1"/>
    <filterColumn colId="12672" hiddenButton="1"/>
    <filterColumn colId="12673" hiddenButton="1"/>
    <filterColumn colId="12674" hiddenButton="1"/>
    <filterColumn colId="12675" hiddenButton="1"/>
    <filterColumn colId="12676" hiddenButton="1"/>
    <filterColumn colId="12677" hiddenButton="1"/>
    <filterColumn colId="12678" hiddenButton="1"/>
    <filterColumn colId="12679" hiddenButton="1"/>
    <filterColumn colId="12680" hiddenButton="1"/>
    <filterColumn colId="12681" hiddenButton="1"/>
    <filterColumn colId="12682" hiddenButton="1"/>
    <filterColumn colId="12683" hiddenButton="1"/>
    <filterColumn colId="12684" hiddenButton="1"/>
    <filterColumn colId="12685" hiddenButton="1"/>
    <filterColumn colId="12686" hiddenButton="1"/>
    <filterColumn colId="12687" hiddenButton="1"/>
    <filterColumn colId="12688" hiddenButton="1"/>
    <filterColumn colId="12689" hiddenButton="1"/>
    <filterColumn colId="12690" hiddenButton="1"/>
    <filterColumn colId="12691" hiddenButton="1"/>
    <filterColumn colId="12692" hiddenButton="1"/>
    <filterColumn colId="12693" hiddenButton="1"/>
    <filterColumn colId="12694" hiddenButton="1"/>
    <filterColumn colId="12695" hiddenButton="1"/>
    <filterColumn colId="12696" hiddenButton="1"/>
    <filterColumn colId="12697" hiddenButton="1"/>
    <filterColumn colId="12698" hiddenButton="1"/>
    <filterColumn colId="12699" hiddenButton="1"/>
    <filterColumn colId="12700" hiddenButton="1"/>
    <filterColumn colId="12701" hiddenButton="1"/>
    <filterColumn colId="12702" hiddenButton="1"/>
    <filterColumn colId="12703" hiddenButton="1"/>
    <filterColumn colId="12704" hiddenButton="1"/>
    <filterColumn colId="12705" hiddenButton="1"/>
    <filterColumn colId="12706" hiddenButton="1"/>
    <filterColumn colId="12707" hiddenButton="1"/>
    <filterColumn colId="12708" hiddenButton="1"/>
    <filterColumn colId="12709" hiddenButton="1"/>
    <filterColumn colId="12710" hiddenButton="1"/>
    <filterColumn colId="12711" hiddenButton="1"/>
    <filterColumn colId="12712" hiddenButton="1"/>
    <filterColumn colId="12713" hiddenButton="1"/>
    <filterColumn colId="12714" hiddenButton="1"/>
    <filterColumn colId="12715" hiddenButton="1"/>
    <filterColumn colId="12716" hiddenButton="1"/>
    <filterColumn colId="12717" hiddenButton="1"/>
    <filterColumn colId="12718" hiddenButton="1"/>
    <filterColumn colId="12719" hiddenButton="1"/>
    <filterColumn colId="12720" hiddenButton="1"/>
    <filterColumn colId="12721" hiddenButton="1"/>
    <filterColumn colId="12722" hiddenButton="1"/>
    <filterColumn colId="12723" hiddenButton="1"/>
    <filterColumn colId="12724" hiddenButton="1"/>
    <filterColumn colId="12725" hiddenButton="1"/>
    <filterColumn colId="12726" hiddenButton="1"/>
    <filterColumn colId="12727" hiddenButton="1"/>
    <filterColumn colId="12728" hiddenButton="1"/>
    <filterColumn colId="12729" hiddenButton="1"/>
    <filterColumn colId="12730" hiddenButton="1"/>
    <filterColumn colId="12731" hiddenButton="1"/>
    <filterColumn colId="12732" hiddenButton="1"/>
    <filterColumn colId="12733" hiddenButton="1"/>
    <filterColumn colId="12734" hiddenButton="1"/>
    <filterColumn colId="12735" hiddenButton="1"/>
    <filterColumn colId="12736" hiddenButton="1"/>
    <filterColumn colId="12737" hiddenButton="1"/>
    <filterColumn colId="12738" hiddenButton="1"/>
    <filterColumn colId="12739" hiddenButton="1"/>
    <filterColumn colId="12740" hiddenButton="1"/>
    <filterColumn colId="12741" hiddenButton="1"/>
    <filterColumn colId="12742" hiddenButton="1"/>
    <filterColumn colId="12743" hiddenButton="1"/>
    <filterColumn colId="12744" hiddenButton="1"/>
    <filterColumn colId="12745" hiddenButton="1"/>
    <filterColumn colId="12746" hiddenButton="1"/>
    <filterColumn colId="12747" hiddenButton="1"/>
    <filterColumn colId="12748" hiddenButton="1"/>
    <filterColumn colId="12749" hiddenButton="1"/>
    <filterColumn colId="12750" hiddenButton="1"/>
    <filterColumn colId="12751" hiddenButton="1"/>
    <filterColumn colId="12752" hiddenButton="1"/>
    <filterColumn colId="12753" hiddenButton="1"/>
    <filterColumn colId="12754" hiddenButton="1"/>
    <filterColumn colId="12755" hiddenButton="1"/>
    <filterColumn colId="12756" hiddenButton="1"/>
    <filterColumn colId="12757" hiddenButton="1"/>
    <filterColumn colId="12758" hiddenButton="1"/>
    <filterColumn colId="12759" hiddenButton="1"/>
    <filterColumn colId="12760" hiddenButton="1"/>
    <filterColumn colId="12761" hiddenButton="1"/>
    <filterColumn colId="12762" hiddenButton="1"/>
    <filterColumn colId="12763" hiddenButton="1"/>
    <filterColumn colId="12764" hiddenButton="1"/>
    <filterColumn colId="12765" hiddenButton="1"/>
    <filterColumn colId="12766" hiddenButton="1"/>
    <filterColumn colId="12767" hiddenButton="1"/>
    <filterColumn colId="12768" hiddenButton="1"/>
    <filterColumn colId="12769" hiddenButton="1"/>
    <filterColumn colId="12770" hiddenButton="1"/>
    <filterColumn colId="12771" hiddenButton="1"/>
    <filterColumn colId="12772" hiddenButton="1"/>
    <filterColumn colId="12773" hiddenButton="1"/>
    <filterColumn colId="12774" hiddenButton="1"/>
    <filterColumn colId="12775" hiddenButton="1"/>
    <filterColumn colId="12776" hiddenButton="1"/>
    <filterColumn colId="12777" hiddenButton="1"/>
    <filterColumn colId="12778" hiddenButton="1"/>
    <filterColumn colId="12779" hiddenButton="1"/>
    <filterColumn colId="12780" hiddenButton="1"/>
    <filterColumn colId="12781" hiddenButton="1"/>
    <filterColumn colId="12782" hiddenButton="1"/>
    <filterColumn colId="12783" hiddenButton="1"/>
    <filterColumn colId="12784" hiddenButton="1"/>
    <filterColumn colId="12785" hiddenButton="1"/>
    <filterColumn colId="12786" hiddenButton="1"/>
    <filterColumn colId="12787" hiddenButton="1"/>
    <filterColumn colId="12788" hiddenButton="1"/>
    <filterColumn colId="12789" hiddenButton="1"/>
    <filterColumn colId="12790" hiddenButton="1"/>
    <filterColumn colId="12791" hiddenButton="1"/>
    <filterColumn colId="12792" hiddenButton="1"/>
    <filterColumn colId="12793" hiddenButton="1"/>
    <filterColumn colId="12794" hiddenButton="1"/>
    <filterColumn colId="12795" hiddenButton="1"/>
    <filterColumn colId="12796" hiddenButton="1"/>
    <filterColumn colId="12797" hiddenButton="1"/>
    <filterColumn colId="12798" hiddenButton="1"/>
    <filterColumn colId="12799" hiddenButton="1"/>
    <filterColumn colId="12800" hiddenButton="1"/>
    <filterColumn colId="12801" hiddenButton="1"/>
    <filterColumn colId="12802" hiddenButton="1"/>
    <filterColumn colId="12803" hiddenButton="1"/>
    <filterColumn colId="12804" hiddenButton="1"/>
    <filterColumn colId="12805" hiddenButton="1"/>
    <filterColumn colId="12806" hiddenButton="1"/>
    <filterColumn colId="12807" hiddenButton="1"/>
    <filterColumn colId="12808" hiddenButton="1"/>
    <filterColumn colId="12809" hiddenButton="1"/>
    <filterColumn colId="12810" hiddenButton="1"/>
    <filterColumn colId="12811" hiddenButton="1"/>
    <filterColumn colId="12812" hiddenButton="1"/>
    <filterColumn colId="12813" hiddenButton="1"/>
    <filterColumn colId="12814" hiddenButton="1"/>
    <filterColumn colId="12815" hiddenButton="1"/>
    <filterColumn colId="12816" hiddenButton="1"/>
    <filterColumn colId="12817" hiddenButton="1"/>
    <filterColumn colId="12818" hiddenButton="1"/>
    <filterColumn colId="12819" hiddenButton="1"/>
    <filterColumn colId="12820" hiddenButton="1"/>
    <filterColumn colId="12821" hiddenButton="1"/>
    <filterColumn colId="12822" hiddenButton="1"/>
    <filterColumn colId="12823" hiddenButton="1"/>
    <filterColumn colId="12824" hiddenButton="1"/>
    <filterColumn colId="12825" hiddenButton="1"/>
    <filterColumn colId="12826" hiddenButton="1"/>
    <filterColumn colId="12827" hiddenButton="1"/>
    <filterColumn colId="12828" hiddenButton="1"/>
    <filterColumn colId="12829" hiddenButton="1"/>
    <filterColumn colId="12830" hiddenButton="1"/>
    <filterColumn colId="12831" hiddenButton="1"/>
    <filterColumn colId="12832" hiddenButton="1"/>
    <filterColumn colId="12833" hiddenButton="1"/>
    <filterColumn colId="12834" hiddenButton="1"/>
    <filterColumn colId="12835" hiddenButton="1"/>
    <filterColumn colId="12836" hiddenButton="1"/>
    <filterColumn colId="12837" hiddenButton="1"/>
    <filterColumn colId="12838" hiddenButton="1"/>
    <filterColumn colId="12839" hiddenButton="1"/>
    <filterColumn colId="12840" hiddenButton="1"/>
    <filterColumn colId="12841" hiddenButton="1"/>
    <filterColumn colId="12842" hiddenButton="1"/>
    <filterColumn colId="12843" hiddenButton="1"/>
    <filterColumn colId="12844" hiddenButton="1"/>
    <filterColumn colId="12845" hiddenButton="1"/>
    <filterColumn colId="12846" hiddenButton="1"/>
    <filterColumn colId="12847" hiddenButton="1"/>
    <filterColumn colId="12848" hiddenButton="1"/>
    <filterColumn colId="12849" hiddenButton="1"/>
    <filterColumn colId="12850" hiddenButton="1"/>
    <filterColumn colId="12851" hiddenButton="1"/>
    <filterColumn colId="12852" hiddenButton="1"/>
    <filterColumn colId="12853" hiddenButton="1"/>
    <filterColumn colId="12854" hiddenButton="1"/>
    <filterColumn colId="12855" hiddenButton="1"/>
    <filterColumn colId="12856" hiddenButton="1"/>
    <filterColumn colId="12857" hiddenButton="1"/>
    <filterColumn colId="12858" hiddenButton="1"/>
    <filterColumn colId="12859" hiddenButton="1"/>
    <filterColumn colId="12860" hiddenButton="1"/>
    <filterColumn colId="12861" hiddenButton="1"/>
    <filterColumn colId="12862" hiddenButton="1"/>
    <filterColumn colId="12863" hiddenButton="1"/>
    <filterColumn colId="12864" hiddenButton="1"/>
    <filterColumn colId="12865" hiddenButton="1"/>
    <filterColumn colId="12866" hiddenButton="1"/>
    <filterColumn colId="12867" hiddenButton="1"/>
    <filterColumn colId="12868" hiddenButton="1"/>
    <filterColumn colId="12869" hiddenButton="1"/>
    <filterColumn colId="12870" hiddenButton="1"/>
    <filterColumn colId="12871" hiddenButton="1"/>
    <filterColumn colId="12872" hiddenButton="1"/>
    <filterColumn colId="12873" hiddenButton="1"/>
    <filterColumn colId="12874" hiddenButton="1"/>
    <filterColumn colId="12875" hiddenButton="1"/>
    <filterColumn colId="12876" hiddenButton="1"/>
    <filterColumn colId="12877" hiddenButton="1"/>
    <filterColumn colId="12878" hiddenButton="1"/>
    <filterColumn colId="12879" hiddenButton="1"/>
    <filterColumn colId="12880" hiddenButton="1"/>
    <filterColumn colId="12881" hiddenButton="1"/>
    <filterColumn colId="12882" hiddenButton="1"/>
    <filterColumn colId="12883" hiddenButton="1"/>
    <filterColumn colId="12884" hiddenButton="1"/>
    <filterColumn colId="12885" hiddenButton="1"/>
    <filterColumn colId="12886" hiddenButton="1"/>
    <filterColumn colId="12887" hiddenButton="1"/>
    <filterColumn colId="12888" hiddenButton="1"/>
    <filterColumn colId="12889" hiddenButton="1"/>
    <filterColumn colId="12890" hiddenButton="1"/>
    <filterColumn colId="12891" hiddenButton="1"/>
    <filterColumn colId="12892" hiddenButton="1"/>
    <filterColumn colId="12893" hiddenButton="1"/>
    <filterColumn colId="12894" hiddenButton="1"/>
    <filterColumn colId="12895" hiddenButton="1"/>
    <filterColumn colId="12896" hiddenButton="1"/>
    <filterColumn colId="12897" hiddenButton="1"/>
    <filterColumn colId="12898" hiddenButton="1"/>
    <filterColumn colId="12899" hiddenButton="1"/>
    <filterColumn colId="12900" hiddenButton="1"/>
    <filterColumn colId="12901" hiddenButton="1"/>
    <filterColumn colId="12902" hiddenButton="1"/>
    <filterColumn colId="12903" hiddenButton="1"/>
    <filterColumn colId="12904" hiddenButton="1"/>
    <filterColumn colId="12905" hiddenButton="1"/>
    <filterColumn colId="12906" hiddenButton="1"/>
    <filterColumn colId="12907" hiddenButton="1"/>
    <filterColumn colId="12908" hiddenButton="1"/>
    <filterColumn colId="12909" hiddenButton="1"/>
    <filterColumn colId="12910" hiddenButton="1"/>
    <filterColumn colId="12911" hiddenButton="1"/>
    <filterColumn colId="12912" hiddenButton="1"/>
    <filterColumn colId="12913" hiddenButton="1"/>
    <filterColumn colId="12914" hiddenButton="1"/>
    <filterColumn colId="12915" hiddenButton="1"/>
    <filterColumn colId="12916" hiddenButton="1"/>
    <filterColumn colId="12917" hiddenButton="1"/>
    <filterColumn colId="12918" hiddenButton="1"/>
    <filterColumn colId="12919" hiddenButton="1"/>
    <filterColumn colId="12920" hiddenButton="1"/>
    <filterColumn colId="12921" hiddenButton="1"/>
    <filterColumn colId="12922" hiddenButton="1"/>
    <filterColumn colId="12923" hiddenButton="1"/>
    <filterColumn colId="12924" hiddenButton="1"/>
    <filterColumn colId="12925" hiddenButton="1"/>
    <filterColumn colId="12926" hiddenButton="1"/>
    <filterColumn colId="12927" hiddenButton="1"/>
    <filterColumn colId="12928" hiddenButton="1"/>
    <filterColumn colId="12929" hiddenButton="1"/>
    <filterColumn colId="12930" hiddenButton="1"/>
    <filterColumn colId="12931" hiddenButton="1"/>
    <filterColumn colId="12932" hiddenButton="1"/>
    <filterColumn colId="12933" hiddenButton="1"/>
    <filterColumn colId="12934" hiddenButton="1"/>
    <filterColumn colId="12935" hiddenButton="1"/>
    <filterColumn colId="12936" hiddenButton="1"/>
    <filterColumn colId="12937" hiddenButton="1"/>
    <filterColumn colId="12938" hiddenButton="1"/>
    <filterColumn colId="12939" hiddenButton="1"/>
    <filterColumn colId="12940" hiddenButton="1"/>
    <filterColumn colId="12941" hiddenButton="1"/>
    <filterColumn colId="12942" hiddenButton="1"/>
    <filterColumn colId="12943" hiddenButton="1"/>
    <filterColumn colId="12944" hiddenButton="1"/>
    <filterColumn colId="12945" hiddenButton="1"/>
    <filterColumn colId="12946" hiddenButton="1"/>
    <filterColumn colId="12947" hiddenButton="1"/>
    <filterColumn colId="12948" hiddenButton="1"/>
    <filterColumn colId="12949" hiddenButton="1"/>
    <filterColumn colId="12950" hiddenButton="1"/>
    <filterColumn colId="12951" hiddenButton="1"/>
    <filterColumn colId="12952" hiddenButton="1"/>
    <filterColumn colId="12953" hiddenButton="1"/>
    <filterColumn colId="12954" hiddenButton="1"/>
    <filterColumn colId="12955" hiddenButton="1"/>
    <filterColumn colId="12956" hiddenButton="1"/>
    <filterColumn colId="12957" hiddenButton="1"/>
    <filterColumn colId="12958" hiddenButton="1"/>
    <filterColumn colId="12959" hiddenButton="1"/>
    <filterColumn colId="12960" hiddenButton="1"/>
    <filterColumn colId="12961" hiddenButton="1"/>
    <filterColumn colId="12962" hiddenButton="1"/>
    <filterColumn colId="12963" hiddenButton="1"/>
    <filterColumn colId="12964" hiddenButton="1"/>
    <filterColumn colId="12965" hiddenButton="1"/>
    <filterColumn colId="12966" hiddenButton="1"/>
    <filterColumn colId="12967" hiddenButton="1"/>
    <filterColumn colId="12968" hiddenButton="1"/>
    <filterColumn colId="12969" hiddenButton="1"/>
    <filterColumn colId="12970" hiddenButton="1"/>
    <filterColumn colId="12971" hiddenButton="1"/>
    <filterColumn colId="12972" hiddenButton="1"/>
    <filterColumn colId="12973" hiddenButton="1"/>
    <filterColumn colId="12974" hiddenButton="1"/>
    <filterColumn colId="12975" hiddenButton="1"/>
    <filterColumn colId="12976" hiddenButton="1"/>
    <filterColumn colId="12977" hiddenButton="1"/>
    <filterColumn colId="12978" hiddenButton="1"/>
    <filterColumn colId="12979" hiddenButton="1"/>
    <filterColumn colId="12980" hiddenButton="1"/>
    <filterColumn colId="12981" hiddenButton="1"/>
    <filterColumn colId="12982" hiddenButton="1"/>
    <filterColumn colId="12983" hiddenButton="1"/>
    <filterColumn colId="12984" hiddenButton="1"/>
    <filterColumn colId="12985" hiddenButton="1"/>
    <filterColumn colId="12986" hiddenButton="1"/>
    <filterColumn colId="12987" hiddenButton="1"/>
    <filterColumn colId="12988" hiddenButton="1"/>
    <filterColumn colId="12989" hiddenButton="1"/>
    <filterColumn colId="12990" hiddenButton="1"/>
    <filterColumn colId="12991" hiddenButton="1"/>
    <filterColumn colId="12992" hiddenButton="1"/>
    <filterColumn colId="12993" hiddenButton="1"/>
    <filterColumn colId="12994" hiddenButton="1"/>
    <filterColumn colId="12995" hiddenButton="1"/>
    <filterColumn colId="12996" hiddenButton="1"/>
    <filterColumn colId="12997" hiddenButton="1"/>
    <filterColumn colId="12998" hiddenButton="1"/>
    <filterColumn colId="12999" hiddenButton="1"/>
    <filterColumn colId="13000" hiddenButton="1"/>
    <filterColumn colId="13001" hiddenButton="1"/>
    <filterColumn colId="13002" hiddenButton="1"/>
    <filterColumn colId="13003" hiddenButton="1"/>
    <filterColumn colId="13004" hiddenButton="1"/>
    <filterColumn colId="13005" hiddenButton="1"/>
    <filterColumn colId="13006" hiddenButton="1"/>
    <filterColumn colId="13007" hiddenButton="1"/>
    <filterColumn colId="13008" hiddenButton="1"/>
    <filterColumn colId="13009" hiddenButton="1"/>
    <filterColumn colId="13010" hiddenButton="1"/>
    <filterColumn colId="13011" hiddenButton="1"/>
    <filterColumn colId="13012" hiddenButton="1"/>
    <filterColumn colId="13013" hiddenButton="1"/>
    <filterColumn colId="13014" hiddenButton="1"/>
    <filterColumn colId="13015" hiddenButton="1"/>
    <filterColumn colId="13016" hiddenButton="1"/>
    <filterColumn colId="13017" hiddenButton="1"/>
    <filterColumn colId="13018" hiddenButton="1"/>
    <filterColumn colId="13019" hiddenButton="1"/>
    <filterColumn colId="13020" hiddenButton="1"/>
    <filterColumn colId="13021" hiddenButton="1"/>
    <filterColumn colId="13022" hiddenButton="1"/>
    <filterColumn colId="13023" hiddenButton="1"/>
    <filterColumn colId="13024" hiddenButton="1"/>
    <filterColumn colId="13025" hiddenButton="1"/>
    <filterColumn colId="13026" hiddenButton="1"/>
    <filterColumn colId="13027" hiddenButton="1"/>
    <filterColumn colId="13028" hiddenButton="1"/>
    <filterColumn colId="13029" hiddenButton="1"/>
    <filterColumn colId="13030" hiddenButton="1"/>
    <filterColumn colId="13031" hiddenButton="1"/>
    <filterColumn colId="13032" hiddenButton="1"/>
    <filterColumn colId="13033" hiddenButton="1"/>
    <filterColumn colId="13034" hiddenButton="1"/>
    <filterColumn colId="13035" hiddenButton="1"/>
    <filterColumn colId="13036" hiddenButton="1"/>
    <filterColumn colId="13037" hiddenButton="1"/>
    <filterColumn colId="13038" hiddenButton="1"/>
    <filterColumn colId="13039" hiddenButton="1"/>
    <filterColumn colId="13040" hiddenButton="1"/>
    <filterColumn colId="13041" hiddenButton="1"/>
    <filterColumn colId="13042" hiddenButton="1"/>
    <filterColumn colId="13043" hiddenButton="1"/>
    <filterColumn colId="13044" hiddenButton="1"/>
    <filterColumn colId="13045" hiddenButton="1"/>
    <filterColumn colId="13046" hiddenButton="1"/>
    <filterColumn colId="13047" hiddenButton="1"/>
    <filterColumn colId="13048" hiddenButton="1"/>
    <filterColumn colId="13049" hiddenButton="1"/>
    <filterColumn colId="13050" hiddenButton="1"/>
    <filterColumn colId="13051" hiddenButton="1"/>
    <filterColumn colId="13052" hiddenButton="1"/>
    <filterColumn colId="13053" hiddenButton="1"/>
    <filterColumn colId="13054" hiddenButton="1"/>
    <filterColumn colId="13055" hiddenButton="1"/>
    <filterColumn colId="13056" hiddenButton="1"/>
    <filterColumn colId="13057" hiddenButton="1"/>
    <filterColumn colId="13058" hiddenButton="1"/>
    <filterColumn colId="13059" hiddenButton="1"/>
    <filterColumn colId="13060" hiddenButton="1"/>
    <filterColumn colId="13061" hiddenButton="1"/>
    <filterColumn colId="13062" hiddenButton="1"/>
    <filterColumn colId="13063" hiddenButton="1"/>
    <filterColumn colId="13064" hiddenButton="1"/>
    <filterColumn colId="13065" hiddenButton="1"/>
    <filterColumn colId="13066" hiddenButton="1"/>
    <filterColumn colId="13067" hiddenButton="1"/>
    <filterColumn colId="13068" hiddenButton="1"/>
    <filterColumn colId="13069" hiddenButton="1"/>
    <filterColumn colId="13070" hiddenButton="1"/>
    <filterColumn colId="13071" hiddenButton="1"/>
    <filterColumn colId="13072" hiddenButton="1"/>
    <filterColumn colId="13073" hiddenButton="1"/>
    <filterColumn colId="13074" hiddenButton="1"/>
    <filterColumn colId="13075" hiddenButton="1"/>
    <filterColumn colId="13076" hiddenButton="1"/>
    <filterColumn colId="13077" hiddenButton="1"/>
    <filterColumn colId="13078" hiddenButton="1"/>
    <filterColumn colId="13079" hiddenButton="1"/>
    <filterColumn colId="13080" hiddenButton="1"/>
    <filterColumn colId="13081" hiddenButton="1"/>
    <filterColumn colId="13082" hiddenButton="1"/>
    <filterColumn colId="13083" hiddenButton="1"/>
    <filterColumn colId="13084" hiddenButton="1"/>
    <filterColumn colId="13085" hiddenButton="1"/>
    <filterColumn colId="13086" hiddenButton="1"/>
    <filterColumn colId="13087" hiddenButton="1"/>
    <filterColumn colId="13088" hiddenButton="1"/>
    <filterColumn colId="13089" hiddenButton="1"/>
    <filterColumn colId="13090" hiddenButton="1"/>
    <filterColumn colId="13091" hiddenButton="1"/>
    <filterColumn colId="13092" hiddenButton="1"/>
    <filterColumn colId="13093" hiddenButton="1"/>
    <filterColumn colId="13094" hiddenButton="1"/>
    <filterColumn colId="13095" hiddenButton="1"/>
    <filterColumn colId="13096" hiddenButton="1"/>
    <filterColumn colId="13097" hiddenButton="1"/>
    <filterColumn colId="13098" hiddenButton="1"/>
    <filterColumn colId="13099" hiddenButton="1"/>
    <filterColumn colId="13100" hiddenButton="1"/>
    <filterColumn colId="13101" hiddenButton="1"/>
    <filterColumn colId="13102" hiddenButton="1"/>
    <filterColumn colId="13103" hiddenButton="1"/>
    <filterColumn colId="13104" hiddenButton="1"/>
    <filterColumn colId="13105" hiddenButton="1"/>
    <filterColumn colId="13106" hiddenButton="1"/>
    <filterColumn colId="13107" hiddenButton="1"/>
    <filterColumn colId="13108" hiddenButton="1"/>
    <filterColumn colId="13109" hiddenButton="1"/>
    <filterColumn colId="13110" hiddenButton="1"/>
    <filterColumn colId="13111" hiddenButton="1"/>
    <filterColumn colId="13112" hiddenButton="1"/>
    <filterColumn colId="13113" hiddenButton="1"/>
    <filterColumn colId="13114" hiddenButton="1"/>
    <filterColumn colId="13115" hiddenButton="1"/>
    <filterColumn colId="13116" hiddenButton="1"/>
    <filterColumn colId="13117" hiddenButton="1"/>
    <filterColumn colId="13118" hiddenButton="1"/>
    <filterColumn colId="13119" hiddenButton="1"/>
    <filterColumn colId="13120" hiddenButton="1"/>
    <filterColumn colId="13121" hiddenButton="1"/>
    <filterColumn colId="13122" hiddenButton="1"/>
    <filterColumn colId="13123" hiddenButton="1"/>
    <filterColumn colId="13124" hiddenButton="1"/>
    <filterColumn colId="13125" hiddenButton="1"/>
    <filterColumn colId="13126" hiddenButton="1"/>
    <filterColumn colId="13127" hiddenButton="1"/>
    <filterColumn colId="13128" hiddenButton="1"/>
    <filterColumn colId="13129" hiddenButton="1"/>
    <filterColumn colId="13130" hiddenButton="1"/>
    <filterColumn colId="13131" hiddenButton="1"/>
    <filterColumn colId="13132" hiddenButton="1"/>
    <filterColumn colId="13133" hiddenButton="1"/>
    <filterColumn colId="13134" hiddenButton="1"/>
    <filterColumn colId="13135" hiddenButton="1"/>
    <filterColumn colId="13136" hiddenButton="1"/>
    <filterColumn colId="13137" hiddenButton="1"/>
    <filterColumn colId="13138" hiddenButton="1"/>
    <filterColumn colId="13139" hiddenButton="1"/>
    <filterColumn colId="13140" hiddenButton="1"/>
    <filterColumn colId="13141" hiddenButton="1"/>
    <filterColumn colId="13142" hiddenButton="1"/>
    <filterColumn colId="13143" hiddenButton="1"/>
    <filterColumn colId="13144" hiddenButton="1"/>
    <filterColumn colId="13145" hiddenButton="1"/>
    <filterColumn colId="13146" hiddenButton="1"/>
    <filterColumn colId="13147" hiddenButton="1"/>
    <filterColumn colId="13148" hiddenButton="1"/>
    <filterColumn colId="13149" hiddenButton="1"/>
    <filterColumn colId="13150" hiddenButton="1"/>
    <filterColumn colId="13151" hiddenButton="1"/>
    <filterColumn colId="13152" hiddenButton="1"/>
    <filterColumn colId="13153" hiddenButton="1"/>
    <filterColumn colId="13154" hiddenButton="1"/>
    <filterColumn colId="13155" hiddenButton="1"/>
    <filterColumn colId="13156" hiddenButton="1"/>
    <filterColumn colId="13157" hiddenButton="1"/>
    <filterColumn colId="13158" hiddenButton="1"/>
    <filterColumn colId="13159" hiddenButton="1"/>
    <filterColumn colId="13160" hiddenButton="1"/>
    <filterColumn colId="13161" hiddenButton="1"/>
    <filterColumn colId="13162" hiddenButton="1"/>
    <filterColumn colId="13163" hiddenButton="1"/>
    <filterColumn colId="13164" hiddenButton="1"/>
    <filterColumn colId="13165" hiddenButton="1"/>
    <filterColumn colId="13166" hiddenButton="1"/>
    <filterColumn colId="13167" hiddenButton="1"/>
    <filterColumn colId="13168" hiddenButton="1"/>
    <filterColumn colId="13169" hiddenButton="1"/>
    <filterColumn colId="13170" hiddenButton="1"/>
    <filterColumn colId="13171" hiddenButton="1"/>
    <filterColumn colId="13172" hiddenButton="1"/>
    <filterColumn colId="13173" hiddenButton="1"/>
    <filterColumn colId="13174" hiddenButton="1"/>
    <filterColumn colId="13175" hiddenButton="1"/>
    <filterColumn colId="13176" hiddenButton="1"/>
    <filterColumn colId="13177" hiddenButton="1"/>
    <filterColumn colId="13178" hiddenButton="1"/>
    <filterColumn colId="13179" hiddenButton="1"/>
    <filterColumn colId="13180" hiddenButton="1"/>
    <filterColumn colId="13181" hiddenButton="1"/>
    <filterColumn colId="13182" hiddenButton="1"/>
    <filterColumn colId="13183" hiddenButton="1"/>
    <filterColumn colId="13184" hiddenButton="1"/>
    <filterColumn colId="13185" hiddenButton="1"/>
    <filterColumn colId="13186" hiddenButton="1"/>
    <filterColumn colId="13187" hiddenButton="1"/>
    <filterColumn colId="13188" hiddenButton="1"/>
    <filterColumn colId="13189" hiddenButton="1"/>
    <filterColumn colId="13190" hiddenButton="1"/>
    <filterColumn colId="13191" hiddenButton="1"/>
    <filterColumn colId="13192" hiddenButton="1"/>
    <filterColumn colId="13193" hiddenButton="1"/>
    <filterColumn colId="13194" hiddenButton="1"/>
    <filterColumn colId="13195" hiddenButton="1"/>
    <filterColumn colId="13196" hiddenButton="1"/>
    <filterColumn colId="13197" hiddenButton="1"/>
    <filterColumn colId="13198" hiddenButton="1"/>
    <filterColumn colId="13199" hiddenButton="1"/>
    <filterColumn colId="13200" hiddenButton="1"/>
    <filterColumn colId="13201" hiddenButton="1"/>
    <filterColumn colId="13202" hiddenButton="1"/>
    <filterColumn colId="13203" hiddenButton="1"/>
    <filterColumn colId="13204" hiddenButton="1"/>
    <filterColumn colId="13205" hiddenButton="1"/>
    <filterColumn colId="13206" hiddenButton="1"/>
    <filterColumn colId="13207" hiddenButton="1"/>
    <filterColumn colId="13208" hiddenButton="1"/>
    <filterColumn colId="13209" hiddenButton="1"/>
    <filterColumn colId="13210" hiddenButton="1"/>
    <filterColumn colId="13211" hiddenButton="1"/>
    <filterColumn colId="13212" hiddenButton="1"/>
    <filterColumn colId="13213" hiddenButton="1"/>
    <filterColumn colId="13214" hiddenButton="1"/>
    <filterColumn colId="13215" hiddenButton="1"/>
    <filterColumn colId="13216" hiddenButton="1"/>
    <filterColumn colId="13217" hiddenButton="1"/>
    <filterColumn colId="13218" hiddenButton="1"/>
    <filterColumn colId="13219" hiddenButton="1"/>
    <filterColumn colId="13220" hiddenButton="1"/>
    <filterColumn colId="13221" hiddenButton="1"/>
    <filterColumn colId="13222" hiddenButton="1"/>
    <filterColumn colId="13223" hiddenButton="1"/>
    <filterColumn colId="13224" hiddenButton="1"/>
    <filterColumn colId="13225" hiddenButton="1"/>
    <filterColumn colId="13226" hiddenButton="1"/>
    <filterColumn colId="13227" hiddenButton="1"/>
    <filterColumn colId="13228" hiddenButton="1"/>
    <filterColumn colId="13229" hiddenButton="1"/>
    <filterColumn colId="13230" hiddenButton="1"/>
    <filterColumn colId="13231" hiddenButton="1"/>
    <filterColumn colId="13232" hiddenButton="1"/>
    <filterColumn colId="13233" hiddenButton="1"/>
    <filterColumn colId="13234" hiddenButton="1"/>
    <filterColumn colId="13235" hiddenButton="1"/>
    <filterColumn colId="13236" hiddenButton="1"/>
    <filterColumn colId="13237" hiddenButton="1"/>
    <filterColumn colId="13238" hiddenButton="1"/>
    <filterColumn colId="13239" hiddenButton="1"/>
    <filterColumn colId="13240" hiddenButton="1"/>
    <filterColumn colId="13241" hiddenButton="1"/>
    <filterColumn colId="13242" hiddenButton="1"/>
    <filterColumn colId="13243" hiddenButton="1"/>
    <filterColumn colId="13244" hiddenButton="1"/>
    <filterColumn colId="13245" hiddenButton="1"/>
    <filterColumn colId="13246" hiddenButton="1"/>
    <filterColumn colId="13247" hiddenButton="1"/>
    <filterColumn colId="13248" hiddenButton="1"/>
    <filterColumn colId="13249" hiddenButton="1"/>
    <filterColumn colId="13250" hiddenButton="1"/>
    <filterColumn colId="13251" hiddenButton="1"/>
    <filterColumn colId="13252" hiddenButton="1"/>
    <filterColumn colId="13253" hiddenButton="1"/>
    <filterColumn colId="13254" hiddenButton="1"/>
    <filterColumn colId="13255" hiddenButton="1"/>
    <filterColumn colId="13256" hiddenButton="1"/>
    <filterColumn colId="13257" hiddenButton="1"/>
    <filterColumn colId="13258" hiddenButton="1"/>
    <filterColumn colId="13259" hiddenButton="1"/>
    <filterColumn colId="13260" hiddenButton="1"/>
    <filterColumn colId="13261" hiddenButton="1"/>
    <filterColumn colId="13262" hiddenButton="1"/>
    <filterColumn colId="13263" hiddenButton="1"/>
    <filterColumn colId="13264" hiddenButton="1"/>
    <filterColumn colId="13265" hiddenButton="1"/>
    <filterColumn colId="13266" hiddenButton="1"/>
    <filterColumn colId="13267" hiddenButton="1"/>
    <filterColumn colId="13268" hiddenButton="1"/>
    <filterColumn colId="13269" hiddenButton="1"/>
    <filterColumn colId="13270" hiddenButton="1"/>
    <filterColumn colId="13271" hiddenButton="1"/>
    <filterColumn colId="13272" hiddenButton="1"/>
    <filterColumn colId="13273" hiddenButton="1"/>
    <filterColumn colId="13274" hiddenButton="1"/>
    <filterColumn colId="13275" hiddenButton="1"/>
    <filterColumn colId="13276" hiddenButton="1"/>
    <filterColumn colId="13277" hiddenButton="1"/>
    <filterColumn colId="13278" hiddenButton="1"/>
    <filterColumn colId="13279" hiddenButton="1"/>
    <filterColumn colId="13280" hiddenButton="1"/>
    <filterColumn colId="13281" hiddenButton="1"/>
    <filterColumn colId="13282" hiddenButton="1"/>
    <filterColumn colId="13283" hiddenButton="1"/>
    <filterColumn colId="13284" hiddenButton="1"/>
    <filterColumn colId="13285" hiddenButton="1"/>
    <filterColumn colId="13286" hiddenButton="1"/>
    <filterColumn colId="13287" hiddenButton="1"/>
    <filterColumn colId="13288" hiddenButton="1"/>
    <filterColumn colId="13289" hiddenButton="1"/>
    <filterColumn colId="13290" hiddenButton="1"/>
    <filterColumn colId="13291" hiddenButton="1"/>
    <filterColumn colId="13292" hiddenButton="1"/>
    <filterColumn colId="13293" hiddenButton="1"/>
    <filterColumn colId="13294" hiddenButton="1"/>
    <filterColumn colId="13295" hiddenButton="1"/>
    <filterColumn colId="13296" hiddenButton="1"/>
    <filterColumn colId="13297" hiddenButton="1"/>
    <filterColumn colId="13298" hiddenButton="1"/>
    <filterColumn colId="13299" hiddenButton="1"/>
    <filterColumn colId="13300" hiddenButton="1"/>
    <filterColumn colId="13301" hiddenButton="1"/>
    <filterColumn colId="13302" hiddenButton="1"/>
    <filterColumn colId="13303" hiddenButton="1"/>
    <filterColumn colId="13304" hiddenButton="1"/>
    <filterColumn colId="13305" hiddenButton="1"/>
    <filterColumn colId="13306" hiddenButton="1"/>
    <filterColumn colId="13307" hiddenButton="1"/>
    <filterColumn colId="13308" hiddenButton="1"/>
    <filterColumn colId="13309" hiddenButton="1"/>
    <filterColumn colId="13310" hiddenButton="1"/>
    <filterColumn colId="13311" hiddenButton="1"/>
    <filterColumn colId="13312" hiddenButton="1"/>
    <filterColumn colId="13313" hiddenButton="1"/>
    <filterColumn colId="13314" hiddenButton="1"/>
    <filterColumn colId="13315" hiddenButton="1"/>
    <filterColumn colId="13316" hiddenButton="1"/>
    <filterColumn colId="13317" hiddenButton="1"/>
    <filterColumn colId="13318" hiddenButton="1"/>
    <filterColumn colId="13319" hiddenButton="1"/>
    <filterColumn colId="13320" hiddenButton="1"/>
    <filterColumn colId="13321" hiddenButton="1"/>
    <filterColumn colId="13322" hiddenButton="1"/>
    <filterColumn colId="13323" hiddenButton="1"/>
    <filterColumn colId="13324" hiddenButton="1"/>
    <filterColumn colId="13325" hiddenButton="1"/>
    <filterColumn colId="13326" hiddenButton="1"/>
    <filterColumn colId="13327" hiddenButton="1"/>
    <filterColumn colId="13328" hiddenButton="1"/>
    <filterColumn colId="13329" hiddenButton="1"/>
    <filterColumn colId="13330" hiddenButton="1"/>
    <filterColumn colId="13331" hiddenButton="1"/>
    <filterColumn colId="13332" hiddenButton="1"/>
    <filterColumn colId="13333" hiddenButton="1"/>
    <filterColumn colId="13334" hiddenButton="1"/>
    <filterColumn colId="13335" hiddenButton="1"/>
    <filterColumn colId="13336" hiddenButton="1"/>
    <filterColumn colId="13337" hiddenButton="1"/>
    <filterColumn colId="13338" hiddenButton="1"/>
    <filterColumn colId="13339" hiddenButton="1"/>
    <filterColumn colId="13340" hiddenButton="1"/>
    <filterColumn colId="13341" hiddenButton="1"/>
    <filterColumn colId="13342" hiddenButton="1"/>
    <filterColumn colId="13343" hiddenButton="1"/>
    <filterColumn colId="13344" hiddenButton="1"/>
    <filterColumn colId="13345" hiddenButton="1"/>
    <filterColumn colId="13346" hiddenButton="1"/>
    <filterColumn colId="13347" hiddenButton="1"/>
    <filterColumn colId="13348" hiddenButton="1"/>
    <filterColumn colId="13349" hiddenButton="1"/>
    <filterColumn colId="13350" hiddenButton="1"/>
    <filterColumn colId="13351" hiddenButton="1"/>
    <filterColumn colId="13352" hiddenButton="1"/>
    <filterColumn colId="13353" hiddenButton="1"/>
    <filterColumn colId="13354" hiddenButton="1"/>
    <filterColumn colId="13355" hiddenButton="1"/>
    <filterColumn colId="13356" hiddenButton="1"/>
    <filterColumn colId="13357" hiddenButton="1"/>
    <filterColumn colId="13358" hiddenButton="1"/>
    <filterColumn colId="13359" hiddenButton="1"/>
    <filterColumn colId="13360" hiddenButton="1"/>
    <filterColumn colId="13361" hiddenButton="1"/>
    <filterColumn colId="13362" hiddenButton="1"/>
    <filterColumn colId="13363" hiddenButton="1"/>
    <filterColumn colId="13364" hiddenButton="1"/>
    <filterColumn colId="13365" hiddenButton="1"/>
    <filterColumn colId="13366" hiddenButton="1"/>
    <filterColumn colId="13367" hiddenButton="1"/>
    <filterColumn colId="13368" hiddenButton="1"/>
    <filterColumn colId="13369" hiddenButton="1"/>
    <filterColumn colId="13370" hiddenButton="1"/>
    <filterColumn colId="13371" hiddenButton="1"/>
    <filterColumn colId="13372" hiddenButton="1"/>
    <filterColumn colId="13373" hiddenButton="1"/>
    <filterColumn colId="13374" hiddenButton="1"/>
    <filterColumn colId="13375" hiddenButton="1"/>
    <filterColumn colId="13376" hiddenButton="1"/>
    <filterColumn colId="13377" hiddenButton="1"/>
    <filterColumn colId="13378" hiddenButton="1"/>
    <filterColumn colId="13379" hiddenButton="1"/>
    <filterColumn colId="13380" hiddenButton="1"/>
    <filterColumn colId="13381" hiddenButton="1"/>
    <filterColumn colId="13382" hiddenButton="1"/>
    <filterColumn colId="13383" hiddenButton="1"/>
    <filterColumn colId="13384" hiddenButton="1"/>
    <filterColumn colId="13385" hiddenButton="1"/>
    <filterColumn colId="13386" hiddenButton="1"/>
    <filterColumn colId="13387" hiddenButton="1"/>
    <filterColumn colId="13388" hiddenButton="1"/>
    <filterColumn colId="13389" hiddenButton="1"/>
    <filterColumn colId="13390" hiddenButton="1"/>
    <filterColumn colId="13391" hiddenButton="1"/>
    <filterColumn colId="13392" hiddenButton="1"/>
    <filterColumn colId="13393" hiddenButton="1"/>
    <filterColumn colId="13394" hiddenButton="1"/>
    <filterColumn colId="13395" hiddenButton="1"/>
    <filterColumn colId="13396" hiddenButton="1"/>
    <filterColumn colId="13397" hiddenButton="1"/>
    <filterColumn colId="13398" hiddenButton="1"/>
    <filterColumn colId="13399" hiddenButton="1"/>
    <filterColumn colId="13400" hiddenButton="1"/>
    <filterColumn colId="13401" hiddenButton="1"/>
    <filterColumn colId="13402" hiddenButton="1"/>
    <filterColumn colId="13403" hiddenButton="1"/>
    <filterColumn colId="13404" hiddenButton="1"/>
    <filterColumn colId="13405" hiddenButton="1"/>
    <filterColumn colId="13406" hiddenButton="1"/>
    <filterColumn colId="13407" hiddenButton="1"/>
    <filterColumn colId="13408" hiddenButton="1"/>
    <filterColumn colId="13409" hiddenButton="1"/>
    <filterColumn colId="13410" hiddenButton="1"/>
    <filterColumn colId="13411" hiddenButton="1"/>
    <filterColumn colId="13412" hiddenButton="1"/>
    <filterColumn colId="13413" hiddenButton="1"/>
    <filterColumn colId="13414" hiddenButton="1"/>
    <filterColumn colId="13415" hiddenButton="1"/>
    <filterColumn colId="13416" hiddenButton="1"/>
    <filterColumn colId="13417" hiddenButton="1"/>
    <filterColumn colId="13418" hiddenButton="1"/>
    <filterColumn colId="13419" hiddenButton="1"/>
    <filterColumn colId="13420" hiddenButton="1"/>
    <filterColumn colId="13421" hiddenButton="1"/>
    <filterColumn colId="13422" hiddenButton="1"/>
    <filterColumn colId="13423" hiddenButton="1"/>
    <filterColumn colId="13424" hiddenButton="1"/>
    <filterColumn colId="13425" hiddenButton="1"/>
    <filterColumn colId="13426" hiddenButton="1"/>
    <filterColumn colId="13427" hiddenButton="1"/>
    <filterColumn colId="13428" hiddenButton="1"/>
    <filterColumn colId="13429" hiddenButton="1"/>
    <filterColumn colId="13430" hiddenButton="1"/>
    <filterColumn colId="13431" hiddenButton="1"/>
    <filterColumn colId="13432" hiddenButton="1"/>
    <filterColumn colId="13433" hiddenButton="1"/>
    <filterColumn colId="13434" hiddenButton="1"/>
    <filterColumn colId="13435" hiddenButton="1"/>
    <filterColumn colId="13436" hiddenButton="1"/>
    <filterColumn colId="13437" hiddenButton="1"/>
    <filterColumn colId="13438" hiddenButton="1"/>
    <filterColumn colId="13439" hiddenButton="1"/>
    <filterColumn colId="13440" hiddenButton="1"/>
    <filterColumn colId="13441" hiddenButton="1"/>
    <filterColumn colId="13442" hiddenButton="1"/>
    <filterColumn colId="13443" hiddenButton="1"/>
    <filterColumn colId="13444" hiddenButton="1"/>
    <filterColumn colId="13445" hiddenButton="1"/>
    <filterColumn colId="13446" hiddenButton="1"/>
    <filterColumn colId="13447" hiddenButton="1"/>
    <filterColumn colId="13448" hiddenButton="1"/>
    <filterColumn colId="13449" hiddenButton="1"/>
    <filterColumn colId="13450" hiddenButton="1"/>
    <filterColumn colId="13451" hiddenButton="1"/>
    <filterColumn colId="13452" hiddenButton="1"/>
    <filterColumn colId="13453" hiddenButton="1"/>
    <filterColumn colId="13454" hiddenButton="1"/>
    <filterColumn colId="13455" hiddenButton="1"/>
    <filterColumn colId="13456" hiddenButton="1"/>
    <filterColumn colId="13457" hiddenButton="1"/>
    <filterColumn colId="13458" hiddenButton="1"/>
    <filterColumn colId="13459" hiddenButton="1"/>
    <filterColumn colId="13460" hiddenButton="1"/>
    <filterColumn colId="13461" hiddenButton="1"/>
    <filterColumn colId="13462" hiddenButton="1"/>
    <filterColumn colId="13463" hiddenButton="1"/>
    <filterColumn colId="13464" hiddenButton="1"/>
    <filterColumn colId="13465" hiddenButton="1"/>
    <filterColumn colId="13466" hiddenButton="1"/>
    <filterColumn colId="13467" hiddenButton="1"/>
    <filterColumn colId="13468" hiddenButton="1"/>
    <filterColumn colId="13469" hiddenButton="1"/>
    <filterColumn colId="13470" hiddenButton="1"/>
    <filterColumn colId="13471" hiddenButton="1"/>
    <filterColumn colId="13472" hiddenButton="1"/>
    <filterColumn colId="13473" hiddenButton="1"/>
    <filterColumn colId="13474" hiddenButton="1"/>
    <filterColumn colId="13475" hiddenButton="1"/>
    <filterColumn colId="13476" hiddenButton="1"/>
    <filterColumn colId="13477" hiddenButton="1"/>
    <filterColumn colId="13478" hiddenButton="1"/>
    <filterColumn colId="13479" hiddenButton="1"/>
    <filterColumn colId="13480" hiddenButton="1"/>
    <filterColumn colId="13481" hiddenButton="1"/>
    <filterColumn colId="13482" hiddenButton="1"/>
    <filterColumn colId="13483" hiddenButton="1"/>
    <filterColumn colId="13484" hiddenButton="1"/>
    <filterColumn colId="13485" hiddenButton="1"/>
    <filterColumn colId="13486" hiddenButton="1"/>
    <filterColumn colId="13487" hiddenButton="1"/>
    <filterColumn colId="13488" hiddenButton="1"/>
    <filterColumn colId="13489" hiddenButton="1"/>
    <filterColumn colId="13490" hiddenButton="1"/>
    <filterColumn colId="13491" hiddenButton="1"/>
    <filterColumn colId="13492" hiddenButton="1"/>
    <filterColumn colId="13493" hiddenButton="1"/>
    <filterColumn colId="13494" hiddenButton="1"/>
    <filterColumn colId="13495" hiddenButton="1"/>
    <filterColumn colId="13496" hiddenButton="1"/>
    <filterColumn colId="13497" hiddenButton="1"/>
    <filterColumn colId="13498" hiddenButton="1"/>
    <filterColumn colId="13499" hiddenButton="1"/>
    <filterColumn colId="13500" hiddenButton="1"/>
    <filterColumn colId="13501" hiddenButton="1"/>
    <filterColumn colId="13502" hiddenButton="1"/>
    <filterColumn colId="13503" hiddenButton="1"/>
    <filterColumn colId="13504" hiddenButton="1"/>
    <filterColumn colId="13505" hiddenButton="1"/>
    <filterColumn colId="13506" hiddenButton="1"/>
    <filterColumn colId="13507" hiddenButton="1"/>
    <filterColumn colId="13508" hiddenButton="1"/>
    <filterColumn colId="13509" hiddenButton="1"/>
    <filterColumn colId="13510" hiddenButton="1"/>
    <filterColumn colId="13511" hiddenButton="1"/>
    <filterColumn colId="13512" hiddenButton="1"/>
    <filterColumn colId="13513" hiddenButton="1"/>
    <filterColumn colId="13514" hiddenButton="1"/>
    <filterColumn colId="13515" hiddenButton="1"/>
    <filterColumn colId="13516" hiddenButton="1"/>
    <filterColumn colId="13517" hiddenButton="1"/>
    <filterColumn colId="13518" hiddenButton="1"/>
    <filterColumn colId="13519" hiddenButton="1"/>
    <filterColumn colId="13520" hiddenButton="1"/>
    <filterColumn colId="13521" hiddenButton="1"/>
    <filterColumn colId="13522" hiddenButton="1"/>
    <filterColumn colId="13523" hiddenButton="1"/>
    <filterColumn colId="13524" hiddenButton="1"/>
    <filterColumn colId="13525" hiddenButton="1"/>
    <filterColumn colId="13526" hiddenButton="1"/>
    <filterColumn colId="13527" hiddenButton="1"/>
    <filterColumn colId="13528" hiddenButton="1"/>
    <filterColumn colId="13529" hiddenButton="1"/>
    <filterColumn colId="13530" hiddenButton="1"/>
    <filterColumn colId="13531" hiddenButton="1"/>
    <filterColumn colId="13532" hiddenButton="1"/>
    <filterColumn colId="13533" hiddenButton="1"/>
    <filterColumn colId="13534" hiddenButton="1"/>
    <filterColumn colId="13535" hiddenButton="1"/>
    <filterColumn colId="13536" hiddenButton="1"/>
    <filterColumn colId="13537" hiddenButton="1"/>
    <filterColumn colId="13538" hiddenButton="1"/>
    <filterColumn colId="13539" hiddenButton="1"/>
    <filterColumn colId="13540" hiddenButton="1"/>
    <filterColumn colId="13541" hiddenButton="1"/>
    <filterColumn colId="13542" hiddenButton="1"/>
    <filterColumn colId="13543" hiddenButton="1"/>
    <filterColumn colId="13544" hiddenButton="1"/>
    <filterColumn colId="13545" hiddenButton="1"/>
    <filterColumn colId="13546" hiddenButton="1"/>
    <filterColumn colId="13547" hiddenButton="1"/>
    <filterColumn colId="13548" hiddenButton="1"/>
    <filterColumn colId="13549" hiddenButton="1"/>
    <filterColumn colId="13550" hiddenButton="1"/>
    <filterColumn colId="13551" hiddenButton="1"/>
    <filterColumn colId="13552" hiddenButton="1"/>
    <filterColumn colId="13553" hiddenButton="1"/>
    <filterColumn colId="13554" hiddenButton="1"/>
    <filterColumn colId="13555" hiddenButton="1"/>
    <filterColumn colId="13556" hiddenButton="1"/>
    <filterColumn colId="13557" hiddenButton="1"/>
    <filterColumn colId="13558" hiddenButton="1"/>
    <filterColumn colId="13559" hiddenButton="1"/>
    <filterColumn colId="13560" hiddenButton="1"/>
    <filterColumn colId="13561" hiddenButton="1"/>
    <filterColumn colId="13562" hiddenButton="1"/>
    <filterColumn colId="13563" hiddenButton="1"/>
    <filterColumn colId="13564" hiddenButton="1"/>
    <filterColumn colId="13565" hiddenButton="1"/>
    <filterColumn colId="13566" hiddenButton="1"/>
    <filterColumn colId="13567" hiddenButton="1"/>
    <filterColumn colId="13568" hiddenButton="1"/>
    <filterColumn colId="13569" hiddenButton="1"/>
    <filterColumn colId="13570" hiddenButton="1"/>
    <filterColumn colId="13571" hiddenButton="1"/>
    <filterColumn colId="13572" hiddenButton="1"/>
    <filterColumn colId="13573" hiddenButton="1"/>
    <filterColumn colId="13574" hiddenButton="1"/>
    <filterColumn colId="13575" hiddenButton="1"/>
    <filterColumn colId="13576" hiddenButton="1"/>
    <filterColumn colId="13577" hiddenButton="1"/>
    <filterColumn colId="13578" hiddenButton="1"/>
    <filterColumn colId="13579" hiddenButton="1"/>
    <filterColumn colId="13580" hiddenButton="1"/>
    <filterColumn colId="13581" hiddenButton="1"/>
    <filterColumn colId="13582" hiddenButton="1"/>
    <filterColumn colId="13583" hiddenButton="1"/>
    <filterColumn colId="13584" hiddenButton="1"/>
    <filterColumn colId="13585" hiddenButton="1"/>
    <filterColumn colId="13586" hiddenButton="1"/>
    <filterColumn colId="13587" hiddenButton="1"/>
    <filterColumn colId="13588" hiddenButton="1"/>
    <filterColumn colId="13589" hiddenButton="1"/>
    <filterColumn colId="13590" hiddenButton="1"/>
    <filterColumn colId="13591" hiddenButton="1"/>
    <filterColumn colId="13592" hiddenButton="1"/>
    <filterColumn colId="13593" hiddenButton="1"/>
    <filterColumn colId="13594" hiddenButton="1"/>
    <filterColumn colId="13595" hiddenButton="1"/>
    <filterColumn colId="13596" hiddenButton="1"/>
    <filterColumn colId="13597" hiddenButton="1"/>
    <filterColumn colId="13598" hiddenButton="1"/>
    <filterColumn colId="13599" hiddenButton="1"/>
    <filterColumn colId="13600" hiddenButton="1"/>
    <filterColumn colId="13601" hiddenButton="1"/>
    <filterColumn colId="13602" hiddenButton="1"/>
    <filterColumn colId="13603" hiddenButton="1"/>
    <filterColumn colId="13604" hiddenButton="1"/>
    <filterColumn colId="13605" hiddenButton="1"/>
    <filterColumn colId="13606" hiddenButton="1"/>
    <filterColumn colId="13607" hiddenButton="1"/>
    <filterColumn colId="13608" hiddenButton="1"/>
    <filterColumn colId="13609" hiddenButton="1"/>
    <filterColumn colId="13610" hiddenButton="1"/>
    <filterColumn colId="13611" hiddenButton="1"/>
    <filterColumn colId="13612" hiddenButton="1"/>
    <filterColumn colId="13613" hiddenButton="1"/>
    <filterColumn colId="13614" hiddenButton="1"/>
    <filterColumn colId="13615" hiddenButton="1"/>
    <filterColumn colId="13616" hiddenButton="1"/>
    <filterColumn colId="13617" hiddenButton="1"/>
    <filterColumn colId="13618" hiddenButton="1"/>
    <filterColumn colId="13619" hiddenButton="1"/>
    <filterColumn colId="13620" hiddenButton="1"/>
    <filterColumn colId="13621" hiddenButton="1"/>
    <filterColumn colId="13622" hiddenButton="1"/>
    <filterColumn colId="13623" hiddenButton="1"/>
    <filterColumn colId="13624" hiddenButton="1"/>
    <filterColumn colId="13625" hiddenButton="1"/>
    <filterColumn colId="13626" hiddenButton="1"/>
    <filterColumn colId="13627" hiddenButton="1"/>
    <filterColumn colId="13628" hiddenButton="1"/>
    <filterColumn colId="13629" hiddenButton="1"/>
    <filterColumn colId="13630" hiddenButton="1"/>
    <filterColumn colId="13631" hiddenButton="1"/>
    <filterColumn colId="13632" hiddenButton="1"/>
    <filterColumn colId="13633" hiddenButton="1"/>
    <filterColumn colId="13634" hiddenButton="1"/>
    <filterColumn colId="13635" hiddenButton="1"/>
    <filterColumn colId="13636" hiddenButton="1"/>
    <filterColumn colId="13637" hiddenButton="1"/>
    <filterColumn colId="13638" hiddenButton="1"/>
    <filterColumn colId="13639" hiddenButton="1"/>
    <filterColumn colId="13640" hiddenButton="1"/>
    <filterColumn colId="13641" hiddenButton="1"/>
    <filterColumn colId="13642" hiddenButton="1"/>
    <filterColumn colId="13643" hiddenButton="1"/>
    <filterColumn colId="13644" hiddenButton="1"/>
    <filterColumn colId="13645" hiddenButton="1"/>
    <filterColumn colId="13646" hiddenButton="1"/>
    <filterColumn colId="13647" hiddenButton="1"/>
    <filterColumn colId="13648" hiddenButton="1"/>
    <filterColumn colId="13649" hiddenButton="1"/>
    <filterColumn colId="13650" hiddenButton="1"/>
    <filterColumn colId="13651" hiddenButton="1"/>
    <filterColumn colId="13652" hiddenButton="1"/>
    <filterColumn colId="13653" hiddenButton="1"/>
    <filterColumn colId="13654" hiddenButton="1"/>
    <filterColumn colId="13655" hiddenButton="1"/>
    <filterColumn colId="13656" hiddenButton="1"/>
    <filterColumn colId="13657" hiddenButton="1"/>
    <filterColumn colId="13658" hiddenButton="1"/>
    <filterColumn colId="13659" hiddenButton="1"/>
    <filterColumn colId="13660" hiddenButton="1"/>
    <filterColumn colId="13661" hiddenButton="1"/>
    <filterColumn colId="13662" hiddenButton="1"/>
    <filterColumn colId="13663" hiddenButton="1"/>
    <filterColumn colId="13664" hiddenButton="1"/>
    <filterColumn colId="13665" hiddenButton="1"/>
    <filterColumn colId="13666" hiddenButton="1"/>
    <filterColumn colId="13667" hiddenButton="1"/>
    <filterColumn colId="13668" hiddenButton="1"/>
    <filterColumn colId="13669" hiddenButton="1"/>
    <filterColumn colId="13670" hiddenButton="1"/>
    <filterColumn colId="13671" hiddenButton="1"/>
    <filterColumn colId="13672" hiddenButton="1"/>
    <filterColumn colId="13673" hiddenButton="1"/>
    <filterColumn colId="13674" hiddenButton="1"/>
    <filterColumn colId="13675" hiddenButton="1"/>
    <filterColumn colId="13676" hiddenButton="1"/>
    <filterColumn colId="13677" hiddenButton="1"/>
    <filterColumn colId="13678" hiddenButton="1"/>
    <filterColumn colId="13679" hiddenButton="1"/>
    <filterColumn colId="13680" hiddenButton="1"/>
    <filterColumn colId="13681" hiddenButton="1"/>
    <filterColumn colId="13682" hiddenButton="1"/>
    <filterColumn colId="13683" hiddenButton="1"/>
    <filterColumn colId="13684" hiddenButton="1"/>
    <filterColumn colId="13685" hiddenButton="1"/>
    <filterColumn colId="13686" hiddenButton="1"/>
    <filterColumn colId="13687" hiddenButton="1"/>
    <filterColumn colId="13688" hiddenButton="1"/>
    <filterColumn colId="13689" hiddenButton="1"/>
    <filterColumn colId="13690" hiddenButton="1"/>
    <filterColumn colId="13691" hiddenButton="1"/>
    <filterColumn colId="13692" hiddenButton="1"/>
    <filterColumn colId="13693" hiddenButton="1"/>
    <filterColumn colId="13694" hiddenButton="1"/>
    <filterColumn colId="13695" hiddenButton="1"/>
    <filterColumn colId="13696" hiddenButton="1"/>
    <filterColumn colId="13697" hiddenButton="1"/>
    <filterColumn colId="13698" hiddenButton="1"/>
    <filterColumn colId="13699" hiddenButton="1"/>
    <filterColumn colId="13700" hiddenButton="1"/>
    <filterColumn colId="13701" hiddenButton="1"/>
    <filterColumn colId="13702" hiddenButton="1"/>
    <filterColumn colId="13703" hiddenButton="1"/>
    <filterColumn colId="13704" hiddenButton="1"/>
    <filterColumn colId="13705" hiddenButton="1"/>
    <filterColumn colId="13706" hiddenButton="1"/>
    <filterColumn colId="13707" hiddenButton="1"/>
    <filterColumn colId="13708" hiddenButton="1"/>
    <filterColumn colId="13709" hiddenButton="1"/>
    <filterColumn colId="13710" hiddenButton="1"/>
    <filterColumn colId="13711" hiddenButton="1"/>
    <filterColumn colId="13712" hiddenButton="1"/>
    <filterColumn colId="13713" hiddenButton="1"/>
    <filterColumn colId="13714" hiddenButton="1"/>
    <filterColumn colId="13715" hiddenButton="1"/>
    <filterColumn colId="13716" hiddenButton="1"/>
    <filterColumn colId="13717" hiddenButton="1"/>
    <filterColumn colId="13718" hiddenButton="1"/>
    <filterColumn colId="13719" hiddenButton="1"/>
    <filterColumn colId="13720" hiddenButton="1"/>
    <filterColumn colId="13721" hiddenButton="1"/>
    <filterColumn colId="13722" hiddenButton="1"/>
    <filterColumn colId="13723" hiddenButton="1"/>
    <filterColumn colId="13724" hiddenButton="1"/>
    <filterColumn colId="13725" hiddenButton="1"/>
    <filterColumn colId="13726" hiddenButton="1"/>
    <filterColumn colId="13727" hiddenButton="1"/>
    <filterColumn colId="13728" hiddenButton="1"/>
    <filterColumn colId="13729" hiddenButton="1"/>
    <filterColumn colId="13730" hiddenButton="1"/>
    <filterColumn colId="13731" hiddenButton="1"/>
    <filterColumn colId="13732" hiddenButton="1"/>
    <filterColumn colId="13733" hiddenButton="1"/>
    <filterColumn colId="13734" hiddenButton="1"/>
    <filterColumn colId="13735" hiddenButton="1"/>
    <filterColumn colId="13736" hiddenButton="1"/>
    <filterColumn colId="13737" hiddenButton="1"/>
    <filterColumn colId="13738" hiddenButton="1"/>
    <filterColumn colId="13739" hiddenButton="1"/>
    <filterColumn colId="13740" hiddenButton="1"/>
    <filterColumn colId="13741" hiddenButton="1"/>
    <filterColumn colId="13742" hiddenButton="1"/>
    <filterColumn colId="13743" hiddenButton="1"/>
    <filterColumn colId="13744" hiddenButton="1"/>
    <filterColumn colId="13745" hiddenButton="1"/>
    <filterColumn colId="13746" hiddenButton="1"/>
    <filterColumn colId="13747" hiddenButton="1"/>
    <filterColumn colId="13748" hiddenButton="1"/>
    <filterColumn colId="13749" hiddenButton="1"/>
    <filterColumn colId="13750" hiddenButton="1"/>
    <filterColumn colId="13751" hiddenButton="1"/>
    <filterColumn colId="13752" hiddenButton="1"/>
    <filterColumn colId="13753" hiddenButton="1"/>
    <filterColumn colId="13754" hiddenButton="1"/>
    <filterColumn colId="13755" hiddenButton="1"/>
    <filterColumn colId="13756" hiddenButton="1"/>
    <filterColumn colId="13757" hiddenButton="1"/>
    <filterColumn colId="13758" hiddenButton="1"/>
    <filterColumn colId="13759" hiddenButton="1"/>
    <filterColumn colId="13760" hiddenButton="1"/>
    <filterColumn colId="13761" hiddenButton="1"/>
    <filterColumn colId="13762" hiddenButton="1"/>
    <filterColumn colId="13763" hiddenButton="1"/>
    <filterColumn colId="13764" hiddenButton="1"/>
    <filterColumn colId="13765" hiddenButton="1"/>
    <filterColumn colId="13766" hiddenButton="1"/>
    <filterColumn colId="13767" hiddenButton="1"/>
    <filterColumn colId="13768" hiddenButton="1"/>
    <filterColumn colId="13769" hiddenButton="1"/>
    <filterColumn colId="13770" hiddenButton="1"/>
    <filterColumn colId="13771" hiddenButton="1"/>
    <filterColumn colId="13772" hiddenButton="1"/>
    <filterColumn colId="13773" hiddenButton="1"/>
    <filterColumn colId="13774" hiddenButton="1"/>
    <filterColumn colId="13775" hiddenButton="1"/>
    <filterColumn colId="13776" hiddenButton="1"/>
    <filterColumn colId="13777" hiddenButton="1"/>
    <filterColumn colId="13778" hiddenButton="1"/>
    <filterColumn colId="13779" hiddenButton="1"/>
    <filterColumn colId="13780" hiddenButton="1"/>
    <filterColumn colId="13781" hiddenButton="1"/>
    <filterColumn colId="13782" hiddenButton="1"/>
    <filterColumn colId="13783" hiddenButton="1"/>
    <filterColumn colId="13784" hiddenButton="1"/>
    <filterColumn colId="13785" hiddenButton="1"/>
    <filterColumn colId="13786" hiddenButton="1"/>
    <filterColumn colId="13787" hiddenButton="1"/>
    <filterColumn colId="13788" hiddenButton="1"/>
    <filterColumn colId="13789" hiddenButton="1"/>
    <filterColumn colId="13790" hiddenButton="1"/>
    <filterColumn colId="13791" hiddenButton="1"/>
    <filterColumn colId="13792" hiddenButton="1"/>
    <filterColumn colId="13793" hiddenButton="1"/>
    <filterColumn colId="13794" hiddenButton="1"/>
    <filterColumn colId="13795" hiddenButton="1"/>
    <filterColumn colId="13796" hiddenButton="1"/>
    <filterColumn colId="13797" hiddenButton="1"/>
    <filterColumn colId="13798" hiddenButton="1"/>
    <filterColumn colId="13799" hiddenButton="1"/>
    <filterColumn colId="13800" hiddenButton="1"/>
    <filterColumn colId="13801" hiddenButton="1"/>
    <filterColumn colId="13802" hiddenButton="1"/>
    <filterColumn colId="13803" hiddenButton="1"/>
    <filterColumn colId="13804" hiddenButton="1"/>
    <filterColumn colId="13805" hiddenButton="1"/>
    <filterColumn colId="13806" hiddenButton="1"/>
    <filterColumn colId="13807" hiddenButton="1"/>
    <filterColumn colId="13808" hiddenButton="1"/>
    <filterColumn colId="13809" hiddenButton="1"/>
    <filterColumn colId="13810" hiddenButton="1"/>
    <filterColumn colId="13811" hiddenButton="1"/>
    <filterColumn colId="13812" hiddenButton="1"/>
    <filterColumn colId="13813" hiddenButton="1"/>
    <filterColumn colId="13814" hiddenButton="1"/>
    <filterColumn colId="13815" hiddenButton="1"/>
    <filterColumn colId="13816" hiddenButton="1"/>
    <filterColumn colId="13817" hiddenButton="1"/>
    <filterColumn colId="13818" hiddenButton="1"/>
    <filterColumn colId="13819" hiddenButton="1"/>
    <filterColumn colId="13820" hiddenButton="1"/>
    <filterColumn colId="13821" hiddenButton="1"/>
    <filterColumn colId="13822" hiddenButton="1"/>
    <filterColumn colId="13823" hiddenButton="1"/>
    <filterColumn colId="13824" hiddenButton="1"/>
    <filterColumn colId="13825" hiddenButton="1"/>
    <filterColumn colId="13826" hiddenButton="1"/>
    <filterColumn colId="13827" hiddenButton="1"/>
    <filterColumn colId="13828" hiddenButton="1"/>
    <filterColumn colId="13829" hiddenButton="1"/>
    <filterColumn colId="13830" hiddenButton="1"/>
    <filterColumn colId="13831" hiddenButton="1"/>
    <filterColumn colId="13832" hiddenButton="1"/>
    <filterColumn colId="13833" hiddenButton="1"/>
    <filterColumn colId="13834" hiddenButton="1"/>
    <filterColumn colId="13835" hiddenButton="1"/>
    <filterColumn colId="13836" hiddenButton="1"/>
    <filterColumn colId="13837" hiddenButton="1"/>
    <filterColumn colId="13838" hiddenButton="1"/>
    <filterColumn colId="13839" hiddenButton="1"/>
    <filterColumn colId="13840" hiddenButton="1"/>
    <filterColumn colId="13841" hiddenButton="1"/>
    <filterColumn colId="13842" hiddenButton="1"/>
    <filterColumn colId="13843" hiddenButton="1"/>
    <filterColumn colId="13844" hiddenButton="1"/>
    <filterColumn colId="13845" hiddenButton="1"/>
    <filterColumn colId="13846" hiddenButton="1"/>
    <filterColumn colId="13847" hiddenButton="1"/>
    <filterColumn colId="13848" hiddenButton="1"/>
    <filterColumn colId="13849" hiddenButton="1"/>
    <filterColumn colId="13850" hiddenButton="1"/>
    <filterColumn colId="13851" hiddenButton="1"/>
    <filterColumn colId="13852" hiddenButton="1"/>
    <filterColumn colId="13853" hiddenButton="1"/>
    <filterColumn colId="13854" hiddenButton="1"/>
    <filterColumn colId="13855" hiddenButton="1"/>
    <filterColumn colId="13856" hiddenButton="1"/>
    <filterColumn colId="13857" hiddenButton="1"/>
    <filterColumn colId="13858" hiddenButton="1"/>
    <filterColumn colId="13859" hiddenButton="1"/>
    <filterColumn colId="13860" hiddenButton="1"/>
    <filterColumn colId="13861" hiddenButton="1"/>
    <filterColumn colId="13862" hiddenButton="1"/>
    <filterColumn colId="13863" hiddenButton="1"/>
    <filterColumn colId="13864" hiddenButton="1"/>
    <filterColumn colId="13865" hiddenButton="1"/>
    <filterColumn colId="13866" hiddenButton="1"/>
    <filterColumn colId="13867" hiddenButton="1"/>
    <filterColumn colId="13868" hiddenButton="1"/>
    <filterColumn colId="13869" hiddenButton="1"/>
    <filterColumn colId="13870" hiddenButton="1"/>
    <filterColumn colId="13871" hiddenButton="1"/>
    <filterColumn colId="13872" hiddenButton="1"/>
    <filterColumn colId="13873" hiddenButton="1"/>
    <filterColumn colId="13874" hiddenButton="1"/>
    <filterColumn colId="13875" hiddenButton="1"/>
    <filterColumn colId="13876" hiddenButton="1"/>
    <filterColumn colId="13877" hiddenButton="1"/>
    <filterColumn colId="13878" hiddenButton="1"/>
    <filterColumn colId="13879" hiddenButton="1"/>
    <filterColumn colId="13880" hiddenButton="1"/>
    <filterColumn colId="13881" hiddenButton="1"/>
    <filterColumn colId="13882" hiddenButton="1"/>
    <filterColumn colId="13883" hiddenButton="1"/>
    <filterColumn colId="13884" hiddenButton="1"/>
    <filterColumn colId="13885" hiddenButton="1"/>
    <filterColumn colId="13886" hiddenButton="1"/>
    <filterColumn colId="13887" hiddenButton="1"/>
    <filterColumn colId="13888" hiddenButton="1"/>
    <filterColumn colId="13889" hiddenButton="1"/>
    <filterColumn colId="13890" hiddenButton="1"/>
    <filterColumn colId="13891" hiddenButton="1"/>
    <filterColumn colId="13892" hiddenButton="1"/>
    <filterColumn colId="13893" hiddenButton="1"/>
    <filterColumn colId="13894" hiddenButton="1"/>
    <filterColumn colId="13895" hiddenButton="1"/>
    <filterColumn colId="13896" hiddenButton="1"/>
    <filterColumn colId="13897" hiddenButton="1"/>
    <filterColumn colId="13898" hiddenButton="1"/>
    <filterColumn colId="13899" hiddenButton="1"/>
    <filterColumn colId="13900" hiddenButton="1"/>
    <filterColumn colId="13901" hiddenButton="1"/>
    <filterColumn colId="13902" hiddenButton="1"/>
    <filterColumn colId="13903" hiddenButton="1"/>
    <filterColumn colId="13904" hiddenButton="1"/>
    <filterColumn colId="13905" hiddenButton="1"/>
    <filterColumn colId="13906" hiddenButton="1"/>
    <filterColumn colId="13907" hiddenButton="1"/>
    <filterColumn colId="13908" hiddenButton="1"/>
    <filterColumn colId="13909" hiddenButton="1"/>
    <filterColumn colId="13910" hiddenButton="1"/>
    <filterColumn colId="13911" hiddenButton="1"/>
    <filterColumn colId="13912" hiddenButton="1"/>
    <filterColumn colId="13913" hiddenButton="1"/>
    <filterColumn colId="13914" hiddenButton="1"/>
    <filterColumn colId="13915" hiddenButton="1"/>
    <filterColumn colId="13916" hiddenButton="1"/>
    <filterColumn colId="13917" hiddenButton="1"/>
    <filterColumn colId="13918" hiddenButton="1"/>
    <filterColumn colId="13919" hiddenButton="1"/>
    <filterColumn colId="13920" hiddenButton="1"/>
    <filterColumn colId="13921" hiddenButton="1"/>
    <filterColumn colId="13922" hiddenButton="1"/>
    <filterColumn colId="13923" hiddenButton="1"/>
    <filterColumn colId="13924" hiddenButton="1"/>
    <filterColumn colId="13925" hiddenButton="1"/>
    <filterColumn colId="13926" hiddenButton="1"/>
    <filterColumn colId="13927" hiddenButton="1"/>
    <filterColumn colId="13928" hiddenButton="1"/>
    <filterColumn colId="13929" hiddenButton="1"/>
    <filterColumn colId="13930" hiddenButton="1"/>
    <filterColumn colId="13931" hiddenButton="1"/>
    <filterColumn colId="13932" hiddenButton="1"/>
    <filterColumn colId="13933" hiddenButton="1"/>
    <filterColumn colId="13934" hiddenButton="1"/>
    <filterColumn colId="13935" hiddenButton="1"/>
    <filterColumn colId="13936" hiddenButton="1"/>
    <filterColumn colId="13937" hiddenButton="1"/>
    <filterColumn colId="13938" hiddenButton="1"/>
    <filterColumn colId="13939" hiddenButton="1"/>
    <filterColumn colId="13940" hiddenButton="1"/>
    <filterColumn colId="13941" hiddenButton="1"/>
    <filterColumn colId="13942" hiddenButton="1"/>
    <filterColumn colId="13943" hiddenButton="1"/>
    <filterColumn colId="13944" hiddenButton="1"/>
    <filterColumn colId="13945" hiddenButton="1"/>
    <filterColumn colId="13946" hiddenButton="1"/>
    <filterColumn colId="13947" hiddenButton="1"/>
    <filterColumn colId="13948" hiddenButton="1"/>
    <filterColumn colId="13949" hiddenButton="1"/>
    <filterColumn colId="13950" hiddenButton="1"/>
    <filterColumn colId="13951" hiddenButton="1"/>
    <filterColumn colId="13952" hiddenButton="1"/>
    <filterColumn colId="13953" hiddenButton="1"/>
    <filterColumn colId="13954" hiddenButton="1"/>
    <filterColumn colId="13955" hiddenButton="1"/>
    <filterColumn colId="13956" hiddenButton="1"/>
    <filterColumn colId="13957" hiddenButton="1"/>
    <filterColumn colId="13958" hiddenButton="1"/>
    <filterColumn colId="13959" hiddenButton="1"/>
    <filterColumn colId="13960" hiddenButton="1"/>
    <filterColumn colId="13961" hiddenButton="1"/>
    <filterColumn colId="13962" hiddenButton="1"/>
    <filterColumn colId="13963" hiddenButton="1"/>
    <filterColumn colId="13964" hiddenButton="1"/>
    <filterColumn colId="13965" hiddenButton="1"/>
    <filterColumn colId="13966" hiddenButton="1"/>
    <filterColumn colId="13967" hiddenButton="1"/>
    <filterColumn colId="13968" hiddenButton="1"/>
    <filterColumn colId="13969" hiddenButton="1"/>
    <filterColumn colId="13970" hiddenButton="1"/>
    <filterColumn colId="13971" hiddenButton="1"/>
    <filterColumn colId="13972" hiddenButton="1"/>
    <filterColumn colId="13973" hiddenButton="1"/>
    <filterColumn colId="13974" hiddenButton="1"/>
    <filterColumn colId="13975" hiddenButton="1"/>
    <filterColumn colId="13976" hiddenButton="1"/>
    <filterColumn colId="13977" hiddenButton="1"/>
    <filterColumn colId="13978" hiddenButton="1"/>
    <filterColumn colId="13979" hiddenButton="1"/>
    <filterColumn colId="13980" hiddenButton="1"/>
    <filterColumn colId="13981" hiddenButton="1"/>
    <filterColumn colId="13982" hiddenButton="1"/>
    <filterColumn colId="13983" hiddenButton="1"/>
    <filterColumn colId="13984" hiddenButton="1"/>
    <filterColumn colId="13985" hiddenButton="1"/>
    <filterColumn colId="13986" hiddenButton="1"/>
    <filterColumn colId="13987" hiddenButton="1"/>
    <filterColumn colId="13988" hiddenButton="1"/>
    <filterColumn colId="13989" hiddenButton="1"/>
    <filterColumn colId="13990" hiddenButton="1"/>
    <filterColumn colId="13991" hiddenButton="1"/>
    <filterColumn colId="13992" hiddenButton="1"/>
    <filterColumn colId="13993" hiddenButton="1"/>
    <filterColumn colId="13994" hiddenButton="1"/>
    <filterColumn colId="13995" hiddenButton="1"/>
    <filterColumn colId="13996" hiddenButton="1"/>
    <filterColumn colId="13997" hiddenButton="1"/>
    <filterColumn colId="13998" hiddenButton="1"/>
    <filterColumn colId="13999" hiddenButton="1"/>
    <filterColumn colId="14000" hiddenButton="1"/>
    <filterColumn colId="14001" hiddenButton="1"/>
    <filterColumn colId="14002" hiddenButton="1"/>
    <filterColumn colId="14003" hiddenButton="1"/>
    <filterColumn colId="14004" hiddenButton="1"/>
    <filterColumn colId="14005" hiddenButton="1"/>
    <filterColumn colId="14006" hiddenButton="1"/>
    <filterColumn colId="14007" hiddenButton="1"/>
    <filterColumn colId="14008" hiddenButton="1"/>
    <filterColumn colId="14009" hiddenButton="1"/>
    <filterColumn colId="14010" hiddenButton="1"/>
    <filterColumn colId="14011" hiddenButton="1"/>
    <filterColumn colId="14012" hiddenButton="1"/>
    <filterColumn colId="14013" hiddenButton="1"/>
    <filterColumn colId="14014" hiddenButton="1"/>
    <filterColumn colId="14015" hiddenButton="1"/>
    <filterColumn colId="14016" hiddenButton="1"/>
    <filterColumn colId="14017" hiddenButton="1"/>
    <filterColumn colId="14018" hiddenButton="1"/>
    <filterColumn colId="14019" hiddenButton="1"/>
    <filterColumn colId="14020" hiddenButton="1"/>
    <filterColumn colId="14021" hiddenButton="1"/>
    <filterColumn colId="14022" hiddenButton="1"/>
    <filterColumn colId="14023" hiddenButton="1"/>
    <filterColumn colId="14024" hiddenButton="1"/>
    <filterColumn colId="14025" hiddenButton="1"/>
    <filterColumn colId="14026" hiddenButton="1"/>
    <filterColumn colId="14027" hiddenButton="1"/>
    <filterColumn colId="14028" hiddenButton="1"/>
    <filterColumn colId="14029" hiddenButton="1"/>
    <filterColumn colId="14030" hiddenButton="1"/>
    <filterColumn colId="14031" hiddenButton="1"/>
    <filterColumn colId="14032" hiddenButton="1"/>
    <filterColumn colId="14033" hiddenButton="1"/>
    <filterColumn colId="14034" hiddenButton="1"/>
    <filterColumn colId="14035" hiddenButton="1"/>
    <filterColumn colId="14036" hiddenButton="1"/>
    <filterColumn colId="14037" hiddenButton="1"/>
    <filterColumn colId="14038" hiddenButton="1"/>
    <filterColumn colId="14039" hiddenButton="1"/>
    <filterColumn colId="14040" hiddenButton="1"/>
    <filterColumn colId="14041" hiddenButton="1"/>
    <filterColumn colId="14042" hiddenButton="1"/>
    <filterColumn colId="14043" hiddenButton="1"/>
    <filterColumn colId="14044" hiddenButton="1"/>
    <filterColumn colId="14045" hiddenButton="1"/>
    <filterColumn colId="14046" hiddenButton="1"/>
    <filterColumn colId="14047" hiddenButton="1"/>
    <filterColumn colId="14048" hiddenButton="1"/>
    <filterColumn colId="14049" hiddenButton="1"/>
    <filterColumn colId="14050" hiddenButton="1"/>
    <filterColumn colId="14051" hiddenButton="1"/>
    <filterColumn colId="14052" hiddenButton="1"/>
    <filterColumn colId="14053" hiddenButton="1"/>
    <filterColumn colId="14054" hiddenButton="1"/>
    <filterColumn colId="14055" hiddenButton="1"/>
    <filterColumn colId="14056" hiddenButton="1"/>
    <filterColumn colId="14057" hiddenButton="1"/>
    <filterColumn colId="14058" hiddenButton="1"/>
    <filterColumn colId="14059" hiddenButton="1"/>
    <filterColumn colId="14060" hiddenButton="1"/>
    <filterColumn colId="14061" hiddenButton="1"/>
    <filterColumn colId="14062" hiddenButton="1"/>
    <filterColumn colId="14063" hiddenButton="1"/>
    <filterColumn colId="14064" hiddenButton="1"/>
    <filterColumn colId="14065" hiddenButton="1"/>
    <filterColumn colId="14066" hiddenButton="1"/>
    <filterColumn colId="14067" hiddenButton="1"/>
    <filterColumn colId="14068" hiddenButton="1"/>
    <filterColumn colId="14069" hiddenButton="1"/>
    <filterColumn colId="14070" hiddenButton="1"/>
    <filterColumn colId="14071" hiddenButton="1"/>
    <filterColumn colId="14072" hiddenButton="1"/>
    <filterColumn colId="14073" hiddenButton="1"/>
    <filterColumn colId="14074" hiddenButton="1"/>
    <filterColumn colId="14075" hiddenButton="1"/>
    <filterColumn colId="14076" hiddenButton="1"/>
    <filterColumn colId="14077" hiddenButton="1"/>
    <filterColumn colId="14078" hiddenButton="1"/>
    <filterColumn colId="14079" hiddenButton="1"/>
    <filterColumn colId="14080" hiddenButton="1"/>
    <filterColumn colId="14081" hiddenButton="1"/>
    <filterColumn colId="14082" hiddenButton="1"/>
    <filterColumn colId="14083" hiddenButton="1"/>
    <filterColumn colId="14084" hiddenButton="1"/>
    <filterColumn colId="14085" hiddenButton="1"/>
    <filterColumn colId="14086" hiddenButton="1"/>
    <filterColumn colId="14087" hiddenButton="1"/>
    <filterColumn colId="14088" hiddenButton="1"/>
    <filterColumn colId="14089" hiddenButton="1"/>
    <filterColumn colId="14090" hiddenButton="1"/>
    <filterColumn colId="14091" hiddenButton="1"/>
    <filterColumn colId="14092" hiddenButton="1"/>
    <filterColumn colId="14093" hiddenButton="1"/>
    <filterColumn colId="14094" hiddenButton="1"/>
    <filterColumn colId="14095" hiddenButton="1"/>
    <filterColumn colId="14096" hiddenButton="1"/>
    <filterColumn colId="14097" hiddenButton="1"/>
    <filterColumn colId="14098" hiddenButton="1"/>
    <filterColumn colId="14099" hiddenButton="1"/>
    <filterColumn colId="14100" hiddenButton="1"/>
    <filterColumn colId="14101" hiddenButton="1"/>
    <filterColumn colId="14102" hiddenButton="1"/>
    <filterColumn colId="14103" hiddenButton="1"/>
    <filterColumn colId="14104" hiddenButton="1"/>
    <filterColumn colId="14105" hiddenButton="1"/>
    <filterColumn colId="14106" hiddenButton="1"/>
    <filterColumn colId="14107" hiddenButton="1"/>
    <filterColumn colId="14108" hiddenButton="1"/>
    <filterColumn colId="14109" hiddenButton="1"/>
    <filterColumn colId="14110" hiddenButton="1"/>
    <filterColumn colId="14111" hiddenButton="1"/>
    <filterColumn colId="14112" hiddenButton="1"/>
    <filterColumn colId="14113" hiddenButton="1"/>
    <filterColumn colId="14114" hiddenButton="1"/>
    <filterColumn colId="14115" hiddenButton="1"/>
    <filterColumn colId="14116" hiddenButton="1"/>
    <filterColumn colId="14117" hiddenButton="1"/>
    <filterColumn colId="14118" hiddenButton="1"/>
    <filterColumn colId="14119" hiddenButton="1"/>
    <filterColumn colId="14120" hiddenButton="1"/>
    <filterColumn colId="14121" hiddenButton="1"/>
    <filterColumn colId="14122" hiddenButton="1"/>
    <filterColumn colId="14123" hiddenButton="1"/>
    <filterColumn colId="14124" hiddenButton="1"/>
    <filterColumn colId="14125" hiddenButton="1"/>
    <filterColumn colId="14126" hiddenButton="1"/>
    <filterColumn colId="14127" hiddenButton="1"/>
    <filterColumn colId="14128" hiddenButton="1"/>
    <filterColumn colId="14129" hiddenButton="1"/>
    <filterColumn colId="14130" hiddenButton="1"/>
    <filterColumn colId="14131" hiddenButton="1"/>
    <filterColumn colId="14132" hiddenButton="1"/>
    <filterColumn colId="14133" hiddenButton="1"/>
    <filterColumn colId="14134" hiddenButton="1"/>
    <filterColumn colId="14135" hiddenButton="1"/>
    <filterColumn colId="14136" hiddenButton="1"/>
    <filterColumn colId="14137" hiddenButton="1"/>
    <filterColumn colId="14138" hiddenButton="1"/>
    <filterColumn colId="14139" hiddenButton="1"/>
    <filterColumn colId="14140" hiddenButton="1"/>
    <filterColumn colId="14141" hiddenButton="1"/>
    <filterColumn colId="14142" hiddenButton="1"/>
    <filterColumn colId="14143" hiddenButton="1"/>
    <filterColumn colId="14144" hiddenButton="1"/>
    <filterColumn colId="14145" hiddenButton="1"/>
    <filterColumn colId="14146" hiddenButton="1"/>
    <filterColumn colId="14147" hiddenButton="1"/>
    <filterColumn colId="14148" hiddenButton="1"/>
    <filterColumn colId="14149" hiddenButton="1"/>
    <filterColumn colId="14150" hiddenButton="1"/>
    <filterColumn colId="14151" hiddenButton="1"/>
    <filterColumn colId="14152" hiddenButton="1"/>
    <filterColumn colId="14153" hiddenButton="1"/>
    <filterColumn colId="14154" hiddenButton="1"/>
    <filterColumn colId="14155" hiddenButton="1"/>
    <filterColumn colId="14156" hiddenButton="1"/>
    <filterColumn colId="14157" hiddenButton="1"/>
    <filterColumn colId="14158" hiddenButton="1"/>
    <filterColumn colId="14159" hiddenButton="1"/>
    <filterColumn colId="14160" hiddenButton="1"/>
    <filterColumn colId="14161" hiddenButton="1"/>
    <filterColumn colId="14162" hiddenButton="1"/>
    <filterColumn colId="14163" hiddenButton="1"/>
    <filterColumn colId="14164" hiddenButton="1"/>
    <filterColumn colId="14165" hiddenButton="1"/>
    <filterColumn colId="14166" hiddenButton="1"/>
    <filterColumn colId="14167" hiddenButton="1"/>
    <filterColumn colId="14168" hiddenButton="1"/>
    <filterColumn colId="14169" hiddenButton="1"/>
    <filterColumn colId="14170" hiddenButton="1"/>
    <filterColumn colId="14171" hiddenButton="1"/>
    <filterColumn colId="14172" hiddenButton="1"/>
    <filterColumn colId="14173" hiddenButton="1"/>
    <filterColumn colId="14174" hiddenButton="1"/>
    <filterColumn colId="14175" hiddenButton="1"/>
    <filterColumn colId="14176" hiddenButton="1"/>
    <filterColumn colId="14177" hiddenButton="1"/>
    <filterColumn colId="14178" hiddenButton="1"/>
    <filterColumn colId="14179" hiddenButton="1"/>
    <filterColumn colId="14180" hiddenButton="1"/>
    <filterColumn colId="14181" hiddenButton="1"/>
    <filterColumn colId="14182" hiddenButton="1"/>
    <filterColumn colId="14183" hiddenButton="1"/>
    <filterColumn colId="14184" hiddenButton="1"/>
    <filterColumn colId="14185" hiddenButton="1"/>
    <filterColumn colId="14186" hiddenButton="1"/>
    <filterColumn colId="14187" hiddenButton="1"/>
    <filterColumn colId="14188" hiddenButton="1"/>
    <filterColumn colId="14189" hiddenButton="1"/>
    <filterColumn colId="14190" hiddenButton="1"/>
    <filterColumn colId="14191" hiddenButton="1"/>
    <filterColumn colId="14192" hiddenButton="1"/>
    <filterColumn colId="14193" hiddenButton="1"/>
    <filterColumn colId="14194" hiddenButton="1"/>
    <filterColumn colId="14195" hiddenButton="1"/>
    <filterColumn colId="14196" hiddenButton="1"/>
    <filterColumn colId="14197" hiddenButton="1"/>
    <filterColumn colId="14198" hiddenButton="1"/>
    <filterColumn colId="14199" hiddenButton="1"/>
    <filterColumn colId="14200" hiddenButton="1"/>
    <filterColumn colId="14201" hiddenButton="1"/>
    <filterColumn colId="14202" hiddenButton="1"/>
    <filterColumn colId="14203" hiddenButton="1"/>
    <filterColumn colId="14204" hiddenButton="1"/>
    <filterColumn colId="14205" hiddenButton="1"/>
    <filterColumn colId="14206" hiddenButton="1"/>
    <filterColumn colId="14207" hiddenButton="1"/>
    <filterColumn colId="14208" hiddenButton="1"/>
    <filterColumn colId="14209" hiddenButton="1"/>
    <filterColumn colId="14210" hiddenButton="1"/>
    <filterColumn colId="14211" hiddenButton="1"/>
    <filterColumn colId="14212" hiddenButton="1"/>
    <filterColumn colId="14213" hiddenButton="1"/>
    <filterColumn colId="14214" hiddenButton="1"/>
    <filterColumn colId="14215" hiddenButton="1"/>
    <filterColumn colId="14216" hiddenButton="1"/>
    <filterColumn colId="14217" hiddenButton="1"/>
    <filterColumn colId="14218" hiddenButton="1"/>
    <filterColumn colId="14219" hiddenButton="1"/>
    <filterColumn colId="14220" hiddenButton="1"/>
    <filterColumn colId="14221" hiddenButton="1"/>
    <filterColumn colId="14222" hiddenButton="1"/>
    <filterColumn colId="14223" hiddenButton="1"/>
    <filterColumn colId="14224" hiddenButton="1"/>
    <filterColumn colId="14225" hiddenButton="1"/>
    <filterColumn colId="14226" hiddenButton="1"/>
    <filterColumn colId="14227" hiddenButton="1"/>
    <filterColumn colId="14228" hiddenButton="1"/>
    <filterColumn colId="14229" hiddenButton="1"/>
    <filterColumn colId="14230" hiddenButton="1"/>
    <filterColumn colId="14231" hiddenButton="1"/>
    <filterColumn colId="14232" hiddenButton="1"/>
    <filterColumn colId="14233" hiddenButton="1"/>
    <filterColumn colId="14234" hiddenButton="1"/>
    <filterColumn colId="14235" hiddenButton="1"/>
    <filterColumn colId="14236" hiddenButton="1"/>
    <filterColumn colId="14237" hiddenButton="1"/>
    <filterColumn colId="14238" hiddenButton="1"/>
    <filterColumn colId="14239" hiddenButton="1"/>
    <filterColumn colId="14240" hiddenButton="1"/>
    <filterColumn colId="14241" hiddenButton="1"/>
    <filterColumn colId="14242" hiddenButton="1"/>
    <filterColumn colId="14243" hiddenButton="1"/>
    <filterColumn colId="14244" hiddenButton="1"/>
    <filterColumn colId="14245" hiddenButton="1"/>
    <filterColumn colId="14246" hiddenButton="1"/>
    <filterColumn colId="14247" hiddenButton="1"/>
    <filterColumn colId="14248" hiddenButton="1"/>
    <filterColumn colId="14249" hiddenButton="1"/>
    <filterColumn colId="14250" hiddenButton="1"/>
    <filterColumn colId="14251" hiddenButton="1"/>
    <filterColumn colId="14252" hiddenButton="1"/>
    <filterColumn colId="14253" hiddenButton="1"/>
    <filterColumn colId="14254" hiddenButton="1"/>
    <filterColumn colId="14255" hiddenButton="1"/>
    <filterColumn colId="14256" hiddenButton="1"/>
    <filterColumn colId="14257" hiddenButton="1"/>
    <filterColumn colId="14258" hiddenButton="1"/>
    <filterColumn colId="14259" hiddenButton="1"/>
    <filterColumn colId="14260" hiddenButton="1"/>
    <filterColumn colId="14261" hiddenButton="1"/>
    <filterColumn colId="14262" hiddenButton="1"/>
    <filterColumn colId="14263" hiddenButton="1"/>
    <filterColumn colId="14264" hiddenButton="1"/>
    <filterColumn colId="14265" hiddenButton="1"/>
    <filterColumn colId="14266" hiddenButton="1"/>
    <filterColumn colId="14267" hiddenButton="1"/>
    <filterColumn colId="14268" hiddenButton="1"/>
    <filterColumn colId="14269" hiddenButton="1"/>
    <filterColumn colId="14270" hiddenButton="1"/>
    <filterColumn colId="14271" hiddenButton="1"/>
    <filterColumn colId="14272" hiddenButton="1"/>
    <filterColumn colId="14273" hiddenButton="1"/>
    <filterColumn colId="14274" hiddenButton="1"/>
    <filterColumn colId="14275" hiddenButton="1"/>
    <filterColumn colId="14276" hiddenButton="1"/>
    <filterColumn colId="14277" hiddenButton="1"/>
    <filterColumn colId="14278" hiddenButton="1"/>
    <filterColumn colId="14279" hiddenButton="1"/>
    <filterColumn colId="14280" hiddenButton="1"/>
    <filterColumn colId="14281" hiddenButton="1"/>
    <filterColumn colId="14282" hiddenButton="1"/>
    <filterColumn colId="14283" hiddenButton="1"/>
    <filterColumn colId="14284" hiddenButton="1"/>
    <filterColumn colId="14285" hiddenButton="1"/>
    <filterColumn colId="14286" hiddenButton="1"/>
    <filterColumn colId="14287" hiddenButton="1"/>
    <filterColumn colId="14288" hiddenButton="1"/>
    <filterColumn colId="14289" hiddenButton="1"/>
    <filterColumn colId="14290" hiddenButton="1"/>
    <filterColumn colId="14291" hiddenButton="1"/>
    <filterColumn colId="14292" hiddenButton="1"/>
    <filterColumn colId="14293" hiddenButton="1"/>
    <filterColumn colId="14294" hiddenButton="1"/>
    <filterColumn colId="14295" hiddenButton="1"/>
    <filterColumn colId="14296" hiddenButton="1"/>
    <filterColumn colId="14297" hiddenButton="1"/>
    <filterColumn colId="14298" hiddenButton="1"/>
    <filterColumn colId="14299" hiddenButton="1"/>
    <filterColumn colId="14300" hiddenButton="1"/>
    <filterColumn colId="14301" hiddenButton="1"/>
    <filterColumn colId="14302" hiddenButton="1"/>
    <filterColumn colId="14303" hiddenButton="1"/>
    <filterColumn colId="14304" hiddenButton="1"/>
    <filterColumn colId="14305" hiddenButton="1"/>
    <filterColumn colId="14306" hiddenButton="1"/>
    <filterColumn colId="14307" hiddenButton="1"/>
    <filterColumn colId="14308" hiddenButton="1"/>
    <filterColumn colId="14309" hiddenButton="1"/>
    <filterColumn colId="14310" hiddenButton="1"/>
    <filterColumn colId="14311" hiddenButton="1"/>
    <filterColumn colId="14312" hiddenButton="1"/>
    <filterColumn colId="14313" hiddenButton="1"/>
    <filterColumn colId="14314" hiddenButton="1"/>
    <filterColumn colId="14315" hiddenButton="1"/>
    <filterColumn colId="14316" hiddenButton="1"/>
    <filterColumn colId="14317" hiddenButton="1"/>
    <filterColumn colId="14318" hiddenButton="1"/>
    <filterColumn colId="14319" hiddenButton="1"/>
    <filterColumn colId="14320" hiddenButton="1"/>
    <filterColumn colId="14321" hiddenButton="1"/>
    <filterColumn colId="14322" hiddenButton="1"/>
    <filterColumn colId="14323" hiddenButton="1"/>
    <filterColumn colId="14324" hiddenButton="1"/>
    <filterColumn colId="14325" hiddenButton="1"/>
    <filterColumn colId="14326" hiddenButton="1"/>
    <filterColumn colId="14327" hiddenButton="1"/>
    <filterColumn colId="14328" hiddenButton="1"/>
    <filterColumn colId="14329" hiddenButton="1"/>
    <filterColumn colId="14330" hiddenButton="1"/>
    <filterColumn colId="14331" hiddenButton="1"/>
    <filterColumn colId="14332" hiddenButton="1"/>
    <filterColumn colId="14333" hiddenButton="1"/>
    <filterColumn colId="14334" hiddenButton="1"/>
    <filterColumn colId="14335" hiddenButton="1"/>
    <filterColumn colId="14336" hiddenButton="1"/>
    <filterColumn colId="14337" hiddenButton="1"/>
    <filterColumn colId="14338" hiddenButton="1"/>
    <filterColumn colId="14339" hiddenButton="1"/>
    <filterColumn colId="14340" hiddenButton="1"/>
    <filterColumn colId="14341" hiddenButton="1"/>
    <filterColumn colId="14342" hiddenButton="1"/>
    <filterColumn colId="14343" hiddenButton="1"/>
    <filterColumn colId="14344" hiddenButton="1"/>
    <filterColumn colId="14345" hiddenButton="1"/>
    <filterColumn colId="14346" hiddenButton="1"/>
    <filterColumn colId="14347" hiddenButton="1"/>
    <filterColumn colId="14348" hiddenButton="1"/>
    <filterColumn colId="14349" hiddenButton="1"/>
    <filterColumn colId="14350" hiddenButton="1"/>
    <filterColumn colId="14351" hiddenButton="1"/>
    <filterColumn colId="14352" hiddenButton="1"/>
    <filterColumn colId="14353" hiddenButton="1"/>
    <filterColumn colId="14354" hiddenButton="1"/>
    <filterColumn colId="14355" hiddenButton="1"/>
    <filterColumn colId="14356" hiddenButton="1"/>
    <filterColumn colId="14357" hiddenButton="1"/>
    <filterColumn colId="14358" hiddenButton="1"/>
    <filterColumn colId="14359" hiddenButton="1"/>
    <filterColumn colId="14360" hiddenButton="1"/>
    <filterColumn colId="14361" hiddenButton="1"/>
    <filterColumn colId="14362" hiddenButton="1"/>
    <filterColumn colId="14363" hiddenButton="1"/>
    <filterColumn colId="14364" hiddenButton="1"/>
    <filterColumn colId="14365" hiddenButton="1"/>
    <filterColumn colId="14366" hiddenButton="1"/>
    <filterColumn colId="14367" hiddenButton="1"/>
    <filterColumn colId="14368" hiddenButton="1"/>
    <filterColumn colId="14369" hiddenButton="1"/>
    <filterColumn colId="14370" hiddenButton="1"/>
    <filterColumn colId="14371" hiddenButton="1"/>
    <filterColumn colId="14372" hiddenButton="1"/>
    <filterColumn colId="14373" hiddenButton="1"/>
    <filterColumn colId="14374" hiddenButton="1"/>
    <filterColumn colId="14375" hiddenButton="1"/>
    <filterColumn colId="14376" hiddenButton="1"/>
    <filterColumn colId="14377" hiddenButton="1"/>
    <filterColumn colId="14378" hiddenButton="1"/>
    <filterColumn colId="14379" hiddenButton="1"/>
    <filterColumn colId="14380" hiddenButton="1"/>
    <filterColumn colId="14381" hiddenButton="1"/>
    <filterColumn colId="14382" hiddenButton="1"/>
    <filterColumn colId="14383" hiddenButton="1"/>
    <filterColumn colId="14384" hiddenButton="1"/>
    <filterColumn colId="14385" hiddenButton="1"/>
    <filterColumn colId="14386" hiddenButton="1"/>
    <filterColumn colId="14387" hiddenButton="1"/>
    <filterColumn colId="14388" hiddenButton="1"/>
    <filterColumn colId="14389" hiddenButton="1"/>
    <filterColumn colId="14390" hiddenButton="1"/>
    <filterColumn colId="14391" hiddenButton="1"/>
    <filterColumn colId="14392" hiddenButton="1"/>
    <filterColumn colId="14393" hiddenButton="1"/>
    <filterColumn colId="14394" hiddenButton="1"/>
    <filterColumn colId="14395" hiddenButton="1"/>
    <filterColumn colId="14396" hiddenButton="1"/>
    <filterColumn colId="14397" hiddenButton="1"/>
    <filterColumn colId="14398" hiddenButton="1"/>
    <filterColumn colId="14399" hiddenButton="1"/>
    <filterColumn colId="14400" hiddenButton="1"/>
    <filterColumn colId="14401" hiddenButton="1"/>
    <filterColumn colId="14402" hiddenButton="1"/>
    <filterColumn colId="14403" hiddenButton="1"/>
    <filterColumn colId="14404" hiddenButton="1"/>
    <filterColumn colId="14405" hiddenButton="1"/>
    <filterColumn colId="14406" hiddenButton="1"/>
    <filterColumn colId="14407" hiddenButton="1"/>
    <filterColumn colId="14408" hiddenButton="1"/>
    <filterColumn colId="14409" hiddenButton="1"/>
    <filterColumn colId="14410" hiddenButton="1"/>
    <filterColumn colId="14411" hiddenButton="1"/>
    <filterColumn colId="14412" hiddenButton="1"/>
    <filterColumn colId="14413" hiddenButton="1"/>
    <filterColumn colId="14414" hiddenButton="1"/>
    <filterColumn colId="14415" hiddenButton="1"/>
    <filterColumn colId="14416" hiddenButton="1"/>
    <filterColumn colId="14417" hiddenButton="1"/>
    <filterColumn colId="14418" hiddenButton="1"/>
    <filterColumn colId="14419" hiddenButton="1"/>
    <filterColumn colId="14420" hiddenButton="1"/>
    <filterColumn colId="14421" hiddenButton="1"/>
    <filterColumn colId="14422" hiddenButton="1"/>
    <filterColumn colId="14423" hiddenButton="1"/>
    <filterColumn colId="14424" hiddenButton="1"/>
    <filterColumn colId="14425" hiddenButton="1"/>
    <filterColumn colId="14426" hiddenButton="1"/>
    <filterColumn colId="14427" hiddenButton="1"/>
    <filterColumn colId="14428" hiddenButton="1"/>
    <filterColumn colId="14429" hiddenButton="1"/>
    <filterColumn colId="14430" hiddenButton="1"/>
    <filterColumn colId="14431" hiddenButton="1"/>
    <filterColumn colId="14432" hiddenButton="1"/>
    <filterColumn colId="14433" hiddenButton="1"/>
    <filterColumn colId="14434" hiddenButton="1"/>
    <filterColumn colId="14435" hiddenButton="1"/>
    <filterColumn colId="14436" hiddenButton="1"/>
    <filterColumn colId="14437" hiddenButton="1"/>
    <filterColumn colId="14438" hiddenButton="1"/>
    <filterColumn colId="14439" hiddenButton="1"/>
    <filterColumn colId="14440" hiddenButton="1"/>
    <filterColumn colId="14441" hiddenButton="1"/>
    <filterColumn colId="14442" hiddenButton="1"/>
    <filterColumn colId="14443" hiddenButton="1"/>
    <filterColumn colId="14444" hiddenButton="1"/>
    <filterColumn colId="14445" hiddenButton="1"/>
    <filterColumn colId="14446" hiddenButton="1"/>
    <filterColumn colId="14447" hiddenButton="1"/>
    <filterColumn colId="14448" hiddenButton="1"/>
    <filterColumn colId="14449" hiddenButton="1"/>
    <filterColumn colId="14450" hiddenButton="1"/>
    <filterColumn colId="14451" hiddenButton="1"/>
    <filterColumn colId="14452" hiddenButton="1"/>
    <filterColumn colId="14453" hiddenButton="1"/>
    <filterColumn colId="14454" hiddenButton="1"/>
    <filterColumn colId="14455" hiddenButton="1"/>
    <filterColumn colId="14456" hiddenButton="1"/>
    <filterColumn colId="14457" hiddenButton="1"/>
    <filterColumn colId="14458" hiddenButton="1"/>
    <filterColumn colId="14459" hiddenButton="1"/>
    <filterColumn colId="14460" hiddenButton="1"/>
    <filterColumn colId="14461" hiddenButton="1"/>
    <filterColumn colId="14462" hiddenButton="1"/>
    <filterColumn colId="14463" hiddenButton="1"/>
    <filterColumn colId="14464" hiddenButton="1"/>
    <filterColumn colId="14465" hiddenButton="1"/>
    <filterColumn colId="14466" hiddenButton="1"/>
    <filterColumn colId="14467" hiddenButton="1"/>
    <filterColumn colId="14468" hiddenButton="1"/>
    <filterColumn colId="14469" hiddenButton="1"/>
    <filterColumn colId="14470" hiddenButton="1"/>
    <filterColumn colId="14471" hiddenButton="1"/>
    <filterColumn colId="14472" hiddenButton="1"/>
    <filterColumn colId="14473" hiddenButton="1"/>
    <filterColumn colId="14474" hiddenButton="1"/>
    <filterColumn colId="14475" hiddenButton="1"/>
    <filterColumn colId="14476" hiddenButton="1"/>
    <filterColumn colId="14477" hiddenButton="1"/>
    <filterColumn colId="14478" hiddenButton="1"/>
    <filterColumn colId="14479" hiddenButton="1"/>
    <filterColumn colId="14480" hiddenButton="1"/>
    <filterColumn colId="14481" hiddenButton="1"/>
    <filterColumn colId="14482" hiddenButton="1"/>
    <filterColumn colId="14483" hiddenButton="1"/>
    <filterColumn colId="14484" hiddenButton="1"/>
    <filterColumn colId="14485" hiddenButton="1"/>
    <filterColumn colId="14486" hiddenButton="1"/>
    <filterColumn colId="14487" hiddenButton="1"/>
    <filterColumn colId="14488" hiddenButton="1"/>
    <filterColumn colId="14489" hiddenButton="1"/>
    <filterColumn colId="14490" hiddenButton="1"/>
    <filterColumn colId="14491" hiddenButton="1"/>
    <filterColumn colId="14492" hiddenButton="1"/>
    <filterColumn colId="14493" hiddenButton="1"/>
    <filterColumn colId="14494" hiddenButton="1"/>
    <filterColumn colId="14495" hiddenButton="1"/>
    <filterColumn colId="14496" hiddenButton="1"/>
    <filterColumn colId="14497" hiddenButton="1"/>
    <filterColumn colId="14498" hiddenButton="1"/>
    <filterColumn colId="14499" hiddenButton="1"/>
    <filterColumn colId="14500" hiddenButton="1"/>
    <filterColumn colId="14501" hiddenButton="1"/>
    <filterColumn colId="14502" hiddenButton="1"/>
    <filterColumn colId="14503" hiddenButton="1"/>
    <filterColumn colId="14504" hiddenButton="1"/>
    <filterColumn colId="14505" hiddenButton="1"/>
    <filterColumn colId="14506" hiddenButton="1"/>
    <filterColumn colId="14507" hiddenButton="1"/>
    <filterColumn colId="14508" hiddenButton="1"/>
    <filterColumn colId="14509" hiddenButton="1"/>
    <filterColumn colId="14510" hiddenButton="1"/>
    <filterColumn colId="14511" hiddenButton="1"/>
    <filterColumn colId="14512" hiddenButton="1"/>
    <filterColumn colId="14513" hiddenButton="1"/>
    <filterColumn colId="14514" hiddenButton="1"/>
    <filterColumn colId="14515" hiddenButton="1"/>
    <filterColumn colId="14516" hiddenButton="1"/>
    <filterColumn colId="14517" hiddenButton="1"/>
    <filterColumn colId="14518" hiddenButton="1"/>
    <filterColumn colId="14519" hiddenButton="1"/>
    <filterColumn colId="14520" hiddenButton="1"/>
    <filterColumn colId="14521" hiddenButton="1"/>
    <filterColumn colId="14522" hiddenButton="1"/>
    <filterColumn colId="14523" hiddenButton="1"/>
    <filterColumn colId="14524" hiddenButton="1"/>
    <filterColumn colId="14525" hiddenButton="1"/>
    <filterColumn colId="14526" hiddenButton="1"/>
    <filterColumn colId="14527" hiddenButton="1"/>
    <filterColumn colId="14528" hiddenButton="1"/>
    <filterColumn colId="14529" hiddenButton="1"/>
    <filterColumn colId="14530" hiddenButton="1"/>
    <filterColumn colId="14531" hiddenButton="1"/>
    <filterColumn colId="14532" hiddenButton="1"/>
    <filterColumn colId="14533" hiddenButton="1"/>
    <filterColumn colId="14534" hiddenButton="1"/>
    <filterColumn colId="14535" hiddenButton="1"/>
    <filterColumn colId="14536" hiddenButton="1"/>
    <filterColumn colId="14537" hiddenButton="1"/>
    <filterColumn colId="14538" hiddenButton="1"/>
    <filterColumn colId="14539" hiddenButton="1"/>
    <filterColumn colId="14540" hiddenButton="1"/>
    <filterColumn colId="14541" hiddenButton="1"/>
    <filterColumn colId="14542" hiddenButton="1"/>
    <filterColumn colId="14543" hiddenButton="1"/>
    <filterColumn colId="14544" hiddenButton="1"/>
    <filterColumn colId="14545" hiddenButton="1"/>
    <filterColumn colId="14546" hiddenButton="1"/>
    <filterColumn colId="14547" hiddenButton="1"/>
    <filterColumn colId="14548" hiddenButton="1"/>
    <filterColumn colId="14549" hiddenButton="1"/>
    <filterColumn colId="14550" hiddenButton="1"/>
    <filterColumn colId="14551" hiddenButton="1"/>
    <filterColumn colId="14552" hiddenButton="1"/>
    <filterColumn colId="14553" hiddenButton="1"/>
    <filterColumn colId="14554" hiddenButton="1"/>
    <filterColumn colId="14555" hiddenButton="1"/>
    <filterColumn colId="14556" hiddenButton="1"/>
    <filterColumn colId="14557" hiddenButton="1"/>
    <filterColumn colId="14558" hiddenButton="1"/>
    <filterColumn colId="14559" hiddenButton="1"/>
    <filterColumn colId="14560" hiddenButton="1"/>
    <filterColumn colId="14561" hiddenButton="1"/>
    <filterColumn colId="14562" hiddenButton="1"/>
    <filterColumn colId="14563" hiddenButton="1"/>
    <filterColumn colId="14564" hiddenButton="1"/>
    <filterColumn colId="14565" hiddenButton="1"/>
    <filterColumn colId="14566" hiddenButton="1"/>
    <filterColumn colId="14567" hiddenButton="1"/>
    <filterColumn colId="14568" hiddenButton="1"/>
    <filterColumn colId="14569" hiddenButton="1"/>
    <filterColumn colId="14570" hiddenButton="1"/>
    <filterColumn colId="14571" hiddenButton="1"/>
    <filterColumn colId="14572" hiddenButton="1"/>
    <filterColumn colId="14573" hiddenButton="1"/>
    <filterColumn colId="14574" hiddenButton="1"/>
    <filterColumn colId="14575" hiddenButton="1"/>
    <filterColumn colId="14576" hiddenButton="1"/>
    <filterColumn colId="14577" hiddenButton="1"/>
    <filterColumn colId="14578" hiddenButton="1"/>
    <filterColumn colId="14579" hiddenButton="1"/>
    <filterColumn colId="14580" hiddenButton="1"/>
    <filterColumn colId="14581" hiddenButton="1"/>
    <filterColumn colId="14582" hiddenButton="1"/>
    <filterColumn colId="14583" hiddenButton="1"/>
    <filterColumn colId="14584" hiddenButton="1"/>
    <filterColumn colId="14585" hiddenButton="1"/>
    <filterColumn colId="14586" hiddenButton="1"/>
    <filterColumn colId="14587" hiddenButton="1"/>
    <filterColumn colId="14588" hiddenButton="1"/>
    <filterColumn colId="14589" hiddenButton="1"/>
    <filterColumn colId="14590" hiddenButton="1"/>
    <filterColumn colId="14591" hiddenButton="1"/>
    <filterColumn colId="14592" hiddenButton="1"/>
    <filterColumn colId="14593" hiddenButton="1"/>
    <filterColumn colId="14594" hiddenButton="1"/>
    <filterColumn colId="14595" hiddenButton="1"/>
    <filterColumn colId="14596" hiddenButton="1"/>
    <filterColumn colId="14597" hiddenButton="1"/>
    <filterColumn colId="14598" hiddenButton="1"/>
    <filterColumn colId="14599" hiddenButton="1"/>
    <filterColumn colId="14600" hiddenButton="1"/>
    <filterColumn colId="14601" hiddenButton="1"/>
    <filterColumn colId="14602" hiddenButton="1"/>
    <filterColumn colId="14603" hiddenButton="1"/>
    <filterColumn colId="14604" hiddenButton="1"/>
    <filterColumn colId="14605" hiddenButton="1"/>
    <filterColumn colId="14606" hiddenButton="1"/>
    <filterColumn colId="14607" hiddenButton="1"/>
    <filterColumn colId="14608" hiddenButton="1"/>
    <filterColumn colId="14609" hiddenButton="1"/>
    <filterColumn colId="14610" hiddenButton="1"/>
    <filterColumn colId="14611" hiddenButton="1"/>
    <filterColumn colId="14612" hiddenButton="1"/>
    <filterColumn colId="14613" hiddenButton="1"/>
    <filterColumn colId="14614" hiddenButton="1"/>
    <filterColumn colId="14615" hiddenButton="1"/>
    <filterColumn colId="14616" hiddenButton="1"/>
    <filterColumn colId="14617" hiddenButton="1"/>
    <filterColumn colId="14618" hiddenButton="1"/>
    <filterColumn colId="14619" hiddenButton="1"/>
    <filterColumn colId="14620" hiddenButton="1"/>
    <filterColumn colId="14621" hiddenButton="1"/>
    <filterColumn colId="14622" hiddenButton="1"/>
    <filterColumn colId="14623" hiddenButton="1"/>
    <filterColumn colId="14624" hiddenButton="1"/>
    <filterColumn colId="14625" hiddenButton="1"/>
    <filterColumn colId="14626" hiddenButton="1"/>
    <filterColumn colId="14627" hiddenButton="1"/>
    <filterColumn colId="14628" hiddenButton="1"/>
    <filterColumn colId="14629" hiddenButton="1"/>
    <filterColumn colId="14630" hiddenButton="1"/>
    <filterColumn colId="14631" hiddenButton="1"/>
    <filterColumn colId="14632" hiddenButton="1"/>
    <filterColumn colId="14633" hiddenButton="1"/>
    <filterColumn colId="14634" hiddenButton="1"/>
    <filterColumn colId="14635" hiddenButton="1"/>
    <filterColumn colId="14636" hiddenButton="1"/>
    <filterColumn colId="14637" hiddenButton="1"/>
    <filterColumn colId="14638" hiddenButton="1"/>
    <filterColumn colId="14639" hiddenButton="1"/>
    <filterColumn colId="14640" hiddenButton="1"/>
    <filterColumn colId="14641" hiddenButton="1"/>
    <filterColumn colId="14642" hiddenButton="1"/>
    <filterColumn colId="14643" hiddenButton="1"/>
    <filterColumn colId="14644" hiddenButton="1"/>
    <filterColumn colId="14645" hiddenButton="1"/>
    <filterColumn colId="14646" hiddenButton="1"/>
    <filterColumn colId="14647" hiddenButton="1"/>
    <filterColumn colId="14648" hiddenButton="1"/>
    <filterColumn colId="14649" hiddenButton="1"/>
    <filterColumn colId="14650" hiddenButton="1"/>
    <filterColumn colId="14651" hiddenButton="1"/>
    <filterColumn colId="14652" hiddenButton="1"/>
    <filterColumn colId="14653" hiddenButton="1"/>
    <filterColumn colId="14654" hiddenButton="1"/>
    <filterColumn colId="14655" hiddenButton="1"/>
    <filterColumn colId="14656" hiddenButton="1"/>
    <filterColumn colId="14657" hiddenButton="1"/>
    <filterColumn colId="14658" hiddenButton="1"/>
    <filterColumn colId="14659" hiddenButton="1"/>
    <filterColumn colId="14660" hiddenButton="1"/>
    <filterColumn colId="14661" hiddenButton="1"/>
    <filterColumn colId="14662" hiddenButton="1"/>
    <filterColumn colId="14663" hiddenButton="1"/>
    <filterColumn colId="14664" hiddenButton="1"/>
    <filterColumn colId="14665" hiddenButton="1"/>
    <filterColumn colId="14666" hiddenButton="1"/>
    <filterColumn colId="14667" hiddenButton="1"/>
    <filterColumn colId="14668" hiddenButton="1"/>
    <filterColumn colId="14669" hiddenButton="1"/>
    <filterColumn colId="14670" hiddenButton="1"/>
    <filterColumn colId="14671" hiddenButton="1"/>
    <filterColumn colId="14672" hiddenButton="1"/>
    <filterColumn colId="14673" hiddenButton="1"/>
    <filterColumn colId="14674" hiddenButton="1"/>
    <filterColumn colId="14675" hiddenButton="1"/>
    <filterColumn colId="14676" hiddenButton="1"/>
    <filterColumn colId="14677" hiddenButton="1"/>
    <filterColumn colId="14678" hiddenButton="1"/>
    <filterColumn colId="14679" hiddenButton="1"/>
    <filterColumn colId="14680" hiddenButton="1"/>
    <filterColumn colId="14681" hiddenButton="1"/>
    <filterColumn colId="14682" hiddenButton="1"/>
    <filterColumn colId="14683" hiddenButton="1"/>
    <filterColumn colId="14684" hiddenButton="1"/>
    <filterColumn colId="14685" hiddenButton="1"/>
    <filterColumn colId="14686" hiddenButton="1"/>
    <filterColumn colId="14687" hiddenButton="1"/>
    <filterColumn colId="14688" hiddenButton="1"/>
    <filterColumn colId="14689" hiddenButton="1"/>
    <filterColumn colId="14690" hiddenButton="1"/>
    <filterColumn colId="14691" hiddenButton="1"/>
    <filterColumn colId="14692" hiddenButton="1"/>
    <filterColumn colId="14693" hiddenButton="1"/>
    <filterColumn colId="14694" hiddenButton="1"/>
    <filterColumn colId="14695" hiddenButton="1"/>
    <filterColumn colId="14696" hiddenButton="1"/>
    <filterColumn colId="14697" hiddenButton="1"/>
    <filterColumn colId="14698" hiddenButton="1"/>
    <filterColumn colId="14699" hiddenButton="1"/>
    <filterColumn colId="14700" hiddenButton="1"/>
    <filterColumn colId="14701" hiddenButton="1"/>
    <filterColumn colId="14702" hiddenButton="1"/>
    <filterColumn colId="14703" hiddenButton="1"/>
    <filterColumn colId="14704" hiddenButton="1"/>
    <filterColumn colId="14705" hiddenButton="1"/>
    <filterColumn colId="14706" hiddenButton="1"/>
    <filterColumn colId="14707" hiddenButton="1"/>
    <filterColumn colId="14708" hiddenButton="1"/>
    <filterColumn colId="14709" hiddenButton="1"/>
    <filterColumn colId="14710" hiddenButton="1"/>
    <filterColumn colId="14711" hiddenButton="1"/>
    <filterColumn colId="14712" hiddenButton="1"/>
    <filterColumn colId="14713" hiddenButton="1"/>
    <filterColumn colId="14714" hiddenButton="1"/>
    <filterColumn colId="14715" hiddenButton="1"/>
    <filterColumn colId="14716" hiddenButton="1"/>
    <filterColumn colId="14717" hiddenButton="1"/>
    <filterColumn colId="14718" hiddenButton="1"/>
    <filterColumn colId="14719" hiddenButton="1"/>
    <filterColumn colId="14720" hiddenButton="1"/>
    <filterColumn colId="14721" hiddenButton="1"/>
    <filterColumn colId="14722" hiddenButton="1"/>
    <filterColumn colId="14723" hiddenButton="1"/>
    <filterColumn colId="14724" hiddenButton="1"/>
    <filterColumn colId="14725" hiddenButton="1"/>
    <filterColumn colId="14726" hiddenButton="1"/>
    <filterColumn colId="14727" hiddenButton="1"/>
    <filterColumn colId="14728" hiddenButton="1"/>
    <filterColumn colId="14729" hiddenButton="1"/>
    <filterColumn colId="14730" hiddenButton="1"/>
    <filterColumn colId="14731" hiddenButton="1"/>
    <filterColumn colId="14732" hiddenButton="1"/>
    <filterColumn colId="14733" hiddenButton="1"/>
    <filterColumn colId="14734" hiddenButton="1"/>
    <filterColumn colId="14735" hiddenButton="1"/>
    <filterColumn colId="14736" hiddenButton="1"/>
    <filterColumn colId="14737" hiddenButton="1"/>
    <filterColumn colId="14738" hiddenButton="1"/>
    <filterColumn colId="14739" hiddenButton="1"/>
    <filterColumn colId="14740" hiddenButton="1"/>
    <filterColumn colId="14741" hiddenButton="1"/>
    <filterColumn colId="14742" hiddenButton="1"/>
    <filterColumn colId="14743" hiddenButton="1"/>
    <filterColumn colId="14744" hiddenButton="1"/>
    <filterColumn colId="14745" hiddenButton="1"/>
    <filterColumn colId="14746" hiddenButton="1"/>
    <filterColumn colId="14747" hiddenButton="1"/>
    <filterColumn colId="14748" hiddenButton="1"/>
    <filterColumn colId="14749" hiddenButton="1"/>
    <filterColumn colId="14750" hiddenButton="1"/>
    <filterColumn colId="14751" hiddenButton="1"/>
    <filterColumn colId="14752" hiddenButton="1"/>
    <filterColumn colId="14753" hiddenButton="1"/>
    <filterColumn colId="14754" hiddenButton="1"/>
    <filterColumn colId="14755" hiddenButton="1"/>
    <filterColumn colId="14756" hiddenButton="1"/>
    <filterColumn colId="14757" hiddenButton="1"/>
    <filterColumn colId="14758" hiddenButton="1"/>
    <filterColumn colId="14759" hiddenButton="1"/>
    <filterColumn colId="14760" hiddenButton="1"/>
    <filterColumn colId="14761" hiddenButton="1"/>
    <filterColumn colId="14762" hiddenButton="1"/>
    <filterColumn colId="14763" hiddenButton="1"/>
    <filterColumn colId="14764" hiddenButton="1"/>
    <filterColumn colId="14765" hiddenButton="1"/>
    <filterColumn colId="14766" hiddenButton="1"/>
    <filterColumn colId="14767" hiddenButton="1"/>
    <filterColumn colId="14768" hiddenButton="1"/>
    <filterColumn colId="14769" hiddenButton="1"/>
    <filterColumn colId="14770" hiddenButton="1"/>
    <filterColumn colId="14771" hiddenButton="1"/>
    <filterColumn colId="14772" hiddenButton="1"/>
    <filterColumn colId="14773" hiddenButton="1"/>
    <filterColumn colId="14774" hiddenButton="1"/>
    <filterColumn colId="14775" hiddenButton="1"/>
    <filterColumn colId="14776" hiddenButton="1"/>
    <filterColumn colId="14777" hiddenButton="1"/>
    <filterColumn colId="14778" hiddenButton="1"/>
    <filterColumn colId="14779" hiddenButton="1"/>
    <filterColumn colId="14780" hiddenButton="1"/>
    <filterColumn colId="14781" hiddenButton="1"/>
    <filterColumn colId="14782" hiddenButton="1"/>
    <filterColumn colId="14783" hiddenButton="1"/>
    <filterColumn colId="14784" hiddenButton="1"/>
    <filterColumn colId="14785" hiddenButton="1"/>
    <filterColumn colId="14786" hiddenButton="1"/>
    <filterColumn colId="14787" hiddenButton="1"/>
    <filterColumn colId="14788" hiddenButton="1"/>
    <filterColumn colId="14789" hiddenButton="1"/>
    <filterColumn colId="14790" hiddenButton="1"/>
    <filterColumn colId="14791" hiddenButton="1"/>
    <filterColumn colId="14792" hiddenButton="1"/>
    <filterColumn colId="14793" hiddenButton="1"/>
    <filterColumn colId="14794" hiddenButton="1"/>
    <filterColumn colId="14795" hiddenButton="1"/>
    <filterColumn colId="14796" hiddenButton="1"/>
    <filterColumn colId="14797" hiddenButton="1"/>
    <filterColumn colId="14798" hiddenButton="1"/>
    <filterColumn colId="14799" hiddenButton="1"/>
    <filterColumn colId="14800" hiddenButton="1"/>
    <filterColumn colId="14801" hiddenButton="1"/>
    <filterColumn colId="14802" hiddenButton="1"/>
    <filterColumn colId="14803" hiddenButton="1"/>
    <filterColumn colId="14804" hiddenButton="1"/>
    <filterColumn colId="14805" hiddenButton="1"/>
    <filterColumn colId="14806" hiddenButton="1"/>
    <filterColumn colId="14807" hiddenButton="1"/>
    <filterColumn colId="14808" hiddenButton="1"/>
    <filterColumn colId="14809" hiddenButton="1"/>
    <filterColumn colId="14810" hiddenButton="1"/>
    <filterColumn colId="14811" hiddenButton="1"/>
    <filterColumn colId="14812" hiddenButton="1"/>
    <filterColumn colId="14813" hiddenButton="1"/>
    <filterColumn colId="14814" hiddenButton="1"/>
    <filterColumn colId="14815" hiddenButton="1"/>
    <filterColumn colId="14816" hiddenButton="1"/>
    <filterColumn colId="14817" hiddenButton="1"/>
    <filterColumn colId="14818" hiddenButton="1"/>
    <filterColumn colId="14819" hiddenButton="1"/>
    <filterColumn colId="14820" hiddenButton="1"/>
    <filterColumn colId="14821" hiddenButton="1"/>
    <filterColumn colId="14822" hiddenButton="1"/>
    <filterColumn colId="14823" hiddenButton="1"/>
    <filterColumn colId="14824" hiddenButton="1"/>
    <filterColumn colId="14825" hiddenButton="1"/>
    <filterColumn colId="14826" hiddenButton="1"/>
    <filterColumn colId="14827" hiddenButton="1"/>
    <filterColumn colId="14828" hiddenButton="1"/>
    <filterColumn colId="14829" hiddenButton="1"/>
    <filterColumn colId="14830" hiddenButton="1"/>
    <filterColumn colId="14831" hiddenButton="1"/>
    <filterColumn colId="14832" hiddenButton="1"/>
    <filterColumn colId="14833" hiddenButton="1"/>
    <filterColumn colId="14834" hiddenButton="1"/>
    <filterColumn colId="14835" hiddenButton="1"/>
    <filterColumn colId="14836" hiddenButton="1"/>
    <filterColumn colId="14837" hiddenButton="1"/>
    <filterColumn colId="14838" hiddenButton="1"/>
    <filterColumn colId="14839" hiddenButton="1"/>
    <filterColumn colId="14840" hiddenButton="1"/>
    <filterColumn colId="14841" hiddenButton="1"/>
    <filterColumn colId="14842" hiddenButton="1"/>
    <filterColumn colId="14843" hiddenButton="1"/>
    <filterColumn colId="14844" hiddenButton="1"/>
    <filterColumn colId="14845" hiddenButton="1"/>
    <filterColumn colId="14846" hiddenButton="1"/>
    <filterColumn colId="14847" hiddenButton="1"/>
    <filterColumn colId="14848" hiddenButton="1"/>
    <filterColumn colId="14849" hiddenButton="1"/>
    <filterColumn colId="14850" hiddenButton="1"/>
    <filterColumn colId="14851" hiddenButton="1"/>
    <filterColumn colId="14852" hiddenButton="1"/>
    <filterColumn colId="14853" hiddenButton="1"/>
    <filterColumn colId="14854" hiddenButton="1"/>
    <filterColumn colId="14855" hiddenButton="1"/>
    <filterColumn colId="14856" hiddenButton="1"/>
    <filterColumn colId="14857" hiddenButton="1"/>
    <filterColumn colId="14858" hiddenButton="1"/>
    <filterColumn colId="14859" hiddenButton="1"/>
    <filterColumn colId="14860" hiddenButton="1"/>
    <filterColumn colId="14861" hiddenButton="1"/>
    <filterColumn colId="14862" hiddenButton="1"/>
    <filterColumn colId="14863" hiddenButton="1"/>
    <filterColumn colId="14864" hiddenButton="1"/>
    <filterColumn colId="14865" hiddenButton="1"/>
    <filterColumn colId="14866" hiddenButton="1"/>
    <filterColumn colId="14867" hiddenButton="1"/>
    <filterColumn colId="14868" hiddenButton="1"/>
    <filterColumn colId="14869" hiddenButton="1"/>
    <filterColumn colId="14870" hiddenButton="1"/>
    <filterColumn colId="14871" hiddenButton="1"/>
    <filterColumn colId="14872" hiddenButton="1"/>
    <filterColumn colId="14873" hiddenButton="1"/>
    <filterColumn colId="14874" hiddenButton="1"/>
    <filterColumn colId="14875" hiddenButton="1"/>
    <filterColumn colId="14876" hiddenButton="1"/>
    <filterColumn colId="14877" hiddenButton="1"/>
    <filterColumn colId="14878" hiddenButton="1"/>
    <filterColumn colId="14879" hiddenButton="1"/>
    <filterColumn colId="14880" hiddenButton="1"/>
    <filterColumn colId="14881" hiddenButton="1"/>
    <filterColumn colId="14882" hiddenButton="1"/>
    <filterColumn colId="14883" hiddenButton="1"/>
    <filterColumn colId="14884" hiddenButton="1"/>
    <filterColumn colId="14885" hiddenButton="1"/>
    <filterColumn colId="14886" hiddenButton="1"/>
    <filterColumn colId="14887" hiddenButton="1"/>
    <filterColumn colId="14888" hiddenButton="1"/>
    <filterColumn colId="14889" hiddenButton="1"/>
    <filterColumn colId="14890" hiddenButton="1"/>
    <filterColumn colId="14891" hiddenButton="1"/>
    <filterColumn colId="14892" hiddenButton="1"/>
    <filterColumn colId="14893" hiddenButton="1"/>
    <filterColumn colId="14894" hiddenButton="1"/>
    <filterColumn colId="14895" hiddenButton="1"/>
    <filterColumn colId="14896" hiddenButton="1"/>
    <filterColumn colId="14897" hiddenButton="1"/>
    <filterColumn colId="14898" hiddenButton="1"/>
    <filterColumn colId="14899" hiddenButton="1"/>
    <filterColumn colId="14900" hiddenButton="1"/>
    <filterColumn colId="14901" hiddenButton="1"/>
    <filterColumn colId="14902" hiddenButton="1"/>
    <filterColumn colId="14903" hiddenButton="1"/>
    <filterColumn colId="14904" hiddenButton="1"/>
    <filterColumn colId="14905" hiddenButton="1"/>
    <filterColumn colId="14906" hiddenButton="1"/>
    <filterColumn colId="14907" hiddenButton="1"/>
    <filterColumn colId="14908" hiddenButton="1"/>
    <filterColumn colId="14909" hiddenButton="1"/>
    <filterColumn colId="14910" hiddenButton="1"/>
    <filterColumn colId="14911" hiddenButton="1"/>
    <filterColumn colId="14912" hiddenButton="1"/>
    <filterColumn colId="14913" hiddenButton="1"/>
    <filterColumn colId="14914" hiddenButton="1"/>
    <filterColumn colId="14915" hiddenButton="1"/>
    <filterColumn colId="14916" hiddenButton="1"/>
    <filterColumn colId="14917" hiddenButton="1"/>
    <filterColumn colId="14918" hiddenButton="1"/>
    <filterColumn colId="14919" hiddenButton="1"/>
    <filterColumn colId="14920" hiddenButton="1"/>
    <filterColumn colId="14921" hiddenButton="1"/>
    <filterColumn colId="14922" hiddenButton="1"/>
    <filterColumn colId="14923" hiddenButton="1"/>
    <filterColumn colId="14924" hiddenButton="1"/>
    <filterColumn colId="14925" hiddenButton="1"/>
    <filterColumn colId="14926" hiddenButton="1"/>
    <filterColumn colId="14927" hiddenButton="1"/>
    <filterColumn colId="14928" hiddenButton="1"/>
    <filterColumn colId="14929" hiddenButton="1"/>
    <filterColumn colId="14930" hiddenButton="1"/>
    <filterColumn colId="14931" hiddenButton="1"/>
    <filterColumn colId="14932" hiddenButton="1"/>
    <filterColumn colId="14933" hiddenButton="1"/>
    <filterColumn colId="14934" hiddenButton="1"/>
    <filterColumn colId="14935" hiddenButton="1"/>
    <filterColumn colId="14936" hiddenButton="1"/>
    <filterColumn colId="14937" hiddenButton="1"/>
    <filterColumn colId="14938" hiddenButton="1"/>
    <filterColumn colId="14939" hiddenButton="1"/>
    <filterColumn colId="14940" hiddenButton="1"/>
    <filterColumn colId="14941" hiddenButton="1"/>
    <filterColumn colId="14942" hiddenButton="1"/>
    <filterColumn colId="14943" hiddenButton="1"/>
    <filterColumn colId="14944" hiddenButton="1"/>
    <filterColumn colId="14945" hiddenButton="1"/>
    <filterColumn colId="14946" hiddenButton="1"/>
    <filterColumn colId="14947" hiddenButton="1"/>
    <filterColumn colId="14948" hiddenButton="1"/>
    <filterColumn colId="14949" hiddenButton="1"/>
    <filterColumn colId="14950" hiddenButton="1"/>
    <filterColumn colId="14951" hiddenButton="1"/>
    <filterColumn colId="14952" hiddenButton="1"/>
    <filterColumn colId="14953" hiddenButton="1"/>
    <filterColumn colId="14954" hiddenButton="1"/>
    <filterColumn colId="14955" hiddenButton="1"/>
    <filterColumn colId="14956" hiddenButton="1"/>
    <filterColumn colId="14957" hiddenButton="1"/>
    <filterColumn colId="14958" hiddenButton="1"/>
    <filterColumn colId="14959" hiddenButton="1"/>
    <filterColumn colId="14960" hiddenButton="1"/>
    <filterColumn colId="14961" hiddenButton="1"/>
    <filterColumn colId="14962" hiddenButton="1"/>
    <filterColumn colId="14963" hiddenButton="1"/>
    <filterColumn colId="14964" hiddenButton="1"/>
    <filterColumn colId="14965" hiddenButton="1"/>
    <filterColumn colId="14966" hiddenButton="1"/>
    <filterColumn colId="14967" hiddenButton="1"/>
    <filterColumn colId="14968" hiddenButton="1"/>
    <filterColumn colId="14969" hiddenButton="1"/>
    <filterColumn colId="14970" hiddenButton="1"/>
    <filterColumn colId="14971" hiddenButton="1"/>
    <filterColumn colId="14972" hiddenButton="1"/>
    <filterColumn colId="14973" hiddenButton="1"/>
    <filterColumn colId="14974" hiddenButton="1"/>
    <filterColumn colId="14975" hiddenButton="1"/>
    <filterColumn colId="14976" hiddenButton="1"/>
    <filterColumn colId="14977" hiddenButton="1"/>
    <filterColumn colId="14978" hiddenButton="1"/>
    <filterColumn colId="14979" hiddenButton="1"/>
    <filterColumn colId="14980" hiddenButton="1"/>
    <filterColumn colId="14981" hiddenButton="1"/>
    <filterColumn colId="14982" hiddenButton="1"/>
    <filterColumn colId="14983" hiddenButton="1"/>
    <filterColumn colId="14984" hiddenButton="1"/>
    <filterColumn colId="14985" hiddenButton="1"/>
    <filterColumn colId="14986" hiddenButton="1"/>
    <filterColumn colId="14987" hiddenButton="1"/>
    <filterColumn colId="14988" hiddenButton="1"/>
    <filterColumn colId="14989" hiddenButton="1"/>
    <filterColumn colId="14990" hiddenButton="1"/>
    <filterColumn colId="14991" hiddenButton="1"/>
    <filterColumn colId="14992" hiddenButton="1"/>
    <filterColumn colId="14993" hiddenButton="1"/>
    <filterColumn colId="14994" hiddenButton="1"/>
    <filterColumn colId="14995" hiddenButton="1"/>
    <filterColumn colId="14996" hiddenButton="1"/>
    <filterColumn colId="14997" hiddenButton="1"/>
    <filterColumn colId="14998" hiddenButton="1"/>
    <filterColumn colId="14999" hiddenButton="1"/>
    <filterColumn colId="15000" hiddenButton="1"/>
    <filterColumn colId="15001" hiddenButton="1"/>
    <filterColumn colId="15002" hiddenButton="1"/>
    <filterColumn colId="15003" hiddenButton="1"/>
    <filterColumn colId="15004" hiddenButton="1"/>
    <filterColumn colId="15005" hiddenButton="1"/>
    <filterColumn colId="15006" hiddenButton="1"/>
    <filterColumn colId="15007" hiddenButton="1"/>
    <filterColumn colId="15008" hiddenButton="1"/>
    <filterColumn colId="15009" hiddenButton="1"/>
    <filterColumn colId="15010" hiddenButton="1"/>
    <filterColumn colId="15011" hiddenButton="1"/>
    <filterColumn colId="15012" hiddenButton="1"/>
    <filterColumn colId="15013" hiddenButton="1"/>
    <filterColumn colId="15014" hiddenButton="1"/>
    <filterColumn colId="15015" hiddenButton="1"/>
    <filterColumn colId="15016" hiddenButton="1"/>
    <filterColumn colId="15017" hiddenButton="1"/>
    <filterColumn colId="15018" hiddenButton="1"/>
    <filterColumn colId="15019" hiddenButton="1"/>
    <filterColumn colId="15020" hiddenButton="1"/>
    <filterColumn colId="15021" hiddenButton="1"/>
    <filterColumn colId="15022" hiddenButton="1"/>
    <filterColumn colId="15023" hiddenButton="1"/>
    <filterColumn colId="15024" hiddenButton="1"/>
    <filterColumn colId="15025" hiddenButton="1"/>
    <filterColumn colId="15026" hiddenButton="1"/>
    <filterColumn colId="15027" hiddenButton="1"/>
    <filterColumn colId="15028" hiddenButton="1"/>
    <filterColumn colId="15029" hiddenButton="1"/>
    <filterColumn colId="15030" hiddenButton="1"/>
    <filterColumn colId="15031" hiddenButton="1"/>
    <filterColumn colId="15032" hiddenButton="1"/>
    <filterColumn colId="15033" hiddenButton="1"/>
    <filterColumn colId="15034" hiddenButton="1"/>
    <filterColumn colId="15035" hiddenButton="1"/>
    <filterColumn colId="15036" hiddenButton="1"/>
    <filterColumn colId="15037" hiddenButton="1"/>
    <filterColumn colId="15038" hiddenButton="1"/>
    <filterColumn colId="15039" hiddenButton="1"/>
    <filterColumn colId="15040" hiddenButton="1"/>
    <filterColumn colId="15041" hiddenButton="1"/>
    <filterColumn colId="15042" hiddenButton="1"/>
    <filterColumn colId="15043" hiddenButton="1"/>
    <filterColumn colId="15044" hiddenButton="1"/>
    <filterColumn colId="15045" hiddenButton="1"/>
    <filterColumn colId="15046" hiddenButton="1"/>
    <filterColumn colId="15047" hiddenButton="1"/>
    <filterColumn colId="15048" hiddenButton="1"/>
    <filterColumn colId="15049" hiddenButton="1"/>
    <filterColumn colId="15050" hiddenButton="1"/>
    <filterColumn colId="15051" hiddenButton="1"/>
    <filterColumn colId="15052" hiddenButton="1"/>
    <filterColumn colId="15053" hiddenButton="1"/>
    <filterColumn colId="15054" hiddenButton="1"/>
    <filterColumn colId="15055" hiddenButton="1"/>
    <filterColumn colId="15056" hiddenButton="1"/>
    <filterColumn colId="15057" hiddenButton="1"/>
    <filterColumn colId="15058" hiddenButton="1"/>
    <filterColumn colId="15059" hiddenButton="1"/>
    <filterColumn colId="15060" hiddenButton="1"/>
    <filterColumn colId="15061" hiddenButton="1"/>
    <filterColumn colId="15062" hiddenButton="1"/>
    <filterColumn colId="15063" hiddenButton="1"/>
    <filterColumn colId="15064" hiddenButton="1"/>
    <filterColumn colId="15065" hiddenButton="1"/>
    <filterColumn colId="15066" hiddenButton="1"/>
    <filterColumn colId="15067" hiddenButton="1"/>
    <filterColumn colId="15068" hiddenButton="1"/>
    <filterColumn colId="15069" hiddenButton="1"/>
    <filterColumn colId="15070" hiddenButton="1"/>
    <filterColumn colId="15071" hiddenButton="1"/>
    <filterColumn colId="15072" hiddenButton="1"/>
    <filterColumn colId="15073" hiddenButton="1"/>
    <filterColumn colId="15074" hiddenButton="1"/>
    <filterColumn colId="15075" hiddenButton="1"/>
    <filterColumn colId="15076" hiddenButton="1"/>
    <filterColumn colId="15077" hiddenButton="1"/>
    <filterColumn colId="15078" hiddenButton="1"/>
    <filterColumn colId="15079" hiddenButton="1"/>
    <filterColumn colId="15080" hiddenButton="1"/>
    <filterColumn colId="15081" hiddenButton="1"/>
    <filterColumn colId="15082" hiddenButton="1"/>
    <filterColumn colId="15083" hiddenButton="1"/>
    <filterColumn colId="15084" hiddenButton="1"/>
    <filterColumn colId="15085" hiddenButton="1"/>
    <filterColumn colId="15086" hiddenButton="1"/>
    <filterColumn colId="15087" hiddenButton="1"/>
    <filterColumn colId="15088" hiddenButton="1"/>
    <filterColumn colId="15089" hiddenButton="1"/>
    <filterColumn colId="15090" hiddenButton="1"/>
    <filterColumn colId="15091" hiddenButton="1"/>
    <filterColumn colId="15092" hiddenButton="1"/>
    <filterColumn colId="15093" hiddenButton="1"/>
    <filterColumn colId="15094" hiddenButton="1"/>
    <filterColumn colId="15095" hiddenButton="1"/>
    <filterColumn colId="15096" hiddenButton="1"/>
    <filterColumn colId="15097" hiddenButton="1"/>
    <filterColumn colId="15098" hiddenButton="1"/>
    <filterColumn colId="15099" hiddenButton="1"/>
    <filterColumn colId="15100" hiddenButton="1"/>
    <filterColumn colId="15101" hiddenButton="1"/>
    <filterColumn colId="15102" hiddenButton="1"/>
    <filterColumn colId="15103" hiddenButton="1"/>
    <filterColumn colId="15104" hiddenButton="1"/>
    <filterColumn colId="15105" hiddenButton="1"/>
    <filterColumn colId="15106" hiddenButton="1"/>
    <filterColumn colId="15107" hiddenButton="1"/>
    <filterColumn colId="15108" hiddenButton="1"/>
    <filterColumn colId="15109" hiddenButton="1"/>
    <filterColumn colId="15110" hiddenButton="1"/>
    <filterColumn colId="15111" hiddenButton="1"/>
    <filterColumn colId="15112" hiddenButton="1"/>
    <filterColumn colId="15113" hiddenButton="1"/>
    <filterColumn colId="15114" hiddenButton="1"/>
    <filterColumn colId="15115" hiddenButton="1"/>
    <filterColumn colId="15116" hiddenButton="1"/>
    <filterColumn colId="15117" hiddenButton="1"/>
    <filterColumn colId="15118" hiddenButton="1"/>
    <filterColumn colId="15119" hiddenButton="1"/>
    <filterColumn colId="15120" hiddenButton="1"/>
    <filterColumn colId="15121" hiddenButton="1"/>
    <filterColumn colId="15122" hiddenButton="1"/>
    <filterColumn colId="15123" hiddenButton="1"/>
    <filterColumn colId="15124" hiddenButton="1"/>
    <filterColumn colId="15125" hiddenButton="1"/>
    <filterColumn colId="15126" hiddenButton="1"/>
    <filterColumn colId="15127" hiddenButton="1"/>
    <filterColumn colId="15128" hiddenButton="1"/>
    <filterColumn colId="15129" hiddenButton="1"/>
    <filterColumn colId="15130" hiddenButton="1"/>
    <filterColumn colId="15131" hiddenButton="1"/>
    <filterColumn colId="15132" hiddenButton="1"/>
    <filterColumn colId="15133" hiddenButton="1"/>
    <filterColumn colId="15134" hiddenButton="1"/>
    <filterColumn colId="15135" hiddenButton="1"/>
    <filterColumn colId="15136" hiddenButton="1"/>
    <filterColumn colId="15137" hiddenButton="1"/>
    <filterColumn colId="15138" hiddenButton="1"/>
    <filterColumn colId="15139" hiddenButton="1"/>
    <filterColumn colId="15140" hiddenButton="1"/>
    <filterColumn colId="15141" hiddenButton="1"/>
    <filterColumn colId="15142" hiddenButton="1"/>
    <filterColumn colId="15143" hiddenButton="1"/>
    <filterColumn colId="15144" hiddenButton="1"/>
    <filterColumn colId="15145" hiddenButton="1"/>
    <filterColumn colId="15146" hiddenButton="1"/>
    <filterColumn colId="15147" hiddenButton="1"/>
    <filterColumn colId="15148" hiddenButton="1"/>
    <filterColumn colId="15149" hiddenButton="1"/>
    <filterColumn colId="15150" hiddenButton="1"/>
    <filterColumn colId="15151" hiddenButton="1"/>
    <filterColumn colId="15152" hiddenButton="1"/>
    <filterColumn colId="15153" hiddenButton="1"/>
    <filterColumn colId="15154" hiddenButton="1"/>
    <filterColumn colId="15155" hiddenButton="1"/>
    <filterColumn colId="15156" hiddenButton="1"/>
    <filterColumn colId="15157" hiddenButton="1"/>
    <filterColumn colId="15158" hiddenButton="1"/>
    <filterColumn colId="15159" hiddenButton="1"/>
    <filterColumn colId="15160" hiddenButton="1"/>
    <filterColumn colId="15161" hiddenButton="1"/>
    <filterColumn colId="15162" hiddenButton="1"/>
    <filterColumn colId="15163" hiddenButton="1"/>
    <filterColumn colId="15164" hiddenButton="1"/>
    <filterColumn colId="15165" hiddenButton="1"/>
    <filterColumn colId="15166" hiddenButton="1"/>
    <filterColumn colId="15167" hiddenButton="1"/>
    <filterColumn colId="15168" hiddenButton="1"/>
    <filterColumn colId="15169" hiddenButton="1"/>
    <filterColumn colId="15170" hiddenButton="1"/>
    <filterColumn colId="15171" hiddenButton="1"/>
    <filterColumn colId="15172" hiddenButton="1"/>
    <filterColumn colId="15173" hiddenButton="1"/>
    <filterColumn colId="15174" hiddenButton="1"/>
    <filterColumn colId="15175" hiddenButton="1"/>
    <filterColumn colId="15176" hiddenButton="1"/>
    <filterColumn colId="15177" hiddenButton="1"/>
    <filterColumn colId="15178" hiddenButton="1"/>
    <filterColumn colId="15179" hiddenButton="1"/>
    <filterColumn colId="15180" hiddenButton="1"/>
    <filterColumn colId="15181" hiddenButton="1"/>
    <filterColumn colId="15182" hiddenButton="1"/>
    <filterColumn colId="15183" hiddenButton="1"/>
    <filterColumn colId="15184" hiddenButton="1"/>
    <filterColumn colId="15185" hiddenButton="1"/>
    <filterColumn colId="15186" hiddenButton="1"/>
    <filterColumn colId="15187" hiddenButton="1"/>
    <filterColumn colId="15188" hiddenButton="1"/>
    <filterColumn colId="15189" hiddenButton="1"/>
    <filterColumn colId="15190" hiddenButton="1"/>
    <filterColumn colId="15191" hiddenButton="1"/>
    <filterColumn colId="15192" hiddenButton="1"/>
    <filterColumn colId="15193" hiddenButton="1"/>
    <filterColumn colId="15194" hiddenButton="1"/>
    <filterColumn colId="15195" hiddenButton="1"/>
    <filterColumn colId="15196" hiddenButton="1"/>
    <filterColumn colId="15197" hiddenButton="1"/>
    <filterColumn colId="15198" hiddenButton="1"/>
    <filterColumn colId="15199" hiddenButton="1"/>
    <filterColumn colId="15200" hiddenButton="1"/>
    <filterColumn colId="15201" hiddenButton="1"/>
    <filterColumn colId="15202" hiddenButton="1"/>
    <filterColumn colId="15203" hiddenButton="1"/>
    <filterColumn colId="15204" hiddenButton="1"/>
    <filterColumn colId="15205" hiddenButton="1"/>
    <filterColumn colId="15206" hiddenButton="1"/>
    <filterColumn colId="15207" hiddenButton="1"/>
    <filterColumn colId="15208" hiddenButton="1"/>
    <filterColumn colId="15209" hiddenButton="1"/>
    <filterColumn colId="15210" hiddenButton="1"/>
    <filterColumn colId="15211" hiddenButton="1"/>
    <filterColumn colId="15212" hiddenButton="1"/>
    <filterColumn colId="15213" hiddenButton="1"/>
    <filterColumn colId="15214" hiddenButton="1"/>
    <filterColumn colId="15215" hiddenButton="1"/>
    <filterColumn colId="15216" hiddenButton="1"/>
    <filterColumn colId="15217" hiddenButton="1"/>
    <filterColumn colId="15218" hiddenButton="1"/>
    <filterColumn colId="15219" hiddenButton="1"/>
    <filterColumn colId="15220" hiddenButton="1"/>
    <filterColumn colId="15221" hiddenButton="1"/>
    <filterColumn colId="15222" hiddenButton="1"/>
    <filterColumn colId="15223" hiddenButton="1"/>
    <filterColumn colId="15224" hiddenButton="1"/>
    <filterColumn colId="15225" hiddenButton="1"/>
    <filterColumn colId="15226" hiddenButton="1"/>
    <filterColumn colId="15227" hiddenButton="1"/>
    <filterColumn colId="15228" hiddenButton="1"/>
    <filterColumn colId="15229" hiddenButton="1"/>
    <filterColumn colId="15230" hiddenButton="1"/>
    <filterColumn colId="15231" hiddenButton="1"/>
    <filterColumn colId="15232" hiddenButton="1"/>
    <filterColumn colId="15233" hiddenButton="1"/>
    <filterColumn colId="15234" hiddenButton="1"/>
    <filterColumn colId="15235" hiddenButton="1"/>
    <filterColumn colId="15236" hiddenButton="1"/>
    <filterColumn colId="15237" hiddenButton="1"/>
    <filterColumn colId="15238" hiddenButton="1"/>
    <filterColumn colId="15239" hiddenButton="1"/>
    <filterColumn colId="15240" hiddenButton="1"/>
    <filterColumn colId="15241" hiddenButton="1"/>
    <filterColumn colId="15242" hiddenButton="1"/>
    <filterColumn colId="15243" hiddenButton="1"/>
    <filterColumn colId="15244" hiddenButton="1"/>
    <filterColumn colId="15245" hiddenButton="1"/>
    <filterColumn colId="15246" hiddenButton="1"/>
    <filterColumn colId="15247" hiddenButton="1"/>
    <filterColumn colId="15248" hiddenButton="1"/>
    <filterColumn colId="15249" hiddenButton="1"/>
    <filterColumn colId="15250" hiddenButton="1"/>
    <filterColumn colId="15251" hiddenButton="1"/>
    <filterColumn colId="15252" hiddenButton="1"/>
    <filterColumn colId="15253" hiddenButton="1"/>
    <filterColumn colId="15254" hiddenButton="1"/>
    <filterColumn colId="15255" hiddenButton="1"/>
    <filterColumn colId="15256" hiddenButton="1"/>
    <filterColumn colId="15257" hiddenButton="1"/>
    <filterColumn colId="15258" hiddenButton="1"/>
    <filterColumn colId="15259" hiddenButton="1"/>
    <filterColumn colId="15260" hiddenButton="1"/>
    <filterColumn colId="15261" hiddenButton="1"/>
    <filterColumn colId="15262" hiddenButton="1"/>
    <filterColumn colId="15263" hiddenButton="1"/>
    <filterColumn colId="15264" hiddenButton="1"/>
    <filterColumn colId="15265" hiddenButton="1"/>
    <filterColumn colId="15266" hiddenButton="1"/>
    <filterColumn colId="15267" hiddenButton="1"/>
    <filterColumn colId="15268" hiddenButton="1"/>
    <filterColumn colId="15269" hiddenButton="1"/>
    <filterColumn colId="15270" hiddenButton="1"/>
    <filterColumn colId="15271" hiddenButton="1"/>
    <filterColumn colId="15272" hiddenButton="1"/>
    <filterColumn colId="15273" hiddenButton="1"/>
    <filterColumn colId="15274" hiddenButton="1"/>
    <filterColumn colId="15275" hiddenButton="1"/>
    <filterColumn colId="15276" hiddenButton="1"/>
    <filterColumn colId="15277" hiddenButton="1"/>
    <filterColumn colId="15278" hiddenButton="1"/>
    <filterColumn colId="15279" hiddenButton="1"/>
    <filterColumn colId="15280" hiddenButton="1"/>
    <filterColumn colId="15281" hiddenButton="1"/>
    <filterColumn colId="15282" hiddenButton="1"/>
    <filterColumn colId="15283" hiddenButton="1"/>
    <filterColumn colId="15284" hiddenButton="1"/>
    <filterColumn colId="15285" hiddenButton="1"/>
    <filterColumn colId="15286" hiddenButton="1"/>
    <filterColumn colId="15287" hiddenButton="1"/>
    <filterColumn colId="15288" hiddenButton="1"/>
    <filterColumn colId="15289" hiddenButton="1"/>
    <filterColumn colId="15290" hiddenButton="1"/>
    <filterColumn colId="15291" hiddenButton="1"/>
    <filterColumn colId="15292" hiddenButton="1"/>
    <filterColumn colId="15293" hiddenButton="1"/>
    <filterColumn colId="15294" hiddenButton="1"/>
    <filterColumn colId="15295" hiddenButton="1"/>
    <filterColumn colId="15296" hiddenButton="1"/>
    <filterColumn colId="15297" hiddenButton="1"/>
    <filterColumn colId="15298" hiddenButton="1"/>
    <filterColumn colId="15299" hiddenButton="1"/>
    <filterColumn colId="15300" hiddenButton="1"/>
    <filterColumn colId="15301" hiddenButton="1"/>
    <filterColumn colId="15302" hiddenButton="1"/>
    <filterColumn colId="15303" hiddenButton="1"/>
    <filterColumn colId="15304" hiddenButton="1"/>
    <filterColumn colId="15305" hiddenButton="1"/>
    <filterColumn colId="15306" hiddenButton="1"/>
    <filterColumn colId="15307" hiddenButton="1"/>
    <filterColumn colId="15308" hiddenButton="1"/>
    <filterColumn colId="15309" hiddenButton="1"/>
    <filterColumn colId="15310" hiddenButton="1"/>
    <filterColumn colId="15311" hiddenButton="1"/>
    <filterColumn colId="15312" hiddenButton="1"/>
    <filterColumn colId="15313" hiddenButton="1"/>
    <filterColumn colId="15314" hiddenButton="1"/>
    <filterColumn colId="15315" hiddenButton="1"/>
    <filterColumn colId="15316" hiddenButton="1"/>
    <filterColumn colId="15317" hiddenButton="1"/>
    <filterColumn colId="15318" hiddenButton="1"/>
    <filterColumn colId="15319" hiddenButton="1"/>
    <filterColumn colId="15320" hiddenButton="1"/>
    <filterColumn colId="15321" hiddenButton="1"/>
    <filterColumn colId="15322" hiddenButton="1"/>
    <filterColumn colId="15323" hiddenButton="1"/>
    <filterColumn colId="15324" hiddenButton="1"/>
    <filterColumn colId="15325" hiddenButton="1"/>
    <filterColumn colId="15326" hiddenButton="1"/>
    <filterColumn colId="15327" hiddenButton="1"/>
    <filterColumn colId="15328" hiddenButton="1"/>
    <filterColumn colId="15329" hiddenButton="1"/>
    <filterColumn colId="15330" hiddenButton="1"/>
    <filterColumn colId="15331" hiddenButton="1"/>
    <filterColumn colId="15332" hiddenButton="1"/>
    <filterColumn colId="15333" hiddenButton="1"/>
    <filterColumn colId="15334" hiddenButton="1"/>
    <filterColumn colId="15335" hiddenButton="1"/>
    <filterColumn colId="15336" hiddenButton="1"/>
    <filterColumn colId="15337" hiddenButton="1"/>
    <filterColumn colId="15338" hiddenButton="1"/>
    <filterColumn colId="15339" hiddenButton="1"/>
    <filterColumn colId="15340" hiddenButton="1"/>
    <filterColumn colId="15341" hiddenButton="1"/>
    <filterColumn colId="15342" hiddenButton="1"/>
    <filterColumn colId="15343" hiddenButton="1"/>
    <filterColumn colId="15344" hiddenButton="1"/>
    <filterColumn colId="15345" hiddenButton="1"/>
    <filterColumn colId="15346" hiddenButton="1"/>
    <filterColumn colId="15347" hiddenButton="1"/>
    <filterColumn colId="15348" hiddenButton="1"/>
    <filterColumn colId="15349" hiddenButton="1"/>
    <filterColumn colId="15350" hiddenButton="1"/>
    <filterColumn colId="15351" hiddenButton="1"/>
    <filterColumn colId="15352" hiddenButton="1"/>
    <filterColumn colId="15353" hiddenButton="1"/>
    <filterColumn colId="15354" hiddenButton="1"/>
    <filterColumn colId="15355" hiddenButton="1"/>
    <filterColumn colId="15356" hiddenButton="1"/>
    <filterColumn colId="15357" hiddenButton="1"/>
    <filterColumn colId="15358" hiddenButton="1"/>
    <filterColumn colId="15359" hiddenButton="1"/>
    <filterColumn colId="15360" hiddenButton="1"/>
    <filterColumn colId="15361" hiddenButton="1"/>
    <filterColumn colId="15362" hiddenButton="1"/>
    <filterColumn colId="15363" hiddenButton="1"/>
    <filterColumn colId="15364" hiddenButton="1"/>
    <filterColumn colId="15365" hiddenButton="1"/>
    <filterColumn colId="15366" hiddenButton="1"/>
    <filterColumn colId="15367" hiddenButton="1"/>
    <filterColumn colId="15368" hiddenButton="1"/>
    <filterColumn colId="15369" hiddenButton="1"/>
    <filterColumn colId="15370" hiddenButton="1"/>
    <filterColumn colId="15371" hiddenButton="1"/>
    <filterColumn colId="15372" hiddenButton="1"/>
    <filterColumn colId="15373" hiddenButton="1"/>
    <filterColumn colId="15374" hiddenButton="1"/>
    <filterColumn colId="15375" hiddenButton="1"/>
    <filterColumn colId="15376" hiddenButton="1"/>
    <filterColumn colId="15377" hiddenButton="1"/>
    <filterColumn colId="15378" hiddenButton="1"/>
    <filterColumn colId="15379" hiddenButton="1"/>
    <filterColumn colId="15380" hiddenButton="1"/>
    <filterColumn colId="15381" hiddenButton="1"/>
    <filterColumn colId="15382" hiddenButton="1"/>
    <filterColumn colId="15383" hiddenButton="1"/>
    <filterColumn colId="15384" hiddenButton="1"/>
    <filterColumn colId="15385" hiddenButton="1"/>
    <filterColumn colId="15386" hiddenButton="1"/>
    <filterColumn colId="15387" hiddenButton="1"/>
    <filterColumn colId="15388" hiddenButton="1"/>
    <filterColumn colId="15389" hiddenButton="1"/>
    <filterColumn colId="15390" hiddenButton="1"/>
    <filterColumn colId="15391" hiddenButton="1"/>
    <filterColumn colId="15392" hiddenButton="1"/>
    <filterColumn colId="15393" hiddenButton="1"/>
    <filterColumn colId="15394" hiddenButton="1"/>
    <filterColumn colId="15395" hiddenButton="1"/>
    <filterColumn colId="15396" hiddenButton="1"/>
    <filterColumn colId="15397" hiddenButton="1"/>
    <filterColumn colId="15398" hiddenButton="1"/>
    <filterColumn colId="15399" hiddenButton="1"/>
    <filterColumn colId="15400" hiddenButton="1"/>
    <filterColumn colId="15401" hiddenButton="1"/>
    <filterColumn colId="15402" hiddenButton="1"/>
    <filterColumn colId="15403" hiddenButton="1"/>
    <filterColumn colId="15404" hiddenButton="1"/>
    <filterColumn colId="15405" hiddenButton="1"/>
    <filterColumn colId="15406" hiddenButton="1"/>
    <filterColumn colId="15407" hiddenButton="1"/>
    <filterColumn colId="15408" hiddenButton="1"/>
    <filterColumn colId="15409" hiddenButton="1"/>
    <filterColumn colId="15410" hiddenButton="1"/>
    <filterColumn colId="15411" hiddenButton="1"/>
    <filterColumn colId="15412" hiddenButton="1"/>
    <filterColumn colId="15413" hiddenButton="1"/>
    <filterColumn colId="15414" hiddenButton="1"/>
    <filterColumn colId="15415" hiddenButton="1"/>
    <filterColumn colId="15416" hiddenButton="1"/>
    <filterColumn colId="15417" hiddenButton="1"/>
    <filterColumn colId="15418" hiddenButton="1"/>
    <filterColumn colId="15419" hiddenButton="1"/>
    <filterColumn colId="15420" hiddenButton="1"/>
    <filterColumn colId="15421" hiddenButton="1"/>
    <filterColumn colId="15422" hiddenButton="1"/>
    <filterColumn colId="15423" hiddenButton="1"/>
    <filterColumn colId="15424" hiddenButton="1"/>
    <filterColumn colId="15425" hiddenButton="1"/>
    <filterColumn colId="15426" hiddenButton="1"/>
    <filterColumn colId="15427" hiddenButton="1"/>
    <filterColumn colId="15428" hiddenButton="1"/>
    <filterColumn colId="15429" hiddenButton="1"/>
    <filterColumn colId="15430" hiddenButton="1"/>
    <filterColumn colId="15431" hiddenButton="1"/>
    <filterColumn colId="15432" hiddenButton="1"/>
    <filterColumn colId="15433" hiddenButton="1"/>
    <filterColumn colId="15434" hiddenButton="1"/>
    <filterColumn colId="15435" hiddenButton="1"/>
    <filterColumn colId="15436" hiddenButton="1"/>
    <filterColumn colId="15437" hiddenButton="1"/>
    <filterColumn colId="15438" hiddenButton="1"/>
    <filterColumn colId="15439" hiddenButton="1"/>
    <filterColumn colId="15440" hiddenButton="1"/>
    <filterColumn colId="15441" hiddenButton="1"/>
    <filterColumn colId="15442" hiddenButton="1"/>
    <filterColumn colId="15443" hiddenButton="1"/>
    <filterColumn colId="15444" hiddenButton="1"/>
    <filterColumn colId="15445" hiddenButton="1"/>
    <filterColumn colId="15446" hiddenButton="1"/>
    <filterColumn colId="15447" hiddenButton="1"/>
    <filterColumn colId="15448" hiddenButton="1"/>
    <filterColumn colId="15449" hiddenButton="1"/>
    <filterColumn colId="15450" hiddenButton="1"/>
    <filterColumn colId="15451" hiddenButton="1"/>
    <filterColumn colId="15452" hiddenButton="1"/>
    <filterColumn colId="15453" hiddenButton="1"/>
    <filterColumn colId="15454" hiddenButton="1"/>
    <filterColumn colId="15455" hiddenButton="1"/>
    <filterColumn colId="15456" hiddenButton="1"/>
    <filterColumn colId="15457" hiddenButton="1"/>
    <filterColumn colId="15458" hiddenButton="1"/>
    <filterColumn colId="15459" hiddenButton="1"/>
    <filterColumn colId="15460" hiddenButton="1"/>
    <filterColumn colId="15461" hiddenButton="1"/>
    <filterColumn colId="15462" hiddenButton="1"/>
    <filterColumn colId="15463" hiddenButton="1"/>
    <filterColumn colId="15464" hiddenButton="1"/>
    <filterColumn colId="15465" hiddenButton="1"/>
    <filterColumn colId="15466" hiddenButton="1"/>
    <filterColumn colId="15467" hiddenButton="1"/>
    <filterColumn colId="15468" hiddenButton="1"/>
    <filterColumn colId="15469" hiddenButton="1"/>
    <filterColumn colId="15470" hiddenButton="1"/>
    <filterColumn colId="15471" hiddenButton="1"/>
    <filterColumn colId="15472" hiddenButton="1"/>
    <filterColumn colId="15473" hiddenButton="1"/>
    <filterColumn colId="15474" hiddenButton="1"/>
    <filterColumn colId="15475" hiddenButton="1"/>
    <filterColumn colId="15476" hiddenButton="1"/>
    <filterColumn colId="15477" hiddenButton="1"/>
    <filterColumn colId="15478" hiddenButton="1"/>
    <filterColumn colId="15479" hiddenButton="1"/>
    <filterColumn colId="15480" hiddenButton="1"/>
    <filterColumn colId="15481" hiddenButton="1"/>
    <filterColumn colId="15482" hiddenButton="1"/>
    <filterColumn colId="15483" hiddenButton="1"/>
    <filterColumn colId="15484" hiddenButton="1"/>
    <filterColumn colId="15485" hiddenButton="1"/>
    <filterColumn colId="15486" hiddenButton="1"/>
    <filterColumn colId="15487" hiddenButton="1"/>
    <filterColumn colId="15488" hiddenButton="1"/>
    <filterColumn colId="15489" hiddenButton="1"/>
    <filterColumn colId="15490" hiddenButton="1"/>
    <filterColumn colId="15491" hiddenButton="1"/>
    <filterColumn colId="15492" hiddenButton="1"/>
    <filterColumn colId="15493" hiddenButton="1"/>
    <filterColumn colId="15494" hiddenButton="1"/>
    <filterColumn colId="15495" hiddenButton="1"/>
    <filterColumn colId="15496" hiddenButton="1"/>
    <filterColumn colId="15497" hiddenButton="1"/>
    <filterColumn colId="15498" hiddenButton="1"/>
    <filterColumn colId="15499" hiddenButton="1"/>
    <filterColumn colId="15500" hiddenButton="1"/>
    <filterColumn colId="15501" hiddenButton="1"/>
    <filterColumn colId="15502" hiddenButton="1"/>
    <filterColumn colId="15503" hiddenButton="1"/>
    <filterColumn colId="15504" hiddenButton="1"/>
    <filterColumn colId="15505" hiddenButton="1"/>
    <filterColumn colId="15506" hiddenButton="1"/>
    <filterColumn colId="15507" hiddenButton="1"/>
    <filterColumn colId="15508" hiddenButton="1"/>
    <filterColumn colId="15509" hiddenButton="1"/>
    <filterColumn colId="15510" hiddenButton="1"/>
    <filterColumn colId="15511" hiddenButton="1"/>
    <filterColumn colId="15512" hiddenButton="1"/>
    <filterColumn colId="15513" hiddenButton="1"/>
    <filterColumn colId="15514" hiddenButton="1"/>
    <filterColumn colId="15515" hiddenButton="1"/>
    <filterColumn colId="15516" hiddenButton="1"/>
    <filterColumn colId="15517" hiddenButton="1"/>
    <filterColumn colId="15518" hiddenButton="1"/>
    <filterColumn colId="15519" hiddenButton="1"/>
    <filterColumn colId="15520" hiddenButton="1"/>
    <filterColumn colId="15521" hiddenButton="1"/>
    <filterColumn colId="15522" hiddenButton="1"/>
    <filterColumn colId="15523" hiddenButton="1"/>
    <filterColumn colId="15524" hiddenButton="1"/>
    <filterColumn colId="15525" hiddenButton="1"/>
    <filterColumn colId="15526" hiddenButton="1"/>
    <filterColumn colId="15527" hiddenButton="1"/>
    <filterColumn colId="15528" hiddenButton="1"/>
    <filterColumn colId="15529" hiddenButton="1"/>
    <filterColumn colId="15530" hiddenButton="1"/>
    <filterColumn colId="15531" hiddenButton="1"/>
    <filterColumn colId="15532" hiddenButton="1"/>
    <filterColumn colId="15533" hiddenButton="1"/>
    <filterColumn colId="15534" hiddenButton="1"/>
    <filterColumn colId="15535" hiddenButton="1"/>
    <filterColumn colId="15536" hiddenButton="1"/>
    <filterColumn colId="15537" hiddenButton="1"/>
    <filterColumn colId="15538" hiddenButton="1"/>
    <filterColumn colId="15539" hiddenButton="1"/>
    <filterColumn colId="15540" hiddenButton="1"/>
    <filterColumn colId="15541" hiddenButton="1"/>
    <filterColumn colId="15542" hiddenButton="1"/>
    <filterColumn colId="15543" hiddenButton="1"/>
    <filterColumn colId="15544" hiddenButton="1"/>
    <filterColumn colId="15545" hiddenButton="1"/>
    <filterColumn colId="15546" hiddenButton="1"/>
    <filterColumn colId="15547" hiddenButton="1"/>
    <filterColumn colId="15548" hiddenButton="1"/>
    <filterColumn colId="15549" hiddenButton="1"/>
    <filterColumn colId="15550" hiddenButton="1"/>
    <filterColumn colId="15551" hiddenButton="1"/>
    <filterColumn colId="15552" hiddenButton="1"/>
    <filterColumn colId="15553" hiddenButton="1"/>
    <filterColumn colId="15554" hiddenButton="1"/>
    <filterColumn colId="15555" hiddenButton="1"/>
    <filterColumn colId="15556" hiddenButton="1"/>
    <filterColumn colId="15557" hiddenButton="1"/>
    <filterColumn colId="15558" hiddenButton="1"/>
    <filterColumn colId="15559" hiddenButton="1"/>
    <filterColumn colId="15560" hiddenButton="1"/>
    <filterColumn colId="15561" hiddenButton="1"/>
    <filterColumn colId="15562" hiddenButton="1"/>
    <filterColumn colId="15563" hiddenButton="1"/>
    <filterColumn colId="15564" hiddenButton="1"/>
    <filterColumn colId="15565" hiddenButton="1"/>
    <filterColumn colId="15566" hiddenButton="1"/>
    <filterColumn colId="15567" hiddenButton="1"/>
    <filterColumn colId="15568" hiddenButton="1"/>
    <filterColumn colId="15569" hiddenButton="1"/>
    <filterColumn colId="15570" hiddenButton="1"/>
    <filterColumn colId="15571" hiddenButton="1"/>
    <filterColumn colId="15572" hiddenButton="1"/>
    <filterColumn colId="15573" hiddenButton="1"/>
    <filterColumn colId="15574" hiddenButton="1"/>
    <filterColumn colId="15575" hiddenButton="1"/>
    <filterColumn colId="15576" hiddenButton="1"/>
    <filterColumn colId="15577" hiddenButton="1"/>
    <filterColumn colId="15578" hiddenButton="1"/>
    <filterColumn colId="15579" hiddenButton="1"/>
    <filterColumn colId="15580" hiddenButton="1"/>
    <filterColumn colId="15581" hiddenButton="1"/>
    <filterColumn colId="15582" hiddenButton="1"/>
    <filterColumn colId="15583" hiddenButton="1"/>
    <filterColumn colId="15584" hiddenButton="1"/>
    <filterColumn colId="15585" hiddenButton="1"/>
    <filterColumn colId="15586" hiddenButton="1"/>
    <filterColumn colId="15587" hiddenButton="1"/>
    <filterColumn colId="15588" hiddenButton="1"/>
    <filterColumn colId="15589" hiddenButton="1"/>
    <filterColumn colId="15590" hiddenButton="1"/>
    <filterColumn colId="15591" hiddenButton="1"/>
    <filterColumn colId="15592" hiddenButton="1"/>
    <filterColumn colId="15593" hiddenButton="1"/>
    <filterColumn colId="15594" hiddenButton="1"/>
    <filterColumn colId="15595" hiddenButton="1"/>
    <filterColumn colId="15596" hiddenButton="1"/>
    <filterColumn colId="15597" hiddenButton="1"/>
    <filterColumn colId="15598" hiddenButton="1"/>
    <filterColumn colId="15599" hiddenButton="1"/>
    <filterColumn colId="15600" hiddenButton="1"/>
    <filterColumn colId="15601" hiddenButton="1"/>
    <filterColumn colId="15602" hiddenButton="1"/>
    <filterColumn colId="15603" hiddenButton="1"/>
    <filterColumn colId="15604" hiddenButton="1"/>
    <filterColumn colId="15605" hiddenButton="1"/>
    <filterColumn colId="15606" hiddenButton="1"/>
    <filterColumn colId="15607" hiddenButton="1"/>
    <filterColumn colId="15608" hiddenButton="1"/>
    <filterColumn colId="15609" hiddenButton="1"/>
    <filterColumn colId="15610" hiddenButton="1"/>
    <filterColumn colId="15611" hiddenButton="1"/>
    <filterColumn colId="15612" hiddenButton="1"/>
    <filterColumn colId="15613" hiddenButton="1"/>
    <filterColumn colId="15614" hiddenButton="1"/>
    <filterColumn colId="15615" hiddenButton="1"/>
    <filterColumn colId="15616" hiddenButton="1"/>
    <filterColumn colId="15617" hiddenButton="1"/>
    <filterColumn colId="15618" hiddenButton="1"/>
    <filterColumn colId="15619" hiddenButton="1"/>
    <filterColumn colId="15620" hiddenButton="1"/>
    <filterColumn colId="15621" hiddenButton="1"/>
    <filterColumn colId="15622" hiddenButton="1"/>
    <filterColumn colId="15623" hiddenButton="1"/>
    <filterColumn colId="15624" hiddenButton="1"/>
    <filterColumn colId="15625" hiddenButton="1"/>
    <filterColumn colId="15626" hiddenButton="1"/>
    <filterColumn colId="15627" hiddenButton="1"/>
    <filterColumn colId="15628" hiddenButton="1"/>
    <filterColumn colId="15629" hiddenButton="1"/>
    <filterColumn colId="15630" hiddenButton="1"/>
    <filterColumn colId="15631" hiddenButton="1"/>
    <filterColumn colId="15632" hiddenButton="1"/>
    <filterColumn colId="15633" hiddenButton="1"/>
    <filterColumn colId="15634" hiddenButton="1"/>
    <filterColumn colId="15635" hiddenButton="1"/>
    <filterColumn colId="15636" hiddenButton="1"/>
    <filterColumn colId="15637" hiddenButton="1"/>
    <filterColumn colId="15638" hiddenButton="1"/>
    <filterColumn colId="15639" hiddenButton="1"/>
    <filterColumn colId="15640" hiddenButton="1"/>
    <filterColumn colId="15641" hiddenButton="1"/>
    <filterColumn colId="15642" hiddenButton="1"/>
    <filterColumn colId="15643" hiddenButton="1"/>
    <filterColumn colId="15644" hiddenButton="1"/>
    <filterColumn colId="15645" hiddenButton="1"/>
    <filterColumn colId="15646" hiddenButton="1"/>
    <filterColumn colId="15647" hiddenButton="1"/>
    <filterColumn colId="15648" hiddenButton="1"/>
    <filterColumn colId="15649" hiddenButton="1"/>
    <filterColumn colId="15650" hiddenButton="1"/>
    <filterColumn colId="15651" hiddenButton="1"/>
    <filterColumn colId="15652" hiddenButton="1"/>
    <filterColumn colId="15653" hiddenButton="1"/>
    <filterColumn colId="15654" hiddenButton="1"/>
    <filterColumn colId="15655" hiddenButton="1"/>
    <filterColumn colId="15656" hiddenButton="1"/>
    <filterColumn colId="15657" hiddenButton="1"/>
    <filterColumn colId="15658" hiddenButton="1"/>
    <filterColumn colId="15659" hiddenButton="1"/>
    <filterColumn colId="15660" hiddenButton="1"/>
    <filterColumn colId="15661" hiddenButton="1"/>
    <filterColumn colId="15662" hiddenButton="1"/>
    <filterColumn colId="15663" hiddenButton="1"/>
    <filterColumn colId="15664" hiddenButton="1"/>
    <filterColumn colId="15665" hiddenButton="1"/>
    <filterColumn colId="15666" hiddenButton="1"/>
    <filterColumn colId="15667" hiddenButton="1"/>
    <filterColumn colId="15668" hiddenButton="1"/>
    <filterColumn colId="15669" hiddenButton="1"/>
    <filterColumn colId="15670" hiddenButton="1"/>
    <filterColumn colId="15671" hiddenButton="1"/>
    <filterColumn colId="15672" hiddenButton="1"/>
    <filterColumn colId="15673" hiddenButton="1"/>
    <filterColumn colId="15674" hiddenButton="1"/>
    <filterColumn colId="15675" hiddenButton="1"/>
    <filterColumn colId="15676" hiddenButton="1"/>
    <filterColumn colId="15677" hiddenButton="1"/>
    <filterColumn colId="15678" hiddenButton="1"/>
    <filterColumn colId="15679" hiddenButton="1"/>
    <filterColumn colId="15680" hiddenButton="1"/>
    <filterColumn colId="15681" hiddenButton="1"/>
    <filterColumn colId="15682" hiddenButton="1"/>
    <filterColumn colId="15683" hiddenButton="1"/>
    <filterColumn colId="15684" hiddenButton="1"/>
    <filterColumn colId="15685" hiddenButton="1"/>
    <filterColumn colId="15686" hiddenButton="1"/>
    <filterColumn colId="15687" hiddenButton="1"/>
    <filterColumn colId="15688" hiddenButton="1"/>
    <filterColumn colId="15689" hiddenButton="1"/>
    <filterColumn colId="15690" hiddenButton="1"/>
    <filterColumn colId="15691" hiddenButton="1"/>
    <filterColumn colId="15692" hiddenButton="1"/>
    <filterColumn colId="15693" hiddenButton="1"/>
    <filterColumn colId="15694" hiddenButton="1"/>
    <filterColumn colId="15695" hiddenButton="1"/>
    <filterColumn colId="15696" hiddenButton="1"/>
    <filterColumn colId="15697" hiddenButton="1"/>
    <filterColumn colId="15698" hiddenButton="1"/>
    <filterColumn colId="15699" hiddenButton="1"/>
    <filterColumn colId="15700" hiddenButton="1"/>
    <filterColumn colId="15701" hiddenButton="1"/>
    <filterColumn colId="15702" hiddenButton="1"/>
    <filterColumn colId="15703" hiddenButton="1"/>
    <filterColumn colId="15704" hiddenButton="1"/>
    <filterColumn colId="15705" hiddenButton="1"/>
    <filterColumn colId="15706" hiddenButton="1"/>
    <filterColumn colId="15707" hiddenButton="1"/>
    <filterColumn colId="15708" hiddenButton="1"/>
    <filterColumn colId="15709" hiddenButton="1"/>
    <filterColumn colId="15710" hiddenButton="1"/>
    <filterColumn colId="15711" hiddenButton="1"/>
    <filterColumn colId="15712" hiddenButton="1"/>
    <filterColumn colId="15713" hiddenButton="1"/>
    <filterColumn colId="15714" hiddenButton="1"/>
    <filterColumn colId="15715" hiddenButton="1"/>
    <filterColumn colId="15716" hiddenButton="1"/>
    <filterColumn colId="15717" hiddenButton="1"/>
    <filterColumn colId="15718" hiddenButton="1"/>
    <filterColumn colId="15719" hiddenButton="1"/>
    <filterColumn colId="15720" hiddenButton="1"/>
    <filterColumn colId="15721" hiddenButton="1"/>
    <filterColumn colId="15722" hiddenButton="1"/>
    <filterColumn colId="15723" hiddenButton="1"/>
    <filterColumn colId="15724" hiddenButton="1"/>
    <filterColumn colId="15725" hiddenButton="1"/>
    <filterColumn colId="15726" hiddenButton="1"/>
    <filterColumn colId="15727" hiddenButton="1"/>
    <filterColumn colId="15728" hiddenButton="1"/>
    <filterColumn colId="15729" hiddenButton="1"/>
    <filterColumn colId="15730" hiddenButton="1"/>
    <filterColumn colId="15731" hiddenButton="1"/>
    <filterColumn colId="15732" hiddenButton="1"/>
    <filterColumn colId="15733" hiddenButton="1"/>
    <filterColumn colId="15734" hiddenButton="1"/>
    <filterColumn colId="15735" hiddenButton="1"/>
    <filterColumn colId="15736" hiddenButton="1"/>
    <filterColumn colId="15737" hiddenButton="1"/>
    <filterColumn colId="15738" hiddenButton="1"/>
    <filterColumn colId="15739" hiddenButton="1"/>
    <filterColumn colId="15740" hiddenButton="1"/>
    <filterColumn colId="15741" hiddenButton="1"/>
    <filterColumn colId="15742" hiddenButton="1"/>
    <filterColumn colId="15743" hiddenButton="1"/>
    <filterColumn colId="15744" hiddenButton="1"/>
    <filterColumn colId="15745" hiddenButton="1"/>
    <filterColumn colId="15746" hiddenButton="1"/>
    <filterColumn colId="15747" hiddenButton="1"/>
    <filterColumn colId="15748" hiddenButton="1"/>
    <filterColumn colId="15749" hiddenButton="1"/>
    <filterColumn colId="15750" hiddenButton="1"/>
    <filterColumn colId="15751" hiddenButton="1"/>
    <filterColumn colId="15752" hiddenButton="1"/>
    <filterColumn colId="15753" hiddenButton="1"/>
    <filterColumn colId="15754" hiddenButton="1"/>
    <filterColumn colId="15755" hiddenButton="1"/>
    <filterColumn colId="15756" hiddenButton="1"/>
    <filterColumn colId="15757" hiddenButton="1"/>
    <filterColumn colId="15758" hiddenButton="1"/>
    <filterColumn colId="15759" hiddenButton="1"/>
    <filterColumn colId="15760" hiddenButton="1"/>
    <filterColumn colId="15761" hiddenButton="1"/>
    <filterColumn colId="15762" hiddenButton="1"/>
    <filterColumn colId="15763" hiddenButton="1"/>
    <filterColumn colId="15764" hiddenButton="1"/>
    <filterColumn colId="15765" hiddenButton="1"/>
    <filterColumn colId="15766" hiddenButton="1"/>
    <filterColumn colId="15767" hiddenButton="1"/>
    <filterColumn colId="15768" hiddenButton="1"/>
    <filterColumn colId="15769" hiddenButton="1"/>
    <filterColumn colId="15770" hiddenButton="1"/>
    <filterColumn colId="15771" hiddenButton="1"/>
    <filterColumn colId="15772" hiddenButton="1"/>
    <filterColumn colId="15773" hiddenButton="1"/>
    <filterColumn colId="15774" hiddenButton="1"/>
    <filterColumn colId="15775" hiddenButton="1"/>
    <filterColumn colId="15776" hiddenButton="1"/>
    <filterColumn colId="15777" hiddenButton="1"/>
    <filterColumn colId="15778" hiddenButton="1"/>
    <filterColumn colId="15779" hiddenButton="1"/>
    <filterColumn colId="15780" hiddenButton="1"/>
    <filterColumn colId="15781" hiddenButton="1"/>
    <filterColumn colId="15782" hiddenButton="1"/>
    <filterColumn colId="15783" hiddenButton="1"/>
    <filterColumn colId="15784" hiddenButton="1"/>
    <filterColumn colId="15785" hiddenButton="1"/>
    <filterColumn colId="15786" hiddenButton="1"/>
    <filterColumn colId="15787" hiddenButton="1"/>
    <filterColumn colId="15788" hiddenButton="1"/>
    <filterColumn colId="15789" hiddenButton="1"/>
    <filterColumn colId="15790" hiddenButton="1"/>
    <filterColumn colId="15791" hiddenButton="1"/>
    <filterColumn colId="15792" hiddenButton="1"/>
    <filterColumn colId="15793" hiddenButton="1"/>
    <filterColumn colId="15794" hiddenButton="1"/>
    <filterColumn colId="15795" hiddenButton="1"/>
    <filterColumn colId="15796" hiddenButton="1"/>
    <filterColumn colId="15797" hiddenButton="1"/>
    <filterColumn colId="15798" hiddenButton="1"/>
    <filterColumn colId="15799" hiddenButton="1"/>
    <filterColumn colId="15800" hiddenButton="1"/>
    <filterColumn colId="15801" hiddenButton="1"/>
    <filterColumn colId="15802" hiddenButton="1"/>
    <filterColumn colId="15803" hiddenButton="1"/>
    <filterColumn colId="15804" hiddenButton="1"/>
    <filterColumn colId="15805" hiddenButton="1"/>
    <filterColumn colId="15806" hiddenButton="1"/>
    <filterColumn colId="15807" hiddenButton="1"/>
    <filterColumn colId="15808" hiddenButton="1"/>
    <filterColumn colId="15809" hiddenButton="1"/>
    <filterColumn colId="15810" hiddenButton="1"/>
    <filterColumn colId="15811" hiddenButton="1"/>
    <filterColumn colId="15812" hiddenButton="1"/>
    <filterColumn colId="15813" hiddenButton="1"/>
    <filterColumn colId="15814" hiddenButton="1"/>
    <filterColumn colId="15815" hiddenButton="1"/>
    <filterColumn colId="15816" hiddenButton="1"/>
    <filterColumn colId="15817" hiddenButton="1"/>
    <filterColumn colId="15818" hiddenButton="1"/>
    <filterColumn colId="15819" hiddenButton="1"/>
    <filterColumn colId="15820" hiddenButton="1"/>
    <filterColumn colId="15821" hiddenButton="1"/>
    <filterColumn colId="15822" hiddenButton="1"/>
    <filterColumn colId="15823" hiddenButton="1"/>
    <filterColumn colId="15824" hiddenButton="1"/>
    <filterColumn colId="15825" hiddenButton="1"/>
    <filterColumn colId="15826" hiddenButton="1"/>
    <filterColumn colId="15827" hiddenButton="1"/>
    <filterColumn colId="15828" hiddenButton="1"/>
    <filterColumn colId="15829" hiddenButton="1"/>
    <filterColumn colId="15830" hiddenButton="1"/>
    <filterColumn colId="15831" hiddenButton="1"/>
    <filterColumn colId="15832" hiddenButton="1"/>
    <filterColumn colId="15833" hiddenButton="1"/>
    <filterColumn colId="15834" hiddenButton="1"/>
    <filterColumn colId="15835" hiddenButton="1"/>
    <filterColumn colId="15836" hiddenButton="1"/>
    <filterColumn colId="15837" hiddenButton="1"/>
    <filterColumn colId="15838" hiddenButton="1"/>
    <filterColumn colId="15839" hiddenButton="1"/>
    <filterColumn colId="15840" hiddenButton="1"/>
    <filterColumn colId="15841" hiddenButton="1"/>
    <filterColumn colId="15842" hiddenButton="1"/>
    <filterColumn colId="15843" hiddenButton="1"/>
    <filterColumn colId="15844" hiddenButton="1"/>
    <filterColumn colId="15845" hiddenButton="1"/>
    <filterColumn colId="15846" hiddenButton="1"/>
    <filterColumn colId="15847" hiddenButton="1"/>
    <filterColumn colId="15848" hiddenButton="1"/>
    <filterColumn colId="15849" hiddenButton="1"/>
    <filterColumn colId="15850" hiddenButton="1"/>
    <filterColumn colId="15851" hiddenButton="1"/>
    <filterColumn colId="15852" hiddenButton="1"/>
    <filterColumn colId="15853" hiddenButton="1"/>
    <filterColumn colId="15854" hiddenButton="1"/>
    <filterColumn colId="15855" hiddenButton="1"/>
    <filterColumn colId="15856" hiddenButton="1"/>
    <filterColumn colId="15857" hiddenButton="1"/>
    <filterColumn colId="15858" hiddenButton="1"/>
    <filterColumn colId="15859" hiddenButton="1"/>
    <filterColumn colId="15860" hiddenButton="1"/>
    <filterColumn colId="15861" hiddenButton="1"/>
    <filterColumn colId="15862" hiddenButton="1"/>
    <filterColumn colId="15863" hiddenButton="1"/>
    <filterColumn colId="15864" hiddenButton="1"/>
    <filterColumn colId="15865" hiddenButton="1"/>
    <filterColumn colId="15866" hiddenButton="1"/>
    <filterColumn colId="15867" hiddenButton="1"/>
    <filterColumn colId="15868" hiddenButton="1"/>
    <filterColumn colId="15869" hiddenButton="1"/>
    <filterColumn colId="15870" hiddenButton="1"/>
    <filterColumn colId="15871" hiddenButton="1"/>
    <filterColumn colId="15872" hiddenButton="1"/>
    <filterColumn colId="15873" hiddenButton="1"/>
    <filterColumn colId="15874" hiddenButton="1"/>
    <filterColumn colId="15875" hiddenButton="1"/>
    <filterColumn colId="15876" hiddenButton="1"/>
    <filterColumn colId="15877" hiddenButton="1"/>
    <filterColumn colId="15878" hiddenButton="1"/>
    <filterColumn colId="15879" hiddenButton="1"/>
    <filterColumn colId="15880" hiddenButton="1"/>
    <filterColumn colId="15881" hiddenButton="1"/>
    <filterColumn colId="15882" hiddenButton="1"/>
    <filterColumn colId="15883" hiddenButton="1"/>
    <filterColumn colId="15884" hiddenButton="1"/>
    <filterColumn colId="15885" hiddenButton="1"/>
    <filterColumn colId="15886" hiddenButton="1"/>
    <filterColumn colId="15887" hiddenButton="1"/>
    <filterColumn colId="15888" hiddenButton="1"/>
    <filterColumn colId="15889" hiddenButton="1"/>
    <filterColumn colId="15890" hiddenButton="1"/>
    <filterColumn colId="15891" hiddenButton="1"/>
    <filterColumn colId="15892" hiddenButton="1"/>
    <filterColumn colId="15893" hiddenButton="1"/>
    <filterColumn colId="15894" hiddenButton="1"/>
    <filterColumn colId="15895" hiddenButton="1"/>
    <filterColumn colId="15896" hiddenButton="1"/>
    <filterColumn colId="15897" hiddenButton="1"/>
    <filterColumn colId="15898" hiddenButton="1"/>
    <filterColumn colId="15899" hiddenButton="1"/>
    <filterColumn colId="15900" hiddenButton="1"/>
    <filterColumn colId="15901" hiddenButton="1"/>
    <filterColumn colId="15902" hiddenButton="1"/>
    <filterColumn colId="15903" hiddenButton="1"/>
    <filterColumn colId="15904" hiddenButton="1"/>
    <filterColumn colId="15905" hiddenButton="1"/>
    <filterColumn colId="15906" hiddenButton="1"/>
    <filterColumn colId="15907" hiddenButton="1"/>
    <filterColumn colId="15908" hiddenButton="1"/>
    <filterColumn colId="15909" hiddenButton="1"/>
    <filterColumn colId="15910" hiddenButton="1"/>
    <filterColumn colId="15911" hiddenButton="1"/>
    <filterColumn colId="15912" hiddenButton="1"/>
    <filterColumn colId="15913" hiddenButton="1"/>
    <filterColumn colId="15914" hiddenButton="1"/>
    <filterColumn colId="15915" hiddenButton="1"/>
    <filterColumn colId="15916" hiddenButton="1"/>
    <filterColumn colId="15917" hiddenButton="1"/>
    <filterColumn colId="15918" hiddenButton="1"/>
    <filterColumn colId="15919" hiddenButton="1"/>
    <filterColumn colId="15920" hiddenButton="1"/>
    <filterColumn colId="15921" hiddenButton="1"/>
    <filterColumn colId="15922" hiddenButton="1"/>
    <filterColumn colId="15923" hiddenButton="1"/>
    <filterColumn colId="15924" hiddenButton="1"/>
    <filterColumn colId="15925" hiddenButton="1"/>
    <filterColumn colId="15926" hiddenButton="1"/>
    <filterColumn colId="15927" hiddenButton="1"/>
    <filterColumn colId="15928" hiddenButton="1"/>
    <filterColumn colId="15929" hiddenButton="1"/>
    <filterColumn colId="15930" hiddenButton="1"/>
    <filterColumn colId="15931" hiddenButton="1"/>
    <filterColumn colId="15932" hiddenButton="1"/>
    <filterColumn colId="15933" hiddenButton="1"/>
    <filterColumn colId="15934" hiddenButton="1"/>
    <filterColumn colId="15935" hiddenButton="1"/>
    <filterColumn colId="15936" hiddenButton="1"/>
    <filterColumn colId="15937" hiddenButton="1"/>
    <filterColumn colId="15938" hiddenButton="1"/>
    <filterColumn colId="15939" hiddenButton="1"/>
    <filterColumn colId="15940" hiddenButton="1"/>
    <filterColumn colId="15941" hiddenButton="1"/>
    <filterColumn colId="15942" hiddenButton="1"/>
    <filterColumn colId="15943" hiddenButton="1"/>
    <filterColumn colId="15944" hiddenButton="1"/>
    <filterColumn colId="15945" hiddenButton="1"/>
    <filterColumn colId="15946" hiddenButton="1"/>
    <filterColumn colId="15947" hiddenButton="1"/>
    <filterColumn colId="15948" hiddenButton="1"/>
    <filterColumn colId="15949" hiddenButton="1"/>
    <filterColumn colId="15950" hiddenButton="1"/>
    <filterColumn colId="15951" hiddenButton="1"/>
    <filterColumn colId="15952" hiddenButton="1"/>
    <filterColumn colId="15953" hiddenButton="1"/>
    <filterColumn colId="15954" hiddenButton="1"/>
    <filterColumn colId="15955" hiddenButton="1"/>
    <filterColumn colId="15956" hiddenButton="1"/>
    <filterColumn colId="15957" hiddenButton="1"/>
    <filterColumn colId="15958" hiddenButton="1"/>
    <filterColumn colId="15959" hiddenButton="1"/>
    <filterColumn colId="15960" hiddenButton="1"/>
    <filterColumn colId="15961" hiddenButton="1"/>
    <filterColumn colId="15962" hiddenButton="1"/>
    <filterColumn colId="15963" hiddenButton="1"/>
    <filterColumn colId="15964" hiddenButton="1"/>
    <filterColumn colId="15965" hiddenButton="1"/>
    <filterColumn colId="15966" hiddenButton="1"/>
    <filterColumn colId="15967" hiddenButton="1"/>
    <filterColumn colId="15968" hiddenButton="1"/>
    <filterColumn colId="15969" hiddenButton="1"/>
    <filterColumn colId="15970" hiddenButton="1"/>
    <filterColumn colId="15971" hiddenButton="1"/>
    <filterColumn colId="15972" hiddenButton="1"/>
    <filterColumn colId="15973" hiddenButton="1"/>
    <filterColumn colId="15974" hiddenButton="1"/>
    <filterColumn colId="15975" hiddenButton="1"/>
    <filterColumn colId="15976" hiddenButton="1"/>
    <filterColumn colId="15977" hiddenButton="1"/>
    <filterColumn colId="15978" hiddenButton="1"/>
    <filterColumn colId="15979" hiddenButton="1"/>
    <filterColumn colId="15980" hiddenButton="1"/>
    <filterColumn colId="15981" hiddenButton="1"/>
    <filterColumn colId="15982" hiddenButton="1"/>
    <filterColumn colId="15983" hiddenButton="1"/>
    <filterColumn colId="15984" hiddenButton="1"/>
    <filterColumn colId="15985" hiddenButton="1"/>
    <filterColumn colId="15986" hiddenButton="1"/>
    <filterColumn colId="15987" hiddenButton="1"/>
    <filterColumn colId="15988" hiddenButton="1"/>
    <filterColumn colId="15989" hiddenButton="1"/>
    <filterColumn colId="15990" hiddenButton="1"/>
    <filterColumn colId="15991" hiddenButton="1"/>
    <filterColumn colId="15992" hiddenButton="1"/>
    <filterColumn colId="15993" hiddenButton="1"/>
    <filterColumn colId="15994" hiddenButton="1"/>
    <filterColumn colId="15995" hiddenButton="1"/>
    <filterColumn colId="15996" hiddenButton="1"/>
    <filterColumn colId="15997" hiddenButton="1"/>
    <filterColumn colId="15998" hiddenButton="1"/>
    <filterColumn colId="15999" hiddenButton="1"/>
    <filterColumn colId="16000" hiddenButton="1"/>
    <filterColumn colId="16001" hiddenButton="1"/>
    <filterColumn colId="16002" hiddenButton="1"/>
    <filterColumn colId="16003" hiddenButton="1"/>
    <filterColumn colId="16004" hiddenButton="1"/>
    <filterColumn colId="16005" hiddenButton="1"/>
    <filterColumn colId="16006" hiddenButton="1"/>
    <filterColumn colId="16007" hiddenButton="1"/>
    <filterColumn colId="16008" hiddenButton="1"/>
    <filterColumn colId="16009" hiddenButton="1"/>
    <filterColumn colId="16010" hiddenButton="1"/>
    <filterColumn colId="16011" hiddenButton="1"/>
    <filterColumn colId="16012" hiddenButton="1"/>
    <filterColumn colId="16013" hiddenButton="1"/>
    <filterColumn colId="16014" hiddenButton="1"/>
    <filterColumn colId="16015" hiddenButton="1"/>
    <filterColumn colId="16016" hiddenButton="1"/>
    <filterColumn colId="16017" hiddenButton="1"/>
    <filterColumn colId="16018" hiddenButton="1"/>
    <filterColumn colId="16019" hiddenButton="1"/>
    <filterColumn colId="16020" hiddenButton="1"/>
    <filterColumn colId="16021" hiddenButton="1"/>
    <filterColumn colId="16022" hiddenButton="1"/>
    <filterColumn colId="16023" hiddenButton="1"/>
    <filterColumn colId="16024" hiddenButton="1"/>
    <filterColumn colId="16025" hiddenButton="1"/>
    <filterColumn colId="16026" hiddenButton="1"/>
    <filterColumn colId="16027" hiddenButton="1"/>
    <filterColumn colId="16028" hiddenButton="1"/>
    <filterColumn colId="16029" hiddenButton="1"/>
    <filterColumn colId="16030" hiddenButton="1"/>
    <filterColumn colId="16031" hiddenButton="1"/>
    <filterColumn colId="16032" hiddenButton="1"/>
    <filterColumn colId="16033" hiddenButton="1"/>
    <filterColumn colId="16034" hiddenButton="1"/>
    <filterColumn colId="16035" hiddenButton="1"/>
    <filterColumn colId="16036" hiddenButton="1"/>
    <filterColumn colId="16037" hiddenButton="1"/>
    <filterColumn colId="16038" hiddenButton="1"/>
    <filterColumn colId="16039" hiddenButton="1"/>
    <filterColumn colId="16040" hiddenButton="1"/>
    <filterColumn colId="16041" hiddenButton="1"/>
    <filterColumn colId="16042" hiddenButton="1"/>
    <filterColumn colId="16043" hiddenButton="1"/>
    <filterColumn colId="16044" hiddenButton="1"/>
    <filterColumn colId="16045" hiddenButton="1"/>
    <filterColumn colId="16046" hiddenButton="1"/>
    <filterColumn colId="16047" hiddenButton="1"/>
    <filterColumn colId="16048" hiddenButton="1"/>
    <filterColumn colId="16049" hiddenButton="1"/>
    <filterColumn colId="16050" hiddenButton="1"/>
    <filterColumn colId="16051" hiddenButton="1"/>
    <filterColumn colId="16052" hiddenButton="1"/>
    <filterColumn colId="16053" hiddenButton="1"/>
    <filterColumn colId="16054" hiddenButton="1"/>
    <filterColumn colId="16055" hiddenButton="1"/>
    <filterColumn colId="16056" hiddenButton="1"/>
    <filterColumn colId="16057" hiddenButton="1"/>
    <filterColumn colId="16058" hiddenButton="1"/>
    <filterColumn colId="16059" hiddenButton="1"/>
    <filterColumn colId="16060" hiddenButton="1"/>
    <filterColumn colId="16061" hiddenButton="1"/>
    <filterColumn colId="16062" hiddenButton="1"/>
    <filterColumn colId="16063" hiddenButton="1"/>
    <filterColumn colId="16064" hiddenButton="1"/>
    <filterColumn colId="16065" hiddenButton="1"/>
    <filterColumn colId="16066" hiddenButton="1"/>
    <filterColumn colId="16067" hiddenButton="1"/>
    <filterColumn colId="16068" hiddenButton="1"/>
    <filterColumn colId="16069" hiddenButton="1"/>
    <filterColumn colId="16070" hiddenButton="1"/>
    <filterColumn colId="16071" hiddenButton="1"/>
    <filterColumn colId="16072" hiddenButton="1"/>
    <filterColumn colId="16073" hiddenButton="1"/>
    <filterColumn colId="16074" hiddenButton="1"/>
    <filterColumn colId="16075" hiddenButton="1"/>
    <filterColumn colId="16076" hiddenButton="1"/>
    <filterColumn colId="16077" hiddenButton="1"/>
    <filterColumn colId="16078" hiddenButton="1"/>
    <filterColumn colId="16079" hiddenButton="1"/>
    <filterColumn colId="16080" hiddenButton="1"/>
    <filterColumn colId="16081" hiddenButton="1"/>
    <filterColumn colId="16082" hiddenButton="1"/>
    <filterColumn colId="16083" hiddenButton="1"/>
    <filterColumn colId="16084" hiddenButton="1"/>
    <filterColumn colId="16085" hiddenButton="1"/>
    <filterColumn colId="16086" hiddenButton="1"/>
    <filterColumn colId="16087" hiddenButton="1"/>
    <filterColumn colId="16088" hiddenButton="1"/>
    <filterColumn colId="16089" hiddenButton="1"/>
    <filterColumn colId="16090" hiddenButton="1"/>
    <filterColumn colId="16091" hiddenButton="1"/>
    <filterColumn colId="16092" hiddenButton="1"/>
    <filterColumn colId="16093" hiddenButton="1"/>
    <filterColumn colId="16094" hiddenButton="1"/>
    <filterColumn colId="16095" hiddenButton="1"/>
    <filterColumn colId="16096" hiddenButton="1"/>
    <filterColumn colId="16097" hiddenButton="1"/>
    <filterColumn colId="16098" hiddenButton="1"/>
    <filterColumn colId="16099" hiddenButton="1"/>
    <filterColumn colId="16100" hiddenButton="1"/>
    <filterColumn colId="16101" hiddenButton="1"/>
    <filterColumn colId="16102" hiddenButton="1"/>
    <filterColumn colId="16103" hiddenButton="1"/>
    <filterColumn colId="16104" hiddenButton="1"/>
    <filterColumn colId="16105" hiddenButton="1"/>
    <filterColumn colId="16106" hiddenButton="1"/>
    <filterColumn colId="16107" hiddenButton="1"/>
    <filterColumn colId="16108" hiddenButton="1"/>
    <filterColumn colId="16109" hiddenButton="1"/>
    <filterColumn colId="16110" hiddenButton="1"/>
    <filterColumn colId="16111" hiddenButton="1"/>
    <filterColumn colId="16112" hiddenButton="1"/>
    <filterColumn colId="16113" hiddenButton="1"/>
    <filterColumn colId="16114" hiddenButton="1"/>
    <filterColumn colId="16115" hiddenButton="1"/>
    <filterColumn colId="16116" hiddenButton="1"/>
    <filterColumn colId="16117" hiddenButton="1"/>
    <filterColumn colId="16118" hiddenButton="1"/>
    <filterColumn colId="16119" hiddenButton="1"/>
    <filterColumn colId="16120" hiddenButton="1"/>
    <filterColumn colId="16121" hiddenButton="1"/>
    <filterColumn colId="16122" hiddenButton="1"/>
    <filterColumn colId="16123" hiddenButton="1"/>
    <filterColumn colId="16124" hiddenButton="1"/>
    <filterColumn colId="16125" hiddenButton="1"/>
    <filterColumn colId="16126" hiddenButton="1"/>
    <filterColumn colId="16127" hiddenButton="1"/>
    <filterColumn colId="16128" hiddenButton="1"/>
    <filterColumn colId="16129" hiddenButton="1"/>
    <filterColumn colId="16130" hiddenButton="1"/>
    <filterColumn colId="16131" hiddenButton="1"/>
    <filterColumn colId="16132" hiddenButton="1"/>
    <filterColumn colId="16133" hiddenButton="1"/>
    <filterColumn colId="16134" hiddenButton="1"/>
    <filterColumn colId="16135" hiddenButton="1"/>
    <filterColumn colId="16136" hiddenButton="1"/>
    <filterColumn colId="16137" hiddenButton="1"/>
    <filterColumn colId="16138" hiddenButton="1"/>
    <filterColumn colId="16139" hiddenButton="1"/>
    <filterColumn colId="16140" hiddenButton="1"/>
    <filterColumn colId="16141" hiddenButton="1"/>
    <filterColumn colId="16142" hiddenButton="1"/>
    <filterColumn colId="16143" hiddenButton="1"/>
    <filterColumn colId="16144" hiddenButton="1"/>
    <filterColumn colId="16145" hiddenButton="1"/>
    <filterColumn colId="16146" hiddenButton="1"/>
    <filterColumn colId="16147" hiddenButton="1"/>
    <filterColumn colId="16148" hiddenButton="1"/>
    <filterColumn colId="16149" hiddenButton="1"/>
    <filterColumn colId="16150" hiddenButton="1"/>
    <filterColumn colId="16151" hiddenButton="1"/>
    <filterColumn colId="16152" hiddenButton="1"/>
    <filterColumn colId="16153" hiddenButton="1"/>
    <filterColumn colId="16154" hiddenButton="1"/>
    <filterColumn colId="16155" hiddenButton="1"/>
    <filterColumn colId="16156" hiddenButton="1"/>
    <filterColumn colId="16157" hiddenButton="1"/>
    <filterColumn colId="16158" hiddenButton="1"/>
    <filterColumn colId="16159" hiddenButton="1"/>
    <filterColumn colId="16160" hiddenButton="1"/>
    <filterColumn colId="16161" hiddenButton="1"/>
    <filterColumn colId="16162" hiddenButton="1"/>
    <filterColumn colId="16163" hiddenButton="1"/>
    <filterColumn colId="16164" hiddenButton="1"/>
    <filterColumn colId="16165" hiddenButton="1"/>
    <filterColumn colId="16166" hiddenButton="1"/>
    <filterColumn colId="16167" hiddenButton="1"/>
    <filterColumn colId="16168" hiddenButton="1"/>
    <filterColumn colId="16169" hiddenButton="1"/>
    <filterColumn colId="16170" hiddenButton="1"/>
    <filterColumn colId="16171" hiddenButton="1"/>
    <filterColumn colId="16172" hiddenButton="1"/>
    <filterColumn colId="16173" hiddenButton="1"/>
    <filterColumn colId="16174" hiddenButton="1"/>
    <filterColumn colId="16175" hiddenButton="1"/>
    <filterColumn colId="16176" hiddenButton="1"/>
    <filterColumn colId="16177" hiddenButton="1"/>
    <filterColumn colId="16178" hiddenButton="1"/>
    <filterColumn colId="16179" hiddenButton="1"/>
    <filterColumn colId="16180" hiddenButton="1"/>
    <filterColumn colId="16181" hiddenButton="1"/>
    <filterColumn colId="16182" hiddenButton="1"/>
    <filterColumn colId="16183" hiddenButton="1"/>
    <filterColumn colId="16184" hiddenButton="1"/>
    <filterColumn colId="16185" hiddenButton="1"/>
    <filterColumn colId="16186" hiddenButton="1"/>
    <filterColumn colId="16187" hiddenButton="1"/>
    <filterColumn colId="16188" hiddenButton="1"/>
    <filterColumn colId="16189" hiddenButton="1"/>
    <filterColumn colId="16190" hiddenButton="1"/>
    <filterColumn colId="16191" hiddenButton="1"/>
    <filterColumn colId="16192" hiddenButton="1"/>
    <filterColumn colId="16193" hiddenButton="1"/>
    <filterColumn colId="16194" hiddenButton="1"/>
    <filterColumn colId="16195" hiddenButton="1"/>
    <filterColumn colId="16196" hiddenButton="1"/>
    <filterColumn colId="16197" hiddenButton="1"/>
    <filterColumn colId="16198" hiddenButton="1"/>
    <filterColumn colId="16199" hiddenButton="1"/>
    <filterColumn colId="16200" hiddenButton="1"/>
    <filterColumn colId="16201" hiddenButton="1"/>
    <filterColumn colId="16202" hiddenButton="1"/>
    <filterColumn colId="16203" hiddenButton="1"/>
    <filterColumn colId="16204" hiddenButton="1"/>
    <filterColumn colId="16205" hiddenButton="1"/>
    <filterColumn colId="16206" hiddenButton="1"/>
    <filterColumn colId="16207" hiddenButton="1"/>
    <filterColumn colId="16208" hiddenButton="1"/>
    <filterColumn colId="16209" hiddenButton="1"/>
    <filterColumn colId="16210" hiddenButton="1"/>
    <filterColumn colId="16211" hiddenButton="1"/>
    <filterColumn colId="16212" hiddenButton="1"/>
    <filterColumn colId="16213" hiddenButton="1"/>
    <filterColumn colId="16214" hiddenButton="1"/>
    <filterColumn colId="16215" hiddenButton="1"/>
    <filterColumn colId="16216" hiddenButton="1"/>
    <filterColumn colId="16217" hiddenButton="1"/>
    <filterColumn colId="16218" hiddenButton="1"/>
    <filterColumn colId="16219" hiddenButton="1"/>
    <filterColumn colId="16220" hiddenButton="1"/>
    <filterColumn colId="16221" hiddenButton="1"/>
    <filterColumn colId="16222" hiddenButton="1"/>
    <filterColumn colId="16223" hiddenButton="1"/>
    <filterColumn colId="16224" hiddenButton="1"/>
    <filterColumn colId="16225" hiddenButton="1"/>
    <filterColumn colId="16226" hiddenButton="1"/>
    <filterColumn colId="16227" hiddenButton="1"/>
    <filterColumn colId="16228" hiddenButton="1"/>
    <filterColumn colId="16229" hiddenButton="1"/>
    <filterColumn colId="16230" hiddenButton="1"/>
    <filterColumn colId="16231" hiddenButton="1"/>
    <filterColumn colId="16232" hiddenButton="1"/>
    <filterColumn colId="16233" hiddenButton="1"/>
    <filterColumn colId="16234" hiddenButton="1"/>
    <filterColumn colId="16235" hiddenButton="1"/>
    <filterColumn colId="16236" hiddenButton="1"/>
    <filterColumn colId="16237" hiddenButton="1"/>
    <filterColumn colId="16238" hiddenButton="1"/>
    <filterColumn colId="16239" hiddenButton="1"/>
    <filterColumn colId="16240" hiddenButton="1"/>
    <filterColumn colId="16241" hiddenButton="1"/>
    <filterColumn colId="16242" hiddenButton="1"/>
    <filterColumn colId="16243" hiddenButton="1"/>
    <filterColumn colId="16244" hiddenButton="1"/>
    <filterColumn colId="16245" hiddenButton="1"/>
    <filterColumn colId="16246" hiddenButton="1"/>
    <filterColumn colId="16247" hiddenButton="1"/>
    <filterColumn colId="16248" hiddenButton="1"/>
    <filterColumn colId="16249" hiddenButton="1"/>
    <filterColumn colId="16250" hiddenButton="1"/>
    <filterColumn colId="16251" hiddenButton="1"/>
    <filterColumn colId="16252" hiddenButton="1"/>
    <filterColumn colId="16253" hiddenButton="1"/>
    <filterColumn colId="16254" hiddenButton="1"/>
    <filterColumn colId="16255" hiddenButton="1"/>
    <filterColumn colId="16256" hiddenButton="1"/>
    <filterColumn colId="16257" hiddenButton="1"/>
    <filterColumn colId="16258" hiddenButton="1"/>
    <filterColumn colId="16259" hiddenButton="1"/>
    <filterColumn colId="16260" hiddenButton="1"/>
    <filterColumn colId="16261" hiddenButton="1"/>
    <filterColumn colId="16262" hiddenButton="1"/>
    <filterColumn colId="16263" hiddenButton="1"/>
    <filterColumn colId="16264" hiddenButton="1"/>
    <filterColumn colId="16265" hiddenButton="1"/>
    <filterColumn colId="16266" hiddenButton="1"/>
    <filterColumn colId="16267" hiddenButton="1"/>
    <filterColumn colId="16268" hiddenButton="1"/>
    <filterColumn colId="16269" hiddenButton="1"/>
    <filterColumn colId="16270" hiddenButton="1"/>
    <filterColumn colId="16271" hiddenButton="1"/>
    <filterColumn colId="16272" hiddenButton="1"/>
    <filterColumn colId="16273" hiddenButton="1"/>
    <filterColumn colId="16274" hiddenButton="1"/>
    <filterColumn colId="16275" hiddenButton="1"/>
    <filterColumn colId="16276" hiddenButton="1"/>
    <filterColumn colId="16277" hiddenButton="1"/>
    <filterColumn colId="16278" hiddenButton="1"/>
    <filterColumn colId="16279" hiddenButton="1"/>
    <filterColumn colId="16280" hiddenButton="1"/>
    <filterColumn colId="16281" hiddenButton="1"/>
    <filterColumn colId="16282" hiddenButton="1"/>
    <filterColumn colId="16283" hiddenButton="1"/>
    <filterColumn colId="16284" hiddenButton="1"/>
    <filterColumn colId="16285" hiddenButton="1"/>
    <filterColumn colId="16286" hiddenButton="1"/>
    <filterColumn colId="16287" hiddenButton="1"/>
    <filterColumn colId="16288" hiddenButton="1"/>
    <filterColumn colId="16289" hiddenButton="1"/>
    <filterColumn colId="16290" hiddenButton="1"/>
    <filterColumn colId="16291" hiddenButton="1"/>
    <filterColumn colId="16292" hiddenButton="1"/>
    <filterColumn colId="16293" hiddenButton="1"/>
    <filterColumn colId="16294" hiddenButton="1"/>
    <filterColumn colId="16295" hiddenButton="1"/>
    <filterColumn colId="16296" hiddenButton="1"/>
    <filterColumn colId="16297" hiddenButton="1"/>
    <filterColumn colId="16298" hiddenButton="1"/>
    <filterColumn colId="16299" hiddenButton="1"/>
    <filterColumn colId="16300" hiddenButton="1"/>
    <filterColumn colId="16301" hiddenButton="1"/>
    <filterColumn colId="16302" hiddenButton="1"/>
    <filterColumn colId="16303" hiddenButton="1"/>
    <filterColumn colId="16304" hiddenButton="1"/>
    <filterColumn colId="16305" hiddenButton="1"/>
    <filterColumn colId="16306" hiddenButton="1"/>
    <filterColumn colId="16307" hiddenButton="1"/>
    <filterColumn colId="16308" hiddenButton="1"/>
    <filterColumn colId="16309" hiddenButton="1"/>
    <filterColumn colId="16310" hiddenButton="1"/>
    <filterColumn colId="16311" hiddenButton="1"/>
    <filterColumn colId="16312" hiddenButton="1"/>
    <filterColumn colId="16313" hiddenButton="1"/>
    <filterColumn colId="16314" hiddenButton="1"/>
    <filterColumn colId="16315" hiddenButton="1"/>
    <filterColumn colId="16316" hiddenButton="1"/>
    <filterColumn colId="16317" hiddenButton="1"/>
    <filterColumn colId="16318" hiddenButton="1"/>
    <filterColumn colId="16319" hiddenButton="1"/>
    <filterColumn colId="16320" hiddenButton="1"/>
    <filterColumn colId="16321" hiddenButton="1"/>
    <filterColumn colId="16322" hiddenButton="1"/>
    <filterColumn colId="16323" hiddenButton="1"/>
    <filterColumn colId="16324" hiddenButton="1"/>
    <filterColumn colId="16325" hiddenButton="1"/>
    <filterColumn colId="16326" hiddenButton="1"/>
    <filterColumn colId="16327" hiddenButton="1"/>
    <filterColumn colId="16328" hiddenButton="1"/>
    <filterColumn colId="16329" hiddenButton="1"/>
    <filterColumn colId="16330" hiddenButton="1"/>
    <filterColumn colId="16331" hiddenButton="1"/>
    <filterColumn colId="16332" hiddenButton="1"/>
    <filterColumn colId="16333" hiddenButton="1"/>
    <filterColumn colId="16334" hiddenButton="1"/>
    <filterColumn colId="16335" hiddenButton="1"/>
    <filterColumn colId="16336" hiddenButton="1"/>
    <filterColumn colId="16337" hiddenButton="1"/>
    <filterColumn colId="16338" hiddenButton="1"/>
    <filterColumn colId="16339" hiddenButton="1"/>
    <filterColumn colId="16340" hiddenButton="1"/>
    <filterColumn colId="16341" hiddenButton="1"/>
    <filterColumn colId="16342" hiddenButton="1"/>
    <filterColumn colId="16343" hiddenButton="1"/>
    <filterColumn colId="16344" hiddenButton="1"/>
    <filterColumn colId="16345" hiddenButton="1"/>
    <filterColumn colId="16346" hiddenButton="1"/>
    <filterColumn colId="16347" hiddenButton="1"/>
    <filterColumn colId="16348" hiddenButton="1"/>
    <filterColumn colId="16349" hiddenButton="1"/>
    <filterColumn colId="16350" hiddenButton="1"/>
    <filterColumn colId="16351" hiddenButton="1"/>
    <filterColumn colId="16352" hiddenButton="1"/>
    <filterColumn colId="16353" hiddenButton="1"/>
    <filterColumn colId="16354" hiddenButton="1"/>
    <filterColumn colId="16355" hiddenButton="1"/>
    <filterColumn colId="16356" hiddenButton="1"/>
    <filterColumn colId="16357" hiddenButton="1"/>
    <filterColumn colId="16358" hiddenButton="1"/>
    <filterColumn colId="16359" hiddenButton="1"/>
    <filterColumn colId="16360" hiddenButton="1"/>
    <filterColumn colId="16361" hiddenButton="1"/>
    <filterColumn colId="16362" hiddenButton="1"/>
    <filterColumn colId="16363" hiddenButton="1"/>
    <filterColumn colId="16364" hiddenButton="1"/>
    <filterColumn colId="16365" hiddenButton="1"/>
    <filterColumn colId="16366" hiddenButton="1"/>
    <filterColumn colId="16367" hiddenButton="1"/>
    <filterColumn colId="16368" hiddenButton="1"/>
    <filterColumn colId="16369" hiddenButton="1"/>
    <filterColumn colId="16370" hiddenButton="1"/>
    <filterColumn colId="16371" hiddenButton="1"/>
    <filterColumn colId="16372" hiddenButton="1"/>
    <filterColumn colId="16373" hiddenButton="1"/>
    <filterColumn colId="16374" hiddenButton="1"/>
    <filterColumn colId="16375" hiddenButton="1"/>
    <filterColumn colId="16376" hiddenButton="1"/>
    <filterColumn colId="16377" hiddenButton="1"/>
    <filterColumn colId="16378" hiddenButton="1"/>
    <filterColumn colId="16379" hiddenButton="1"/>
    <filterColumn colId="16380" hiddenButton="1"/>
    <filterColumn colId="16381" hiddenButton="1"/>
    <filterColumn colId="16382" hiddenButton="1"/>
    <filterColumn colId="16383" hiddenButton="1"/>
  </autoFilter>
  <tableColumns count="16384">
    <tableColumn id="1" xr3:uid="{AA0784A7-C5C2-4D9C-87BC-76230013D03E}" name="מספר קופה/קרן/ח.פ. עבור חברת ביטוח"/>
    <tableColumn id="2" xr3:uid="{F086BE5D-A635-49FF-8606-078D4935731D}" name="מספר מסלול"/>
    <tableColumn id="3" xr3:uid="{DCD96364-D8EF-41C8-BAFE-AAC2BE6BC58A}" name="מאפיין עיקרי"/>
    <tableColumn id="4" xr3:uid="{DFEA3787-E337-4D78-B412-7C9D154D085C}" name="מספר עסקה (רגל 1)"/>
    <tableColumn id="5" xr3:uid="{7B75234C-BC44-475F-9F79-D607BFC49C78}" name="מטבע פעילות (רגל 1)"/>
    <tableColumn id="6" xr3:uid="{86024528-9827-4F8B-A37C-3A9BB31A8E0A}" name="שער חליפין (רגל 1)" dataDxfId="126"/>
    <tableColumn id="7" xr3:uid="{A4294906-9B23-4715-A596-C9F492C3E569}" name="ערך נקוב (רגל 1)" dataDxfId="125"/>
    <tableColumn id="8" xr3:uid="{FD493141-20A8-4E6F-85B8-60BEBE66D52F}" name="שווי הוגן במטבע הנסחר (רגל 1)" dataDxfId="124"/>
    <tableColumn id="9" xr3:uid="{D73732A6-BB94-49BB-8B91-7578BD5B2F68}" name="שיעור מנכסי אפיק ההשקעה (רגל 1)" dataDxfId="123"/>
    <tableColumn id="10" xr3:uid="{6CA9FE31-7FFA-4AF9-B7F9-08C5A9BDF920}" name="שיעור מסך נכסי ההשקעה (רגל 1)" dataDxfId="122"/>
    <tableColumn id="11" xr3:uid="{7DA20B20-BC97-470C-A4DB-1CF60606BAEA}" name="מספר עסקה (רגל 2)"/>
    <tableColumn id="12" xr3:uid="{1FD6240C-483B-4269-B050-AAC251436807}" name="מטבע פעילות (רגל 2)"/>
    <tableColumn id="13" xr3:uid="{4D859011-C723-4C95-A760-478EAA853536}" name="שער חליפין (רגל 2)" dataDxfId="121"/>
    <tableColumn id="14" xr3:uid="{DD63C4F2-88BD-454C-B1F9-7450C0603FF4}" name="ערך נקוב (רגל 2)" dataDxfId="120"/>
    <tableColumn id="15" xr3:uid="{E86DC350-1C45-4474-A077-4AA39272C24F}" name="שווי הוגן במטבע הנסחר (רגל 2)" dataDxfId="119"/>
    <tableColumn id="16" xr3:uid="{167D4EFF-6432-4DEA-8907-2508A6EE7A4B}" name="שיעור מנכסי אפיק ההשקעה (רגל 2)" dataDxfId="118"/>
    <tableColumn id="17" xr3:uid="{424019F3-901F-4C27-B6CF-F768EA594E7D}" name="שיעור מסך נכסי ההשקעה (רגל 2)" dataDxfId="117"/>
    <tableColumn id="18" xr3:uid="{1DCFD1D7-63E8-48C3-90BE-1A54BA41723A}" name="שווי הוגן (נטו באלפי ש&quot;ח)" dataDxfId="116"/>
    <tableColumn id="19" xr3:uid="{49A43ADB-9002-4C85-A8BC-C00017A9270C}" name="ישראל/חו&quot;ל"/>
    <tableColumn id="20" xr3:uid="{C8D9562C-5771-44F1-9F3F-1844D887F270}" name="מדינה לפי חשיפה כלכלית"/>
    <tableColumn id="21" xr3:uid="{D49BB86E-14D6-4205-BE87-572B343AFD5E}" name="סוג הנכס"/>
    <tableColumn id="22" xr3:uid="{9C446D7A-1CFE-44D0-89C9-D2D46E698530}" name="פקטור מוביל"/>
    <tableColumn id="23" xr3:uid="{10A55F98-41F1-4644-9A4B-84850ED5BA15}" name="פקטור נוסף"/>
    <tableColumn id="24" xr3:uid="{1C74FB33-1BB5-4C36-867B-4D126C210776}" name="טיקר"/>
    <tableColumn id="25" xr3:uid="{9752D5FE-1B5B-4F08-BB02-ABDBFC62CE4E}" name="בעל עניין/צד קשור"/>
    <tableColumn id="26" xr3:uid="{3C591468-492C-4D1C-8850-5C6F98BF2140}" name="מועד ההתקשרות בעסקה"/>
    <tableColumn id="27" xr3:uid="{7E6BDCDC-A096-43F2-A9AF-51672C6CD5B2}" name="מועד סיום חוזי"/>
    <tableColumn id="28" xr3:uid="{304B41D6-70DB-46EF-BF7B-50C2B407755D}" name="תדירות Reset"/>
    <tableColumn id="29" xr3:uid="{F99FEDF5-A668-47A5-8193-52F01F38040C}" name="סוג הסליקה"/>
    <tableColumn id="30" xr3:uid="{DE6B1197-F919-4419-B0EF-1BF20680B38B}" name="נספח התחשבנות בטחונות - CSA"/>
    <tableColumn id="31" xr3:uid="{6F3CA7C2-2AEE-4A76-96E0-39BEDEC5F288}" name="גורם מצטט"/>
    <tableColumn id="32" xr3:uid="{70302B65-3DB7-41E8-B535-D2CCBA25254C}" name="ריבית עוגן"/>
    <tableColumn id="33" xr3:uid="{D28A5103-FCFE-4503-88F1-717439825716}" name="תקופת ריבית עוגן"/>
    <tableColumn id="34" xr3:uid="{06ACED73-D174-40F4-9DF5-B9DC27566AFB}" name="שיעור ריבית עוגן" dataDxfId="115"/>
    <tableColumn id="35" xr3:uid="{ED11EF2C-3FFF-49B4-825D-251D9E83E517}" name="שער נכס הבסיס במועד ההתקשרות בעסקה" dataDxfId="114"/>
    <tableColumn id="36" xr3:uid="{305766B2-27DA-409F-BC50-FC03CE565BD7}" name="שער הנגזר במועד ההתקשרות בעסקה" dataDxfId="113"/>
    <tableColumn id="37" xr3:uid="{04798C28-1835-434D-A743-DD28E833799A}" name="האם קיים קנס בגין יציאה מוקדמת"/>
    <tableColumn id="38" xr3:uid="{46BB5DE5-373C-40D5-8749-0FCEEF5A336F}" name="שיעור הקנס בגין יציאה מוקדמת" dataDxfId="112"/>
    <tableColumn id="39" xr3:uid="{9F9342DA-3089-496D-B1B4-06EB6CA5CB3D}" name="צד נגדי - Counterparty"/>
    <tableColumn id="40" xr3:uid="{8AA69372-D2B4-4ACC-B901-AC1E197D0D62}" name="שיעור מנכסי אפיק ההשקעה" dataDxfId="111"/>
    <tableColumn id="41" xr3:uid="{186E38E7-87FE-43DB-88CC-F2A38BE8ECA7}" name="שיעור מסך נכסי ההשקעה" dataDxfId="110"/>
    <tableColumn id="42" xr3:uid="{C0D14BAD-17BA-426C-B8CD-2D95C62EADD9}" name="עמודה1"/>
    <tableColumn id="43" xr3:uid="{EBB50C26-2C1B-423C-8220-024182761C80}" name="עמודה2"/>
    <tableColumn id="44" xr3:uid="{A4EEC415-BA08-41DA-9336-FECD40AC0E4F}" name="עמודה3"/>
    <tableColumn id="45" xr3:uid="{F3C506FA-F096-4DD6-9A04-D2A7A41339D9}" name="עמודה4"/>
    <tableColumn id="46" xr3:uid="{57A9EE57-1D54-4731-BA83-6EE7A714E06E}" name="עמודה5"/>
    <tableColumn id="47" xr3:uid="{CE2E72B4-D430-4A46-9F5F-2AD25A8BCA97}" name="עמודה6"/>
    <tableColumn id="48" xr3:uid="{A8E55A8B-EBA7-4346-A351-E42A8B6E0A59}" name="עמודה7"/>
    <tableColumn id="49" xr3:uid="{01FFA22A-ED80-40B0-9B84-69D09FA610EC}" name="עמודה8"/>
    <tableColumn id="50" xr3:uid="{9A9E36C6-5B01-40E8-B8D5-41F46A5B880C}" name="עמודה9"/>
    <tableColumn id="51" xr3:uid="{BDFA315D-22AD-4772-85A4-D85950185A63}" name="עמודה10"/>
    <tableColumn id="52" xr3:uid="{04E2774D-E35C-41CB-A762-9F251A58D92A}" name="עמודה11"/>
    <tableColumn id="53" xr3:uid="{2FC8C971-1FC8-48E3-A523-2E3CF9DE2FCC}" name="עמודה12"/>
    <tableColumn id="54" xr3:uid="{68E4C480-CEF1-4151-884D-0BA39560DE8B}" name="עמודה13"/>
    <tableColumn id="55" xr3:uid="{A8B675EC-6D64-495F-B220-E854413D7074}" name="עמודה14"/>
    <tableColumn id="56" xr3:uid="{19408C1D-AA34-468B-B0E6-30BB989088F2}" name="עמודה15"/>
    <tableColumn id="57" xr3:uid="{B8107638-790B-4A7B-A59D-C2C2D84E8C27}" name="עמודה16"/>
    <tableColumn id="58" xr3:uid="{7CA209C8-5919-47D5-878A-69982DB9D035}" name="עמודה17"/>
    <tableColumn id="59" xr3:uid="{6C68B0D8-E6CD-455D-881E-D0D28D5AB2AE}" name="עמודה18"/>
    <tableColumn id="60" xr3:uid="{7D86976F-9361-4766-B5E2-FC5520C07112}" name="עמודה19"/>
    <tableColumn id="61" xr3:uid="{338EF837-DA3C-4556-A3A1-E673863268D4}" name="עמודה20"/>
    <tableColumn id="62" xr3:uid="{BCB6CD31-8570-4F18-935E-3105BF49FC9F}" name="עמודה21"/>
    <tableColumn id="63" xr3:uid="{30046810-76EE-452B-B954-0249741C7E18}" name="עמודה22"/>
    <tableColumn id="64" xr3:uid="{65B5AE91-F14C-463B-9C04-E975415F42C8}" name="עמודה23"/>
    <tableColumn id="65" xr3:uid="{E12F3ECF-F960-4479-BF6F-EC4570393A61}" name="עמודה24"/>
    <tableColumn id="66" xr3:uid="{69314622-15A2-4C6F-834A-9266D4846CA4}" name="עמודה25"/>
    <tableColumn id="67" xr3:uid="{E414145D-0C8C-4404-8E09-65A799E02727}" name="עמודה26"/>
    <tableColumn id="68" xr3:uid="{9F3732EF-26C9-4DCF-938A-6A10F77641B7}" name="עמודה27"/>
    <tableColumn id="69" xr3:uid="{4A8F5B42-A15E-47DF-89EE-19DD10D7445C}" name="עמודה28"/>
    <tableColumn id="70" xr3:uid="{56D04640-2021-4041-B66D-C8066D824A84}" name="עמודה29"/>
    <tableColumn id="71" xr3:uid="{4FE1D97E-4C51-433F-9C74-67AA108D07B5}" name="עמודה30"/>
    <tableColumn id="72" xr3:uid="{7CD7B6CB-12B9-418B-AAC7-48640FB01662}" name="עמודה31"/>
    <tableColumn id="73" xr3:uid="{51A12CF9-2639-4238-AF53-A06459018B74}" name="עמודה32"/>
    <tableColumn id="74" xr3:uid="{DC46694E-DE4C-4306-BF78-F34B5B8D99C3}" name="עמודה33"/>
    <tableColumn id="75" xr3:uid="{FE6B7950-DB23-40F0-BFB8-A07655298844}" name="עמודה34"/>
    <tableColumn id="76" xr3:uid="{D6BC85F1-649E-4B71-B321-B6048FF8760F}" name="עמודה35"/>
    <tableColumn id="77" xr3:uid="{1CB24CB3-7723-429F-B1F2-A8E1380BD81B}" name="עמודה36"/>
    <tableColumn id="78" xr3:uid="{E506CC98-35C2-44D4-B66D-BB93055B4C6D}" name="עמודה37"/>
    <tableColumn id="79" xr3:uid="{0CE09B1E-66C2-423C-8A04-1932E9EF6D1C}" name="עמודה38"/>
    <tableColumn id="80" xr3:uid="{C4F79453-857E-45CB-A1E7-F2DB0901A0CE}" name="עמודה39"/>
    <tableColumn id="81" xr3:uid="{E0C1BC64-59E2-4F1E-8E31-BF52A4D8DD1E}" name="עמודה40"/>
    <tableColumn id="82" xr3:uid="{EA2D1B77-01F6-489F-9577-A6BD4BB6E1A0}" name="עמודה41"/>
    <tableColumn id="83" xr3:uid="{A369E70E-964C-44E8-AA25-9534F244A5E2}" name="עמודה42"/>
    <tableColumn id="84" xr3:uid="{57BBDB4E-C729-416B-835D-AF10A546ED12}" name="עמודה43"/>
    <tableColumn id="85" xr3:uid="{86D7E28E-BB0E-45B7-A07E-8FA9EC2FD95F}" name="עמודה44"/>
    <tableColumn id="86" xr3:uid="{6B71FEBB-9929-4776-AA9B-74BE4477537A}" name="עמודה45"/>
    <tableColumn id="87" xr3:uid="{BEA78863-F4FA-42B1-A1C8-238BABD68D7A}" name="עמודה46"/>
    <tableColumn id="88" xr3:uid="{B340A124-0017-437D-9CFC-70FB8611BEEC}" name="עמודה47"/>
    <tableColumn id="89" xr3:uid="{FE82ABD7-47BF-4346-9EB8-E41C6518737A}" name="עמודה48"/>
    <tableColumn id="90" xr3:uid="{4132847A-53E8-47E7-8990-B331583F63D2}" name="עמודה49"/>
    <tableColumn id="91" xr3:uid="{12882B3F-C9AD-4FB9-966C-6E3053C3D56A}" name="עמודה50"/>
    <tableColumn id="92" xr3:uid="{ABF2AC83-BAD3-4EBE-9A38-1923444608BB}" name="עמודה51"/>
    <tableColumn id="93" xr3:uid="{45A09007-7966-4E1E-9A76-F0DC62E4FD3E}" name="עמודה52"/>
    <tableColumn id="94" xr3:uid="{FB866B4B-7463-4994-926F-880F8B7F526E}" name="עמודה53"/>
    <tableColumn id="95" xr3:uid="{345384EB-3022-4CB0-9CCE-3F9EDA081602}" name="עמודה54"/>
    <tableColumn id="96" xr3:uid="{1EC9A8AC-7B15-434C-AC60-EA75D909A43A}" name="עמודה55"/>
    <tableColumn id="97" xr3:uid="{9A5794AB-8AC8-4972-9DC5-D35BAE7340E5}" name="עמודה56"/>
    <tableColumn id="98" xr3:uid="{8C124E3F-9EA4-4215-B118-5D03118505AD}" name="עמודה57"/>
    <tableColumn id="99" xr3:uid="{C06A1481-9093-4E13-B5B9-374272CF057C}" name="עמודה58"/>
    <tableColumn id="100" xr3:uid="{E4E199A3-C8F6-4018-B09D-A4C6064E020E}" name="עמודה59"/>
    <tableColumn id="101" xr3:uid="{7FB2C98E-6A40-4746-B6BD-7C4BED7CEA7A}" name="עמודה60"/>
    <tableColumn id="102" xr3:uid="{C13B18DA-C2EC-4BBA-B1B1-EE7D2AC621A2}" name="עמודה61"/>
    <tableColumn id="103" xr3:uid="{A4D0A865-20BA-4F43-BD4C-918DC3E74E09}" name="עמודה62"/>
    <tableColumn id="104" xr3:uid="{02A1FFD7-00C1-48EE-983D-71FD41CA7C49}" name="עמודה63"/>
    <tableColumn id="105" xr3:uid="{DE0995E9-C921-4A5B-99F5-6F19523F685A}" name="עמודה64"/>
    <tableColumn id="106" xr3:uid="{7E65125C-9E54-4E8B-9509-19E28FD976A7}" name="עמודה65"/>
    <tableColumn id="107" xr3:uid="{35D9A39D-F27C-401E-A0EF-ECF3CD97699E}" name="עמודה66"/>
    <tableColumn id="108" xr3:uid="{6AB96905-E7E0-4C13-A945-641B482B4E05}" name="עמודה67"/>
    <tableColumn id="109" xr3:uid="{95D7BD89-2643-4160-8A82-F14DDAEC4A89}" name="עמודה68"/>
    <tableColumn id="110" xr3:uid="{8C17C968-BAD1-43D5-B577-FB1F518BCCF8}" name="עמודה69"/>
    <tableColumn id="111" xr3:uid="{16537238-82CF-4CF5-AD04-2D4DDE3CCBAC}" name="עמודה70"/>
    <tableColumn id="112" xr3:uid="{82C661D2-2789-4D4D-BFB4-E4363255BEEB}" name="עמודה71"/>
    <tableColumn id="113" xr3:uid="{9B125117-9EC6-4EF4-8E3D-8099293D4427}" name="עמודה72"/>
    <tableColumn id="114" xr3:uid="{53608B25-E7A6-453F-BE41-572E7377783A}" name="עמודה73"/>
    <tableColumn id="115" xr3:uid="{E6F70E4C-A3E3-4792-8394-1D77B83479F6}" name="עמודה74"/>
    <tableColumn id="116" xr3:uid="{F5C4BC8E-44A6-44BF-B354-08DC7E474943}" name="עמודה75"/>
    <tableColumn id="117" xr3:uid="{D46254E3-1D06-4E27-A518-FFE8E4FB8072}" name="עמודה76"/>
    <tableColumn id="118" xr3:uid="{4C4AF386-8466-4106-86A6-6E5FFE361F15}" name="עמודה77"/>
    <tableColumn id="119" xr3:uid="{3B161A72-8FA4-4756-A10E-FD1BD3347ADF}" name="עמודה78"/>
    <tableColumn id="120" xr3:uid="{F49B161A-6700-4881-B66C-DAA4DD5888C9}" name="עמודה79"/>
    <tableColumn id="121" xr3:uid="{61D411DB-32E3-4503-9A17-056DF4569B4C}" name="עמודה80"/>
    <tableColumn id="122" xr3:uid="{76CB6CCD-3B9D-4B17-A223-FFB2DEE23032}" name="עמודה81"/>
    <tableColumn id="123" xr3:uid="{698CDFC0-DF99-4FE6-9E04-7C3876DA839C}" name="עמודה82"/>
    <tableColumn id="124" xr3:uid="{3128004A-82AB-4C32-A517-BB87E13BB787}" name="עמודה83"/>
    <tableColumn id="125" xr3:uid="{40875DD1-DB57-4108-9FFA-30634EBD39F1}" name="עמודה84"/>
    <tableColumn id="126" xr3:uid="{28625457-1A06-4A61-A144-B020F930C035}" name="עמודה85"/>
    <tableColumn id="127" xr3:uid="{6FA5AFEA-6A26-4B7F-B483-82A92252C780}" name="עמודה86"/>
    <tableColumn id="128" xr3:uid="{DF12073C-A5AA-47E9-9AC4-5E8762251305}" name="עמודה87"/>
    <tableColumn id="129" xr3:uid="{5A88F7F0-EFB7-4420-81D5-47F8BA43D5E5}" name="עמודה88"/>
    <tableColumn id="130" xr3:uid="{877EE699-CA4C-480B-B892-42EB0C6D4F66}" name="עמודה89"/>
    <tableColumn id="131" xr3:uid="{532D62A9-7E2E-431E-AD89-8ACF2A73C8B6}" name="עמודה90"/>
    <tableColumn id="132" xr3:uid="{A1117230-49B3-4F18-BBAB-5356809B214E}" name="עמודה91"/>
    <tableColumn id="133" xr3:uid="{5F990A9C-DF8B-4050-B9AE-E650FD2094F3}" name="עמודה92"/>
    <tableColumn id="134" xr3:uid="{56293B47-8AE5-421F-B8E8-50E2248D3F0D}" name="עמודה93"/>
    <tableColumn id="135" xr3:uid="{01079777-9740-4E78-A794-03A9726BB48A}" name="עמודה94"/>
    <tableColumn id="136" xr3:uid="{7855478E-0991-4C20-86D2-C7CA8263B604}" name="עמודה95"/>
    <tableColumn id="137" xr3:uid="{32BD995D-8B5A-47A4-B278-3781CC87C053}" name="עמודה96"/>
    <tableColumn id="138" xr3:uid="{25D30A06-41BC-4E90-A0FF-285339ACD5DE}" name="עמודה97"/>
    <tableColumn id="139" xr3:uid="{F6066349-DB02-4835-B6BF-3472F22A5521}" name="עמודה98"/>
    <tableColumn id="140" xr3:uid="{1D571966-43FF-433D-B038-474236A07546}" name="עמודה99"/>
    <tableColumn id="141" xr3:uid="{04E9C376-CAE4-40E8-BFC7-51641CF14973}" name="עמודה100"/>
    <tableColumn id="142" xr3:uid="{D9893688-6CD7-424A-9E83-18273243635B}" name="עמודה101"/>
    <tableColumn id="143" xr3:uid="{B846CA0F-D711-4CE9-89AF-BBE47CA8F54B}" name="עמודה102"/>
    <tableColumn id="144" xr3:uid="{1BEEB3E7-EBC9-4ECB-BF51-1EA6B3BA6C87}" name="עמודה103"/>
    <tableColumn id="145" xr3:uid="{CFE1E413-5E54-44FE-94C3-9DCD1B81EBED}" name="עמודה104"/>
    <tableColumn id="146" xr3:uid="{9118566D-6C09-4C08-A241-43C7D881B2FD}" name="עמודה105"/>
    <tableColumn id="147" xr3:uid="{BB1542F8-DA01-492F-BF5C-71BA2FEA5147}" name="עמודה106"/>
    <tableColumn id="148" xr3:uid="{31CD6976-B45C-4237-BCFD-9F8E30B55051}" name="עמודה107"/>
    <tableColumn id="149" xr3:uid="{9B9F4B57-A5F0-49CE-90EF-9A7E820E4E7D}" name="עמודה108"/>
    <tableColumn id="150" xr3:uid="{5B131FDD-A767-4F04-A92E-F805D5BB45F2}" name="עמודה109"/>
    <tableColumn id="151" xr3:uid="{A3669DE4-126C-4820-825A-B6EC81B9F5DC}" name="עמודה110"/>
    <tableColumn id="152" xr3:uid="{0F6169A9-8472-4555-96C9-CC542CF04634}" name="עמודה111"/>
    <tableColumn id="153" xr3:uid="{15B1135C-106B-4ED7-A75F-A4DE27F77570}" name="עמודה112"/>
    <tableColumn id="154" xr3:uid="{2126251E-CD28-4F96-BD57-F87C8135D620}" name="עמודה113"/>
    <tableColumn id="155" xr3:uid="{3FD4B0DA-F78A-48D2-B0B9-CAF100E5CB92}" name="עמודה114"/>
    <tableColumn id="156" xr3:uid="{D0128090-87E3-40A7-9D9D-F3201DF5DD49}" name="עמודה115"/>
    <tableColumn id="157" xr3:uid="{9304C821-6213-411C-81C3-248818E01B4C}" name="עמודה116"/>
    <tableColumn id="158" xr3:uid="{4B087E56-C745-483E-B353-4CEE8BFF09F1}" name="עמודה117"/>
    <tableColumn id="159" xr3:uid="{ABB2EBDC-E3AA-47D9-AA62-B7125C4AB8C1}" name="עמודה118"/>
    <tableColumn id="160" xr3:uid="{391438D5-2BE3-41E9-822E-3B73AD628B58}" name="עמודה119"/>
    <tableColumn id="161" xr3:uid="{4276819B-3846-4BB2-9814-E3DADC632102}" name="עמודה120"/>
    <tableColumn id="162" xr3:uid="{3AEEAC6D-4576-4A91-9A70-1BBABFFAE92E}" name="עמודה121"/>
    <tableColumn id="163" xr3:uid="{95B466F3-7357-4B21-BE43-A4A15194A71B}" name="עמודה122"/>
    <tableColumn id="164" xr3:uid="{1337721A-C67F-42CE-89B0-AED1AC85174B}" name="עמודה123"/>
    <tableColumn id="165" xr3:uid="{E0B4FF5B-EF57-4164-9E85-C2DF358D0779}" name="עמודה124"/>
    <tableColumn id="166" xr3:uid="{C50EF622-E2FD-4356-96D4-46004A22615F}" name="עמודה125"/>
    <tableColumn id="167" xr3:uid="{E8A44BA3-57E5-4364-9001-9F23935857D8}" name="עמודה126"/>
    <tableColumn id="168" xr3:uid="{8B0CB0AC-BD99-4A04-89B2-B2197D239772}" name="עמודה127"/>
    <tableColumn id="169" xr3:uid="{941EFA21-DDE8-4F74-A53F-216F2EE5FADE}" name="עמודה128"/>
    <tableColumn id="170" xr3:uid="{E4935214-65CC-42A1-BC5E-0956A43876B3}" name="עמודה129"/>
    <tableColumn id="171" xr3:uid="{BAC6745F-9E3B-4BC4-8F85-749B4640A474}" name="עמודה130"/>
    <tableColumn id="172" xr3:uid="{E2EE4AA9-8961-4179-B7B9-A5337F97D60B}" name="עמודה131"/>
    <tableColumn id="173" xr3:uid="{1FE1C412-17CE-4310-998A-A2AE1CF6B986}" name="עמודה132"/>
    <tableColumn id="174" xr3:uid="{A521C5B0-4430-414C-AF48-459B1683FE12}" name="עמודה133"/>
    <tableColumn id="175" xr3:uid="{34192284-52A3-40D5-978A-A1A5FBA46512}" name="עמודה134"/>
    <tableColumn id="176" xr3:uid="{890892DB-3976-4477-BCBE-03E21A6D8639}" name="עמודה135"/>
    <tableColumn id="177" xr3:uid="{1B5B084A-0B4D-4F93-8FC0-E7A76381C2D9}" name="עמודה136"/>
    <tableColumn id="178" xr3:uid="{5F5D48FA-8B59-4F3D-A9D7-0EC949A0EDE8}" name="עמודה137"/>
    <tableColumn id="179" xr3:uid="{9C6E320C-BFED-4CAF-9842-A0BF1F92E12B}" name="עמודה138"/>
    <tableColumn id="180" xr3:uid="{0A3D548E-C16E-41A9-81E0-4C045DB5D2FA}" name="עמודה139"/>
    <tableColumn id="181" xr3:uid="{A7896820-C5A3-4E2B-A68C-FC26BDE9C1D3}" name="עמודה140"/>
    <tableColumn id="182" xr3:uid="{2FD1F520-C9E7-460D-A6D3-EA57E62EB0FA}" name="עמודה141"/>
    <tableColumn id="183" xr3:uid="{FB1AEF6D-0F25-42DE-AF13-40E1F88B0A07}" name="עמודה142"/>
    <tableColumn id="184" xr3:uid="{61D5681E-C829-4661-B607-82FDE52D7F78}" name="עמודה143"/>
    <tableColumn id="185" xr3:uid="{1C27E621-30E8-45DB-82EC-9B48B6D0F6BB}" name="עמודה144"/>
    <tableColumn id="186" xr3:uid="{B186E7F1-4204-45FA-ADFE-015C105AFB47}" name="עמודה145"/>
    <tableColumn id="187" xr3:uid="{A2209B00-BC98-48C3-B84B-779FD29C94D5}" name="עמודה146"/>
    <tableColumn id="188" xr3:uid="{F8E1A107-E744-4728-97CE-CD33C33CE9D0}" name="עמודה147"/>
    <tableColumn id="189" xr3:uid="{3F82768A-FAA7-4B9B-84AA-577C31019F3D}" name="עמודה148"/>
    <tableColumn id="190" xr3:uid="{FC7322C7-03BB-49CB-8748-94FDE56F8B94}" name="עמודה149"/>
    <tableColumn id="191" xr3:uid="{9C5146F5-BCDA-4C91-B3B5-820EFFA7E7A5}" name="עמודה150"/>
    <tableColumn id="192" xr3:uid="{845A3E75-2BA1-4C51-ADCB-B807187FB9D2}" name="עמודה151"/>
    <tableColumn id="193" xr3:uid="{5F78BDB1-47B3-49F9-A892-9E629EF53205}" name="עמודה152"/>
    <tableColumn id="194" xr3:uid="{9F01A2AD-3E60-4F71-BEB6-F31DB346BC0F}" name="עמודה153"/>
    <tableColumn id="195" xr3:uid="{C21A9E60-2EEA-4972-88BA-FF4AFDD857F1}" name="עמודה154"/>
    <tableColumn id="196" xr3:uid="{322D0559-43FC-44FA-B22B-B6C21F6F4109}" name="עמודה155"/>
    <tableColumn id="197" xr3:uid="{5ECAF28E-E476-4F98-8DC6-092BF9511429}" name="עמודה156"/>
    <tableColumn id="198" xr3:uid="{287E9FDB-266A-4E98-B7E1-0E37A90CFCEB}" name="עמודה157"/>
    <tableColumn id="199" xr3:uid="{A8ECFDE5-B45F-487B-8C9B-32542C22C7A9}" name="עמודה158"/>
    <tableColumn id="200" xr3:uid="{B790879B-3E4C-4BBD-8ED8-245049123BD7}" name="עמודה159"/>
    <tableColumn id="201" xr3:uid="{A74AC4FD-DE89-4D67-8864-DF88343E100D}" name="עמודה160"/>
    <tableColumn id="202" xr3:uid="{8536B18C-C5EE-4BF2-9DCE-3809AD9C790B}" name="עמודה161"/>
    <tableColumn id="203" xr3:uid="{089680EA-7FC0-477B-9394-94DB7324D836}" name="עמודה162"/>
    <tableColumn id="204" xr3:uid="{86540BBD-4B5F-491B-9DD5-70A1125AB962}" name="עמודה163"/>
    <tableColumn id="205" xr3:uid="{2F2F5095-3177-42C4-B4F4-74010100830E}" name="עמודה164"/>
    <tableColumn id="206" xr3:uid="{EFA7603F-FD22-4050-92B6-31CF590923F3}" name="עמודה165"/>
    <tableColumn id="207" xr3:uid="{218F689B-42F5-4093-BC87-173E859FCEF1}" name="עמודה166"/>
    <tableColumn id="208" xr3:uid="{828C78B0-6AA6-4EA9-B2E0-CB877B4087E1}" name="עמודה167"/>
    <tableColumn id="209" xr3:uid="{C96D88F5-8770-473B-9D84-39130018C50A}" name="עמודה168"/>
    <tableColumn id="210" xr3:uid="{1B61ADBF-DD2D-41E9-8F26-AA341734DB40}" name="עמודה169"/>
    <tableColumn id="211" xr3:uid="{522F5879-8CDD-4820-9EB7-48F185DECC28}" name="עמודה170"/>
    <tableColumn id="212" xr3:uid="{0734DF2E-7E5A-44F4-919D-D9C48C17D788}" name="עמודה171"/>
    <tableColumn id="213" xr3:uid="{BA9BE06E-636E-48DA-9EFC-13BFC5683C95}" name="עמודה172"/>
    <tableColumn id="214" xr3:uid="{EFA98D91-2E00-46EF-8F3C-A73B0ADD729B}" name="עמודה173"/>
    <tableColumn id="215" xr3:uid="{7AB7191C-A209-46DC-8C97-EA0BB6CA8091}" name="עמודה174"/>
    <tableColumn id="216" xr3:uid="{0B2FFC48-2C3A-4101-BBD9-4E31FEF16EC6}" name="עמודה175"/>
    <tableColumn id="217" xr3:uid="{56C75F2E-8E69-406F-9AAD-E61AA0D7FAE8}" name="עמודה176"/>
    <tableColumn id="218" xr3:uid="{EFB8F79E-202E-4857-BDA8-42F01D562218}" name="עמודה177"/>
    <tableColumn id="219" xr3:uid="{FDC61B72-9723-4F4A-9C4B-F1BB26FD22B2}" name="עמודה178"/>
    <tableColumn id="220" xr3:uid="{AC23D4F8-5B33-49EC-A10F-CE3FDEB198C9}" name="עמודה179"/>
    <tableColumn id="221" xr3:uid="{438F90FE-CD2A-4C6D-9816-584BBFA6A15E}" name="עמודה180"/>
    <tableColumn id="222" xr3:uid="{3F79D925-6898-449A-98CA-6DADAB9864CE}" name="עמודה181"/>
    <tableColumn id="223" xr3:uid="{F9D06FC3-A5CB-4A37-AA55-2FB1452DCB85}" name="עמודה182"/>
    <tableColumn id="224" xr3:uid="{7C17AEB2-FF4F-4AC7-BB63-126A15551890}" name="עמודה183"/>
    <tableColumn id="225" xr3:uid="{0FF74058-8DEA-402B-A742-1FDA5A5473FA}" name="עמודה184"/>
    <tableColumn id="226" xr3:uid="{6F68B1F5-94F8-48E0-AF4A-56A06C9FEB6A}" name="עמודה185"/>
    <tableColumn id="227" xr3:uid="{71B9E11B-26CD-442A-A26B-F863E6B43B28}" name="עמודה186"/>
    <tableColumn id="228" xr3:uid="{629D1CDA-2A68-44CB-AC37-6EE6A67FA781}" name="עמודה187"/>
    <tableColumn id="229" xr3:uid="{BD222094-FEFC-43C1-A8ED-9AFE374A471F}" name="עמודה188"/>
    <tableColumn id="230" xr3:uid="{3EF093A0-AAE7-4D69-8CB2-45C88FA11882}" name="עמודה189"/>
    <tableColumn id="231" xr3:uid="{4E07658E-0A2B-41D8-95B8-19734AD49143}" name="עמודה190"/>
    <tableColumn id="232" xr3:uid="{651CE24B-2960-4055-BC81-81C1B15BAD1B}" name="עמודה191"/>
    <tableColumn id="233" xr3:uid="{C3C8234F-33FA-4809-BE0A-258279EE795A}" name="עמודה192"/>
    <tableColumn id="234" xr3:uid="{177E2752-07B2-41F6-97B9-3415D81B81BE}" name="עמודה193"/>
    <tableColumn id="235" xr3:uid="{A373C4A7-B7C0-4997-9E12-B9687F0A31D6}" name="עמודה194"/>
    <tableColumn id="236" xr3:uid="{08364CDB-619F-4969-9200-4DB5E9D23AE0}" name="עמודה195"/>
    <tableColumn id="237" xr3:uid="{B89315A7-5FF4-4632-8F7A-49527BAEDCE1}" name="עמודה196"/>
    <tableColumn id="238" xr3:uid="{72F7AFC7-8193-475E-8465-2F0C60C355B6}" name="עמודה197"/>
    <tableColumn id="239" xr3:uid="{0318B115-9CFD-453E-8865-660FA7C4F817}" name="עמודה198"/>
    <tableColumn id="240" xr3:uid="{4890E5D3-C57A-478D-9DA4-B52FE29282E5}" name="עמודה199"/>
    <tableColumn id="241" xr3:uid="{B9E880A1-E666-410A-B69C-35770C2811A5}" name="עמודה200"/>
    <tableColumn id="242" xr3:uid="{BD5DA648-5801-4B6A-8872-927803F92F59}" name="עמודה201"/>
    <tableColumn id="243" xr3:uid="{EF46B1D0-C86D-4AAA-A1C9-98FD69B4AB00}" name="עמודה202"/>
    <tableColumn id="244" xr3:uid="{BB4DD171-EA89-4784-84EB-F698543F33AB}" name="עמודה203"/>
    <tableColumn id="245" xr3:uid="{96FE57A3-D93B-4E43-967D-03A50AEE51AE}" name="עמודה204"/>
    <tableColumn id="246" xr3:uid="{48298938-2CF9-47C8-8ACD-E1BFD1BF7EEF}" name="עמודה205"/>
    <tableColumn id="247" xr3:uid="{71B748A7-6A71-4AA3-91C1-B5B4F0673DEC}" name="עמודה206"/>
    <tableColumn id="248" xr3:uid="{0A067E98-5730-44DE-B7FD-664488C5ED62}" name="עמודה207"/>
    <tableColumn id="249" xr3:uid="{0C773B11-38EB-453C-90D1-5A1BB2CFDE68}" name="עמודה208"/>
    <tableColumn id="250" xr3:uid="{36A8A375-4D43-4FBB-B629-7EB7276FEA6D}" name="עמודה209"/>
    <tableColumn id="251" xr3:uid="{DA814C0A-F286-4B37-87B2-19CD2C550063}" name="עמודה210"/>
    <tableColumn id="252" xr3:uid="{C1CB08D0-9C79-492E-9273-A0ECD6FB0DD6}" name="עמודה211"/>
    <tableColumn id="253" xr3:uid="{C2AED2E1-4C4A-47E8-99DD-21F4679B43D9}" name="עמודה212"/>
    <tableColumn id="254" xr3:uid="{60BC288E-C95B-42A1-9972-C956D9B37F5B}" name="עמודה213"/>
    <tableColumn id="255" xr3:uid="{27F14206-815E-439A-B4CC-1D84AC9DC3F5}" name="עמודה214"/>
    <tableColumn id="256" xr3:uid="{E8D70BBF-186A-4F83-9AFA-47D62D1D8DAB}" name="עמודה215"/>
    <tableColumn id="257" xr3:uid="{8DE7A2AD-C46A-44E5-B1E7-56DF90723726}" name="עמודה216"/>
    <tableColumn id="258" xr3:uid="{78632AFB-F39F-4D46-A3C5-60BE85C1666A}" name="עמודה217"/>
    <tableColumn id="259" xr3:uid="{98CE0030-9810-4B4A-BE0B-8F6E98308B4E}" name="עמודה218"/>
    <tableColumn id="260" xr3:uid="{B387D713-D935-418D-B704-D502E654A47D}" name="עמודה219"/>
    <tableColumn id="261" xr3:uid="{093919C3-753D-4AE6-BE27-6597A4E72326}" name="עמודה220"/>
    <tableColumn id="262" xr3:uid="{39DFB576-2349-4030-9EB2-C9EEA5D2E9A7}" name="עמודה221"/>
    <tableColumn id="263" xr3:uid="{D27EADFC-3C3D-40AD-B9FA-E3E063B247AA}" name="עמודה222"/>
    <tableColumn id="264" xr3:uid="{8A212CE1-9074-4761-BF61-1CD5AAEA6CB5}" name="עמודה223"/>
    <tableColumn id="265" xr3:uid="{20F2554C-7F9F-4C18-A515-F17C67EE7DA7}" name="עמודה224"/>
    <tableColumn id="266" xr3:uid="{160EE5BF-2880-44BA-8754-D564E404CC56}" name="עמודה225"/>
    <tableColumn id="267" xr3:uid="{97D8CC0B-47AD-4A57-9199-F1BBF1F5F81A}" name="עמודה226"/>
    <tableColumn id="268" xr3:uid="{CCF70160-E464-4DD6-868F-4645309B62A2}" name="עמודה227"/>
    <tableColumn id="269" xr3:uid="{16CD4119-07FF-4C67-AAAE-B7A9D1FE58E5}" name="עמודה228"/>
    <tableColumn id="270" xr3:uid="{669BDACF-B08E-4C19-BECF-5F90D55FDC09}" name="עמודה229"/>
    <tableColumn id="271" xr3:uid="{A1E456E4-19A7-4037-BCA6-5ED7EBEB4200}" name="עמודה230"/>
    <tableColumn id="272" xr3:uid="{147B6486-0210-4485-8494-A7484A54AC42}" name="עמודה231"/>
    <tableColumn id="273" xr3:uid="{33EE5893-F891-450B-BD7C-943ECF19F082}" name="עמודה232"/>
    <tableColumn id="274" xr3:uid="{48762B64-7D4F-4141-A4C5-33196BFC1BA9}" name="עמודה233"/>
    <tableColumn id="275" xr3:uid="{58BC685A-8889-4CF1-9463-6283D64817F7}" name="עמודה234"/>
    <tableColumn id="276" xr3:uid="{675457CB-44C3-4242-9F79-7C5DCFF3BF0B}" name="עמודה235"/>
    <tableColumn id="277" xr3:uid="{7A682560-87D1-47DA-AA4F-3E47B3A66FD3}" name="עמודה236"/>
    <tableColumn id="278" xr3:uid="{F0298E7D-C733-4E2F-8FEC-6BD4A2EE1078}" name="עמודה237"/>
    <tableColumn id="279" xr3:uid="{01DA38F8-62E1-4995-8F9F-C24F1680E235}" name="עמודה238"/>
    <tableColumn id="280" xr3:uid="{9DC0CEDA-5A3E-427C-A75F-DB7D221E6F41}" name="עמודה239"/>
    <tableColumn id="281" xr3:uid="{363CE84F-F118-406A-A633-7BA9C02F8620}" name="עמודה240"/>
    <tableColumn id="282" xr3:uid="{50B722EB-FFBC-4D0D-A106-2BCD2A69957C}" name="עמודה241"/>
    <tableColumn id="283" xr3:uid="{F716598F-47DA-4576-86E1-A418DC4FE43D}" name="עמודה242"/>
    <tableColumn id="284" xr3:uid="{6EBFB6C2-2001-4013-A4CB-4022DEB8E949}" name="עמודה243"/>
    <tableColumn id="285" xr3:uid="{FACEF5EA-6E28-4BCD-A630-6AA0A295E722}" name="עמודה244"/>
    <tableColumn id="286" xr3:uid="{0B3B8B05-8F4C-4EEB-82CE-84DB51C4F6BA}" name="עמודה245"/>
    <tableColumn id="287" xr3:uid="{41E8AD77-A1B3-4B30-A8C2-1242E7B82FC2}" name="עמודה246"/>
    <tableColumn id="288" xr3:uid="{4AE33775-1FBE-4F45-B57C-61D02E927C21}" name="עמודה247"/>
    <tableColumn id="289" xr3:uid="{63509301-A8C5-4993-9AF4-D40E738F631A}" name="עמודה248"/>
    <tableColumn id="290" xr3:uid="{AF24CF21-5AAA-4C88-ADF5-8CE6E18795C8}" name="עמודה249"/>
    <tableColumn id="291" xr3:uid="{1D2E8A3C-7BBF-442F-A50C-30E790870030}" name="עמודה250"/>
    <tableColumn id="292" xr3:uid="{0500E26B-A2EF-4068-9919-F4A69359B740}" name="עמודה251"/>
    <tableColumn id="293" xr3:uid="{C59C17FE-3B47-4AC3-995E-30956CCE0DCE}" name="עמודה252"/>
    <tableColumn id="294" xr3:uid="{605DE6F3-3A90-4E34-95AE-0D350D421ABE}" name="עמודה253"/>
    <tableColumn id="295" xr3:uid="{8EDF0B85-A548-484B-BED5-3A180E08C759}" name="עמודה254"/>
    <tableColumn id="296" xr3:uid="{78D8D27B-CFA8-491F-A886-1D3145D21EF6}" name="עמודה255"/>
    <tableColumn id="297" xr3:uid="{99F12B87-1C0A-467B-A0CC-996056FF472D}" name="עמודה256"/>
    <tableColumn id="298" xr3:uid="{2D50A382-DF6D-432D-A166-CE3F7BF76EDB}" name="עמודה257"/>
    <tableColumn id="299" xr3:uid="{866B640B-38D2-4A87-BF5E-B74C6C6355B5}" name="עמודה258"/>
    <tableColumn id="300" xr3:uid="{9611F734-BB78-4349-B9D9-3E0311685904}" name="עמודה259"/>
    <tableColumn id="301" xr3:uid="{73A6E213-5468-4EFB-860A-1CE7B545B0D1}" name="עמודה260"/>
    <tableColumn id="302" xr3:uid="{53986D27-F4A4-4BAA-8FF2-55F452EA0BE4}" name="עמודה261"/>
    <tableColumn id="303" xr3:uid="{FA2DB651-6FF4-4DCE-A723-D04D154B57AA}" name="עמודה262"/>
    <tableColumn id="304" xr3:uid="{31316DBA-DB41-4B64-A901-A4E20FFD1C43}" name="עמודה263"/>
    <tableColumn id="305" xr3:uid="{832D8F9C-4890-4F67-9179-89B87BB10F42}" name="עמודה264"/>
    <tableColumn id="306" xr3:uid="{25DCACE3-ADB4-46D6-AB18-CAE3BDFC6503}" name="עמודה265"/>
    <tableColumn id="307" xr3:uid="{7A911628-C18B-48AE-B896-1D50C84E3B0F}" name="עמודה266"/>
    <tableColumn id="308" xr3:uid="{8DF0AFCD-1368-4CDE-82C5-680D1D0591EA}" name="עמודה267"/>
    <tableColumn id="309" xr3:uid="{A374B70F-26B0-4E93-9486-F2723870B575}" name="עמודה268"/>
    <tableColumn id="310" xr3:uid="{02259A54-4787-4D71-864F-2270E83BC3FC}" name="עמודה269"/>
    <tableColumn id="311" xr3:uid="{05FD85A9-1530-4939-8793-244DA1FF8E4B}" name="עמודה270"/>
    <tableColumn id="312" xr3:uid="{2D714B53-D3C8-4B14-A1DC-80F018FFC8BC}" name="עמודה271"/>
    <tableColumn id="313" xr3:uid="{EDADC8B7-BCB7-4190-BE0F-A54F2DFFDFC0}" name="עמודה272"/>
    <tableColumn id="314" xr3:uid="{C48CA117-004D-4DEF-9B9F-3A2A78073677}" name="עמודה273"/>
    <tableColumn id="315" xr3:uid="{E51749E4-22E7-44AB-A512-FC9C6623A1A2}" name="עמודה274"/>
    <tableColumn id="316" xr3:uid="{76161AE5-DF53-41FA-A99F-DA606432F0FC}" name="עמודה275"/>
    <tableColumn id="317" xr3:uid="{0370436C-8E2B-44B5-A937-CDE46518AB70}" name="עמודה276"/>
    <tableColumn id="318" xr3:uid="{74177371-843D-4066-8EBC-30375C63AC29}" name="עמודה277"/>
    <tableColumn id="319" xr3:uid="{E47962BD-434D-4BA2-9566-141AF8899BC3}" name="עמודה278"/>
    <tableColumn id="320" xr3:uid="{F3F56DC9-2E4F-494F-96C8-D4D3AA93975C}" name="עמודה279"/>
    <tableColumn id="321" xr3:uid="{C360B347-324F-4F2A-8E9C-AA51586F01D2}" name="עמודה280"/>
    <tableColumn id="322" xr3:uid="{9570C0C4-F25E-42B2-B054-8C9FDFB3A942}" name="עמודה281"/>
    <tableColumn id="323" xr3:uid="{C3EC4F7F-AFCD-4289-9A42-19C5BE996435}" name="עמודה282"/>
    <tableColumn id="324" xr3:uid="{8942E91D-DE2C-406D-A469-86B3F83BDD69}" name="עמודה283"/>
    <tableColumn id="325" xr3:uid="{37B26200-E958-4BF2-B182-052CAB4DE3A4}" name="עמודה284"/>
    <tableColumn id="326" xr3:uid="{FE0943EB-440A-44DC-831B-C63A1C4C1442}" name="עמודה285"/>
    <tableColumn id="327" xr3:uid="{021A74FA-2F95-456E-847E-42CB0681108B}" name="עמודה286"/>
    <tableColumn id="328" xr3:uid="{AD7B8C3A-91DF-4000-9CD2-5D6F3A9E6259}" name="עמודה287"/>
    <tableColumn id="329" xr3:uid="{EDB936C4-D5D0-4F30-AB68-6527D9C4D241}" name="עמודה288"/>
    <tableColumn id="330" xr3:uid="{6FA25DE9-73EC-4672-9185-D436F6304755}" name="עמודה289"/>
    <tableColumn id="331" xr3:uid="{CA57381F-A274-46B4-AB34-1E95E457CC85}" name="עמודה290"/>
    <tableColumn id="332" xr3:uid="{5864D758-4103-4EED-A6C9-6E34A0EB468A}" name="עמודה291"/>
    <tableColumn id="333" xr3:uid="{64D5C6A9-13D8-4CC2-8609-45FC965F94B6}" name="עמודה292"/>
    <tableColumn id="334" xr3:uid="{23D6D4DC-F479-4A8B-98D0-E2F4BCFC99AF}" name="עמודה293"/>
    <tableColumn id="335" xr3:uid="{BB6F7C7D-709B-4D76-847F-B7F6F18735DD}" name="עמודה294"/>
    <tableColumn id="336" xr3:uid="{8A2F3F85-4405-4384-96C3-4DC20BB4F0A8}" name="עמודה295"/>
    <tableColumn id="337" xr3:uid="{E17926AA-E037-408C-AD98-DBE209350A19}" name="עמודה296"/>
    <tableColumn id="338" xr3:uid="{DA47DC65-45D2-46B5-BBCE-8DE3F9809E1C}" name="עמודה297"/>
    <tableColumn id="339" xr3:uid="{B8EE96A8-6C6D-4322-A1F4-5E4265277E8C}" name="עמודה298"/>
    <tableColumn id="340" xr3:uid="{1EA83269-FA0D-44BF-85D5-4F87FA0FCCD6}" name="עמודה299"/>
    <tableColumn id="341" xr3:uid="{2BE477E7-5318-4EB6-964A-EE7C00BD715C}" name="עמודה300"/>
    <tableColumn id="342" xr3:uid="{65502BED-9D65-463D-A45B-C2A502241A26}" name="עמודה301"/>
    <tableColumn id="343" xr3:uid="{1EF2464C-2B71-4A6A-BD57-0CD4EE118EED}" name="עמודה302"/>
    <tableColumn id="344" xr3:uid="{F33CC99D-6006-4164-99DA-3F775B531338}" name="עמודה303"/>
    <tableColumn id="345" xr3:uid="{E24DC2D6-12A8-4577-9340-AC2B01DA5809}" name="עמודה304"/>
    <tableColumn id="346" xr3:uid="{28C7F0FD-D6DD-4B55-A48C-F6D3C0A3D3AE}" name="עמודה305"/>
    <tableColumn id="347" xr3:uid="{50B6F0A2-A912-4255-B856-C3CBE50F0F3D}" name="עמודה306"/>
    <tableColumn id="348" xr3:uid="{BEFA1B76-F191-456C-8A04-CBFE51CEF7B7}" name="עמודה307"/>
    <tableColumn id="349" xr3:uid="{BE76C048-C8C5-44CC-9CAA-627F4BE27E51}" name="עמודה308"/>
    <tableColumn id="350" xr3:uid="{B1053CEE-2AA9-4329-9386-B27C63BF94FE}" name="עמודה309"/>
    <tableColumn id="351" xr3:uid="{802C4353-D860-4622-9AED-751B5990E961}" name="עמודה310"/>
    <tableColumn id="352" xr3:uid="{C0CE5CE6-EBEF-4624-8EA0-E8479403C08C}" name="עמודה311"/>
    <tableColumn id="353" xr3:uid="{FEA1D2A6-EAD1-4DD1-A5FD-402D5CC7D8FB}" name="עמודה312"/>
    <tableColumn id="354" xr3:uid="{1201A3C0-FA34-4933-8E2F-4A9A9A635C87}" name="עמודה313"/>
    <tableColumn id="355" xr3:uid="{BE775CF7-AE12-44C1-8966-AE98664927B1}" name="עמודה314"/>
    <tableColumn id="356" xr3:uid="{542EC38B-DBBA-4EE0-8A40-BA0832ABDF9F}" name="עמודה315"/>
    <tableColumn id="357" xr3:uid="{8757252C-1E43-4F52-AB0A-EC51381EE97B}" name="עמודה316"/>
    <tableColumn id="358" xr3:uid="{F18085BF-579F-439F-B74A-6A5D023B34C4}" name="עמודה317"/>
    <tableColumn id="359" xr3:uid="{7701613D-EF13-49A3-9F04-7A0F227359C9}" name="עמודה318"/>
    <tableColumn id="360" xr3:uid="{785BCA10-4426-4CFC-A140-0F6EF8B1E854}" name="עמודה319"/>
    <tableColumn id="361" xr3:uid="{BE6200D0-6E5E-4806-AB45-16BC0FEDDA35}" name="עמודה320"/>
    <tableColumn id="362" xr3:uid="{FCBF356F-CCF8-4BF4-84F0-C36056FC942A}" name="עמודה321"/>
    <tableColumn id="363" xr3:uid="{9D41CFD4-28B6-4AFE-B6C1-A4C2DA6183DF}" name="עמודה322"/>
    <tableColumn id="364" xr3:uid="{B3498D39-2A82-4DDB-B36B-AFDFE7293886}" name="עמודה323"/>
    <tableColumn id="365" xr3:uid="{3DBE0AAD-EB0B-48E3-B794-84598F206CD8}" name="עמודה324"/>
    <tableColumn id="366" xr3:uid="{E3BC5A40-E1C4-4B94-B427-0F3EA35B658D}" name="עמודה325"/>
    <tableColumn id="367" xr3:uid="{1C4A7F4C-1A37-4743-BE1F-E8D01F37B6F6}" name="עמודה326"/>
    <tableColumn id="368" xr3:uid="{86029EAC-E1AF-4B91-A27B-1D0F72B6B684}" name="עמודה327"/>
    <tableColumn id="369" xr3:uid="{B539D917-60E4-415F-AF12-9312CD83E53E}" name="עמודה328"/>
    <tableColumn id="370" xr3:uid="{4A708D02-41A8-49B6-9BE6-D926FA8EAEE9}" name="עמודה329"/>
    <tableColumn id="371" xr3:uid="{D9C627D1-4B46-4CBB-AE23-A2B376A8EFC9}" name="עמודה330"/>
    <tableColumn id="372" xr3:uid="{22BC282E-9354-4A38-95AD-0F965279CBC3}" name="עמודה331"/>
    <tableColumn id="373" xr3:uid="{101C36C8-AF57-416D-ABF2-AE1F363F0ED3}" name="עמודה332"/>
    <tableColumn id="374" xr3:uid="{F85E68A5-86AB-409A-BFAF-C6F6FE2AB542}" name="עמודה333"/>
    <tableColumn id="375" xr3:uid="{55C32198-B642-46F0-9430-501B10F82863}" name="עמודה334"/>
    <tableColumn id="376" xr3:uid="{FEA67E9E-1E0B-42AB-A1B2-E04184C79350}" name="עמודה335"/>
    <tableColumn id="377" xr3:uid="{4F90FCDC-3477-49B3-A827-F74F6C2FE0F4}" name="עמודה336"/>
    <tableColumn id="378" xr3:uid="{6F887700-3172-44D5-8329-F032F35D5048}" name="עמודה337"/>
    <tableColumn id="379" xr3:uid="{162AAE1A-0519-47E8-89BD-A226C74F3698}" name="עמודה338"/>
    <tableColumn id="380" xr3:uid="{E0AF17A8-02BA-4E4B-AEEF-36C64BBFBC07}" name="עמודה339"/>
    <tableColumn id="381" xr3:uid="{E1C548E6-F716-4507-9B28-34429CAC0B00}" name="עמודה340"/>
    <tableColumn id="382" xr3:uid="{18773DFE-5BED-43ED-A192-5E2290C5AD50}" name="עמודה341"/>
    <tableColumn id="383" xr3:uid="{DE7D506F-1607-42E7-A73E-ECC440BA510F}" name="עמודה342"/>
    <tableColumn id="384" xr3:uid="{89D2696C-C629-40D0-9660-ED1119A598C9}" name="עמודה343"/>
    <tableColumn id="385" xr3:uid="{C9A6431C-699B-4FEE-9B62-3D69DB05F5CF}" name="עמודה344"/>
    <tableColumn id="386" xr3:uid="{732F5AC1-7387-44D5-AA7F-5BCA6B12D0C7}" name="עמודה345"/>
    <tableColumn id="387" xr3:uid="{299C836F-417B-42B2-8083-FF9A34E6595B}" name="עמודה346"/>
    <tableColumn id="388" xr3:uid="{BAD105FB-59FC-4AFB-A710-B6E9C31AABAC}" name="עמודה347"/>
    <tableColumn id="389" xr3:uid="{1C3BE1EB-EF0C-4E80-8CDB-4F9E88012681}" name="עמודה348"/>
    <tableColumn id="390" xr3:uid="{E0321C4D-E6A7-4F3B-8C06-1455964F41AF}" name="עמודה349"/>
    <tableColumn id="391" xr3:uid="{87E6E9D9-7225-4CFF-AD82-B5135D60B10D}" name="עמודה350"/>
    <tableColumn id="392" xr3:uid="{9777E746-7C9A-44BB-A9CF-4A3B99069447}" name="עמודה351"/>
    <tableColumn id="393" xr3:uid="{48172102-8C8F-4E64-AA30-49DC1746EB1C}" name="עמודה352"/>
    <tableColumn id="394" xr3:uid="{C4A61937-888F-4C04-9B62-3F544315DD1E}" name="עמודה353"/>
    <tableColumn id="395" xr3:uid="{B93EDAA2-21EB-42EE-BDD3-6B7913578989}" name="עמודה354"/>
    <tableColumn id="396" xr3:uid="{444F70AF-3487-4681-9430-7C119A5C0CED}" name="עמודה355"/>
    <tableColumn id="397" xr3:uid="{BD889CC5-85E8-430C-BB74-060F6EFCC8EF}" name="עמודה356"/>
    <tableColumn id="398" xr3:uid="{75230F3B-84AB-425D-A00E-4FA549BEAFA4}" name="עמודה357"/>
    <tableColumn id="399" xr3:uid="{E0D72E51-2F11-499A-8637-A21273670F30}" name="עמודה358"/>
    <tableColumn id="400" xr3:uid="{40CCD4A2-9500-40BE-BC8A-5B7418338CE8}" name="עמודה359"/>
    <tableColumn id="401" xr3:uid="{4E45A6A4-89B2-4751-939E-D7A50BFEDC4C}" name="עמודה360"/>
    <tableColumn id="402" xr3:uid="{2209AE75-9FDB-4488-95CB-7D7148BCFFDA}" name="עמודה361"/>
    <tableColumn id="403" xr3:uid="{EC2E1ED2-DC3A-4EFB-A09A-0B7694589B7F}" name="עמודה362"/>
    <tableColumn id="404" xr3:uid="{5DE7CB62-CE55-4579-84B8-967B2495B830}" name="עמודה363"/>
    <tableColumn id="405" xr3:uid="{3B6B94C5-F30F-448E-B23C-53654697F282}" name="עמודה364"/>
    <tableColumn id="406" xr3:uid="{9B36E69C-BC2F-4727-BE5E-3858ADD869C4}" name="עמודה365"/>
    <tableColumn id="407" xr3:uid="{005998B3-C72F-4118-853A-6F5FE2F83FEF}" name="עמודה366"/>
    <tableColumn id="408" xr3:uid="{02AC4523-4D1F-4016-B5F8-DF4C69470E37}" name="עמודה367"/>
    <tableColumn id="409" xr3:uid="{D521EA25-C9C0-4A73-BD46-9F5F78BD021D}" name="עמודה368"/>
    <tableColumn id="410" xr3:uid="{E4E9A3FE-31B4-4419-A272-9B78C7738FBB}" name="עמודה369"/>
    <tableColumn id="411" xr3:uid="{C606FFB3-EB87-4178-A135-EBF82BBB1F46}" name="עמודה370"/>
    <tableColumn id="412" xr3:uid="{5456DBF1-6F08-4BB1-9A62-A4B80C410C83}" name="עמודה371"/>
    <tableColumn id="413" xr3:uid="{791011D8-3415-4E37-9B5D-2C7C4BBEFD1B}" name="עמודה372"/>
    <tableColumn id="414" xr3:uid="{02EC85F3-43DB-45C5-B41B-A349FB9F4BF6}" name="עמודה373"/>
    <tableColumn id="415" xr3:uid="{1152391A-AC27-49ED-9BB0-7663CEC7BB42}" name="עמודה374"/>
    <tableColumn id="416" xr3:uid="{4317C889-30D6-407D-95C4-E23A508BFBE5}" name="עמודה375"/>
    <tableColumn id="417" xr3:uid="{3CA3744A-0A82-433B-9744-DBC6F1CD9CD8}" name="עמודה376"/>
    <tableColumn id="418" xr3:uid="{ED554609-3569-4E6A-99EB-9DC85B721A87}" name="עמודה377"/>
    <tableColumn id="419" xr3:uid="{02689059-6525-4BBC-AEB2-14F8B09288FA}" name="עמודה378"/>
    <tableColumn id="420" xr3:uid="{AFD8141C-2760-4100-B6CF-75981BA44CA1}" name="עמודה379"/>
    <tableColumn id="421" xr3:uid="{DE551D04-6AA4-4C3C-A520-B4DA8324F0FC}" name="עמודה380"/>
    <tableColumn id="422" xr3:uid="{63562696-5B19-455F-B3DB-BB127B4C43FB}" name="עמודה381"/>
    <tableColumn id="423" xr3:uid="{2709897E-FDCA-4498-9B1C-4C2204F1B076}" name="עמודה382"/>
    <tableColumn id="424" xr3:uid="{FFE2E6F3-B376-457B-A023-F4736A7630CD}" name="עמודה383"/>
    <tableColumn id="425" xr3:uid="{8BC2A99B-06C2-4DB2-A96E-85DF7D092463}" name="עמודה384"/>
    <tableColumn id="426" xr3:uid="{2222990D-11C3-4ECC-AC1C-2D18F21ED771}" name="עמודה385"/>
    <tableColumn id="427" xr3:uid="{4D7A959B-FFDB-4A9B-AE37-747DFCB65584}" name="עמודה386"/>
    <tableColumn id="428" xr3:uid="{51703021-B737-4562-9810-C197DFB516D0}" name="עמודה387"/>
    <tableColumn id="429" xr3:uid="{8BE1856A-405D-4AD0-8BAF-B4A35BC6E05A}" name="עמודה388"/>
    <tableColumn id="430" xr3:uid="{BBCF08C7-BA3A-44F5-BFD0-5ADD7BCE9495}" name="עמודה389"/>
    <tableColumn id="431" xr3:uid="{DBE1BD34-8C63-4839-A4B9-37A095B69D9C}" name="עמודה390"/>
    <tableColumn id="432" xr3:uid="{42EB3715-F87D-4771-8625-D03CA4787825}" name="עמודה391"/>
    <tableColumn id="433" xr3:uid="{EC82D6A8-5083-4CA5-B0CF-9D3AC9F92532}" name="עמודה392"/>
    <tableColumn id="434" xr3:uid="{574B4521-DFE7-4EDA-B284-424A2B68D89A}" name="עמודה393"/>
    <tableColumn id="435" xr3:uid="{71A220BA-614A-4F6A-9EEB-69DE084EDA2B}" name="עמודה394"/>
    <tableColumn id="436" xr3:uid="{E0205FAB-57D4-41C7-BB27-1FFC5E3AD64E}" name="עמודה395"/>
    <tableColumn id="437" xr3:uid="{BA505675-5A53-4BC3-836D-79A5D303333F}" name="עמודה396"/>
    <tableColumn id="438" xr3:uid="{DF4DB0DE-21AD-4805-9C7D-577643239367}" name="עמודה397"/>
    <tableColumn id="439" xr3:uid="{E366F272-A9CB-4DF4-B253-D2D46E630332}" name="עמודה398"/>
    <tableColumn id="440" xr3:uid="{355BAA06-B3FF-4881-A946-C91293FC5568}" name="עמודה399"/>
    <tableColumn id="441" xr3:uid="{6CDA0D43-009D-4A1F-B9E2-2FE6F52D2B08}" name="עמודה400"/>
    <tableColumn id="442" xr3:uid="{8B2C61E6-B784-49D6-8E74-A67C01B5C416}" name="עמודה401"/>
    <tableColumn id="443" xr3:uid="{D7EAEB37-3A9E-4F6A-895A-7EBE44705BAC}" name="עמודה402"/>
    <tableColumn id="444" xr3:uid="{9A481E84-5D87-4D63-B52E-7F0BFEF94F48}" name="עמודה403"/>
    <tableColumn id="445" xr3:uid="{40FF939A-4A0B-4552-85CC-A7E326567BF1}" name="עמודה404"/>
    <tableColumn id="446" xr3:uid="{53F2B6B8-BE2C-4F3F-879A-0098AEDD3693}" name="עמודה405"/>
    <tableColumn id="447" xr3:uid="{EC9F68E3-2B18-4E77-9083-758E5BAA879F}" name="עמודה406"/>
    <tableColumn id="448" xr3:uid="{B1BF14C7-E2F8-455B-9FEA-F68484D9517C}" name="עמודה407"/>
    <tableColumn id="449" xr3:uid="{7AEB4301-757E-4E42-A24F-9462CE6D4DBF}" name="עמודה408"/>
    <tableColumn id="450" xr3:uid="{AF4C4FDF-1B01-454E-BEF4-750EA334518D}" name="עמודה409"/>
    <tableColumn id="451" xr3:uid="{DE4F7710-A985-4FD6-8C37-A1002A6B774D}" name="עמודה410"/>
    <tableColumn id="452" xr3:uid="{D58C0685-6FC8-45A4-AAA7-991C80546828}" name="עמודה411"/>
    <tableColumn id="453" xr3:uid="{ACDDEF0E-64A6-413D-9C4A-591AFEE1967C}" name="עמודה412"/>
    <tableColumn id="454" xr3:uid="{CC21C5CB-4DA2-49ED-8D2A-DB73D4C30AB0}" name="עמודה413"/>
    <tableColumn id="455" xr3:uid="{FB6EB5DC-7215-4C45-8217-72A9DDC11E2A}" name="עמודה414"/>
    <tableColumn id="456" xr3:uid="{6F7F46EC-E372-403E-ABDD-6F0012BD1A3E}" name="עמודה415"/>
    <tableColumn id="457" xr3:uid="{56731525-A568-4F9C-952E-2C3F5945D03C}" name="עמודה416"/>
    <tableColumn id="458" xr3:uid="{2DFC8EB7-115D-45AF-B21F-3D26FBA49C19}" name="עמודה417"/>
    <tableColumn id="459" xr3:uid="{2C276CDC-96ED-47C4-A11D-964E906E67B4}" name="עמודה418"/>
    <tableColumn id="460" xr3:uid="{F428C55B-6444-4348-9C9E-E6F66B9219C3}" name="עמודה419"/>
    <tableColumn id="461" xr3:uid="{940FA16E-2D5D-453A-93E5-8AC1157AC315}" name="עמודה420"/>
    <tableColumn id="462" xr3:uid="{A10250D6-49ED-4DA8-B680-1465F5C12769}" name="עמודה421"/>
    <tableColumn id="463" xr3:uid="{AF490426-BA36-493A-8737-6A1147E654CB}" name="עמודה422"/>
    <tableColumn id="464" xr3:uid="{3FADC820-2579-45E8-93B4-AC6EC18D6C67}" name="עמודה423"/>
    <tableColumn id="465" xr3:uid="{BC0B4F28-5464-4526-AF99-126F16105BFA}" name="עמודה424"/>
    <tableColumn id="466" xr3:uid="{C6AADB46-05DE-4B3E-BCDF-6A1AE97C2D4D}" name="עמודה425"/>
    <tableColumn id="467" xr3:uid="{8BE7FD15-5676-4C93-91ED-D7744E341413}" name="עמודה426"/>
    <tableColumn id="468" xr3:uid="{86205C2B-78DC-49B9-B9B8-0615C7C1F781}" name="עמודה427"/>
    <tableColumn id="469" xr3:uid="{B5C9D452-9623-4419-89BC-18C13C056E43}" name="עמודה428"/>
    <tableColumn id="470" xr3:uid="{01433EB6-148A-429C-B810-44B7805796D9}" name="עמודה429"/>
    <tableColumn id="471" xr3:uid="{FA602CB8-9F60-4577-83F0-6954A6EE9A22}" name="עמודה430"/>
    <tableColumn id="472" xr3:uid="{FAFBF5CA-B370-4115-83CA-FD0F42F147C6}" name="עמודה431"/>
    <tableColumn id="473" xr3:uid="{3ECF6C77-9E2E-4524-8D30-71A826948E21}" name="עמודה432"/>
    <tableColumn id="474" xr3:uid="{3E8B9E90-572E-481B-BFBA-28FB1A98A781}" name="עמודה433"/>
    <tableColumn id="475" xr3:uid="{1336E5F6-E601-41C3-970C-14B042C724E2}" name="עמודה434"/>
    <tableColumn id="476" xr3:uid="{D6C4E345-9620-4232-AF26-BF647388DDBD}" name="עמודה435"/>
    <tableColumn id="477" xr3:uid="{F8508028-0718-4ECC-87D7-3AE0B0EED420}" name="עמודה436"/>
    <tableColumn id="478" xr3:uid="{7AD35202-4B18-43EF-931E-4DD5184DD74C}" name="עמודה437"/>
    <tableColumn id="479" xr3:uid="{205DCBD4-9DF7-4B0A-9A6F-457CC290A9BF}" name="עמודה438"/>
    <tableColumn id="480" xr3:uid="{DE499CF6-745A-4ABB-B486-BD7D595F30BA}" name="עמודה439"/>
    <tableColumn id="481" xr3:uid="{4601D777-02CC-4F57-913A-5B4C27BB74B8}" name="עמודה440"/>
    <tableColumn id="482" xr3:uid="{4A40EA62-3D25-4643-992F-65FD4E764D14}" name="עמודה441"/>
    <tableColumn id="483" xr3:uid="{BAD8BC64-2DFD-4E55-9E3B-9CD21BFA5D94}" name="עמודה442"/>
    <tableColumn id="484" xr3:uid="{B5DAA664-3BC6-44A2-92D9-FF38A46E0FF1}" name="עמודה443"/>
    <tableColumn id="485" xr3:uid="{3CF13EE9-F294-49F4-81BB-BBD575786A86}" name="עמודה444"/>
    <tableColumn id="486" xr3:uid="{8FC2120F-9549-4ABB-9DC8-F49B23B01B6D}" name="עמודה445"/>
    <tableColumn id="487" xr3:uid="{DBE0D26D-EA51-4868-B9B0-C95A4F57AFC2}" name="עמודה446"/>
    <tableColumn id="488" xr3:uid="{6038C15E-E311-4136-9751-5CCD84618689}" name="עמודה447"/>
    <tableColumn id="489" xr3:uid="{D08023C7-93DE-4CD4-ACE4-9D8E9276898E}" name="עמודה448"/>
    <tableColumn id="490" xr3:uid="{2FD72C0C-6C4F-4C55-B75F-1FF6452CB281}" name="עמודה449"/>
    <tableColumn id="491" xr3:uid="{82D24EFD-3B61-4D70-9EE5-26C143ACFF34}" name="עמודה450"/>
    <tableColumn id="492" xr3:uid="{59A3DF29-B85A-4F42-BAB8-E4AB8A99439F}" name="עמודה451"/>
    <tableColumn id="493" xr3:uid="{D27376CA-6D09-4061-B37A-2BA0FEFF7361}" name="עמודה452"/>
    <tableColumn id="494" xr3:uid="{A9CE7DAA-CD9C-4028-A6D1-D1C5F27EFB64}" name="עמודה453"/>
    <tableColumn id="495" xr3:uid="{D24CC4B8-1EF7-4841-B454-0FD0035EFFFC}" name="עמודה454"/>
    <tableColumn id="496" xr3:uid="{A75734C3-2D6A-4B12-8305-77324D1C0EB1}" name="עמודה455"/>
    <tableColumn id="497" xr3:uid="{8365B197-7E0E-48D2-84FC-60010C46C041}" name="עמודה456"/>
    <tableColumn id="498" xr3:uid="{9D000E93-E7E6-4529-8123-99CC6E4BCE6B}" name="עמודה457"/>
    <tableColumn id="499" xr3:uid="{ED338D45-0445-4FEF-A2F8-DC452B0683AE}" name="עמודה458"/>
    <tableColumn id="500" xr3:uid="{C2E4C38F-110D-4FA1-8CE3-F9CE2D6D442E}" name="עמודה459"/>
    <tableColumn id="501" xr3:uid="{922AC1BD-A4E8-4864-B7A1-E631E6CDE5E2}" name="עמודה460"/>
    <tableColumn id="502" xr3:uid="{D824EC24-BE90-4E4F-A9CE-5614F64D73D4}" name="עמודה461"/>
    <tableColumn id="503" xr3:uid="{829E5190-E512-4843-BE21-C0FE2AFAE943}" name="עמודה462"/>
    <tableColumn id="504" xr3:uid="{2DD91BB8-AD92-4853-A23B-C3AB13CFE6E7}" name="עמודה463"/>
    <tableColumn id="505" xr3:uid="{16EC331E-7ECC-440C-9906-54DC0FE3AACF}" name="עמודה464"/>
    <tableColumn id="506" xr3:uid="{82181B9F-1B76-4928-B3D3-0104DCFACA7A}" name="עמודה465"/>
    <tableColumn id="507" xr3:uid="{78DF25C1-9428-4D16-ABB5-0AFF1437A3A6}" name="עמודה466"/>
    <tableColumn id="508" xr3:uid="{0F98B535-DAA1-403B-9E5C-D16DBF9843AB}" name="עמודה467"/>
    <tableColumn id="509" xr3:uid="{6FE7E9FE-4236-4052-8F5F-F96C807C3E74}" name="עמודה468"/>
    <tableColumn id="510" xr3:uid="{CC45F768-4F90-40B8-96CD-36BD2580FCFF}" name="עמודה469"/>
    <tableColumn id="511" xr3:uid="{8AC34405-56E7-42D9-8D84-9B69DCE693AE}" name="עמודה470"/>
    <tableColumn id="512" xr3:uid="{B24BC053-466B-4BD9-A920-17BD92C387F2}" name="עמודה471"/>
    <tableColumn id="513" xr3:uid="{1F557BCE-7955-4F0C-9AD9-7A348F02D614}" name="עמודה472"/>
    <tableColumn id="514" xr3:uid="{A83DC4DC-F20C-4DDD-874E-BAEB6B2695C1}" name="עמודה473"/>
    <tableColumn id="515" xr3:uid="{5712D9C7-2517-4977-9C0D-640A712BE388}" name="עמודה474"/>
    <tableColumn id="516" xr3:uid="{6484AF9B-4DC8-4FF5-960C-F4C9223E467A}" name="עמודה475"/>
    <tableColumn id="517" xr3:uid="{BE559E34-66A8-411B-A570-0A013C952EAE}" name="עמודה476"/>
    <tableColumn id="518" xr3:uid="{70225389-5B2D-40E0-ADE6-976808EE5F08}" name="עמודה477"/>
    <tableColumn id="519" xr3:uid="{4F46BDF2-A40C-4ADC-9CE3-F1A7E2A560FA}" name="עמודה478"/>
    <tableColumn id="520" xr3:uid="{9DDE506B-C0AB-4AB6-ACBF-FEDC66208F62}" name="עמודה479"/>
    <tableColumn id="521" xr3:uid="{A7CD51AE-C2F1-43CA-A7AD-4DB041AF40F7}" name="עמודה480"/>
    <tableColumn id="522" xr3:uid="{3CDA94AE-ADBB-4A8A-8290-5112D11BCA49}" name="עמודה481"/>
    <tableColumn id="523" xr3:uid="{CA85982C-D77C-43BD-9390-599309D8FA61}" name="עמודה482"/>
    <tableColumn id="524" xr3:uid="{CD0463DC-4CA9-4D34-AD46-1E5F50BD868D}" name="עמודה483"/>
    <tableColumn id="525" xr3:uid="{876E83EE-9758-4716-A468-CE097795C969}" name="עמודה484"/>
    <tableColumn id="526" xr3:uid="{34FD07E2-2E48-4D04-8232-2D988F9C78AF}" name="עמודה485"/>
    <tableColumn id="527" xr3:uid="{CAA21761-E1DE-46A8-BDDF-81E33DFD926D}" name="עמודה486"/>
    <tableColumn id="528" xr3:uid="{B66403A7-343F-4587-9121-4F674363E249}" name="עמודה487"/>
    <tableColumn id="529" xr3:uid="{8C782BEE-4C60-4D0F-9511-167D6005AEA7}" name="עמודה488"/>
    <tableColumn id="530" xr3:uid="{DDDD88F3-7BBB-49B8-9DCE-5C62EB9E4688}" name="עמודה489"/>
    <tableColumn id="531" xr3:uid="{2E78ADF3-E3E2-4BD8-9ADD-459092537D7C}" name="עמודה490"/>
    <tableColumn id="532" xr3:uid="{C0989C9A-214D-433E-9292-603100A2F9AB}" name="עמודה491"/>
    <tableColumn id="533" xr3:uid="{1D91337B-8BC9-4AB2-8CB9-9C939F4918D9}" name="עמודה492"/>
    <tableColumn id="534" xr3:uid="{5B985C80-3FD9-4C61-9199-6592D8D0F3EF}" name="עמודה493"/>
    <tableColumn id="535" xr3:uid="{2203C9B0-6BD6-4BDB-9901-9B2CE0031B96}" name="עמודה494"/>
    <tableColumn id="536" xr3:uid="{5DF1A7E9-AAC4-4303-A40C-83DD8C065233}" name="עמודה495"/>
    <tableColumn id="537" xr3:uid="{4726AC53-980E-4760-8BE7-D4BE9A5D9490}" name="עמודה496"/>
    <tableColumn id="538" xr3:uid="{934C1BEB-7440-4E8F-A1CF-2187F145E059}" name="עמודה497"/>
    <tableColumn id="539" xr3:uid="{FC7AC997-6F27-4E9D-9AC1-A1D79591EBD7}" name="עמודה498"/>
    <tableColumn id="540" xr3:uid="{F73AA77D-7ADE-444C-A46E-0B5EC2AA82E9}" name="עמודה499"/>
    <tableColumn id="541" xr3:uid="{646ED465-B584-4F48-82FE-706051B3D763}" name="עמודה500"/>
    <tableColumn id="542" xr3:uid="{682C9D7F-CE05-4155-8F28-7FA321A6C82C}" name="עמודה501"/>
    <tableColumn id="543" xr3:uid="{460932C0-6869-4A7B-B088-43E473D608E8}" name="עמודה502"/>
    <tableColumn id="544" xr3:uid="{7A176787-AF5E-4756-A2EC-D67C7005CD3E}" name="עמודה503"/>
    <tableColumn id="545" xr3:uid="{F5EA85D3-0428-43A6-9AF3-CF7573873F71}" name="עמודה504"/>
    <tableColumn id="546" xr3:uid="{E1CDAB5C-7A42-4E19-A2A5-6D5B9E0118CC}" name="עמודה505"/>
    <tableColumn id="547" xr3:uid="{485C350B-0813-42E3-B29B-EFA6EEBC09D2}" name="עמודה506"/>
    <tableColumn id="548" xr3:uid="{04993E1C-424A-4A89-B887-4ECBE85AA711}" name="עמודה507"/>
    <tableColumn id="549" xr3:uid="{4FB647E3-F578-4652-904C-B46277CFCE99}" name="עמודה508"/>
    <tableColumn id="550" xr3:uid="{B5EAE65B-DCA9-4887-B56F-0F2AA432A077}" name="עמודה509"/>
    <tableColumn id="551" xr3:uid="{46000B06-8CD7-4E50-B4A3-10E8C2F1B9FF}" name="עמודה510"/>
    <tableColumn id="552" xr3:uid="{CA3B63DF-2AC3-47D9-8E9A-B234772EA24C}" name="עמודה511"/>
    <tableColumn id="553" xr3:uid="{1EC250AB-DC3D-43BD-A29D-93098257EBB7}" name="עמודה512"/>
    <tableColumn id="554" xr3:uid="{CA6C8B08-33A9-46EF-93E5-B86C09C3D62D}" name="עמודה513"/>
    <tableColumn id="555" xr3:uid="{EECE7EE7-FC13-4609-9A8E-D1A5789E3468}" name="עמודה514"/>
    <tableColumn id="556" xr3:uid="{AA0CC857-CA4F-4CA0-9CD8-6BD210F25291}" name="עמודה515"/>
    <tableColumn id="557" xr3:uid="{484EC0F2-CC5C-494F-8B37-3F6E94A554B4}" name="עמודה516"/>
    <tableColumn id="558" xr3:uid="{114EC807-C554-4219-8FF8-33787FFE2A29}" name="עמודה517"/>
    <tableColumn id="559" xr3:uid="{85E1FAD5-FE57-4E69-90F3-24C4784CE317}" name="עמודה518"/>
    <tableColumn id="560" xr3:uid="{C3CA58E1-5BE8-4A64-BAD2-1D7967A81C63}" name="עמודה519"/>
    <tableColumn id="561" xr3:uid="{A7407C79-B47A-40AC-8B74-4703262F0591}" name="עמודה520"/>
    <tableColumn id="562" xr3:uid="{0B372EDD-71E5-4F12-8434-4D20C88D3307}" name="עמודה521"/>
    <tableColumn id="563" xr3:uid="{C63D2F53-0D29-43BB-BBE3-97179350AC44}" name="עמודה522"/>
    <tableColumn id="564" xr3:uid="{F010E0A3-3958-4C2E-B5B2-58799396B0AE}" name="עמודה523"/>
    <tableColumn id="565" xr3:uid="{5479E889-7D3A-4509-BFB3-EBCC5B016352}" name="עמודה524"/>
    <tableColumn id="566" xr3:uid="{1A742C5B-AD25-40FB-B9AC-B82182C356AC}" name="עמודה525"/>
    <tableColumn id="567" xr3:uid="{EF97762B-1EC3-4FCB-927B-C2CFEE924FD8}" name="עמודה526"/>
    <tableColumn id="568" xr3:uid="{9BD9FFCB-12C7-43D4-8DCD-AB1C1400AC3A}" name="עמודה527"/>
    <tableColumn id="569" xr3:uid="{C6467ADE-8B3B-4CA0-9472-79A6F82EDEEE}" name="עמודה528"/>
    <tableColumn id="570" xr3:uid="{CC0FE1F6-7BBC-4D4C-B2E2-62E538A16184}" name="עמודה529"/>
    <tableColumn id="571" xr3:uid="{A71CFE15-E7BB-4035-8B00-C22ABB63528A}" name="עמודה530"/>
    <tableColumn id="572" xr3:uid="{70E1AB7B-9AB2-4CBC-B816-5D4747DEE5B7}" name="עמודה531"/>
    <tableColumn id="573" xr3:uid="{5CEB85E8-7286-474E-A2BA-62D78D56E5B1}" name="עמודה532"/>
    <tableColumn id="574" xr3:uid="{DCE2A649-26CB-4E3C-8F00-F14558CB15C5}" name="עמודה533"/>
    <tableColumn id="575" xr3:uid="{FB3EDA11-F0C6-4514-955F-934D424DA8DF}" name="עמודה534"/>
    <tableColumn id="576" xr3:uid="{C80659C6-74F7-412C-8C2F-2E209B6F254E}" name="עמודה535"/>
    <tableColumn id="577" xr3:uid="{D0D70C48-F61C-44F5-B3BA-A098CBD853D7}" name="עמודה536"/>
    <tableColumn id="578" xr3:uid="{0F5442D1-F92A-4338-988E-FA56E8910F77}" name="עמודה537"/>
    <tableColumn id="579" xr3:uid="{DFDD8354-4AE7-4D74-8415-A24D63FF0F71}" name="עמודה538"/>
    <tableColumn id="580" xr3:uid="{B2A4C4B5-330A-4579-BC15-C85163228841}" name="עמודה539"/>
    <tableColumn id="581" xr3:uid="{699DC5F4-96F9-4DEB-9C3C-F448BBD27DD7}" name="עמודה540"/>
    <tableColumn id="582" xr3:uid="{0240E239-A151-4027-8BB7-7B464BC95F8E}" name="עמודה541"/>
    <tableColumn id="583" xr3:uid="{44D0B355-65A4-4156-A8D2-5D138C615D0B}" name="עמודה542"/>
    <tableColumn id="584" xr3:uid="{CFEE9F40-FBA2-4268-8D5E-69CAE9196A95}" name="עמודה543"/>
    <tableColumn id="585" xr3:uid="{7455E868-5629-49BF-958D-007EE5DAF018}" name="עמודה544"/>
    <tableColumn id="586" xr3:uid="{DFB7F796-A616-4623-9D1A-CF6A8DFDAF91}" name="עמודה545"/>
    <tableColumn id="587" xr3:uid="{764E4907-59A1-45F2-AA87-6770943964D5}" name="עמודה546"/>
    <tableColumn id="588" xr3:uid="{6F676920-059D-4990-9F34-275409C87509}" name="עמודה547"/>
    <tableColumn id="589" xr3:uid="{610F870F-4417-40F5-B00C-948CCFC22D4D}" name="עמודה548"/>
    <tableColumn id="590" xr3:uid="{718A3CDF-E31C-471F-92DF-EA4D689AFF01}" name="עמודה549"/>
    <tableColumn id="591" xr3:uid="{F47232C0-A271-464D-AFE4-4A819C2069E4}" name="עמודה550"/>
    <tableColumn id="592" xr3:uid="{4C3CE0EC-7FF4-46E2-B73E-503FE78D5C36}" name="עמודה551"/>
    <tableColumn id="593" xr3:uid="{4EB5680D-7210-4490-8839-8ABE774A00E0}" name="עמודה552"/>
    <tableColumn id="594" xr3:uid="{72A18AF3-1D1C-47C5-9B88-94ED1EC2FB2F}" name="עמודה553"/>
    <tableColumn id="595" xr3:uid="{912A7D63-9077-47F9-BDB7-59F562AF7082}" name="עמודה554"/>
    <tableColumn id="596" xr3:uid="{9F46389A-F1A6-4484-8280-3C5E310F98D9}" name="עמודה555"/>
    <tableColumn id="597" xr3:uid="{C16F561F-CA54-4AC8-86B7-EDF62B5715F8}" name="עמודה556"/>
    <tableColumn id="598" xr3:uid="{BCB4DAA5-BE12-4C45-96FD-ABBC46BF9546}" name="עמודה557"/>
    <tableColumn id="599" xr3:uid="{4DF8609C-69DB-476E-A00D-1FD08B1CABFB}" name="עמודה558"/>
    <tableColumn id="600" xr3:uid="{1EBE72C9-C6CB-4ACB-919E-DD2B69A0420B}" name="עמודה559"/>
    <tableColumn id="601" xr3:uid="{88C0B26B-466E-4140-A661-15BA91E1D61B}" name="עמודה560"/>
    <tableColumn id="602" xr3:uid="{FE6516CC-DCA0-41FA-B45B-63F3899CF68B}" name="עמודה561"/>
    <tableColumn id="603" xr3:uid="{55E70E8E-7C43-4485-AC0B-0503CC5EA32A}" name="עמודה562"/>
    <tableColumn id="604" xr3:uid="{81AD1483-49D8-4680-9EC9-3CCA0D92E418}" name="עמודה563"/>
    <tableColumn id="605" xr3:uid="{9D7D0037-9775-46FF-B071-ABE616E742B1}" name="עמודה564"/>
    <tableColumn id="606" xr3:uid="{40AC5227-3866-42C8-AFB1-AD9E490C5E24}" name="עמודה565"/>
    <tableColumn id="607" xr3:uid="{1FB06F55-8C36-4620-AE88-6F06ACF3B689}" name="עמודה566"/>
    <tableColumn id="608" xr3:uid="{94DFB276-5958-4AC0-977B-44198A72CC12}" name="עמודה567"/>
    <tableColumn id="609" xr3:uid="{F9DDACCD-7257-4D6D-AA76-50E3059E7718}" name="עמודה568"/>
    <tableColumn id="610" xr3:uid="{CD4F313F-5E01-45AA-B1AF-E2077BDD37CF}" name="עמודה569"/>
    <tableColumn id="611" xr3:uid="{A135D1E0-C14D-4BB4-970B-3BE82E60EF4F}" name="עמודה570"/>
    <tableColumn id="612" xr3:uid="{64B3A105-210B-4542-8962-32CB45EDB26C}" name="עמודה571"/>
    <tableColumn id="613" xr3:uid="{795E14A6-FB59-4344-8C1B-CB5C3EC8B3B2}" name="עמודה572"/>
    <tableColumn id="614" xr3:uid="{CACA2458-94FB-4705-A698-D78C8055C8E9}" name="עמודה573"/>
    <tableColumn id="615" xr3:uid="{ADAD1FA1-16AC-4579-91A3-1BFE3D5DFC3D}" name="עמודה574"/>
    <tableColumn id="616" xr3:uid="{C4FB9139-E15A-4279-8B73-5952524388FD}" name="עמודה575"/>
    <tableColumn id="617" xr3:uid="{5EB0BE0D-AD49-4801-A2E3-B4D3B8EB2212}" name="עמודה576"/>
    <tableColumn id="618" xr3:uid="{E41CD062-475A-453D-B606-D2EC1D3CD830}" name="עמודה577"/>
    <tableColumn id="619" xr3:uid="{05C66DFC-80E9-47DF-9BB6-43EFC63A1F39}" name="עמודה578"/>
    <tableColumn id="620" xr3:uid="{72BE9CCB-2F06-4C6D-A0D5-A1F7CD379346}" name="עמודה579"/>
    <tableColumn id="621" xr3:uid="{D84F75BC-326F-41DB-9C62-F28241610433}" name="עמודה580"/>
    <tableColumn id="622" xr3:uid="{1A7B6F42-1EC2-415A-B750-5723B613DBC2}" name="עמודה581"/>
    <tableColumn id="623" xr3:uid="{AF528CA0-E323-4CD0-A884-188C824E86EB}" name="עמודה582"/>
    <tableColumn id="624" xr3:uid="{CA1C5270-AEF2-4CE5-B400-394976403761}" name="עמודה583"/>
    <tableColumn id="625" xr3:uid="{D7F86A4F-7C96-4284-89D2-64A0E767B3C5}" name="עמודה584"/>
    <tableColumn id="626" xr3:uid="{9CCADE7B-FBBB-4807-898C-D0FD67C4ED53}" name="עמודה585"/>
    <tableColumn id="627" xr3:uid="{E8E1F9B7-8D0A-4222-B064-19EBCE7984C9}" name="עמודה586"/>
    <tableColumn id="628" xr3:uid="{23435B8B-D93C-418B-AF67-DD0ED8DCA036}" name="עמודה587"/>
    <tableColumn id="629" xr3:uid="{F9032FA7-E76E-4453-9329-7AED68B76F02}" name="עמודה588"/>
    <tableColumn id="630" xr3:uid="{66072ACC-457D-45CC-ABF6-E36E45205FC4}" name="עמודה589"/>
    <tableColumn id="631" xr3:uid="{4A856E94-03FB-45D5-8BDD-5111A1FF95AC}" name="עמודה590"/>
    <tableColumn id="632" xr3:uid="{B8E4CB63-3A2B-4EAE-BF67-384FE9A774A6}" name="עמודה591"/>
    <tableColumn id="633" xr3:uid="{1A91273C-2E3D-472C-A7C6-3249638EA27D}" name="עמודה592"/>
    <tableColumn id="634" xr3:uid="{74BC3DE1-CD89-440C-A724-9D04C78CB288}" name="עמודה593"/>
    <tableColumn id="635" xr3:uid="{1DD10BBA-DACE-4708-B3E1-C42A21F274E4}" name="עמודה594"/>
    <tableColumn id="636" xr3:uid="{041481B1-EE94-4FBC-9F51-FE871D8B5D0E}" name="עמודה595"/>
    <tableColumn id="637" xr3:uid="{347A289A-4459-4E3D-9533-AD979961652A}" name="עמודה596"/>
    <tableColumn id="638" xr3:uid="{4F3C7DCC-5EAB-418E-8B85-251FFFDB1272}" name="עמודה597"/>
    <tableColumn id="639" xr3:uid="{A97A1012-D71A-44C1-8315-B6A2B638384D}" name="עמודה598"/>
    <tableColumn id="640" xr3:uid="{20201F41-1F47-44B3-B897-2BCC2B134D2F}" name="עמודה599"/>
    <tableColumn id="641" xr3:uid="{52D0A9DE-06AF-4C25-A877-D5D21E5E431A}" name="עמודה600"/>
    <tableColumn id="642" xr3:uid="{D54530FF-F912-48E8-BD4B-1A67B2D35BED}" name="עמודה601"/>
    <tableColumn id="643" xr3:uid="{24D2EB8E-76D6-48E4-98D3-49D541379CCA}" name="עמודה602"/>
    <tableColumn id="644" xr3:uid="{6ED93153-CDB6-4FA0-8FDC-D7C7ECC661DC}" name="עמודה603"/>
    <tableColumn id="645" xr3:uid="{870E1934-5F8D-4BBD-9744-BF564272B439}" name="עמודה604"/>
    <tableColumn id="646" xr3:uid="{D9BBD804-73DE-42A1-813B-2C4B12194244}" name="עמודה605"/>
    <tableColumn id="647" xr3:uid="{6BAA7016-25CC-4896-A663-88264B44F57C}" name="עמודה606"/>
    <tableColumn id="648" xr3:uid="{2C43C6CB-760A-44EC-BACD-CDBEF3E12B9D}" name="עמודה607"/>
    <tableColumn id="649" xr3:uid="{8E812D77-7222-4AB8-A65D-15485D9D1F0E}" name="עמודה608"/>
    <tableColumn id="650" xr3:uid="{7978C7EA-4813-4324-BB00-72E9A18D6298}" name="עמודה609"/>
    <tableColumn id="651" xr3:uid="{AD1C905B-EBD6-483D-BF52-F5A6961A40C0}" name="עמודה610"/>
    <tableColumn id="652" xr3:uid="{AEA6DF7F-F51D-4EDB-84D0-C8A1D2F0A92A}" name="עמודה611"/>
    <tableColumn id="653" xr3:uid="{45C1DC23-01C3-4C43-9F78-C438F895014F}" name="עמודה612"/>
    <tableColumn id="654" xr3:uid="{5362D6E7-5FD0-490F-985B-9656EE4A1759}" name="עמודה613"/>
    <tableColumn id="655" xr3:uid="{59D3943E-F6EA-4FC3-B992-5B17421444F0}" name="עמודה614"/>
    <tableColumn id="656" xr3:uid="{4486194F-2BFF-4624-9C06-513D2C405784}" name="עמודה615"/>
    <tableColumn id="657" xr3:uid="{B653A93D-2E85-4D2C-A2F2-540FAFE39C16}" name="עמודה616"/>
    <tableColumn id="658" xr3:uid="{6B309A5B-DDF3-4162-909C-9A359DEDE4DF}" name="עמודה617"/>
    <tableColumn id="659" xr3:uid="{B4A92734-A108-422D-858B-C7A6A4E86771}" name="עמודה618"/>
    <tableColumn id="660" xr3:uid="{287E73CE-D89B-4010-A000-30535C4058A5}" name="עמודה619"/>
    <tableColumn id="661" xr3:uid="{A48D60A4-EEDC-476B-AB48-7291667C8C76}" name="עמודה620"/>
    <tableColumn id="662" xr3:uid="{85473A78-FD70-4C5C-8F68-BAFD188C6329}" name="עמודה621"/>
    <tableColumn id="663" xr3:uid="{FC3A9AFE-6F77-4496-8C7A-3B873E55C927}" name="עמודה622"/>
    <tableColumn id="664" xr3:uid="{CF68895B-A377-48AB-BDEB-813826038ED9}" name="עמודה623"/>
    <tableColumn id="665" xr3:uid="{825B34BE-B249-4733-80C1-7DC44D39912C}" name="עמודה624"/>
    <tableColumn id="666" xr3:uid="{BBB97C8E-F047-4E43-AA3A-F86BC3369C5E}" name="עמודה625"/>
    <tableColumn id="667" xr3:uid="{0D6DDC3C-471F-4DA1-AA27-71B34D6A02EE}" name="עמודה626"/>
    <tableColumn id="668" xr3:uid="{45B8C2D6-1978-42F2-A734-E0C1E167617A}" name="עמודה627"/>
    <tableColumn id="669" xr3:uid="{F9982B17-1604-4FCE-91FF-2E49B3536D9C}" name="עמודה628"/>
    <tableColumn id="670" xr3:uid="{D6D1C1DC-718A-47AC-BCC2-A9BD2EC200C7}" name="עמודה629"/>
    <tableColumn id="671" xr3:uid="{35CE035F-BFE6-44C3-897D-5419FF7B0A85}" name="עמודה630"/>
    <tableColumn id="672" xr3:uid="{0EFF9B69-236D-47DA-BA92-6625A07B0621}" name="עמודה631"/>
    <tableColumn id="673" xr3:uid="{77D4312E-0EFB-4F4C-B9CD-292E477AB04E}" name="עמודה632"/>
    <tableColumn id="674" xr3:uid="{BAC00072-B7A2-4EF0-87DE-6FCBC01CDEDD}" name="עמודה633"/>
    <tableColumn id="675" xr3:uid="{DEE3C802-129A-415B-8B8A-17FED8D09234}" name="עמודה634"/>
    <tableColumn id="676" xr3:uid="{A5BFFD1B-05B4-4F53-836C-5AA77AB277A8}" name="עמודה635"/>
    <tableColumn id="677" xr3:uid="{64BDB362-E6D3-4C66-99CF-60E4241C0110}" name="עמודה636"/>
    <tableColumn id="678" xr3:uid="{02A1B524-1555-477D-AC15-3BF0707DA8AC}" name="עמודה637"/>
    <tableColumn id="679" xr3:uid="{DFF41CDB-22C8-4FA8-AE9A-0CE74015D945}" name="עמודה638"/>
    <tableColumn id="680" xr3:uid="{A5E48A63-B786-4FDA-A074-15AF6D51039D}" name="עמודה639"/>
    <tableColumn id="681" xr3:uid="{C8ACAFF5-C83A-427F-94A2-77AB7EFAE959}" name="עמודה640"/>
    <tableColumn id="682" xr3:uid="{817222F2-71F7-4975-AFD6-559974CC943F}" name="עמודה641"/>
    <tableColumn id="683" xr3:uid="{CA873353-13F7-4942-B69E-74B5915A9282}" name="עמודה642"/>
    <tableColumn id="684" xr3:uid="{CE932D17-773C-48FE-A91A-B8C5617D6572}" name="עמודה643"/>
    <tableColumn id="685" xr3:uid="{8FCE3AA0-D112-46E1-8357-B67AD98A6F4A}" name="עמודה644"/>
    <tableColumn id="686" xr3:uid="{4F177444-3158-4242-A470-FA66E7ED413F}" name="עמודה645"/>
    <tableColumn id="687" xr3:uid="{624689B5-C7B4-4F8C-8683-ABDC4A262D0C}" name="עמודה646"/>
    <tableColumn id="688" xr3:uid="{9878C35D-3DAD-46AC-8999-AD3244109720}" name="עמודה647"/>
    <tableColumn id="689" xr3:uid="{BE3CA9DC-CC72-4A65-8EDD-73EDF7242C38}" name="עמודה648"/>
    <tableColumn id="690" xr3:uid="{55551944-7ADD-44F6-B210-1A83CB0FA3B4}" name="עמודה649"/>
    <tableColumn id="691" xr3:uid="{7647053B-9250-4662-8609-4FD0E61F24CB}" name="עמודה650"/>
    <tableColumn id="692" xr3:uid="{016391A6-DF0F-4A00-824D-AC6799A4C15E}" name="עמודה651"/>
    <tableColumn id="693" xr3:uid="{159E5E94-D212-4AF3-A85B-6ECC1BFA9C6E}" name="עמודה652"/>
    <tableColumn id="694" xr3:uid="{9EA7D624-02FF-4573-95C8-66FA5EC1F3C6}" name="עמודה653"/>
    <tableColumn id="695" xr3:uid="{4B822CDE-DF7E-41D6-8C3E-66486D9FED6B}" name="עמודה654"/>
    <tableColumn id="696" xr3:uid="{CE69C5E9-ED28-48C0-AB65-57F583BE4505}" name="עמודה655"/>
    <tableColumn id="697" xr3:uid="{CE6A74ED-01B0-4ADF-AED2-E3C459F23E08}" name="עמודה656"/>
    <tableColumn id="698" xr3:uid="{89B68AEC-99CA-424E-BC8E-5EAB0E0929D3}" name="עמודה657"/>
    <tableColumn id="699" xr3:uid="{2AE31F66-1605-4C8C-8AC3-D8432C1A15CB}" name="עמודה658"/>
    <tableColumn id="700" xr3:uid="{D5F04075-03A0-4867-A158-BA9B09311658}" name="עמודה659"/>
    <tableColumn id="701" xr3:uid="{F5077505-D8EC-41FD-93DE-ADBA8318E3A7}" name="עמודה660"/>
    <tableColumn id="702" xr3:uid="{AF62D0F2-89D4-49A9-A832-B6FD2764E895}" name="עמודה661"/>
    <tableColumn id="703" xr3:uid="{238C8585-9527-4EE4-B21D-DA51DB60636B}" name="עמודה662"/>
    <tableColumn id="704" xr3:uid="{FD886B09-746E-487F-B533-BCEA4B3D47C4}" name="עמודה663"/>
    <tableColumn id="705" xr3:uid="{22773AC7-9173-45D2-AF3D-AF7FA19B6B2F}" name="עמודה664"/>
    <tableColumn id="706" xr3:uid="{EC7DE35C-3B24-482C-9070-5BE4423ED001}" name="עמודה665"/>
    <tableColumn id="707" xr3:uid="{897CA469-A4BC-40B5-9B6F-523B6AAFAD02}" name="עמודה666"/>
    <tableColumn id="708" xr3:uid="{2587C6D9-C9F7-4F8B-BDE5-FDA437A09A1A}" name="עמודה667"/>
    <tableColumn id="709" xr3:uid="{755FD9C8-C1C9-48B1-9F0D-245D5CBEE38C}" name="עמודה668"/>
    <tableColumn id="710" xr3:uid="{63B3C192-99FF-466D-82D5-81661F46A3BD}" name="עמודה669"/>
    <tableColumn id="711" xr3:uid="{96EA4012-6F5E-4B9A-B12A-C34001BEE2CA}" name="עמודה670"/>
    <tableColumn id="712" xr3:uid="{39D6A1F7-BA17-4333-AAE3-6D33ED0073CE}" name="עמודה671"/>
    <tableColumn id="713" xr3:uid="{77949F93-E7DB-4FE6-B8AB-5ED18A2E771C}" name="עמודה672"/>
    <tableColumn id="714" xr3:uid="{D6429CB0-268F-4BE0-953A-EF103499E5C3}" name="עמודה673"/>
    <tableColumn id="715" xr3:uid="{06EECB9C-B747-4E26-8121-FEEC9D2F3E7E}" name="עמודה674"/>
    <tableColumn id="716" xr3:uid="{4EA238F5-B2BE-4BE6-B66F-26B0BBEF8347}" name="עמודה675"/>
    <tableColumn id="717" xr3:uid="{2AABC962-507E-43CE-93DA-EFCCDC505F9F}" name="עמודה676"/>
    <tableColumn id="718" xr3:uid="{98787231-2B52-4BD3-A2D1-EFD64C0D28F8}" name="עמודה677"/>
    <tableColumn id="719" xr3:uid="{23EB5F08-136C-4D30-A332-510AD08A105E}" name="עמודה678"/>
    <tableColumn id="720" xr3:uid="{6BD3097A-ED55-40A8-A0D4-29FAEC31222B}" name="עמודה679"/>
    <tableColumn id="721" xr3:uid="{936BD143-8533-4FB4-AE8A-845F0F34B45D}" name="עמודה680"/>
    <tableColumn id="722" xr3:uid="{0894EABA-E6D2-442D-BBE4-FF6492E0D997}" name="עמודה681"/>
    <tableColumn id="723" xr3:uid="{28CD5095-25BF-404F-A44B-76E070A3C5DD}" name="עמודה682"/>
    <tableColumn id="724" xr3:uid="{B8C93B53-EF7A-48AD-BA0E-1D282A51A142}" name="עמודה683"/>
    <tableColumn id="725" xr3:uid="{5F81CFB0-92F4-4137-AACE-384FD0EDDEFA}" name="עמודה684"/>
    <tableColumn id="726" xr3:uid="{0473F5BD-A550-4587-ABF0-12BC3E0CB4C2}" name="עמודה685"/>
    <tableColumn id="727" xr3:uid="{AEE75FA1-47DA-499F-826A-BDDEDAB647B9}" name="עמודה686"/>
    <tableColumn id="728" xr3:uid="{9B0726E5-1D40-4331-9DC0-A431200C04FD}" name="עמודה687"/>
    <tableColumn id="729" xr3:uid="{0A7C2C1C-03F9-4174-BCB9-1974DBEA4B2B}" name="עמודה688"/>
    <tableColumn id="730" xr3:uid="{01B21A99-0B9A-4370-9AF6-2060EB2CD128}" name="עמודה689"/>
    <tableColumn id="731" xr3:uid="{40B49F51-E144-40EF-ADA4-108E37F3DB34}" name="עמודה690"/>
    <tableColumn id="732" xr3:uid="{B2A913C9-8CB7-4049-8B2C-23EDF694D62C}" name="עמודה691"/>
    <tableColumn id="733" xr3:uid="{51EB235E-94FD-48DB-838A-3B83DB77A875}" name="עמודה692"/>
    <tableColumn id="734" xr3:uid="{E81D063E-A739-4192-AC48-1A09E0D70086}" name="עמודה693"/>
    <tableColumn id="735" xr3:uid="{ED1015EB-1B50-47F5-93D9-6D30831AA72E}" name="עמודה694"/>
    <tableColumn id="736" xr3:uid="{F57864A1-BB3E-4CD0-9715-FA28029AC1DE}" name="עמודה695"/>
    <tableColumn id="737" xr3:uid="{FD8AF9D7-D7EC-4AA4-8252-7E7D50B28986}" name="עמודה696"/>
    <tableColumn id="738" xr3:uid="{208523B1-FD59-463A-80A9-F4286247AA73}" name="עמודה697"/>
    <tableColumn id="739" xr3:uid="{F869F7E4-798F-41AF-9084-36FAE96D8804}" name="עמודה698"/>
    <tableColumn id="740" xr3:uid="{27BBE05A-CD55-4D43-B0DE-64E177A310DD}" name="עמודה699"/>
    <tableColumn id="741" xr3:uid="{76AA546F-B441-4272-B375-698FEA8F1500}" name="עמודה700"/>
    <tableColumn id="742" xr3:uid="{8AF8CAC5-0348-4313-B149-0B0C5964262B}" name="עמודה701"/>
    <tableColumn id="743" xr3:uid="{1BC0CCF6-66DD-4589-89A8-27F3A2C9CF1D}" name="עמודה702"/>
    <tableColumn id="744" xr3:uid="{0570287B-3FE2-471B-9B0A-0292F831A02E}" name="עמודה703"/>
    <tableColumn id="745" xr3:uid="{C7DB6856-D5D7-4284-A18A-C2C7910867DB}" name="עמודה704"/>
    <tableColumn id="746" xr3:uid="{FD5B9798-FE28-4830-8CD8-D2456026BE8D}" name="עמודה705"/>
    <tableColumn id="747" xr3:uid="{8835C370-026F-46CB-BEF9-694B3F5B36ED}" name="עמודה706"/>
    <tableColumn id="748" xr3:uid="{81FBA780-7739-4A4A-8460-479CB4E27316}" name="עמודה707"/>
    <tableColumn id="749" xr3:uid="{FBE0F048-CD9B-42A6-B1C2-9772E6979B62}" name="עמודה708"/>
    <tableColumn id="750" xr3:uid="{CB4A3A0A-B8AD-4C3D-87B8-D85686C8F734}" name="עמודה709"/>
    <tableColumn id="751" xr3:uid="{3D8B4D40-25AE-488C-A4E4-268A41801B51}" name="עמודה710"/>
    <tableColumn id="752" xr3:uid="{2E7E487C-5D5F-4A8C-B2B0-697C637A7DE5}" name="עמודה711"/>
    <tableColumn id="753" xr3:uid="{FC0E2610-4F62-43C9-8E6F-D3F0EBE92955}" name="עמודה712"/>
    <tableColumn id="754" xr3:uid="{0523088F-B31C-4744-B2B1-50964D164083}" name="עמודה713"/>
    <tableColumn id="755" xr3:uid="{FE9796D3-629B-48A1-885A-276F8472C643}" name="עמודה714"/>
    <tableColumn id="756" xr3:uid="{DED26562-297F-42DC-8962-D3F9F6594396}" name="עמודה715"/>
    <tableColumn id="757" xr3:uid="{0E38CA3D-4282-4E99-A140-AC06CFC19071}" name="עמודה716"/>
    <tableColumn id="758" xr3:uid="{EB678028-5871-45BE-B8B1-134AC0A126C6}" name="עמודה717"/>
    <tableColumn id="759" xr3:uid="{55089348-5E6E-4D41-B591-5F9CE09CF975}" name="עמודה718"/>
    <tableColumn id="760" xr3:uid="{B409B29D-39C8-4198-AE18-10706215C6C8}" name="עמודה719"/>
    <tableColumn id="761" xr3:uid="{5A42466E-BBD5-4EA3-87F1-B73D3D8F793C}" name="עמודה720"/>
    <tableColumn id="762" xr3:uid="{C8D483E9-345E-46DD-AB0F-D44DE20296C2}" name="עמודה721"/>
    <tableColumn id="763" xr3:uid="{3312C623-A9E9-4732-B542-420040924303}" name="עמודה722"/>
    <tableColumn id="764" xr3:uid="{7E630635-E8E8-4F92-B5C6-B12242947150}" name="עמודה723"/>
    <tableColumn id="765" xr3:uid="{9CB42305-EEEF-4A40-ADBA-D8F4E6B9DA27}" name="עמודה724"/>
    <tableColumn id="766" xr3:uid="{D4B82B40-2A82-4814-AF31-2031E241C4A9}" name="עמודה725"/>
    <tableColumn id="767" xr3:uid="{EF4FB258-3F33-4D83-9481-5B72B8124DF5}" name="עמודה726"/>
    <tableColumn id="768" xr3:uid="{500FB5FF-0537-47B7-8461-68E4F5C01B7C}" name="עמודה727"/>
    <tableColumn id="769" xr3:uid="{1B6FFFBD-4F04-4AEB-A9E7-C2A01482868D}" name="עמודה728"/>
    <tableColumn id="770" xr3:uid="{FCFDFB8F-74B3-4F06-B996-FA1B287C5D04}" name="עמודה729"/>
    <tableColumn id="771" xr3:uid="{1D1DAEA0-4A83-432E-9D60-196461012BD8}" name="עמודה730"/>
    <tableColumn id="772" xr3:uid="{AFD95615-0DE7-4541-8F76-D8FF0BEA3522}" name="עמודה731"/>
    <tableColumn id="773" xr3:uid="{17CDB755-174B-41B3-ABDA-03D1A9C56804}" name="עמודה732"/>
    <tableColumn id="774" xr3:uid="{2CE458D8-8AE5-4ECC-8124-483373A42053}" name="עמודה733"/>
    <tableColumn id="775" xr3:uid="{3FC66E5B-E967-437A-8688-591F15ED3850}" name="עמודה734"/>
    <tableColumn id="776" xr3:uid="{ECA77BA5-3F56-4DF4-B293-81E8E878264C}" name="עמודה735"/>
    <tableColumn id="777" xr3:uid="{0CD5ABB3-A361-40E5-B08A-2DF92657E7C8}" name="עמודה736"/>
    <tableColumn id="778" xr3:uid="{9D9CDFF5-689B-47C2-BACD-E3F27188AAF4}" name="עמודה737"/>
    <tableColumn id="779" xr3:uid="{10863AF3-84AE-4668-9D34-1C8882DEE793}" name="עמודה738"/>
    <tableColumn id="780" xr3:uid="{0993C2FE-1F7A-4E7D-8D66-358B4F5B1859}" name="עמודה739"/>
    <tableColumn id="781" xr3:uid="{CAA45133-F963-470C-AD2B-C350154ADAF0}" name="עמודה740"/>
    <tableColumn id="782" xr3:uid="{7D5E8093-3E15-4B2C-9814-C34340330FEF}" name="עמודה741"/>
    <tableColumn id="783" xr3:uid="{AEE94E91-9E02-46D4-9FE7-F05858F316F7}" name="עמודה742"/>
    <tableColumn id="784" xr3:uid="{75CD17EE-ADBE-40BC-AD26-1FEA33F62607}" name="עמודה743"/>
    <tableColumn id="785" xr3:uid="{70857AFB-C361-414F-9786-95A73F0BE60C}" name="עמודה744"/>
    <tableColumn id="786" xr3:uid="{63E80F0A-BDC4-405C-B5FB-1138870DE9AC}" name="עמודה745"/>
    <tableColumn id="787" xr3:uid="{2C58DC5A-FD0C-4D20-A8A0-A1D0912A86F8}" name="עמודה746"/>
    <tableColumn id="788" xr3:uid="{0BA34107-B329-403A-9666-F9386B9C55B4}" name="עמודה747"/>
    <tableColumn id="789" xr3:uid="{9A970D99-669A-4F62-88B5-FFD5263E534D}" name="עמודה748"/>
    <tableColumn id="790" xr3:uid="{94E2ECF9-FC69-4156-AA08-E45E9DCD8287}" name="עמודה749"/>
    <tableColumn id="791" xr3:uid="{0BD09CEF-12CD-43B4-93A9-A36101F77146}" name="עמודה750"/>
    <tableColumn id="792" xr3:uid="{BFD493E9-875D-4C97-BBFB-C44E8AFCCD4A}" name="עמודה751"/>
    <tableColumn id="793" xr3:uid="{91A3FF18-3AA7-4399-979A-AAB24E60FEC0}" name="עמודה752"/>
    <tableColumn id="794" xr3:uid="{7FDA5053-B6A4-4BE7-BD35-4D8D5EC438B6}" name="עמודה753"/>
    <tableColumn id="795" xr3:uid="{07AF5AD7-2F3C-4FC2-A4F7-84B18853A3E7}" name="עמודה754"/>
    <tableColumn id="796" xr3:uid="{D5DE7383-17F4-4258-8D2E-A993DC98519A}" name="עמודה755"/>
    <tableColumn id="797" xr3:uid="{1EF68FE7-9BB1-4470-A4F8-8E80795E13EA}" name="עמודה756"/>
    <tableColumn id="798" xr3:uid="{5E186EFA-19D4-4869-B5AA-F85E0F67CA4E}" name="עמודה757"/>
    <tableColumn id="799" xr3:uid="{0FC46B8F-0839-42BD-BABA-56325C6AE795}" name="עמודה758"/>
    <tableColumn id="800" xr3:uid="{8CF1D8C2-837D-48B9-90A8-BBFDC9A05C1E}" name="עמודה759"/>
    <tableColumn id="801" xr3:uid="{6DF99BA5-45A3-476E-AC85-AACFFE588FE7}" name="עמודה760"/>
    <tableColumn id="802" xr3:uid="{1693F202-7E0A-43D1-A6A9-67DA9612454B}" name="עמודה761"/>
    <tableColumn id="803" xr3:uid="{9FAFDD3B-8D99-43A4-B6A6-7A6D41442E1F}" name="עמודה762"/>
    <tableColumn id="804" xr3:uid="{D01D878F-03E3-4A0A-8D16-6A9B73ABA707}" name="עמודה763"/>
    <tableColumn id="805" xr3:uid="{9DA81AAD-7C81-4466-9D5F-151E4FB61C41}" name="עמודה764"/>
    <tableColumn id="806" xr3:uid="{1A5282E1-6243-4E15-8CD6-80DB4AD664A1}" name="עמודה765"/>
    <tableColumn id="807" xr3:uid="{48022E55-A0B9-4AF8-9DE4-E41C1B8F95DE}" name="עמודה766"/>
    <tableColumn id="808" xr3:uid="{20EBCD90-D200-4763-B3DA-9E89FBCF7AD8}" name="עמודה767"/>
    <tableColumn id="809" xr3:uid="{ED5D4D4E-497E-4297-AC48-B82392CF3259}" name="עמודה768"/>
    <tableColumn id="810" xr3:uid="{7E396BCF-B387-45F3-A370-A31835B4637F}" name="עמודה769"/>
    <tableColumn id="811" xr3:uid="{12102298-19C9-4F96-AF47-DA43840AA8D5}" name="עמודה770"/>
    <tableColumn id="812" xr3:uid="{F68A08C5-BB6A-4781-A988-1099E61E196E}" name="עמודה771"/>
    <tableColumn id="813" xr3:uid="{818E17D0-C94B-4037-9478-5DDF44B9E24F}" name="עמודה772"/>
    <tableColumn id="814" xr3:uid="{394A4168-4A35-4407-BC5D-F29864519DA0}" name="עמודה773"/>
    <tableColumn id="815" xr3:uid="{A353EE8C-F69E-4E18-B310-FDDECD779020}" name="עמודה774"/>
    <tableColumn id="816" xr3:uid="{76DBBB6A-5FC2-4A7B-AABE-2154E8908B16}" name="עמודה775"/>
    <tableColumn id="817" xr3:uid="{0886779F-1DC4-47BD-906A-9BA4647BA2B4}" name="עמודה776"/>
    <tableColumn id="818" xr3:uid="{BDF436AA-BF24-43FF-91E9-F0BD797222D0}" name="עמודה777"/>
    <tableColumn id="819" xr3:uid="{DE3E4298-3EC1-465F-B23B-08F7061445E7}" name="עמודה778"/>
    <tableColumn id="820" xr3:uid="{5123161A-B8BE-4DA7-88EE-71A5567E56B4}" name="עמודה779"/>
    <tableColumn id="821" xr3:uid="{CBCE571A-CD4B-480E-ADAF-68B3E0680D87}" name="עמודה780"/>
    <tableColumn id="822" xr3:uid="{C86EFDA8-EA44-4510-B7E7-9118E1C601E8}" name="עמודה781"/>
    <tableColumn id="823" xr3:uid="{4774359D-42E3-410E-A73A-6F80A12C8F0F}" name="עמודה782"/>
    <tableColumn id="824" xr3:uid="{0E0C93D4-C89F-4013-BEE4-423D5444EEB5}" name="עמודה783"/>
    <tableColumn id="825" xr3:uid="{2510D0D8-DEDF-4DA7-9D87-F512EFC220A0}" name="עמודה784"/>
    <tableColumn id="826" xr3:uid="{3CEA7E4E-7810-4052-B28E-E44C1775DE6F}" name="עמודה785"/>
    <tableColumn id="827" xr3:uid="{A282C1A0-802F-47B0-9D41-A57C37D9147E}" name="עמודה786"/>
    <tableColumn id="828" xr3:uid="{A839151C-822C-495C-B1C1-906A2F8C6705}" name="עמודה787"/>
    <tableColumn id="829" xr3:uid="{E6795EBF-257C-417F-B887-9487BDC1E5EE}" name="עמודה788"/>
    <tableColumn id="830" xr3:uid="{80A88666-69DE-4889-9A43-AFD39663DF67}" name="עמודה789"/>
    <tableColumn id="831" xr3:uid="{504474E5-9B6F-41B4-9D66-F17E6B9C0344}" name="עמודה790"/>
    <tableColumn id="832" xr3:uid="{D652D6A6-E55C-4AB4-BE0F-4E06F9BADF4A}" name="עמודה791"/>
    <tableColumn id="833" xr3:uid="{1F5282A9-EEC3-4BFB-9BBF-90BD838564CB}" name="עמודה792"/>
    <tableColumn id="834" xr3:uid="{A0AC4F86-1C9D-4C62-8665-B3282933C135}" name="עמודה793"/>
    <tableColumn id="835" xr3:uid="{952F6F0F-AB3F-4768-B81F-A1D6E57F9F79}" name="עמודה794"/>
    <tableColumn id="836" xr3:uid="{CBC28985-46EF-4E8A-BB41-1C5310429CE4}" name="עמודה795"/>
    <tableColumn id="837" xr3:uid="{C00BD59A-91C6-451D-A58A-66C807C22754}" name="עמודה796"/>
    <tableColumn id="838" xr3:uid="{3CD8949E-1F10-4D61-9708-C6B9F2C27455}" name="עמודה797"/>
    <tableColumn id="839" xr3:uid="{8417ED4F-505D-4C87-B8B9-AE5DA03A04E0}" name="עמודה798"/>
    <tableColumn id="840" xr3:uid="{0CCE8418-4997-49CE-B579-0EB3FAC48BC2}" name="עמודה799"/>
    <tableColumn id="841" xr3:uid="{B7E16FD1-843B-4AE9-A687-6F41666716D8}" name="עמודה800"/>
    <tableColumn id="842" xr3:uid="{36B2A043-C28E-4C3B-A030-A38CF5F723AB}" name="עמודה801"/>
    <tableColumn id="843" xr3:uid="{813FAF3C-E8BF-41FB-976F-29593330385F}" name="עמודה802"/>
    <tableColumn id="844" xr3:uid="{7ADAD021-F4FE-4C8E-9E87-79BB5E7E9F3E}" name="עמודה803"/>
    <tableColumn id="845" xr3:uid="{C340D326-765C-420B-84EA-9C6794737124}" name="עמודה804"/>
    <tableColumn id="846" xr3:uid="{5AA34751-A7F1-43F2-98D7-E9032C32C222}" name="עמודה805"/>
    <tableColumn id="847" xr3:uid="{0DABE60E-E15C-499D-9CC1-68DD4108625B}" name="עמודה806"/>
    <tableColumn id="848" xr3:uid="{F32E3FAE-C12C-4B07-B9FC-F1C1E259F43A}" name="עמודה807"/>
    <tableColumn id="849" xr3:uid="{AE827AD5-24D9-4852-9425-6D2094948A91}" name="עמודה808"/>
    <tableColumn id="850" xr3:uid="{1A54DE24-FB58-4DCA-BCC6-EEB181696CE2}" name="עמודה809"/>
    <tableColumn id="851" xr3:uid="{42FE759B-7263-4958-8C79-55D261634C3E}" name="עמודה810"/>
    <tableColumn id="852" xr3:uid="{D0C2E4F8-D747-42D5-967F-256EFADF8597}" name="עמודה811"/>
    <tableColumn id="853" xr3:uid="{6CDD82C2-28B3-4AAB-B594-ECD09A15D0C1}" name="עמודה812"/>
    <tableColumn id="854" xr3:uid="{B54FC7D8-DA24-4468-8180-0A2258D83547}" name="עמודה813"/>
    <tableColumn id="855" xr3:uid="{330817CC-3A31-472B-9705-8C2CDE418FA0}" name="עמודה814"/>
    <tableColumn id="856" xr3:uid="{B20C8B65-6707-46F2-958D-8F6D5E2BEC84}" name="עמודה815"/>
    <tableColumn id="857" xr3:uid="{D981E2DD-DF25-4E81-88CA-8058F471AB8D}" name="עמודה816"/>
    <tableColumn id="858" xr3:uid="{9C64E1B1-B549-4FCD-9DE7-E9AE34778685}" name="עמודה817"/>
    <tableColumn id="859" xr3:uid="{25118A78-5666-4FA9-8F3F-9A849A05E07E}" name="עמודה818"/>
    <tableColumn id="860" xr3:uid="{1196C807-02DB-493B-8386-A8B4EF83C1FA}" name="עמודה819"/>
    <tableColumn id="861" xr3:uid="{21CA0DB5-75DC-4F32-8FAD-AFC54ACEAF8E}" name="עמודה820"/>
    <tableColumn id="862" xr3:uid="{6A3E0210-2BAC-4869-9D44-AC3D1AF65559}" name="עמודה821"/>
    <tableColumn id="863" xr3:uid="{C41FC517-3229-4690-A64E-6F5223D28303}" name="עמודה822"/>
    <tableColumn id="864" xr3:uid="{4EDEC059-6CD0-4FF7-97D3-6D481422B2EE}" name="עמודה823"/>
    <tableColumn id="865" xr3:uid="{67D5E040-BACA-4435-9A06-A57C9A6B499A}" name="עמודה824"/>
    <tableColumn id="866" xr3:uid="{5D39E2E1-5C25-45FC-8B96-396B2FE1C53E}" name="עמודה825"/>
    <tableColumn id="867" xr3:uid="{AD701ED2-63B2-4E76-8273-E90460CE3D41}" name="עמודה826"/>
    <tableColumn id="868" xr3:uid="{E1540E4D-AE43-4D02-9ED7-EAC1F529680A}" name="עמודה827"/>
    <tableColumn id="869" xr3:uid="{A3F435E0-52C2-4119-9F72-46F445FC19B0}" name="עמודה828"/>
    <tableColumn id="870" xr3:uid="{AC373A8A-0E48-45D9-AAB5-68CAEFFEF63D}" name="עמודה829"/>
    <tableColumn id="871" xr3:uid="{38E44043-14A0-49BB-B642-C67A676E5992}" name="עמודה830"/>
    <tableColumn id="872" xr3:uid="{8B7B9BFC-0A6B-4DF5-AEDF-8F704BC5308A}" name="עמודה831"/>
    <tableColumn id="873" xr3:uid="{6F176D4B-2EEA-41CB-BD87-E367E1594E90}" name="עמודה832"/>
    <tableColumn id="874" xr3:uid="{1E5F7CD3-BBE8-49C2-BDB8-7BF97D2D405C}" name="עמודה833"/>
    <tableColumn id="875" xr3:uid="{359954DB-CA35-4DB4-996F-D2E1ABE36756}" name="עמודה834"/>
    <tableColumn id="876" xr3:uid="{A18D6E5C-EB84-4ED1-B8A7-1F7013A42840}" name="עמודה835"/>
    <tableColumn id="877" xr3:uid="{390D6548-1CD5-4B81-AADD-2A2C01086B41}" name="עמודה836"/>
    <tableColumn id="878" xr3:uid="{DB7DAE59-31F6-48C2-B6C2-5A96786B005B}" name="עמודה837"/>
    <tableColumn id="879" xr3:uid="{BD53287F-C3FC-468E-8B36-5AB013D204C0}" name="עמודה838"/>
    <tableColumn id="880" xr3:uid="{514BAC5A-3B91-4EC7-A2E7-F327B36320AC}" name="עמודה839"/>
    <tableColumn id="881" xr3:uid="{738B12AE-10E3-45A2-9F04-D9C554F29E78}" name="עמודה840"/>
    <tableColumn id="882" xr3:uid="{4D66F151-6EB8-4FC6-BAE8-194EAF1C08A6}" name="עמודה841"/>
    <tableColumn id="883" xr3:uid="{FFE22CB4-CB31-4A78-87F5-D1A16437E669}" name="עמודה842"/>
    <tableColumn id="884" xr3:uid="{4C197BA7-925A-4972-B449-7E29BC91647C}" name="עמודה843"/>
    <tableColumn id="885" xr3:uid="{9417072D-3F43-4FA1-8AAE-FCCE60A219EE}" name="עמודה844"/>
    <tableColumn id="886" xr3:uid="{2207503E-6826-41E2-81ED-98722C5E95DA}" name="עמודה845"/>
    <tableColumn id="887" xr3:uid="{33EDB4A7-2527-47D5-B68D-490AC4482B25}" name="עמודה846"/>
    <tableColumn id="888" xr3:uid="{12743B9B-4D4B-4571-8D4C-ABEF051F31B5}" name="עמודה847"/>
    <tableColumn id="889" xr3:uid="{8384521F-9C45-41D2-9A41-F290271D2A94}" name="עמודה848"/>
    <tableColumn id="890" xr3:uid="{20C483FC-2DF6-4299-9600-BF6EE5B23F8B}" name="עמודה849"/>
    <tableColumn id="891" xr3:uid="{9F8890DD-775D-42F0-B3C0-41D394BB6C15}" name="עמודה850"/>
    <tableColumn id="892" xr3:uid="{47617A48-4692-4B5D-BDDE-9DB53BEC6866}" name="עמודה851"/>
    <tableColumn id="893" xr3:uid="{0F4EDFAF-350A-483B-9E58-518254538745}" name="עמודה852"/>
    <tableColumn id="894" xr3:uid="{9B863AD3-60BB-41F1-98A1-22FEA12792DC}" name="עמודה853"/>
    <tableColumn id="895" xr3:uid="{69AAA386-145F-4287-B480-AD36913866A7}" name="עמודה854"/>
    <tableColumn id="896" xr3:uid="{AAC14189-97C8-459F-AD6B-7EDFE511F030}" name="עמודה855"/>
    <tableColumn id="897" xr3:uid="{2EB39AD7-6048-4018-84EB-1389C5820B58}" name="עמודה856"/>
    <tableColumn id="898" xr3:uid="{9905E3FE-9242-44DA-87E0-D09965A3E120}" name="עמודה857"/>
    <tableColumn id="899" xr3:uid="{C9392CE4-FB6B-49F7-86B2-44ACA80EFE97}" name="עמודה858"/>
    <tableColumn id="900" xr3:uid="{2F7F7604-2FE9-4522-8446-C3519A556096}" name="עמודה859"/>
    <tableColumn id="901" xr3:uid="{A5CE3AC0-2A2E-4017-BAA3-33A4C913B581}" name="עמודה860"/>
    <tableColumn id="902" xr3:uid="{2B4E83BB-4059-4511-8F78-C3B0F2AA1C69}" name="עמודה861"/>
    <tableColumn id="903" xr3:uid="{93AFB35C-E3EF-4E83-B964-F6389A40A119}" name="עמודה862"/>
    <tableColumn id="904" xr3:uid="{C5DF6957-ED12-45FB-B9BB-FF1C83189AEF}" name="עמודה863"/>
    <tableColumn id="905" xr3:uid="{B1D1DA12-762D-43D1-AB7A-AB7625828DC2}" name="עמודה864"/>
    <tableColumn id="906" xr3:uid="{9E0988CF-D190-4F68-BFC0-ED0667730B63}" name="עמודה865"/>
    <tableColumn id="907" xr3:uid="{592DB19A-CF61-4246-9870-22485312D2CD}" name="עמודה866"/>
    <tableColumn id="908" xr3:uid="{6F909C74-6E6D-4DC7-A48B-C95000CC1C28}" name="עמודה867"/>
    <tableColumn id="909" xr3:uid="{E7F25E56-B46E-4A63-BE47-BA72A849AACF}" name="עמודה868"/>
    <tableColumn id="910" xr3:uid="{2D060B50-E0E1-4D8C-A49B-CFBE7492B4AC}" name="עמודה869"/>
    <tableColumn id="911" xr3:uid="{F103667F-5AF7-4B69-BF2C-2A4077FF99D9}" name="עמודה870"/>
    <tableColumn id="912" xr3:uid="{36C403A1-40C1-4529-B982-E28902104229}" name="עמודה871"/>
    <tableColumn id="913" xr3:uid="{F75DA613-7F92-40A8-AD9C-A0CE66B8C817}" name="עמודה872"/>
    <tableColumn id="914" xr3:uid="{5F6219D4-BCDE-469D-906E-91F0162EEE97}" name="עמודה873"/>
    <tableColumn id="915" xr3:uid="{6A8AE280-367B-4223-88B7-8799592D724D}" name="עמודה874"/>
    <tableColumn id="916" xr3:uid="{69EAD96F-D7B2-484D-A180-6BA788C2953B}" name="עמודה875"/>
    <tableColumn id="917" xr3:uid="{2429474E-2BE1-427D-9BDF-0271F38C2002}" name="עמודה876"/>
    <tableColumn id="918" xr3:uid="{FE2C8694-91EA-4352-9DF6-7A9A652C4B4E}" name="עמודה877"/>
    <tableColumn id="919" xr3:uid="{6A571251-2B4C-46DC-AB13-39263CF70133}" name="עמודה878"/>
    <tableColumn id="920" xr3:uid="{AD4DA1AF-D595-4600-BC5F-9647F9018012}" name="עמודה879"/>
    <tableColumn id="921" xr3:uid="{DA2C1063-D85B-4698-8CB2-BCD2B5A7B125}" name="עמודה880"/>
    <tableColumn id="922" xr3:uid="{9370223D-384E-4D3C-A6C5-D13C4F3450B4}" name="עמודה881"/>
    <tableColumn id="923" xr3:uid="{3ED8F336-D446-442F-A7FF-C4D2BF8A0373}" name="עמודה882"/>
    <tableColumn id="924" xr3:uid="{18226699-BEB6-4F19-A610-4139A16817B5}" name="עמודה883"/>
    <tableColumn id="925" xr3:uid="{3FB1D5E8-00A1-484D-A9F5-E0A180BC5A8E}" name="עמודה884"/>
    <tableColumn id="926" xr3:uid="{0A519E39-1B77-4108-A94A-15619D088AB5}" name="עמודה885"/>
    <tableColumn id="927" xr3:uid="{283400AB-F02A-41B0-80B0-37474165C2A7}" name="עמודה886"/>
    <tableColumn id="928" xr3:uid="{EFF1BE82-3A9F-4AC5-A61F-84432C07B0E6}" name="עמודה887"/>
    <tableColumn id="929" xr3:uid="{83D7CB97-ABEF-4380-B9EA-22842DC3182A}" name="עמודה888"/>
    <tableColumn id="930" xr3:uid="{0B1E8CE3-4F3A-4194-B62D-22F06824024B}" name="עמודה889"/>
    <tableColumn id="931" xr3:uid="{27113608-04B2-41F9-8ED6-39E1E36ED64C}" name="עמודה890"/>
    <tableColumn id="932" xr3:uid="{91F44058-6FF7-403F-BABA-52749B558641}" name="עמודה891"/>
    <tableColumn id="933" xr3:uid="{01D85A68-0EF4-4452-8120-65036E2371E2}" name="עמודה892"/>
    <tableColumn id="934" xr3:uid="{3243D549-33E1-406B-BAC5-432A378ED7D4}" name="עמודה893"/>
    <tableColumn id="935" xr3:uid="{E0FC4AA8-DC78-4C00-80FB-66794229DAC9}" name="עמודה894"/>
    <tableColumn id="936" xr3:uid="{C884FAA6-91FA-41FA-B55D-1BB24C7709D6}" name="עמודה895"/>
    <tableColumn id="937" xr3:uid="{A27EA725-DFFD-4A1B-91D0-1C294353FB91}" name="עמודה896"/>
    <tableColumn id="938" xr3:uid="{5B61C428-6AF1-4437-8724-1FF2254A0965}" name="עמודה897"/>
    <tableColumn id="939" xr3:uid="{5B7F26AE-AC8E-47F0-9405-ACCAF6DA015F}" name="עמודה898"/>
    <tableColumn id="940" xr3:uid="{079B63FF-F4E8-4A56-AA70-B0824BE252AF}" name="עמודה899"/>
    <tableColumn id="941" xr3:uid="{395C728C-D35B-4077-83D3-3320ADDC61A6}" name="עמודה900"/>
    <tableColumn id="942" xr3:uid="{A821FFFD-BCF4-4DD3-8D29-90877DDF0C97}" name="עמודה901"/>
    <tableColumn id="943" xr3:uid="{7A740FF6-4FDD-4C4A-8EF9-B77C96E70976}" name="עמודה902"/>
    <tableColumn id="944" xr3:uid="{4D19C813-3C85-4B58-A199-656834A066D1}" name="עמודה903"/>
    <tableColumn id="945" xr3:uid="{C282B8A2-98E8-4DAA-9585-56FAD09FC776}" name="עמודה904"/>
    <tableColumn id="946" xr3:uid="{AAC47298-D962-4A86-9E66-B7B078E51D66}" name="עמודה905"/>
    <tableColumn id="947" xr3:uid="{34A0A477-179B-45FB-B767-8BC5EC5FFBD7}" name="עמודה906"/>
    <tableColumn id="948" xr3:uid="{4FCA9780-270A-4D64-B369-1D60409B9C38}" name="עמודה907"/>
    <tableColumn id="949" xr3:uid="{672560EA-EE42-49F2-9E5C-559C9DE1B07C}" name="עמודה908"/>
    <tableColumn id="950" xr3:uid="{155A0B72-31F4-4419-9483-8E7C8CAFD944}" name="עמודה909"/>
    <tableColumn id="951" xr3:uid="{DFBBDC22-D79D-4EB1-A267-A16DA99D5D00}" name="עמודה910"/>
    <tableColumn id="952" xr3:uid="{F543C653-FF15-4491-960D-7A8CF2D25E94}" name="עמודה911"/>
    <tableColumn id="953" xr3:uid="{FCC71DB3-FA4B-4E80-ADD0-B8FC49855355}" name="עמודה912"/>
    <tableColumn id="954" xr3:uid="{9C53427F-6DA0-42D0-BCC4-BC39C45F5A95}" name="עמודה913"/>
    <tableColumn id="955" xr3:uid="{18FFE81C-FCB5-41F3-AD1F-344BAFD64A9A}" name="עמודה914"/>
    <tableColumn id="956" xr3:uid="{E3527721-D45F-4DE3-B27D-38EA7B44311B}" name="עמודה915"/>
    <tableColumn id="957" xr3:uid="{93780040-5339-4C77-A17B-834F9BA91110}" name="עמודה916"/>
    <tableColumn id="958" xr3:uid="{4048FBB2-F532-4DAD-9AFB-032A15EA9EAE}" name="עמודה917"/>
    <tableColumn id="959" xr3:uid="{6B878974-CAB8-4D11-BE6B-CDE53016DC52}" name="עמודה918"/>
    <tableColumn id="960" xr3:uid="{99E0DC88-530A-4B52-B0C2-3506B3CE998F}" name="עמודה919"/>
    <tableColumn id="961" xr3:uid="{7F747106-A8D3-4F19-A11E-29A266063E7B}" name="עמודה920"/>
    <tableColumn id="962" xr3:uid="{84766C2A-3070-4EC4-BD76-5893891E7F19}" name="עמודה921"/>
    <tableColumn id="963" xr3:uid="{B42A3659-CC28-4890-A223-1B277671E9A0}" name="עמודה922"/>
    <tableColumn id="964" xr3:uid="{C36E8CAD-CDAC-49C4-8948-430DEC27387A}" name="עמודה923"/>
    <tableColumn id="965" xr3:uid="{85633898-20BE-4E96-9F5B-3878EC1FAB28}" name="עמודה924"/>
    <tableColumn id="966" xr3:uid="{76CB24C8-3181-4F62-AE31-916F8FBC8E5F}" name="עמודה925"/>
    <tableColumn id="967" xr3:uid="{E8B6A941-180A-40B6-911E-FD97AE0EE288}" name="עמודה926"/>
    <tableColumn id="968" xr3:uid="{4465A72B-404B-47C1-9F8E-E35383D03209}" name="עמודה927"/>
    <tableColumn id="969" xr3:uid="{BA00CFD8-6724-4145-85C7-0F8E4C5C2258}" name="עמודה928"/>
    <tableColumn id="970" xr3:uid="{7CC57655-13B5-4A50-B16C-0D36A8865896}" name="עמודה929"/>
    <tableColumn id="971" xr3:uid="{EE98FBCE-2655-4116-AB02-5CF1EB4F01E6}" name="עמודה930"/>
    <tableColumn id="972" xr3:uid="{7293E233-B49E-4BD5-B01C-A7C1F6D496B4}" name="עמודה931"/>
    <tableColumn id="973" xr3:uid="{C573A8B6-D5B7-4D47-9B9E-B0CF448F457A}" name="עמודה932"/>
    <tableColumn id="974" xr3:uid="{2C13509B-A95F-47BE-934D-CD1E585C2FBD}" name="עמודה933"/>
    <tableColumn id="975" xr3:uid="{1E69F933-7EF9-43CF-A9EE-E403A9F234F3}" name="עמודה934"/>
    <tableColumn id="976" xr3:uid="{0EDA6C6A-589A-4E0A-9417-222B3D4B3B3A}" name="עמודה935"/>
    <tableColumn id="977" xr3:uid="{7F20F020-ED6B-4FEE-94F0-5A82ADC7B033}" name="עמודה936"/>
    <tableColumn id="978" xr3:uid="{9D245095-AAA2-4F89-BB67-B16962961663}" name="עמודה937"/>
    <tableColumn id="979" xr3:uid="{D490B700-3258-4B68-B36C-060DC1CE6DE2}" name="עמודה938"/>
    <tableColumn id="980" xr3:uid="{634CEFF0-D735-4343-A26E-F92DCA4E18D3}" name="עמודה939"/>
    <tableColumn id="981" xr3:uid="{2C10E874-7883-4DFD-96BF-B4A8A7678FC8}" name="עמודה940"/>
    <tableColumn id="982" xr3:uid="{BFF29233-F202-4D25-9D89-4937F3C339A1}" name="עמודה941"/>
    <tableColumn id="983" xr3:uid="{161D718B-1245-4707-A4F0-F2201463F810}" name="עמודה942"/>
    <tableColumn id="984" xr3:uid="{2E7040D4-E25E-492A-8004-4E10584CAC18}" name="עמודה943"/>
    <tableColumn id="985" xr3:uid="{0D15507E-DA83-4DC5-A579-7CA00B8E2189}" name="עמודה944"/>
    <tableColumn id="986" xr3:uid="{5FEF605E-A618-4039-873A-247D43DE7740}" name="עמודה945"/>
    <tableColumn id="987" xr3:uid="{557D5EC9-7FE9-463C-824F-C843AD1A6836}" name="עמודה946"/>
    <tableColumn id="988" xr3:uid="{95402FFD-34BD-437F-AF17-6900EC567737}" name="עמודה947"/>
    <tableColumn id="989" xr3:uid="{6B9FBAD8-49C6-4C8F-9551-7CB84B1F4F54}" name="עמודה948"/>
    <tableColumn id="990" xr3:uid="{718C3E68-0DC8-4261-91DE-BFD2D7B4F30A}" name="עמודה949"/>
    <tableColumn id="991" xr3:uid="{1B117967-F706-4740-B34E-72F35936E7F1}" name="עמודה950"/>
    <tableColumn id="992" xr3:uid="{18490E49-B978-4D23-8D05-0AA0A8A64F2E}" name="עמודה951"/>
    <tableColumn id="993" xr3:uid="{81452E4E-6A8C-4432-94B0-1C1244202463}" name="עמודה952"/>
    <tableColumn id="994" xr3:uid="{D75D96B7-CDDB-4A8D-81CF-EDEC317F4C5C}" name="עמודה953"/>
    <tableColumn id="995" xr3:uid="{34A52FB3-37E4-4C98-B08A-983C1F28C3DB}" name="עמודה954"/>
    <tableColumn id="996" xr3:uid="{EA339050-B3E7-4304-A68D-447EAAA63F64}" name="עמודה955"/>
    <tableColumn id="997" xr3:uid="{9C88AF57-E606-4B09-B238-0C8034F60964}" name="עמודה956"/>
    <tableColumn id="998" xr3:uid="{6E6A50A7-2D03-4B27-93B7-D2D6378CE097}" name="עמודה957"/>
    <tableColumn id="999" xr3:uid="{DF66ED58-17CC-4122-BB71-2ABB0EDAD171}" name="עמודה958"/>
    <tableColumn id="1000" xr3:uid="{B95BB120-0B09-47DC-994E-6357CA1B84E3}" name="עמודה959"/>
    <tableColumn id="1001" xr3:uid="{A23961DC-72A1-4DAA-8FAE-7DE4430A4203}" name="עמודה960"/>
    <tableColumn id="1002" xr3:uid="{620E6EE0-82FC-4345-9148-002F299C9699}" name="עמודה961"/>
    <tableColumn id="1003" xr3:uid="{C3619A1E-494B-40F4-804B-FD977BFE8CB5}" name="עמודה962"/>
    <tableColumn id="1004" xr3:uid="{F1FFD5AE-D33C-49FA-8422-22A52DB5710D}" name="עמודה963"/>
    <tableColumn id="1005" xr3:uid="{7C14C7D1-375C-410A-9F42-22FC1F1C1AF1}" name="עמודה964"/>
    <tableColumn id="1006" xr3:uid="{317F1D57-A16A-4FF1-8DAB-C18C2411BC29}" name="עמודה965"/>
    <tableColumn id="1007" xr3:uid="{5E2E0460-D38F-406A-BEA7-B1CB6F27490F}" name="עמודה966"/>
    <tableColumn id="1008" xr3:uid="{52C20A72-0169-4765-B697-D17D52961A1E}" name="עמודה967"/>
    <tableColumn id="1009" xr3:uid="{A020462D-64CC-4C9B-A742-BF4C7B4ADCCA}" name="עמודה968"/>
    <tableColumn id="1010" xr3:uid="{6206CCCD-A00B-444D-B623-72D178FBCB24}" name="עמודה969"/>
    <tableColumn id="1011" xr3:uid="{075AC46F-1DE7-4F6B-A5D9-7E73104EB536}" name="עמודה970"/>
    <tableColumn id="1012" xr3:uid="{4164B5B7-9A36-4651-9E21-F6798C200E28}" name="עמודה971"/>
    <tableColumn id="1013" xr3:uid="{F1B1600F-D121-4561-BB40-922ECEDFDD31}" name="עמודה972"/>
    <tableColumn id="1014" xr3:uid="{EEEFB6E7-11A9-4F76-BE1B-02CA4E953A73}" name="עמודה973"/>
    <tableColumn id="1015" xr3:uid="{0B245A5A-1E58-4ED8-80BB-BD3576F98966}" name="עמודה974"/>
    <tableColumn id="1016" xr3:uid="{A9197C70-9BAC-4088-9AD3-C5C85BFA1C85}" name="עמודה975"/>
    <tableColumn id="1017" xr3:uid="{999FBB50-94AF-40EC-87D0-240D906ABBA5}" name="עמודה976"/>
    <tableColumn id="1018" xr3:uid="{FC44F935-4FDF-49B1-8490-E6478702E243}" name="עמודה977"/>
    <tableColumn id="1019" xr3:uid="{D123C1F6-12CC-4385-AF68-FF05453FF7D8}" name="עמודה978"/>
    <tableColumn id="1020" xr3:uid="{181AC02C-A916-4127-A561-8D36F53485E5}" name="עמודה979"/>
    <tableColumn id="1021" xr3:uid="{CB5B6485-16A7-4F27-B135-C4D30BF6A8AF}" name="עמודה980"/>
    <tableColumn id="1022" xr3:uid="{A5F619BD-A18E-4FEA-A2D1-595FDD333F74}" name="עמודה981"/>
    <tableColumn id="1023" xr3:uid="{1524513C-FB43-44A4-A78F-F7EC42AED78D}" name="עמודה982"/>
    <tableColumn id="1024" xr3:uid="{6092F08E-70CA-4CCB-B22F-3CA0A2CB718F}" name="עמודה983"/>
    <tableColumn id="1025" xr3:uid="{C8DF3173-9A9F-43EC-8B87-FEDC3AD67694}" name="עמודה984"/>
    <tableColumn id="1026" xr3:uid="{873AE1F2-0581-482B-BBDC-C3154F759D5C}" name="עמודה985"/>
    <tableColumn id="1027" xr3:uid="{1F06FC78-88E5-4F20-BB6F-F29F88125109}" name="עמודה986"/>
    <tableColumn id="1028" xr3:uid="{9670CEA8-E2B4-45A3-9EDE-F489D6275507}" name="עמודה987"/>
    <tableColumn id="1029" xr3:uid="{F30CC65A-F73D-4993-B9C7-77D5478BB713}" name="עמודה988"/>
    <tableColumn id="1030" xr3:uid="{1B1BCD7D-73F1-4E62-89CB-9B062C0DDA89}" name="עמודה989"/>
    <tableColumn id="1031" xr3:uid="{18A9B7D0-78FF-410F-B433-C116474C2C1F}" name="עמודה990"/>
    <tableColumn id="1032" xr3:uid="{1829E140-9503-4A74-8A69-EE70962FF8A9}" name="עמודה991"/>
    <tableColumn id="1033" xr3:uid="{8FFBE584-146F-49E8-A0C8-18EDACF40378}" name="עמודה992"/>
    <tableColumn id="1034" xr3:uid="{44762EAF-FAE6-4295-8B4E-70F30B1F4C4E}" name="עמודה993"/>
    <tableColumn id="1035" xr3:uid="{83D22E82-A53E-452F-855C-E5EA772D4EE3}" name="עמודה994"/>
    <tableColumn id="1036" xr3:uid="{E35BD790-3C73-49FB-9742-6E2D48CAEBF0}" name="עמודה995"/>
    <tableColumn id="1037" xr3:uid="{89082C28-2347-48C1-985A-27AE49A48440}" name="עמודה996"/>
    <tableColumn id="1038" xr3:uid="{70C275ED-EF6E-472F-B1DD-CB04FE42B109}" name="עמודה997"/>
    <tableColumn id="1039" xr3:uid="{CA96D444-67DC-431B-B388-1BDE066E1DCF}" name="עמודה998"/>
    <tableColumn id="1040" xr3:uid="{5EDB91A7-E234-479A-94DC-42D12F35FA63}" name="עמודה999"/>
    <tableColumn id="1041" xr3:uid="{6650D2FA-2FC9-41BB-9B83-E8D079E82707}" name="עמודה1000"/>
    <tableColumn id="1042" xr3:uid="{2B5FC9DF-97FF-4FF3-B75D-F2A1F86BFFCD}" name="עמודה1001"/>
    <tableColumn id="1043" xr3:uid="{D6D9210B-3D34-4C9C-BB36-FB17DBE06814}" name="עמודה1002"/>
    <tableColumn id="1044" xr3:uid="{B5AD7A42-4CD5-40A1-9F7D-215102B6533F}" name="עמודה1003"/>
    <tableColumn id="1045" xr3:uid="{7B93BBC0-3934-4D0D-8A6A-0100BEB43A5E}" name="עמודה1004"/>
    <tableColumn id="1046" xr3:uid="{BB6F0253-CEBA-44BA-9DE0-2E3984A5EF02}" name="עמודה1005"/>
    <tableColumn id="1047" xr3:uid="{6E0EEA0F-E688-4697-B151-A9C5D662FAA7}" name="עמודה1006"/>
    <tableColumn id="1048" xr3:uid="{8E038E04-F7F4-4AAE-8689-C1E8C58ECE81}" name="עמודה1007"/>
    <tableColumn id="1049" xr3:uid="{CEA18D5D-06AC-470E-BD67-D5A579232949}" name="עמודה1008"/>
    <tableColumn id="1050" xr3:uid="{E99C813E-109B-4CCE-8B17-7618D4509250}" name="עמודה1009"/>
    <tableColumn id="1051" xr3:uid="{F8974B21-3C2F-4EF2-8565-53F937122A30}" name="עמודה1010"/>
    <tableColumn id="1052" xr3:uid="{91100F6F-C5CA-4A6C-BD7B-2FEDB37441FD}" name="עמודה1011"/>
    <tableColumn id="1053" xr3:uid="{19C004EA-498C-4160-82E2-97F1B39ABFEE}" name="עמודה1012"/>
    <tableColumn id="1054" xr3:uid="{968BD3C9-4319-44B0-B4B8-0E4E6F69CA63}" name="עמודה1013"/>
    <tableColumn id="1055" xr3:uid="{4336CB5A-A732-46B3-BE44-DC2AE972D659}" name="עמודה1014"/>
    <tableColumn id="1056" xr3:uid="{CC5C087D-B8BF-4FA3-97C7-43DBF8CE763D}" name="עמודה1015"/>
    <tableColumn id="1057" xr3:uid="{3E30B637-C7C9-491A-8F3E-8893BFC58BFE}" name="עמודה1016"/>
    <tableColumn id="1058" xr3:uid="{35A0A426-6A05-44AA-A94E-2937B6625168}" name="עמודה1017"/>
    <tableColumn id="1059" xr3:uid="{B8DE8F16-47C5-4288-BF21-C0D161B67CBA}" name="עמודה1018"/>
    <tableColumn id="1060" xr3:uid="{EC848214-3A21-4C3E-9D2C-8544C40EF962}" name="עמודה1019"/>
    <tableColumn id="1061" xr3:uid="{F41BC007-09F6-4F76-93E4-137059C526BE}" name="עמודה1020"/>
    <tableColumn id="1062" xr3:uid="{51AD7474-F3FE-4A6B-9CEE-6BCA2EC50972}" name="עמודה1021"/>
    <tableColumn id="1063" xr3:uid="{4EA1DA6B-1717-44AB-99CF-D34E81ED989E}" name="עמודה1022"/>
    <tableColumn id="1064" xr3:uid="{B5BB0AE9-666A-47A9-8847-68D354D00207}" name="עמודה1023"/>
    <tableColumn id="1065" xr3:uid="{D96DD4FF-93A6-47D7-A9A6-BAF85FA90EC9}" name="עמודה1024"/>
    <tableColumn id="1066" xr3:uid="{0DF247EC-F2E8-4B08-8C79-FFD964E3E3E2}" name="עמודה1025"/>
    <tableColumn id="1067" xr3:uid="{BA3729D3-68EA-4497-82E1-08FCC0CE69E3}" name="עמודה1026"/>
    <tableColumn id="1068" xr3:uid="{0F65F45C-3B91-4ABF-966D-8F0AE25679FC}" name="עמודה1027"/>
    <tableColumn id="1069" xr3:uid="{2D126957-2AD4-4B60-AFB7-31D772E3D4C3}" name="עמודה1028"/>
    <tableColumn id="1070" xr3:uid="{E2F51BE2-0A5B-4FE4-AD79-D78CCEC96A78}" name="עמודה1029"/>
    <tableColumn id="1071" xr3:uid="{69C87A39-578B-40E9-B84A-40A3A3E64FC4}" name="עמודה1030"/>
    <tableColumn id="1072" xr3:uid="{DE980ED5-A6AE-4522-8C50-B640C502670F}" name="עמודה1031"/>
    <tableColumn id="1073" xr3:uid="{0EBA64EB-B16E-4243-ADCE-EB1935C3E2D5}" name="עמודה1032"/>
    <tableColumn id="1074" xr3:uid="{AB6ED055-D457-45B4-9C42-0EEA4791DCD8}" name="עמודה1033"/>
    <tableColumn id="1075" xr3:uid="{318F7C73-0FC0-46F6-9ED4-1D13EA1DF8AB}" name="עמודה1034"/>
    <tableColumn id="1076" xr3:uid="{BA0FBB8E-F0AA-4105-AF20-6B2C770096C9}" name="עמודה1035"/>
    <tableColumn id="1077" xr3:uid="{3A781126-7EA6-4D51-97F8-C52813ECB864}" name="עמודה1036"/>
    <tableColumn id="1078" xr3:uid="{3418ECA3-5A8D-4163-8C8B-B1C5DC33F322}" name="עמודה1037"/>
    <tableColumn id="1079" xr3:uid="{6A9373C1-8EFD-4048-A2E0-00C795FF16CE}" name="עמודה1038"/>
    <tableColumn id="1080" xr3:uid="{DF74D7B6-3C5C-408C-816A-C7D3959B4D24}" name="עמודה1039"/>
    <tableColumn id="1081" xr3:uid="{3315D1A7-F696-48B0-9106-7B4CE212B10E}" name="עמודה1040"/>
    <tableColumn id="1082" xr3:uid="{AE858E3D-3D5F-4725-A729-33D04F89A318}" name="עמודה1041"/>
    <tableColumn id="1083" xr3:uid="{DC14CC9A-847F-466B-9367-30869CBB4E43}" name="עמודה1042"/>
    <tableColumn id="1084" xr3:uid="{F3144DCB-C692-4928-9129-A738263723E5}" name="עמודה1043"/>
    <tableColumn id="1085" xr3:uid="{AD99CA4A-E850-4308-A9AF-2A693A798D15}" name="עמודה1044"/>
    <tableColumn id="1086" xr3:uid="{9E4489E9-21B9-416A-889A-4B48967AAA5B}" name="עמודה1045"/>
    <tableColumn id="1087" xr3:uid="{3EF51150-7722-47EB-959A-FB671334192B}" name="עמודה1046"/>
    <tableColumn id="1088" xr3:uid="{09800B81-E3A2-44ED-B146-B9B22514CFB9}" name="עמודה1047"/>
    <tableColumn id="1089" xr3:uid="{5AB495B0-DA52-4E61-95B1-375BF425BFB0}" name="עמודה1048"/>
    <tableColumn id="1090" xr3:uid="{03271A69-D058-4D1B-B80A-65503CA50464}" name="עמודה1049"/>
    <tableColumn id="1091" xr3:uid="{6F0E8C0B-72FF-4860-AB06-1CC64991B0CE}" name="עמודה1050"/>
    <tableColumn id="1092" xr3:uid="{6BBAB7AC-92F9-4CCD-8C6A-04DB7748358F}" name="עמודה1051"/>
    <tableColumn id="1093" xr3:uid="{E68017D7-24FE-4EC8-836F-5687A8D01EBE}" name="עמודה1052"/>
    <tableColumn id="1094" xr3:uid="{FD568678-76C1-4688-B86C-F873FBB33703}" name="עמודה1053"/>
    <tableColumn id="1095" xr3:uid="{61B2C53A-9A81-463F-B06A-20516D2B79B9}" name="עמודה1054"/>
    <tableColumn id="1096" xr3:uid="{96F6E7BE-0DEC-4AE2-8686-8406C33A6DFA}" name="עמודה1055"/>
    <tableColumn id="1097" xr3:uid="{34445B8B-E27D-4989-A78C-6228DA19C4D5}" name="עמודה1056"/>
    <tableColumn id="1098" xr3:uid="{D4C012A8-FF57-4801-9470-9A6D6128AAC9}" name="עמודה1057"/>
    <tableColumn id="1099" xr3:uid="{D9323B6B-BE69-49D4-AED4-45F8F4D6E65B}" name="עמודה1058"/>
    <tableColumn id="1100" xr3:uid="{C511841E-A993-49A8-BDAD-A78FF32E2F02}" name="עמודה1059"/>
    <tableColumn id="1101" xr3:uid="{CDAEAE15-0B4B-434F-8C96-7443BA9CF6F7}" name="עמודה1060"/>
    <tableColumn id="1102" xr3:uid="{223BC81C-2524-4DD9-B71C-61A886C3AC26}" name="עמודה1061"/>
    <tableColumn id="1103" xr3:uid="{FED75179-CFB9-4B26-9D27-9D099158F5DD}" name="עמודה1062"/>
    <tableColumn id="1104" xr3:uid="{2DA8972D-20F6-4AE4-B53A-89FB9AF38691}" name="עמודה1063"/>
    <tableColumn id="1105" xr3:uid="{BD20E726-5DF0-49AB-B11B-E1F94CBC240C}" name="עמודה1064"/>
    <tableColumn id="1106" xr3:uid="{5F74BCCA-DED0-4A3E-898E-7F6430EAF1FF}" name="עמודה1065"/>
    <tableColumn id="1107" xr3:uid="{6BC9ED68-058A-4EED-ADB6-03ABD7BF8C0F}" name="עמודה1066"/>
    <tableColumn id="1108" xr3:uid="{687CCDDC-B61B-46F7-B670-564BA64B0D7F}" name="עמודה1067"/>
    <tableColumn id="1109" xr3:uid="{BD84A875-4A1B-49A2-AA39-2F4863301A1F}" name="עמודה1068"/>
    <tableColumn id="1110" xr3:uid="{2A733EB8-534B-4E75-A56A-DA8CA7C1D82C}" name="עמודה1069"/>
    <tableColumn id="1111" xr3:uid="{A0E7F0CE-8EDA-427A-A0DE-3A6C525ECCEB}" name="עמודה1070"/>
    <tableColumn id="1112" xr3:uid="{72F317FA-4ACF-4942-9A8A-580648B49704}" name="עמודה1071"/>
    <tableColumn id="1113" xr3:uid="{445C675E-9635-4E68-B1DA-56DE8B711A4F}" name="עמודה1072"/>
    <tableColumn id="1114" xr3:uid="{8A2CADF4-5DCB-49BA-8E0D-BEB36BD6539D}" name="עמודה1073"/>
    <tableColumn id="1115" xr3:uid="{3DD6D220-958B-44E0-90E2-409D7B919671}" name="עמודה1074"/>
    <tableColumn id="1116" xr3:uid="{69F6A5CD-9325-4B3B-8FD1-2B81E9B19B6C}" name="עמודה1075"/>
    <tableColumn id="1117" xr3:uid="{35661C12-45CF-4251-8653-776E2A863B93}" name="עמודה1076"/>
    <tableColumn id="1118" xr3:uid="{F59CBE6B-33AA-483C-824D-DECF3FE8A839}" name="עמודה1077"/>
    <tableColumn id="1119" xr3:uid="{D28C6287-0A44-40DB-AA0C-7018A746D3E8}" name="עמודה1078"/>
    <tableColumn id="1120" xr3:uid="{EFC90D0F-5BAB-4B6C-92C7-6998BD0587E6}" name="עמודה1079"/>
    <tableColumn id="1121" xr3:uid="{5AF98837-925F-4968-9753-635DCC9EC3BD}" name="עמודה1080"/>
    <tableColumn id="1122" xr3:uid="{F49912CD-D40D-403F-B9EE-249256B82D30}" name="עמודה1081"/>
    <tableColumn id="1123" xr3:uid="{4DB79442-BAB4-421B-B408-ABFBE18A7B21}" name="עמודה1082"/>
    <tableColumn id="1124" xr3:uid="{E91D0B9C-0D6F-4693-A5DF-5F81B56A8E4C}" name="עמודה1083"/>
    <tableColumn id="1125" xr3:uid="{DF6FF604-57F1-4940-BDD6-A6EEB892DBE6}" name="עמודה1084"/>
    <tableColumn id="1126" xr3:uid="{8BF38AE2-B680-4D78-BC1E-1DE184FB7476}" name="עמודה1085"/>
    <tableColumn id="1127" xr3:uid="{164B1D20-EF8A-4D78-9D61-2D66371ADAD7}" name="עמודה1086"/>
    <tableColumn id="1128" xr3:uid="{4626592F-8037-4F19-A671-69C1B47665FA}" name="עמודה1087"/>
    <tableColumn id="1129" xr3:uid="{B9F14C71-1A4D-4855-AC96-A04F67A108D5}" name="עמודה1088"/>
    <tableColumn id="1130" xr3:uid="{578DBFE3-42ED-4B65-8E69-CBC67AE66BC6}" name="עמודה1089"/>
    <tableColumn id="1131" xr3:uid="{4DAFB34D-1AFC-4FB8-83AD-25621301E8FA}" name="עמודה1090"/>
    <tableColumn id="1132" xr3:uid="{A1E6E3DB-CE88-463C-82A6-17F970785435}" name="עמודה1091"/>
    <tableColumn id="1133" xr3:uid="{2BF96DC0-B17A-4801-B70A-2A8006288094}" name="עמודה1092"/>
    <tableColumn id="1134" xr3:uid="{C24A8D27-2CB1-4B2E-8C16-F34256966509}" name="עמודה1093"/>
    <tableColumn id="1135" xr3:uid="{A4F4E47C-5455-441F-98DA-F628C0F89BB8}" name="עמודה1094"/>
    <tableColumn id="1136" xr3:uid="{5204B364-F43B-4A14-8E00-4D73E1CA8D92}" name="עמודה1095"/>
    <tableColumn id="1137" xr3:uid="{98962097-7414-4EC3-B3E8-0637CE329D77}" name="עמודה1096"/>
    <tableColumn id="1138" xr3:uid="{114ED803-CC84-48E9-8159-113E7674AAC7}" name="עמודה1097"/>
    <tableColumn id="1139" xr3:uid="{1B0CBA1A-D68C-40F6-B485-3AC84E5E35C8}" name="עמודה1098"/>
    <tableColumn id="1140" xr3:uid="{FC17C052-1498-408E-881F-12E40980D32D}" name="עמודה1099"/>
    <tableColumn id="1141" xr3:uid="{A60E8252-E9C0-4E2F-BD22-7CD8FAF99B55}" name="עמודה1100"/>
    <tableColumn id="1142" xr3:uid="{AFDC5460-4CBE-4749-AFE9-DC9D1437A7BA}" name="עמודה1101"/>
    <tableColumn id="1143" xr3:uid="{E382ADE4-36EC-4B2D-8275-1524AA7652ED}" name="עמודה1102"/>
    <tableColumn id="1144" xr3:uid="{A1D12BE3-C052-4FF3-A8BC-F78726F24C79}" name="עמודה1103"/>
    <tableColumn id="1145" xr3:uid="{0A14223F-DAB9-4CAE-99A5-8B71DB3FEAA5}" name="עמודה1104"/>
    <tableColumn id="1146" xr3:uid="{031A3633-D82E-4DB3-AE94-D511B84A6B76}" name="עמודה1105"/>
    <tableColumn id="1147" xr3:uid="{9DC76680-3006-4D5D-B3B2-271C02D94AFA}" name="עמודה1106"/>
    <tableColumn id="1148" xr3:uid="{72D1A974-E0D5-4037-93F4-FF221C4A5446}" name="עמודה1107"/>
    <tableColumn id="1149" xr3:uid="{FEF80515-19F1-4ADA-9085-F1438401BE22}" name="עמודה1108"/>
    <tableColumn id="1150" xr3:uid="{B0D7B647-8A63-4E69-BF10-40C409E90480}" name="עמודה1109"/>
    <tableColumn id="1151" xr3:uid="{1384A41D-027A-426D-9624-F253F9BFEE02}" name="עמודה1110"/>
    <tableColumn id="1152" xr3:uid="{C6117D4B-ADA8-4B8D-AA4B-AADF7C7579DF}" name="עמודה1111"/>
    <tableColumn id="1153" xr3:uid="{4ABD44A7-F116-4AA9-885B-A0EB31F5D4EB}" name="עמודה1112"/>
    <tableColumn id="1154" xr3:uid="{8578CBA0-B084-4AA1-9111-7353A0FC66C2}" name="עמודה1113"/>
    <tableColumn id="1155" xr3:uid="{173A7F0A-C6FF-4D13-8CF1-D4ED971A0628}" name="עמודה1114"/>
    <tableColumn id="1156" xr3:uid="{D526C1A0-965A-45BC-9095-65682127913F}" name="עמודה1115"/>
    <tableColumn id="1157" xr3:uid="{992795E0-718C-4852-BFF0-A8E378EAE5F8}" name="עמודה1116"/>
    <tableColumn id="1158" xr3:uid="{A2BD3133-EAFB-42DB-99F5-AD5D6B2C8F11}" name="עמודה1117"/>
    <tableColumn id="1159" xr3:uid="{1277BC6D-93FA-4446-B341-C73BF004800D}" name="עמודה1118"/>
    <tableColumn id="1160" xr3:uid="{5AFF686F-5690-434A-81C4-2A8289E940EF}" name="עמודה1119"/>
    <tableColumn id="1161" xr3:uid="{5B372320-FD63-4401-8BD6-A20F92C6CDB6}" name="עמודה1120"/>
    <tableColumn id="1162" xr3:uid="{A9A892D4-70F1-4284-88A9-4A3D6D85ABFA}" name="עמודה1121"/>
    <tableColumn id="1163" xr3:uid="{C5B945DF-3C7E-4AFD-ACAC-0B6634CBBD08}" name="עמודה1122"/>
    <tableColumn id="1164" xr3:uid="{1DBC041E-5C2A-4A0F-A574-49390526DEFC}" name="עמודה1123"/>
    <tableColumn id="1165" xr3:uid="{B847C909-D15B-4676-B596-AE4AB3ACE502}" name="עמודה1124"/>
    <tableColumn id="1166" xr3:uid="{230193C8-A235-4A7E-BCA1-59E48DE65B8C}" name="עמודה1125"/>
    <tableColumn id="1167" xr3:uid="{D0BEB80B-673F-4506-8ADC-31128586F53F}" name="עמודה1126"/>
    <tableColumn id="1168" xr3:uid="{DC127AD8-6154-456C-8718-C20039A95CCD}" name="עמודה1127"/>
    <tableColumn id="1169" xr3:uid="{9CA085E6-D42F-46C6-BA8B-3A8FB8D26622}" name="עמודה1128"/>
    <tableColumn id="1170" xr3:uid="{B2595246-1530-452E-A10E-ECBF16BCF411}" name="עמודה1129"/>
    <tableColumn id="1171" xr3:uid="{E2834CF9-7211-416F-985D-22B36A0E4499}" name="עמודה1130"/>
    <tableColumn id="1172" xr3:uid="{06DECD97-258F-42A0-A543-2BD195DF14C7}" name="עמודה1131"/>
    <tableColumn id="1173" xr3:uid="{75C1144A-BD13-44E4-9410-0E16DA9813B7}" name="עמודה1132"/>
    <tableColumn id="1174" xr3:uid="{1CC989F4-4598-40E8-B329-D7DCBD8FE0F2}" name="עמודה1133"/>
    <tableColumn id="1175" xr3:uid="{14636F01-4C31-489B-BD4D-B04D4FD8FD11}" name="עמודה1134"/>
    <tableColumn id="1176" xr3:uid="{CB892956-1A13-414A-9196-0FA776903459}" name="עמודה1135"/>
    <tableColumn id="1177" xr3:uid="{D2344307-599C-4277-8EB6-BB5D0A6E8DE1}" name="עמודה1136"/>
    <tableColumn id="1178" xr3:uid="{DA0C7203-41EC-4329-9060-A4CA9C60D90A}" name="עמודה1137"/>
    <tableColumn id="1179" xr3:uid="{B07C56CF-AF52-49A9-821B-0AD184752DDB}" name="עמודה1138"/>
    <tableColumn id="1180" xr3:uid="{030BF4B0-819B-473D-83A2-0EC8B2DCA2C1}" name="עמודה1139"/>
    <tableColumn id="1181" xr3:uid="{BAE341B0-A5AD-4365-90AD-5C9458EF1E61}" name="עמודה1140"/>
    <tableColumn id="1182" xr3:uid="{41A95C6B-757E-4F70-BA8D-24079AF78CDF}" name="עמודה1141"/>
    <tableColumn id="1183" xr3:uid="{6A323D26-5D6F-4083-AAFF-060939C24393}" name="עמודה1142"/>
    <tableColumn id="1184" xr3:uid="{53AD74A0-B5AB-465E-AC48-3E89825E55E8}" name="עמודה1143"/>
    <tableColumn id="1185" xr3:uid="{BEF42D3D-6EDE-4FCC-980F-8253266F4726}" name="עמודה1144"/>
    <tableColumn id="1186" xr3:uid="{2D3DB3D3-87A5-465C-B0AB-547F6B9376D4}" name="עמודה1145"/>
    <tableColumn id="1187" xr3:uid="{AF217DE0-7DCF-4722-BE1B-AD1C00924F4E}" name="עמודה1146"/>
    <tableColumn id="1188" xr3:uid="{E711C2B6-3378-4633-A92F-BB260F92EBBC}" name="עמודה1147"/>
    <tableColumn id="1189" xr3:uid="{FDB67F77-D04C-40F5-A2AC-B01AE65548B0}" name="עמודה1148"/>
    <tableColumn id="1190" xr3:uid="{C541E86D-44E6-42F0-9054-E5B642A4C720}" name="עמודה1149"/>
    <tableColumn id="1191" xr3:uid="{1D4421D4-9C97-48A3-85FB-9DBBF5EA0F5E}" name="עמודה1150"/>
    <tableColumn id="1192" xr3:uid="{F4266E7F-3EEA-4CD3-A34A-A098597E5A48}" name="עמודה1151"/>
    <tableColumn id="1193" xr3:uid="{0739BEF5-E1C3-48AA-8B9E-F88770DB3F4C}" name="עמודה1152"/>
    <tableColumn id="1194" xr3:uid="{878A389C-C84B-47CB-A261-0CE3874C4691}" name="עמודה1153"/>
    <tableColumn id="1195" xr3:uid="{504326A4-8394-4E03-999A-38CC611B474E}" name="עמודה1154"/>
    <tableColumn id="1196" xr3:uid="{6BFE9269-0A25-4C58-8F53-B47CFC5C966C}" name="עמודה1155"/>
    <tableColumn id="1197" xr3:uid="{C9E35581-2085-4354-B2E9-A66B43DA3A54}" name="עמודה1156"/>
    <tableColumn id="1198" xr3:uid="{0AA71C91-4958-4F4D-BFFB-42063625AA4E}" name="עמודה1157"/>
    <tableColumn id="1199" xr3:uid="{7FFB2E13-6013-4A72-B3A8-BDED177B0D66}" name="עמודה1158"/>
    <tableColumn id="1200" xr3:uid="{CFB32B69-83E3-499B-9FDE-EB439E35DDC5}" name="עמודה1159"/>
    <tableColumn id="1201" xr3:uid="{C1F8BC6D-6F93-4072-9BAD-324F56D8978C}" name="עמודה1160"/>
    <tableColumn id="1202" xr3:uid="{5A3B0F90-1A9C-41EB-A1B7-F09243491FD1}" name="עמודה1161"/>
    <tableColumn id="1203" xr3:uid="{3F71D3A4-F9C7-4A0A-B581-B097CD6CC9C6}" name="עמודה1162"/>
    <tableColumn id="1204" xr3:uid="{890544E8-0152-4612-9BBE-C87A12F74BF1}" name="עמודה1163"/>
    <tableColumn id="1205" xr3:uid="{C4F7ECF5-D4AE-4557-9A24-E824698BBD19}" name="עמודה1164"/>
    <tableColumn id="1206" xr3:uid="{83EB54C1-884C-4694-B93B-B028C5F7E2F4}" name="עמודה1165"/>
    <tableColumn id="1207" xr3:uid="{7E74FD9A-93FC-4AD6-8572-803488095B1E}" name="עמודה1166"/>
    <tableColumn id="1208" xr3:uid="{08D4A85C-4FCE-4530-B739-722E0E65BE92}" name="עמודה1167"/>
    <tableColumn id="1209" xr3:uid="{5619D6A5-042A-4366-A291-604A0D65A5F0}" name="עמודה1168"/>
    <tableColumn id="1210" xr3:uid="{A702AFFE-231A-4600-B05B-026CD745B41C}" name="עמודה1169"/>
    <tableColumn id="1211" xr3:uid="{A46F465F-9D74-417D-9222-A2C9FC75D378}" name="עמודה1170"/>
    <tableColumn id="1212" xr3:uid="{BD00DAD6-8E10-4DB3-9967-3DF3EA273A85}" name="עמודה1171"/>
    <tableColumn id="1213" xr3:uid="{15A76414-3E9A-4AEA-A3D1-E9E37D767FA4}" name="עמודה1172"/>
    <tableColumn id="1214" xr3:uid="{D0A0B10E-831D-417E-93A3-12BF71FEE23A}" name="עמודה1173"/>
    <tableColumn id="1215" xr3:uid="{40E478DB-3534-4062-94EE-7504B29D1547}" name="עמודה1174"/>
    <tableColumn id="1216" xr3:uid="{38BAA0F1-D532-430F-9344-44FB31367418}" name="עמודה1175"/>
    <tableColumn id="1217" xr3:uid="{89994EFE-4D15-4D03-813D-5556E87AEBBC}" name="עמודה1176"/>
    <tableColumn id="1218" xr3:uid="{A3732C06-8297-47E8-A71A-393899E907C9}" name="עמודה1177"/>
    <tableColumn id="1219" xr3:uid="{DC84CEB1-A41C-491B-B522-9F174A3F7CB6}" name="עמודה1178"/>
    <tableColumn id="1220" xr3:uid="{E617B0BE-AC63-4289-A5E7-DD3F2FB2A055}" name="עמודה1179"/>
    <tableColumn id="1221" xr3:uid="{652226B5-6ABB-4DD8-86B4-5237C2D24ED3}" name="עמודה1180"/>
    <tableColumn id="1222" xr3:uid="{A570F0AD-C10D-4D67-8C20-15495EEBE661}" name="עמודה1181"/>
    <tableColumn id="1223" xr3:uid="{CE23DF67-7662-44BD-B1D0-25D381952D4D}" name="עמודה1182"/>
    <tableColumn id="1224" xr3:uid="{3C772F3C-BA2F-4B3E-A2F2-06AD8FB0C397}" name="עמודה1183"/>
    <tableColumn id="1225" xr3:uid="{69210739-23CE-499C-B208-1EC5EB178AD2}" name="עמודה1184"/>
    <tableColumn id="1226" xr3:uid="{E830FD1B-EC4B-4BB8-BC56-D22CDCB51714}" name="עמודה1185"/>
    <tableColumn id="1227" xr3:uid="{C008A914-0761-49CC-B7F5-CD2A904234B8}" name="עמודה1186"/>
    <tableColumn id="1228" xr3:uid="{0240AF26-D214-4887-B8E9-E4891DC1AE0C}" name="עמודה1187"/>
    <tableColumn id="1229" xr3:uid="{A84050EA-282C-4BDB-807D-FD08239FF4FE}" name="עמודה1188"/>
    <tableColumn id="1230" xr3:uid="{1EB45CB0-349B-46B4-9156-A05E87385569}" name="עמודה1189"/>
    <tableColumn id="1231" xr3:uid="{F98093C9-0845-4271-8A67-389B439AEF1D}" name="עמודה1190"/>
    <tableColumn id="1232" xr3:uid="{179F353D-8D20-49AF-89FE-5CA689697A7A}" name="עמודה1191"/>
    <tableColumn id="1233" xr3:uid="{42F2560B-C522-4216-80ED-A64260A84417}" name="עמודה1192"/>
    <tableColumn id="1234" xr3:uid="{D8218EF7-25F0-4764-8901-94A8838EEA1E}" name="עמודה1193"/>
    <tableColumn id="1235" xr3:uid="{820191DA-3FD9-4726-A1CB-B5BB9513E20C}" name="עמודה1194"/>
    <tableColumn id="1236" xr3:uid="{1F1C839E-A001-473B-957C-140C17AB50FC}" name="עמודה1195"/>
    <tableColumn id="1237" xr3:uid="{6E983676-9915-4C58-A232-11A7ED067072}" name="עמודה1196"/>
    <tableColumn id="1238" xr3:uid="{78A63123-1A3B-4693-8DF1-194A13485A88}" name="עמודה1197"/>
    <tableColumn id="1239" xr3:uid="{5D0ABCBD-FD4F-4AF3-8D83-A6148D1B64DA}" name="עמודה1198"/>
    <tableColumn id="1240" xr3:uid="{017B5366-33B9-410E-92E4-2740C3DB8DC8}" name="עמודה1199"/>
    <tableColumn id="1241" xr3:uid="{A565E847-F7D7-4246-9129-72017A82D749}" name="עמודה1200"/>
    <tableColumn id="1242" xr3:uid="{FB533490-2E09-4DBF-A59E-B3C33ED72593}" name="עמודה1201"/>
    <tableColumn id="1243" xr3:uid="{AD468E82-60BE-4A53-B8E6-7555C5F39CAE}" name="עמודה1202"/>
    <tableColumn id="1244" xr3:uid="{BF3F10EF-9AEA-40E7-9B8C-59570F3FD740}" name="עמודה1203"/>
    <tableColumn id="1245" xr3:uid="{318163E8-A550-412A-8C00-94C8A90649EA}" name="עמודה1204"/>
    <tableColumn id="1246" xr3:uid="{BCA6C5C6-D0C4-4101-B5A4-833722508EBA}" name="עמודה1205"/>
    <tableColumn id="1247" xr3:uid="{349F193D-9CF0-4C43-BEE8-7261DBEDC0E9}" name="עמודה1206"/>
    <tableColumn id="1248" xr3:uid="{46229C9B-32C5-4D1C-95EA-66F4A43A6E24}" name="עמודה1207"/>
    <tableColumn id="1249" xr3:uid="{F410E19D-0B62-4897-9DC9-9A5C675F155E}" name="עמודה1208"/>
    <tableColumn id="1250" xr3:uid="{83CD0749-0C92-4A0C-AA8D-86B392D878BC}" name="עמודה1209"/>
    <tableColumn id="1251" xr3:uid="{D85BD579-90EC-4A7B-B6F5-887095D6B2F8}" name="עמודה1210"/>
    <tableColumn id="1252" xr3:uid="{1AFF8A72-0A87-45C7-8C1C-84E5FE71E381}" name="עמודה1211"/>
    <tableColumn id="1253" xr3:uid="{164426B0-7496-49CA-BDB1-DD721186C6C2}" name="עמודה1212"/>
    <tableColumn id="1254" xr3:uid="{C28D773B-18DA-426A-824A-A823E97C67A2}" name="עמודה1213"/>
    <tableColumn id="1255" xr3:uid="{C079934E-62DF-4D27-B102-3B00C663B25E}" name="עמודה1214"/>
    <tableColumn id="1256" xr3:uid="{6A8F0B74-AA89-4293-AA7C-3319AB199A5F}" name="עמודה1215"/>
    <tableColumn id="1257" xr3:uid="{B196EEE7-81FC-45AA-AB3B-020AF760ADFA}" name="עמודה1216"/>
    <tableColumn id="1258" xr3:uid="{DA053EEB-6432-4390-BE24-74EF234C912E}" name="עמודה1217"/>
    <tableColumn id="1259" xr3:uid="{F738E5F3-6859-4E71-8C00-6EBC6502A49D}" name="עמודה1218"/>
    <tableColumn id="1260" xr3:uid="{07F24484-3044-45E1-801F-908B1A676225}" name="עמודה1219"/>
    <tableColumn id="1261" xr3:uid="{7A4D54B8-E1A1-4C62-BBCE-1B94154E015C}" name="עמודה1220"/>
    <tableColumn id="1262" xr3:uid="{BBD88726-604B-43B7-8856-C44155EDEB1E}" name="עמודה1221"/>
    <tableColumn id="1263" xr3:uid="{82FDE084-4AAD-499C-8AA4-CC454F354E5A}" name="עמודה1222"/>
    <tableColumn id="1264" xr3:uid="{A6A1A421-5851-4E3F-9884-D9888F8041BF}" name="עמודה1223"/>
    <tableColumn id="1265" xr3:uid="{33B15493-B1DA-4F49-8FD0-5513544FB42C}" name="עמודה1224"/>
    <tableColumn id="1266" xr3:uid="{C7418AF7-19E7-43BE-B649-6E049C1A1070}" name="עמודה1225"/>
    <tableColumn id="1267" xr3:uid="{FE1E9180-09CF-47B6-BF94-E1428A853856}" name="עמודה1226"/>
    <tableColumn id="1268" xr3:uid="{300AF416-4D9C-48A9-936F-B5F6F9AF4E7D}" name="עמודה1227"/>
    <tableColumn id="1269" xr3:uid="{51D3DC57-68CB-496C-B0CB-2C36FC665A9F}" name="עמודה1228"/>
    <tableColumn id="1270" xr3:uid="{7F9569C9-B708-41C9-A78D-8B65740A084C}" name="עמודה1229"/>
    <tableColumn id="1271" xr3:uid="{BE72EA56-0708-4E04-B284-4A20690F1729}" name="עמודה1230"/>
    <tableColumn id="1272" xr3:uid="{39857E02-41EC-4371-8114-31B198FE9D31}" name="עמודה1231"/>
    <tableColumn id="1273" xr3:uid="{8A880F81-C157-4F0A-B075-248D986CBEDF}" name="עמודה1232"/>
    <tableColumn id="1274" xr3:uid="{039BB824-A579-4808-8D1C-ED625D868C46}" name="עמודה1233"/>
    <tableColumn id="1275" xr3:uid="{528057EC-74A5-4BE5-B2C6-19C6A0D52BB9}" name="עמודה1234"/>
    <tableColumn id="1276" xr3:uid="{EB751A3E-AE2D-4905-841A-17E116062281}" name="עמודה1235"/>
    <tableColumn id="1277" xr3:uid="{422DFE31-AEB4-4C26-9FA2-F48BC181A5D6}" name="עמודה1236"/>
    <tableColumn id="1278" xr3:uid="{86463CD7-7370-4F5D-B0DB-EB3E38237340}" name="עמודה1237"/>
    <tableColumn id="1279" xr3:uid="{31896746-C487-4334-B74F-863F716C0F7B}" name="עמודה1238"/>
    <tableColumn id="1280" xr3:uid="{BE2CFC66-0E21-47D4-94A9-F3FDC98611B9}" name="עמודה1239"/>
    <tableColumn id="1281" xr3:uid="{CA81C8DA-9ED9-48ED-8E2B-6E7DBC9DB5A0}" name="עמודה1240"/>
    <tableColumn id="1282" xr3:uid="{FD7AE3FA-8CA0-4865-AF93-93758ECEC8E1}" name="עמודה1241"/>
    <tableColumn id="1283" xr3:uid="{D2266E2E-C7A4-42AB-A265-7A0AA684262B}" name="עמודה1242"/>
    <tableColumn id="1284" xr3:uid="{05BAAEA2-34AE-4313-A4F8-183A41E153CE}" name="עמודה1243"/>
    <tableColumn id="1285" xr3:uid="{AC4D4784-50B2-4B72-9CD4-CAA2397DE1FC}" name="עמודה1244"/>
    <tableColumn id="1286" xr3:uid="{C639C8BE-452A-454D-8CD7-B8C40D6FFAEA}" name="עמודה1245"/>
    <tableColumn id="1287" xr3:uid="{F7898894-C008-4D9C-BC70-C5C457A44127}" name="עמודה1246"/>
    <tableColumn id="1288" xr3:uid="{E6191FFE-BB39-4425-93EB-9E9B615626B9}" name="עמודה1247"/>
    <tableColumn id="1289" xr3:uid="{CBC86CFF-B81A-4B59-8583-FB55DDB7B3F3}" name="עמודה1248"/>
    <tableColumn id="1290" xr3:uid="{B868ECD9-49E8-487A-9D5B-4B4357778E5C}" name="עמודה1249"/>
    <tableColumn id="1291" xr3:uid="{883F5FDC-5A0E-456C-A1DC-79123412DBC2}" name="עמודה1250"/>
    <tableColumn id="1292" xr3:uid="{A0975DDB-B9A3-4757-8CBF-F98726E1063C}" name="עמודה1251"/>
    <tableColumn id="1293" xr3:uid="{3747600C-ACA8-428F-A7D6-10D834095410}" name="עמודה1252"/>
    <tableColumn id="1294" xr3:uid="{60AD79D5-3760-407C-845B-62B98E4266CE}" name="עמודה1253"/>
    <tableColumn id="1295" xr3:uid="{CA8D176B-1396-46E1-B67F-0228EE909B03}" name="עמודה1254"/>
    <tableColumn id="1296" xr3:uid="{D832F517-B790-45E3-84C5-BB239A056D1F}" name="עמודה1255"/>
    <tableColumn id="1297" xr3:uid="{86FB72E6-2015-4E34-A9D2-3C57BC7F538A}" name="עמודה1256"/>
    <tableColumn id="1298" xr3:uid="{85591178-FCDB-4C89-9CB2-D668B60ECDCF}" name="עמודה1257"/>
    <tableColumn id="1299" xr3:uid="{CC744D9A-EBD0-4A68-ABE2-FF02EB25EE22}" name="עמודה1258"/>
    <tableColumn id="1300" xr3:uid="{CF99BAC1-AA24-4EE3-B94A-78657F1EC855}" name="עמודה1259"/>
    <tableColumn id="1301" xr3:uid="{284647B0-FBB9-4DF5-856E-095929F2A363}" name="עמודה1260"/>
    <tableColumn id="1302" xr3:uid="{1BD68F02-16D0-454A-8137-E6A6AB4A448E}" name="עמודה1261"/>
    <tableColumn id="1303" xr3:uid="{B8FC1D43-2906-4DA6-ABD1-C858EFBA6646}" name="עמודה1262"/>
    <tableColumn id="1304" xr3:uid="{E0C6176D-B168-482C-844E-6FE55770E6C0}" name="עמודה1263"/>
    <tableColumn id="1305" xr3:uid="{65A07DC6-5E4F-4C5C-BB13-F0B33E341BF6}" name="עמודה1264"/>
    <tableColumn id="1306" xr3:uid="{93E35075-8A53-45BB-B439-2BA2165C3A84}" name="עמודה1265"/>
    <tableColumn id="1307" xr3:uid="{2D299E05-E1CB-4290-A769-48C74F177A34}" name="עמודה1266"/>
    <tableColumn id="1308" xr3:uid="{4CFFA60A-C7A1-40DF-A3E8-9AE5E6889A16}" name="עמודה1267"/>
    <tableColumn id="1309" xr3:uid="{D04DF57C-2EEF-4B79-A7BF-31C5081F4F0D}" name="עמודה1268"/>
    <tableColumn id="1310" xr3:uid="{4C9FA1BC-6F79-445D-AA70-97D267C2F35C}" name="עמודה1269"/>
    <tableColumn id="1311" xr3:uid="{55E775C0-E265-4F0A-A2EC-757815B9BE7F}" name="עמודה1270"/>
    <tableColumn id="1312" xr3:uid="{4C86EFCC-6FC4-434B-BC91-FB8A70D2D9C2}" name="עמודה1271"/>
    <tableColumn id="1313" xr3:uid="{9D4EADDA-4C4B-482A-84A7-9183C4D16F1C}" name="עמודה1272"/>
    <tableColumn id="1314" xr3:uid="{DE4DFD06-FF9C-4DBA-BB8E-B135ED7DB738}" name="עמודה1273"/>
    <tableColumn id="1315" xr3:uid="{01B8B917-90C8-450C-8C85-D63C623C068C}" name="עמודה1274"/>
    <tableColumn id="1316" xr3:uid="{52F70959-6FEB-4B9E-828A-31924BEDE084}" name="עמודה1275"/>
    <tableColumn id="1317" xr3:uid="{DEFAB0D9-12FE-437A-BB0C-0EA13C85FAE4}" name="עמודה1276"/>
    <tableColumn id="1318" xr3:uid="{193F83DF-FEC8-4FA5-8C27-C7D1C2901179}" name="עמודה1277"/>
    <tableColumn id="1319" xr3:uid="{02D09BD7-677B-4C0A-A548-44317D5A15B7}" name="עמודה1278"/>
    <tableColumn id="1320" xr3:uid="{C6B923EB-5AA1-40F2-B898-102EF745BD07}" name="עמודה1279"/>
    <tableColumn id="1321" xr3:uid="{1AE07698-8BC3-4756-81E3-C920773789FC}" name="עמודה1280"/>
    <tableColumn id="1322" xr3:uid="{4910E189-5980-43BC-BC2E-0432FABF7C00}" name="עמודה1281"/>
    <tableColumn id="1323" xr3:uid="{EFE67C9A-83D0-428D-A8F5-EB335A144D53}" name="עמודה1282"/>
    <tableColumn id="1324" xr3:uid="{C66F47F0-E089-45D8-913A-B64420E8798F}" name="עמודה1283"/>
    <tableColumn id="1325" xr3:uid="{4CAA36C8-43C2-4EF2-94E7-F2558CC080B1}" name="עמודה1284"/>
    <tableColumn id="1326" xr3:uid="{1249AEC6-3A16-428E-990D-2F01BBB4673C}" name="עמודה1285"/>
    <tableColumn id="1327" xr3:uid="{8206DB69-ECC8-4275-8C62-EF9083ACCE9A}" name="עמודה1286"/>
    <tableColumn id="1328" xr3:uid="{2534C79E-8487-4155-94CC-A8CD265E317C}" name="עמודה1287"/>
    <tableColumn id="1329" xr3:uid="{228D8622-8C0A-492B-987F-7496E6E613C6}" name="עמודה1288"/>
    <tableColumn id="1330" xr3:uid="{D7165BA2-A96B-4771-AB24-3CCB9F577B4C}" name="עמודה1289"/>
    <tableColumn id="1331" xr3:uid="{2428F60B-4E53-4BCE-9376-5E35B5EE1457}" name="עמודה1290"/>
    <tableColumn id="1332" xr3:uid="{58ED985D-8889-4F53-94BB-742227BB6374}" name="עמודה1291"/>
    <tableColumn id="1333" xr3:uid="{B43F009D-51D2-41D5-863D-49D29AA315C1}" name="עמודה1292"/>
    <tableColumn id="1334" xr3:uid="{56A68B78-6FF2-4B31-A9A5-40116A48B1C3}" name="עמודה1293"/>
    <tableColumn id="1335" xr3:uid="{ECE455EA-7328-4B72-9192-D53B2FD6AB34}" name="עמודה1294"/>
    <tableColumn id="1336" xr3:uid="{6C395AE2-914C-44C8-A42E-C4F510C15270}" name="עמודה1295"/>
    <tableColumn id="1337" xr3:uid="{4E9BD07A-EC07-43CF-8298-0435D6087DA2}" name="עמודה1296"/>
    <tableColumn id="1338" xr3:uid="{1DA46273-3C0B-44FC-AD0D-71F6BBB16711}" name="עמודה1297"/>
    <tableColumn id="1339" xr3:uid="{14A4D480-C96B-4B1E-911F-93B29BD8D373}" name="עמודה1298"/>
    <tableColumn id="1340" xr3:uid="{F8530AB6-F858-4001-83B8-76B234AE042C}" name="עמודה1299"/>
    <tableColumn id="1341" xr3:uid="{A22C4CA7-4F2B-4D5B-9E02-6B85859B2393}" name="עמודה1300"/>
    <tableColumn id="1342" xr3:uid="{58642FD4-5F24-4ADB-8CD7-AD094AED3E06}" name="עמודה1301"/>
    <tableColumn id="1343" xr3:uid="{8F2F307D-81E2-404B-8356-009D8A568533}" name="עמודה1302"/>
    <tableColumn id="1344" xr3:uid="{672ECC77-F72D-4D11-A88D-3B91A2F23E91}" name="עמודה1303"/>
    <tableColumn id="1345" xr3:uid="{42276FEC-09DD-4E9C-BCB7-A01CCF3DC806}" name="עמודה1304"/>
    <tableColumn id="1346" xr3:uid="{C9A565C5-47E6-4CEF-B00F-2151FB331829}" name="עמודה1305"/>
    <tableColumn id="1347" xr3:uid="{CF933A05-66B8-4BF4-8F70-3CC1C0626A75}" name="עמודה1306"/>
    <tableColumn id="1348" xr3:uid="{CC9C4D5D-9C75-4355-B5B9-7CBB35236F24}" name="עמודה1307"/>
    <tableColumn id="1349" xr3:uid="{B89864CE-180F-417C-990A-84B8987EC466}" name="עמודה1308"/>
    <tableColumn id="1350" xr3:uid="{8DBA8029-CDCC-4A2F-B9B3-DBD4ECDB8AB1}" name="עמודה1309"/>
    <tableColumn id="1351" xr3:uid="{FE533703-A9A9-4F32-A5CC-FAA9B54C5FCF}" name="עמודה1310"/>
    <tableColumn id="1352" xr3:uid="{7F6EE5FD-5DE0-4BB5-A9E5-8B27CEBEA1D3}" name="עמודה1311"/>
    <tableColumn id="1353" xr3:uid="{86F5228C-C942-4C45-8AD8-8106BDF22E64}" name="עמודה1312"/>
    <tableColumn id="1354" xr3:uid="{D5452694-72D3-4031-B98B-3FA75C545E1C}" name="עמודה1313"/>
    <tableColumn id="1355" xr3:uid="{B421D7EE-247B-4F96-B6DC-CC3195F37EE5}" name="עמודה1314"/>
    <tableColumn id="1356" xr3:uid="{3F1ABBD3-03ED-4824-973E-1DC04E97AD9D}" name="עמודה1315"/>
    <tableColumn id="1357" xr3:uid="{63B5F18A-232F-4854-9E67-70F935D6B219}" name="עמודה1316"/>
    <tableColumn id="1358" xr3:uid="{C5C8BAE4-4DDE-42D9-887D-AA81E62F3282}" name="עמודה1317"/>
    <tableColumn id="1359" xr3:uid="{0101C46A-BFF2-4904-AAB8-EA415D7F6D34}" name="עמודה1318"/>
    <tableColumn id="1360" xr3:uid="{E03D6C31-ECCD-4988-A908-3D98A2D15453}" name="עמודה1319"/>
    <tableColumn id="1361" xr3:uid="{641DD4EF-8B99-4F6F-8453-9ECDCEEF8A29}" name="עמודה1320"/>
    <tableColumn id="1362" xr3:uid="{54E785F7-8745-4775-BF35-A09AB4EEA508}" name="עמודה1321"/>
    <tableColumn id="1363" xr3:uid="{1A50F5E1-6F34-47DB-AB09-BF48C4EFAEBC}" name="עמודה1322"/>
    <tableColumn id="1364" xr3:uid="{3974724D-F7AD-49A6-8C3D-CF6687136F8B}" name="עמודה1323"/>
    <tableColumn id="1365" xr3:uid="{833C8CB1-529D-4758-93DD-6CA20F090D8E}" name="עמודה1324"/>
    <tableColumn id="1366" xr3:uid="{1C3724DD-1BE2-490B-AD30-248B301EF866}" name="עמודה1325"/>
    <tableColumn id="1367" xr3:uid="{762FA879-6406-4989-9B95-3733BCE839DC}" name="עמודה1326"/>
    <tableColumn id="1368" xr3:uid="{0919933F-B663-4ABB-BBB3-A5D06E78DC26}" name="עמודה1327"/>
    <tableColumn id="1369" xr3:uid="{871DB069-692B-4094-B4BF-6A48B5047F0B}" name="עמודה1328"/>
    <tableColumn id="1370" xr3:uid="{D81AAFE5-0E57-4864-9806-2D566DDC63A2}" name="עמודה1329"/>
    <tableColumn id="1371" xr3:uid="{8E291AE1-DF6A-42FC-8A7A-DC38F1F0AC60}" name="עמודה1330"/>
    <tableColumn id="1372" xr3:uid="{E7293C1C-BFFB-4978-8C22-BC7580469E61}" name="עמודה1331"/>
    <tableColumn id="1373" xr3:uid="{789AF341-368B-45DB-BB30-58657DE91D9D}" name="עמודה1332"/>
    <tableColumn id="1374" xr3:uid="{88387B06-78DD-46F5-B28A-8AEC3DC8D317}" name="עמודה1333"/>
    <tableColumn id="1375" xr3:uid="{4F3819D9-A3AB-4B53-859E-3122885A977C}" name="עמודה1334"/>
    <tableColumn id="1376" xr3:uid="{CD793866-72FA-4221-87DB-8082371C7412}" name="עמודה1335"/>
    <tableColumn id="1377" xr3:uid="{ACF19C10-5C84-4933-A4AB-0529F9426781}" name="עמודה1336"/>
    <tableColumn id="1378" xr3:uid="{FA1F3A9A-9FFC-4150-B375-49E136A4438B}" name="עמודה1337"/>
    <tableColumn id="1379" xr3:uid="{6DCCA406-851A-4464-A79E-3E073250B414}" name="עמודה1338"/>
    <tableColumn id="1380" xr3:uid="{111DE049-2024-45A4-9F46-A3819AC69DEF}" name="עמודה1339"/>
    <tableColumn id="1381" xr3:uid="{DBB87878-D9B2-4CCB-A67E-41B7977F9CE5}" name="עמודה1340"/>
    <tableColumn id="1382" xr3:uid="{D64B6C7C-E8DF-4D7D-8925-6631A89F2037}" name="עמודה1341"/>
    <tableColumn id="1383" xr3:uid="{B4EFF6C4-1ECC-4291-AA29-0008A0ECFAC1}" name="עמודה1342"/>
    <tableColumn id="1384" xr3:uid="{631FCA5C-8FF0-4F05-B199-286935432333}" name="עמודה1343"/>
    <tableColumn id="1385" xr3:uid="{6C1ABB60-E64C-44F4-B4E4-85009B33BEF3}" name="עמודה1344"/>
    <tableColumn id="1386" xr3:uid="{FC4E0B61-83AF-4A93-8AD6-33CFE0EFE84A}" name="עמודה1345"/>
    <tableColumn id="1387" xr3:uid="{A26AEC1D-AC1F-40FB-9EE6-E6B0A982D777}" name="עמודה1346"/>
    <tableColumn id="1388" xr3:uid="{286B2C2F-71B0-4FF9-B311-D39EECFD11A8}" name="עמודה1347"/>
    <tableColumn id="1389" xr3:uid="{3BECC067-09CB-4FB5-B6B4-812F05CA16DC}" name="עמודה1348"/>
    <tableColumn id="1390" xr3:uid="{4FBC4397-E4C7-4DA1-B76B-E7DA1EF0CAFB}" name="עמודה1349"/>
    <tableColumn id="1391" xr3:uid="{6C28663F-2AEA-4655-838A-E9CF694545E5}" name="עמודה1350"/>
    <tableColumn id="1392" xr3:uid="{61B50FEA-FEE1-4070-BA4A-5FCDB6BD5E89}" name="עמודה1351"/>
    <tableColumn id="1393" xr3:uid="{2D8878AD-359D-4B9A-AAEA-8D4BD9463DC8}" name="עמודה1352"/>
    <tableColumn id="1394" xr3:uid="{B1B8CA65-E094-4F92-A83A-782BE1BABE10}" name="עמודה1353"/>
    <tableColumn id="1395" xr3:uid="{98375E5F-6536-48D2-921C-681A9A7A6DF4}" name="עמודה1354"/>
    <tableColumn id="1396" xr3:uid="{087DA4CE-CB04-4315-B731-581A7C582A86}" name="עמודה1355"/>
    <tableColumn id="1397" xr3:uid="{53D35BE8-4AF7-430F-8CE1-22D67AB2FED7}" name="עמודה1356"/>
    <tableColumn id="1398" xr3:uid="{85378F3C-D4DF-47D9-9717-021DDD729DD5}" name="עמודה1357"/>
    <tableColumn id="1399" xr3:uid="{7DF42E4E-F840-4245-9DD0-801673C0E5B2}" name="עמודה1358"/>
    <tableColumn id="1400" xr3:uid="{D7069273-E051-4F6C-8757-DF24BFA359C5}" name="עמודה1359"/>
    <tableColumn id="1401" xr3:uid="{DE9B6582-0389-4E1F-B421-33A8EE5FECE3}" name="עמודה1360"/>
    <tableColumn id="1402" xr3:uid="{33F6DA0B-F4E7-458C-988B-51B1518FC26E}" name="עמודה1361"/>
    <tableColumn id="1403" xr3:uid="{D23E7DB3-319D-4151-8921-B0514E3F0124}" name="עמודה1362"/>
    <tableColumn id="1404" xr3:uid="{63DDFE08-83E6-4253-837A-A069F1F7AD10}" name="עמודה1363"/>
    <tableColumn id="1405" xr3:uid="{DC80B9AE-9A33-44CF-976B-88B4FDF2D077}" name="עמודה1364"/>
    <tableColumn id="1406" xr3:uid="{8E1CDF8B-7E49-40C9-9759-16A24F53DAB7}" name="עמודה1365"/>
    <tableColumn id="1407" xr3:uid="{3BEF85C2-3256-49F6-8327-4D37664CD212}" name="עמודה1366"/>
    <tableColumn id="1408" xr3:uid="{3EC8D4AF-3151-44F1-8516-8575549D5151}" name="עמודה1367"/>
    <tableColumn id="1409" xr3:uid="{27E096AD-2ADA-4C0E-90F5-3AD00304E293}" name="עמודה1368"/>
    <tableColumn id="1410" xr3:uid="{FCF2F4A9-A901-4D2E-A375-9ED174EC4DD9}" name="עמודה1369"/>
    <tableColumn id="1411" xr3:uid="{87F9642C-5EF7-4820-976C-AC3E82D8504E}" name="עמודה1370"/>
    <tableColumn id="1412" xr3:uid="{B0A126AF-2149-42B7-940A-6FCB42B15364}" name="עמודה1371"/>
    <tableColumn id="1413" xr3:uid="{7C2C53F4-92C4-4412-844F-4C84B9D7ACAD}" name="עמודה1372"/>
    <tableColumn id="1414" xr3:uid="{AE99E786-76B1-42D1-A3AD-8421C55A8D55}" name="עמודה1373"/>
    <tableColumn id="1415" xr3:uid="{F6FD5995-1DA8-4411-848F-F787A00DADCB}" name="עמודה1374"/>
    <tableColumn id="1416" xr3:uid="{50CB91ED-7307-4572-BD78-E52CB7C6A331}" name="עמודה1375"/>
    <tableColumn id="1417" xr3:uid="{92515613-B220-48E0-9286-E748979C86BB}" name="עמודה1376"/>
    <tableColumn id="1418" xr3:uid="{52F5D5EF-DC3B-461A-9A8A-D52349AE6C53}" name="עמודה1377"/>
    <tableColumn id="1419" xr3:uid="{1B181282-4038-49A4-BEAD-CDE167BCBA21}" name="עמודה1378"/>
    <tableColumn id="1420" xr3:uid="{F99AC953-4A91-478C-9677-D8DA33469AA7}" name="עמודה1379"/>
    <tableColumn id="1421" xr3:uid="{3BB69F29-8582-42D1-9738-E85385895DE5}" name="עמודה1380"/>
    <tableColumn id="1422" xr3:uid="{3949486C-2A6E-406E-B3CB-D549EF6461E7}" name="עמודה1381"/>
    <tableColumn id="1423" xr3:uid="{BAB2AA3C-0C61-4C46-BA4C-23B936C4CE71}" name="עמודה1382"/>
    <tableColumn id="1424" xr3:uid="{211C9D56-013F-48AE-A846-EDB3D1D8876D}" name="עמודה1383"/>
    <tableColumn id="1425" xr3:uid="{886BD80F-C0A8-4258-8105-F0C8E6940DF8}" name="עמודה1384"/>
    <tableColumn id="1426" xr3:uid="{DFCF38BC-A8EE-4978-A8E4-0E79D843D233}" name="עמודה1385"/>
    <tableColumn id="1427" xr3:uid="{D77DD928-EBA3-47CA-A205-93B546F99D0D}" name="עמודה1386"/>
    <tableColumn id="1428" xr3:uid="{2956DB97-36C0-40EE-BD30-AAB380AA36F5}" name="עמודה1387"/>
    <tableColumn id="1429" xr3:uid="{23BEC8E4-9163-459C-BDEA-954184C78DB0}" name="עמודה1388"/>
    <tableColumn id="1430" xr3:uid="{3269B9F8-C6BC-4655-B6BB-D4435C76623D}" name="עמודה1389"/>
    <tableColumn id="1431" xr3:uid="{176E14B7-75BB-4184-A76A-511C130BC43F}" name="עמודה1390"/>
    <tableColumn id="1432" xr3:uid="{68BC5F2C-917B-450A-A733-5581C70B194B}" name="עמודה1391"/>
    <tableColumn id="1433" xr3:uid="{1D1D22E6-F697-4AF6-8D26-FB27E3437704}" name="עמודה1392"/>
    <tableColumn id="1434" xr3:uid="{51536B9C-B9F1-494D-BCE1-665C97BFA40E}" name="עמודה1393"/>
    <tableColumn id="1435" xr3:uid="{AA4CA49C-71F9-43CA-BEE6-A4795894E06F}" name="עמודה1394"/>
    <tableColumn id="1436" xr3:uid="{D17ED003-8310-4680-B8F2-577EA957C5D6}" name="עמודה1395"/>
    <tableColumn id="1437" xr3:uid="{F37545A1-6C31-42EF-B629-1C6907FE2AEF}" name="עמודה1396"/>
    <tableColumn id="1438" xr3:uid="{E0383A11-4788-412E-9421-47B9F2635DE6}" name="עמודה1397"/>
    <tableColumn id="1439" xr3:uid="{1A1A7F1D-6233-40F9-A9E3-010EA272AEE7}" name="עמודה1398"/>
    <tableColumn id="1440" xr3:uid="{E8DBC9DF-5755-4290-9A69-13833818B305}" name="עמודה1399"/>
    <tableColumn id="1441" xr3:uid="{9BD2E535-1A64-4DB4-BF75-0FF59D60DD72}" name="עמודה1400"/>
    <tableColumn id="1442" xr3:uid="{34B52195-F8D2-4583-A7D7-8D3222079DCE}" name="עמודה1401"/>
    <tableColumn id="1443" xr3:uid="{FB4FBD46-BD70-40C5-AF70-5F293A3D415F}" name="עמודה1402"/>
    <tableColumn id="1444" xr3:uid="{59CD041F-6346-4526-BEB9-A488D6D77C43}" name="עמודה1403"/>
    <tableColumn id="1445" xr3:uid="{5DD661A4-76A5-4107-A929-427F3DAFC3B8}" name="עמודה1404"/>
    <tableColumn id="1446" xr3:uid="{73A40391-0DBA-4AB8-9DB3-C717BA2596DB}" name="עמודה1405"/>
    <tableColumn id="1447" xr3:uid="{0953053E-3252-4625-9723-A0CBDE1E1B47}" name="עמודה1406"/>
    <tableColumn id="1448" xr3:uid="{73FC875D-0423-44DF-9F12-0225D8ABCF7D}" name="עמודה1407"/>
    <tableColumn id="1449" xr3:uid="{35309551-0C8D-4E96-AE3A-7360F087C817}" name="עמודה1408"/>
    <tableColumn id="1450" xr3:uid="{683B81F9-DABC-47D6-9341-01DCDC67D5F0}" name="עמודה1409"/>
    <tableColumn id="1451" xr3:uid="{AD1DCFF2-7A0A-435A-9A62-564E748167E4}" name="עמודה1410"/>
    <tableColumn id="1452" xr3:uid="{57A740D4-E930-4AE6-835C-A30EFF955999}" name="עמודה1411"/>
    <tableColumn id="1453" xr3:uid="{BBEB65E6-1099-46F9-BA3C-76B159755941}" name="עמודה1412"/>
    <tableColumn id="1454" xr3:uid="{A3EBA102-EAD1-49F4-85DE-BD8D65BD0712}" name="עמודה1413"/>
    <tableColumn id="1455" xr3:uid="{DDCED830-5D82-4A21-A9BF-6A6CCAA8B2A3}" name="עמודה1414"/>
    <tableColumn id="1456" xr3:uid="{3A0F1F78-0A30-481D-A1F3-D7736A3D11ED}" name="עמודה1415"/>
    <tableColumn id="1457" xr3:uid="{F87C6ABC-7023-4838-86A1-C39E13005285}" name="עמודה1416"/>
    <tableColumn id="1458" xr3:uid="{57BD2590-95A2-4F20-B748-3A9237B6D16B}" name="עמודה1417"/>
    <tableColumn id="1459" xr3:uid="{835FD060-7F2F-456F-857E-7F0FDABF30BD}" name="עמודה1418"/>
    <tableColumn id="1460" xr3:uid="{9F262D7B-1502-4F25-918E-5068B598B203}" name="עמודה1419"/>
    <tableColumn id="1461" xr3:uid="{E7C9CA36-D71C-487F-A4BD-DD534A665F17}" name="עמודה1420"/>
    <tableColumn id="1462" xr3:uid="{13EF9F90-43F0-4A5A-9ADC-5E8C43578A7D}" name="עמודה1421"/>
    <tableColumn id="1463" xr3:uid="{9076A960-B683-4E48-A1EC-390A62E5EEEC}" name="עמודה1422"/>
    <tableColumn id="1464" xr3:uid="{38E0AFAC-4536-4945-BB0F-8F37BE8D5261}" name="עמודה1423"/>
    <tableColumn id="1465" xr3:uid="{17FBFEAF-216C-4F4A-8B18-06E79A80C0F7}" name="עמודה1424"/>
    <tableColumn id="1466" xr3:uid="{F000FEDA-4F9B-4DBA-AFE3-3624841479FD}" name="עמודה1425"/>
    <tableColumn id="1467" xr3:uid="{DF8416D3-2302-444B-8435-6DADDBAB2AD1}" name="עמודה1426"/>
    <tableColumn id="1468" xr3:uid="{D1215A06-A957-4AC3-B644-77398CCE82B0}" name="עמודה1427"/>
    <tableColumn id="1469" xr3:uid="{4E29BB8B-CAD5-4C5E-BB5D-D5522C177DD5}" name="עמודה1428"/>
    <tableColumn id="1470" xr3:uid="{0A94787A-E1B5-4F90-990F-DAEA30CF534F}" name="עמודה1429"/>
    <tableColumn id="1471" xr3:uid="{B5C756EA-8226-4DC5-9681-0F81088A8ACA}" name="עמודה1430"/>
    <tableColumn id="1472" xr3:uid="{6A4B4552-C788-4698-B180-6EF54A760F88}" name="עמודה1431"/>
    <tableColumn id="1473" xr3:uid="{DBF1253A-D0B4-4E25-9E96-2CD8F883B828}" name="עמודה1432"/>
    <tableColumn id="1474" xr3:uid="{8890FA0F-7E1E-4062-B9D1-C7D02974BB27}" name="עמודה1433"/>
    <tableColumn id="1475" xr3:uid="{4302A662-576C-47A7-AA8B-0EFC9D0690FC}" name="עמודה1434"/>
    <tableColumn id="1476" xr3:uid="{CF7E175A-FA7C-4E87-A914-6D724B239D04}" name="עמודה1435"/>
    <tableColumn id="1477" xr3:uid="{EDD08757-8E2B-4F96-B11C-C7C2EB344DC5}" name="עמודה1436"/>
    <tableColumn id="1478" xr3:uid="{AF4A1D40-84E2-481F-A07E-EA19E0C88331}" name="עמודה1437"/>
    <tableColumn id="1479" xr3:uid="{A12B1D48-9DD8-4C46-9102-9C421450B1E7}" name="עמודה1438"/>
    <tableColumn id="1480" xr3:uid="{194C84CC-AB89-4B15-B878-A61A5CB57498}" name="עמודה1439"/>
    <tableColumn id="1481" xr3:uid="{E167BFF0-F776-4D70-9C9E-3E67D0E80479}" name="עמודה1440"/>
    <tableColumn id="1482" xr3:uid="{2284863C-2D4D-4451-BCAD-6FF65C1A5C19}" name="עמודה1441"/>
    <tableColumn id="1483" xr3:uid="{82292AF5-4564-42CA-82B6-0AAE37DE4976}" name="עמודה1442"/>
    <tableColumn id="1484" xr3:uid="{A9FC518D-3CEF-4B3C-AFCD-440900B1B1AD}" name="עמודה1443"/>
    <tableColumn id="1485" xr3:uid="{BE1740C8-9C1F-48A5-BD22-FBAB503CBB34}" name="עמודה1444"/>
    <tableColumn id="1486" xr3:uid="{43EC8525-5989-44D8-A13E-4C6969C43A73}" name="עמודה1445"/>
    <tableColumn id="1487" xr3:uid="{1E9E31CB-06C3-4989-8A01-C3FB6DBFE80D}" name="עמודה1446"/>
    <tableColumn id="1488" xr3:uid="{D455AEF0-65CB-46C5-A3E4-3333101D7CDB}" name="עמודה1447"/>
    <tableColumn id="1489" xr3:uid="{73012EDB-ADE6-4719-B2B0-9982A3073E72}" name="עמודה1448"/>
    <tableColumn id="1490" xr3:uid="{7711B3FC-0177-4434-9CA3-A243FBD8829E}" name="עמודה1449"/>
    <tableColumn id="1491" xr3:uid="{11CD06F8-3B3B-41AC-B3B3-3F9519C61536}" name="עמודה1450"/>
    <tableColumn id="1492" xr3:uid="{1475B4A9-1F91-47A4-A2EF-E61B541AA375}" name="עמודה1451"/>
    <tableColumn id="1493" xr3:uid="{755C4E5A-0925-4E5A-B072-FC5830C63CA4}" name="עמודה1452"/>
    <tableColumn id="1494" xr3:uid="{738486E4-D8DB-4CA4-8153-43ED4ACF564A}" name="עמודה1453"/>
    <tableColumn id="1495" xr3:uid="{01C44CB2-4D7D-4298-B56B-72C174D8610D}" name="עמודה1454"/>
    <tableColumn id="1496" xr3:uid="{D66A2BE7-68DB-42EE-9C4B-BF7F7F7767E7}" name="עמודה1455"/>
    <tableColumn id="1497" xr3:uid="{8F1CF738-FBB7-4096-84BB-C5E94674EA97}" name="עמודה1456"/>
    <tableColumn id="1498" xr3:uid="{F3CEC2F9-2DCB-45AA-A55C-F4A675D2E50D}" name="עמודה1457"/>
    <tableColumn id="1499" xr3:uid="{ED2C8F1F-4DB7-4EC5-B1FC-94CF3C1ED4F0}" name="עמודה1458"/>
    <tableColumn id="1500" xr3:uid="{E7CBB5BC-F306-424C-BAA8-80E8BC441C2C}" name="עמודה1459"/>
    <tableColumn id="1501" xr3:uid="{5D2445A5-773A-4454-ACE1-1BB6E060C057}" name="עמודה1460"/>
    <tableColumn id="1502" xr3:uid="{CE1374A0-03A2-4D16-9D3D-5106273330B8}" name="עמודה1461"/>
    <tableColumn id="1503" xr3:uid="{A7D19808-DA4D-44DE-A4F2-F92442417BEC}" name="עמודה1462"/>
    <tableColumn id="1504" xr3:uid="{F4F4D4FA-DBA4-4A5E-A195-73E3FF8D0A88}" name="עמודה1463"/>
    <tableColumn id="1505" xr3:uid="{8364CCE6-41C1-4872-A9BF-C58E484D5AA2}" name="עמודה1464"/>
    <tableColumn id="1506" xr3:uid="{6DA03FB2-1645-412A-B304-F89BD40EFCE7}" name="עמודה1465"/>
    <tableColumn id="1507" xr3:uid="{71E810E1-8788-4B2F-B2E0-60C063701F07}" name="עמודה1466"/>
    <tableColumn id="1508" xr3:uid="{F48B0B0D-8FF5-4391-B6A4-93FB2D4FCAFC}" name="עמודה1467"/>
    <tableColumn id="1509" xr3:uid="{7E1B1799-29C8-472F-AD46-0CA5D2D0034C}" name="עמודה1468"/>
    <tableColumn id="1510" xr3:uid="{0E7B8FE8-ED10-4D06-9A69-DCE3C04F2B70}" name="עמודה1469"/>
    <tableColumn id="1511" xr3:uid="{6C5FEDC3-4E55-410A-9273-E462AA29704D}" name="עמודה1470"/>
    <tableColumn id="1512" xr3:uid="{A4469521-89A8-419A-BFDC-EC6974108AF6}" name="עמודה1471"/>
    <tableColumn id="1513" xr3:uid="{61CE6AB1-1B13-4928-83DA-323F18F7D630}" name="עמודה1472"/>
    <tableColumn id="1514" xr3:uid="{254BA3D8-8232-4F4C-8379-45C035AB3396}" name="עמודה1473"/>
    <tableColumn id="1515" xr3:uid="{2EE67DDA-0A29-4653-B11D-C7F4B32EDD88}" name="עמודה1474"/>
    <tableColumn id="1516" xr3:uid="{4B8C792E-8A99-4FD2-A055-18400D481731}" name="עמודה1475"/>
    <tableColumn id="1517" xr3:uid="{47010AD0-CCE4-4069-B387-9278404D9204}" name="עמודה1476"/>
    <tableColumn id="1518" xr3:uid="{6F6D70B4-BED4-434F-BE22-E8580722548D}" name="עמודה1477"/>
    <tableColumn id="1519" xr3:uid="{060A4C83-3CB6-4139-88E4-4AEC4CDC18C6}" name="עמודה1478"/>
    <tableColumn id="1520" xr3:uid="{494DA4FE-BA44-4B07-A4FF-93CAC1EA3916}" name="עמודה1479"/>
    <tableColumn id="1521" xr3:uid="{BF2BF80B-742B-42F0-9968-C5913CD8EFE7}" name="עמודה1480"/>
    <tableColumn id="1522" xr3:uid="{ED6D9E7F-C48F-4B1D-AD30-B41724A6B23F}" name="עמודה1481"/>
    <tableColumn id="1523" xr3:uid="{2B05716D-D7B3-45C6-B9E6-696679E14191}" name="עמודה1482"/>
    <tableColumn id="1524" xr3:uid="{874D5723-4866-4800-BC6E-8B38752983E4}" name="עמודה1483"/>
    <tableColumn id="1525" xr3:uid="{EB80A5FE-61C9-4920-B61E-484CDC70F327}" name="עמודה1484"/>
    <tableColumn id="1526" xr3:uid="{9452AFD5-5AB1-425C-B2C0-E6B8B5497025}" name="עמודה1485"/>
    <tableColumn id="1527" xr3:uid="{82568E2D-9383-4AB7-87C0-B973BF99CCCE}" name="עמודה1486"/>
    <tableColumn id="1528" xr3:uid="{02027C42-8F34-46D0-AA53-0EDF18DA3E09}" name="עמודה1487"/>
    <tableColumn id="1529" xr3:uid="{71012DA5-18D1-47BB-98AD-2332470A542C}" name="עמודה1488"/>
    <tableColumn id="1530" xr3:uid="{45994FB0-1B50-44CA-A6C1-0F8493461FC0}" name="עמודה1489"/>
    <tableColumn id="1531" xr3:uid="{5F9BC0BA-9CF5-4077-B866-FAAD5D49FBE5}" name="עמודה1490"/>
    <tableColumn id="1532" xr3:uid="{D0C55CA3-28A3-441C-B5B0-5A1821793483}" name="עמודה1491"/>
    <tableColumn id="1533" xr3:uid="{7B77BCA4-56A6-4E80-A1FB-73D70A83F6AC}" name="עמודה1492"/>
    <tableColumn id="1534" xr3:uid="{F5666F75-5B8C-4570-BDBA-3330BA7F0A73}" name="עמודה1493"/>
    <tableColumn id="1535" xr3:uid="{0CE7AAED-7712-4236-BB40-4D3D3ED6B08A}" name="עמודה1494"/>
    <tableColumn id="1536" xr3:uid="{3CB96A95-2507-422E-B6E0-3E05774D2B81}" name="עמודה1495"/>
    <tableColumn id="1537" xr3:uid="{D6F18E4F-187E-42C0-A01C-7AD5256273FE}" name="עמודה1496"/>
    <tableColumn id="1538" xr3:uid="{CDC7EAC0-1E40-4047-A6B5-2A926289CB76}" name="עמודה1497"/>
    <tableColumn id="1539" xr3:uid="{B6DCDA2A-B4BD-44D0-A880-9796ECA77D5E}" name="עמודה1498"/>
    <tableColumn id="1540" xr3:uid="{2C9C9764-7FF9-4A3D-836C-F692B3FADC6D}" name="עמודה1499"/>
    <tableColumn id="1541" xr3:uid="{BED1EA48-1F27-49A1-A4A5-2A2E62CE8C2D}" name="עמודה1500"/>
    <tableColumn id="1542" xr3:uid="{DE1D15C7-C589-4A66-BB43-CC308338FA97}" name="עמודה1501"/>
    <tableColumn id="1543" xr3:uid="{F540A620-2B62-4079-B096-8C60B56108A9}" name="עמודה1502"/>
    <tableColumn id="1544" xr3:uid="{F8E0E3A2-E228-4045-809A-01D5BC0B6230}" name="עמודה1503"/>
    <tableColumn id="1545" xr3:uid="{481D7AD0-736A-4061-B671-40AEF4C0B558}" name="עמודה1504"/>
    <tableColumn id="1546" xr3:uid="{A06650DE-822A-4991-97C1-E9DC11FDF369}" name="עמודה1505"/>
    <tableColumn id="1547" xr3:uid="{E40B4E06-42E8-4440-95DD-9A1A8ECFEE88}" name="עמודה1506"/>
    <tableColumn id="1548" xr3:uid="{09D47CF2-F8C4-4B0F-BE7D-BCC8DF4A99F3}" name="עמודה1507"/>
    <tableColumn id="1549" xr3:uid="{CD52BCC6-ADD0-47B4-A749-7527961B58E8}" name="עמודה1508"/>
    <tableColumn id="1550" xr3:uid="{0BE75C39-F674-4DC3-8D65-2988DFC6F974}" name="עמודה1509"/>
    <tableColumn id="1551" xr3:uid="{239593D1-BCC0-484F-97B7-1E1C3D890865}" name="עמודה1510"/>
    <tableColumn id="1552" xr3:uid="{B67B545C-FBDE-46DB-BEEF-65785540EBCF}" name="עמודה1511"/>
    <tableColumn id="1553" xr3:uid="{90CF2D6E-1DEE-43FB-B32D-947714CFE7C0}" name="עמודה1512"/>
    <tableColumn id="1554" xr3:uid="{A82E41EE-0C09-48B6-B45A-1F451EDF026D}" name="עמודה1513"/>
    <tableColumn id="1555" xr3:uid="{C5F49C59-8867-458B-B096-63FB379F231A}" name="עמודה1514"/>
    <tableColumn id="1556" xr3:uid="{D054A657-0696-448F-9E05-72D14D01E606}" name="עמודה1515"/>
    <tableColumn id="1557" xr3:uid="{06C317DB-1EDE-4751-8D57-E892DFBDBA35}" name="עמודה1516"/>
    <tableColumn id="1558" xr3:uid="{DBF47C8E-45E0-4168-9DA8-6B636B526813}" name="עמודה1517"/>
    <tableColumn id="1559" xr3:uid="{479B6EBD-58FF-4E1C-B013-F45ABED4ED98}" name="עמודה1518"/>
    <tableColumn id="1560" xr3:uid="{67FBC57A-CFA2-402B-9C04-E96DF095B886}" name="עמודה1519"/>
    <tableColumn id="1561" xr3:uid="{06BDF5A2-6F53-42D3-BF54-FEE8FD89E408}" name="עמודה1520"/>
    <tableColumn id="1562" xr3:uid="{1015544A-C6F9-4ABC-87C4-09EE1AD8EEAB}" name="עמודה1521"/>
    <tableColumn id="1563" xr3:uid="{12B8BB05-425B-401C-BC6E-F18C9A7A6CC0}" name="עמודה1522"/>
    <tableColumn id="1564" xr3:uid="{A71B9A59-29D4-4E84-A477-F32E0B1AD356}" name="עמודה1523"/>
    <tableColumn id="1565" xr3:uid="{C90E2336-8478-4394-A22E-74455A9FF0DE}" name="עמודה1524"/>
    <tableColumn id="1566" xr3:uid="{A7A92A46-15A4-45CC-BC56-EB3879C9A855}" name="עמודה1525"/>
    <tableColumn id="1567" xr3:uid="{2A081AB8-9533-4EA6-ACBD-44F6A2216873}" name="עמודה1526"/>
    <tableColumn id="1568" xr3:uid="{E9E25BAC-F2AE-4DBD-A3DB-2D3ED9A4BC8F}" name="עמודה1527"/>
    <tableColumn id="1569" xr3:uid="{1B152A1C-15F0-45C0-91AF-D74B3A1DBFDC}" name="עמודה1528"/>
    <tableColumn id="1570" xr3:uid="{36AFAB22-802F-4B76-BC51-A179B6678AF7}" name="עמודה1529"/>
    <tableColumn id="1571" xr3:uid="{EBB7C430-EF0A-4A8E-BB29-C5E93CDAC963}" name="עמודה1530"/>
    <tableColumn id="1572" xr3:uid="{7FDB6731-943F-4790-B274-2191AA37D6F6}" name="עמודה1531"/>
    <tableColumn id="1573" xr3:uid="{602F604F-F04B-4B88-BF31-C9312D22F28C}" name="עמודה1532"/>
    <tableColumn id="1574" xr3:uid="{92F3C8A6-A931-45F4-90B7-D43F277AEF00}" name="עמודה1533"/>
    <tableColumn id="1575" xr3:uid="{01D6D41A-F70B-47DD-BA66-9E427401E71E}" name="עמודה1534"/>
    <tableColumn id="1576" xr3:uid="{6F491677-5154-4AF9-A626-8DDFCAF7836A}" name="עמודה1535"/>
    <tableColumn id="1577" xr3:uid="{32B2E176-3187-4DCA-81E1-0B82722B448B}" name="עמודה1536"/>
    <tableColumn id="1578" xr3:uid="{636E0178-854F-41C3-9B32-DC3E59CA7009}" name="עמודה1537"/>
    <tableColumn id="1579" xr3:uid="{F3B71AC3-2D17-44DB-BEC7-E760D94E351F}" name="עמודה1538"/>
    <tableColumn id="1580" xr3:uid="{1E04DA14-D3F2-4319-9864-A117E919E80B}" name="עמודה1539"/>
    <tableColumn id="1581" xr3:uid="{A8FF2B49-807A-46FD-A09B-DDD189C05B60}" name="עמודה1540"/>
    <tableColumn id="1582" xr3:uid="{02B0C36C-FE53-4926-9D8B-3510821E99C8}" name="עמודה1541"/>
    <tableColumn id="1583" xr3:uid="{D49C52EB-7160-4C5D-9861-2F0A2286575E}" name="עמודה1542"/>
    <tableColumn id="1584" xr3:uid="{1F16B965-20D7-4C29-8309-C8E9DDB98D71}" name="עמודה1543"/>
    <tableColumn id="1585" xr3:uid="{4AFB937C-1B78-433A-BE62-0A782EB1A9F0}" name="עמודה1544"/>
    <tableColumn id="1586" xr3:uid="{33A68A31-6A9A-4082-8ECA-A6721CB6A1A7}" name="עמודה1545"/>
    <tableColumn id="1587" xr3:uid="{438CD30E-C3BC-42ED-9D59-25218FB6A6B6}" name="עמודה1546"/>
    <tableColumn id="1588" xr3:uid="{4084F388-9A32-440D-8923-A3C3B6A0BD50}" name="עמודה1547"/>
    <tableColumn id="1589" xr3:uid="{97E63314-AD71-4AB6-BF15-19A299915D82}" name="עמודה1548"/>
    <tableColumn id="1590" xr3:uid="{504A6396-AF40-42D9-B170-A5C2401107EC}" name="עמודה1549"/>
    <tableColumn id="1591" xr3:uid="{24894332-2855-4069-9ACC-B7D16F337155}" name="עמודה1550"/>
    <tableColumn id="1592" xr3:uid="{A5CF5C81-20CE-4984-95B3-E07711A761BF}" name="עמודה1551"/>
    <tableColumn id="1593" xr3:uid="{5C765504-560F-4BCA-AC4D-25749BCF1F7C}" name="עמודה1552"/>
    <tableColumn id="1594" xr3:uid="{D1B72E51-56CC-41A6-81A4-78E33C2E5115}" name="עמודה1553"/>
    <tableColumn id="1595" xr3:uid="{7261354B-998D-4812-A479-2D3171D0E7C8}" name="עמודה1554"/>
    <tableColumn id="1596" xr3:uid="{C4EBDC2D-E57A-47D2-BCA4-F425CD21079F}" name="עמודה1555"/>
    <tableColumn id="1597" xr3:uid="{62519D13-853E-4DBE-8D36-CC8F78BCFBCA}" name="עמודה1556"/>
    <tableColumn id="1598" xr3:uid="{FAA7C720-CDEB-4EFE-91F8-724CF09FF6B6}" name="עמודה1557"/>
    <tableColumn id="1599" xr3:uid="{AAAE7510-BE31-4356-8807-FBF0840BFF85}" name="עמודה1558"/>
    <tableColumn id="1600" xr3:uid="{DB6D8531-67E0-4267-A9A3-8071A9946E3E}" name="עמודה1559"/>
    <tableColumn id="1601" xr3:uid="{E8C06731-5DAC-4226-BB3A-25CC5377419D}" name="עמודה1560"/>
    <tableColumn id="1602" xr3:uid="{C6E54502-C670-4686-AE4E-98D51CBCF1E4}" name="עמודה1561"/>
    <tableColumn id="1603" xr3:uid="{23F6253B-EB2B-41A6-9253-6B9984D82E5D}" name="עמודה1562"/>
    <tableColumn id="1604" xr3:uid="{F2971C4C-5384-4541-909D-20620FFCB2B3}" name="עמודה1563"/>
    <tableColumn id="1605" xr3:uid="{EDA5B8B5-E964-492D-AC4A-91D62A9DD876}" name="עמודה1564"/>
    <tableColumn id="1606" xr3:uid="{7EC519ED-D7CE-4272-A93B-EA2EB3E4A165}" name="עמודה1565"/>
    <tableColumn id="1607" xr3:uid="{62FD137B-B4B2-43EE-992D-C901F99EB77A}" name="עמודה1566"/>
    <tableColumn id="1608" xr3:uid="{0E20F7A4-3E59-413A-8B3A-652E209F5872}" name="עמודה1567"/>
    <tableColumn id="1609" xr3:uid="{C4ACAE2E-1BCD-4074-8979-533B980E5EE9}" name="עמודה1568"/>
    <tableColumn id="1610" xr3:uid="{2F780076-DDA2-4DAD-A0C9-7F50F9DB4E9F}" name="עמודה1569"/>
    <tableColumn id="1611" xr3:uid="{D065EFF2-1A60-460A-BBCD-01BD95413BB3}" name="עמודה1570"/>
    <tableColumn id="1612" xr3:uid="{1D5F0D2C-26E5-4EBA-92D3-C40ECCB00A44}" name="עמודה1571"/>
    <tableColumn id="1613" xr3:uid="{62E4DCE6-1FBF-40EC-A8F7-314BABE54078}" name="עמודה1572"/>
    <tableColumn id="1614" xr3:uid="{25AE731C-E760-4ACE-BAD4-C83DE68DC5DA}" name="עמודה1573"/>
    <tableColumn id="1615" xr3:uid="{788B571D-C1B1-4DDC-8DD5-827244CA7454}" name="עמודה1574"/>
    <tableColumn id="1616" xr3:uid="{178E8E09-558E-4262-AEE7-9EC5BFD58BC9}" name="עמודה1575"/>
    <tableColumn id="1617" xr3:uid="{D4F2974B-4D9D-4A11-B894-13BDDA58D86E}" name="עמודה1576"/>
    <tableColumn id="1618" xr3:uid="{CDA69410-DA51-4183-BC6C-F27ED4E04C03}" name="עמודה1577"/>
    <tableColumn id="1619" xr3:uid="{2D18C354-C7F1-4CB1-8390-CD1F310E3659}" name="עמודה1578"/>
    <tableColumn id="1620" xr3:uid="{5A43BD35-ED09-4393-A82C-A8151709A713}" name="עמודה1579"/>
    <tableColumn id="1621" xr3:uid="{72D96BFD-5F80-4B1A-BA5D-B600B141F502}" name="עמודה1580"/>
    <tableColumn id="1622" xr3:uid="{FEA4FE62-0237-4C3E-AB3D-9318F3F5FCB1}" name="עמודה1581"/>
    <tableColumn id="1623" xr3:uid="{7CCC0CDE-36A1-45F2-961B-244A94A71B53}" name="עמודה1582"/>
    <tableColumn id="1624" xr3:uid="{795F584A-8A79-4BC1-997C-9F35C95876F3}" name="עמודה1583"/>
    <tableColumn id="1625" xr3:uid="{34AEDDE1-D7BA-4511-B072-645614F1D425}" name="עמודה1584"/>
    <tableColumn id="1626" xr3:uid="{77689115-783C-4625-AE0C-671C2B2AC949}" name="עמודה1585"/>
    <tableColumn id="1627" xr3:uid="{21B8427E-0722-4484-B866-F5F0B5142F13}" name="עמודה1586"/>
    <tableColumn id="1628" xr3:uid="{820F4C20-AB44-4A8C-AC56-212E84A67CAF}" name="עמודה1587"/>
    <tableColumn id="1629" xr3:uid="{661C6066-0F81-44E3-8C49-1809F070F7FC}" name="עמודה1588"/>
    <tableColumn id="1630" xr3:uid="{6C976337-4FB0-4145-8C3B-91115EEF3133}" name="עמודה1589"/>
    <tableColumn id="1631" xr3:uid="{A3D46F3B-81C8-4C98-B238-7385EC99AEB3}" name="עמודה1590"/>
    <tableColumn id="1632" xr3:uid="{8A4F3D3E-93A5-4292-8A62-2A292732AE10}" name="עמודה1591"/>
    <tableColumn id="1633" xr3:uid="{2ED8238A-073B-46B2-95DB-3B58928900C6}" name="עמודה1592"/>
    <tableColumn id="1634" xr3:uid="{0B83799B-3C59-454F-B52E-B0B4520B0548}" name="עמודה1593"/>
    <tableColumn id="1635" xr3:uid="{E9931743-741E-4A58-A27A-70DA69407F1E}" name="עמודה1594"/>
    <tableColumn id="1636" xr3:uid="{F7BC1ED7-71D8-4587-9240-843E05B7A86D}" name="עמודה1595"/>
    <tableColumn id="1637" xr3:uid="{49DE4666-4E64-4E37-93A3-3AA10F8BFB0F}" name="עמודה1596"/>
    <tableColumn id="1638" xr3:uid="{F7E17DBB-B549-4D63-940B-E92A08E52DC1}" name="עמודה1597"/>
    <tableColumn id="1639" xr3:uid="{EFCCD59A-67D5-460B-B938-985F3DAC9E02}" name="עמודה1598"/>
    <tableColumn id="1640" xr3:uid="{FBB6E5A7-9B81-418E-B47A-3367B072CEA4}" name="עמודה1599"/>
    <tableColumn id="1641" xr3:uid="{34BAA1F2-975D-4C2C-A2BA-FBCA27257C5A}" name="עמודה1600"/>
    <tableColumn id="1642" xr3:uid="{5E3E4150-25D4-4ABB-AE94-CEF98CE8F585}" name="עמודה1601"/>
    <tableColumn id="1643" xr3:uid="{3A5EBE3F-F01D-4BE5-A1AA-AE92BDF9F9C8}" name="עמודה1602"/>
    <tableColumn id="1644" xr3:uid="{53FCAEF6-9189-4547-AECC-808AA22D570A}" name="עמודה1603"/>
    <tableColumn id="1645" xr3:uid="{0FE75897-2FC9-4165-BCDC-A98E19B0DA0C}" name="עמודה1604"/>
    <tableColumn id="1646" xr3:uid="{2830F134-0FC5-4184-B119-B3AED186BCCF}" name="עמודה1605"/>
    <tableColumn id="1647" xr3:uid="{B56EAC68-F86B-4228-A21F-A62FCCBF5413}" name="עמודה1606"/>
    <tableColumn id="1648" xr3:uid="{637B2792-0880-47D5-88E5-00B67795312C}" name="עמודה1607"/>
    <tableColumn id="1649" xr3:uid="{36C67367-CB83-4ED0-B028-3ECB11F8EFD0}" name="עמודה1608"/>
    <tableColumn id="1650" xr3:uid="{6387550D-1A35-49A4-972F-7072C3A9391E}" name="עמודה1609"/>
    <tableColumn id="1651" xr3:uid="{BC541D25-505D-435C-80E5-7EBD0205F241}" name="עמודה1610"/>
    <tableColumn id="1652" xr3:uid="{D51AEA81-8907-4FF0-A37E-38103B393ADF}" name="עמודה1611"/>
    <tableColumn id="1653" xr3:uid="{02CA81C2-6F4A-48E1-B1B6-BA90C567FD8F}" name="עמודה1612"/>
    <tableColumn id="1654" xr3:uid="{A5E0ECF3-D019-4E2C-B6DA-68087E6C94E9}" name="עמודה1613"/>
    <tableColumn id="1655" xr3:uid="{8A94AEB6-E6DA-444E-89E2-D155A4A931FB}" name="עמודה1614"/>
    <tableColumn id="1656" xr3:uid="{EEC5A11D-1110-4562-BEAD-3DDCAF69375E}" name="עמודה1615"/>
    <tableColumn id="1657" xr3:uid="{2A868034-1D13-4776-A959-D15FCA097EE9}" name="עמודה1616"/>
    <tableColumn id="1658" xr3:uid="{01119366-EA8F-4915-93A3-1058F69E0109}" name="עמודה1617"/>
    <tableColumn id="1659" xr3:uid="{0BC9474C-21AC-4C8F-A548-1E0DEECDB45A}" name="עמודה1618"/>
    <tableColumn id="1660" xr3:uid="{DD5C1B73-2D22-441D-B010-B7BFA4268ACC}" name="עמודה1619"/>
    <tableColumn id="1661" xr3:uid="{1B19A78A-68CE-4C17-8835-8C08D89FA701}" name="עמודה1620"/>
    <tableColumn id="1662" xr3:uid="{1C50504A-3711-4567-B84A-092CB23C2060}" name="עמודה1621"/>
    <tableColumn id="1663" xr3:uid="{115109CE-5AED-473E-86B5-3155C334B2E2}" name="עמודה1622"/>
    <tableColumn id="1664" xr3:uid="{A2EA4309-2978-4985-B196-5E996693783D}" name="עמודה1623"/>
    <tableColumn id="1665" xr3:uid="{202C829A-4AE9-4C1D-872E-FC473021B40B}" name="עמודה1624"/>
    <tableColumn id="1666" xr3:uid="{837DBD17-E096-4F1B-A0C7-2B04E55A1A6B}" name="עמודה1625"/>
    <tableColumn id="1667" xr3:uid="{4A42202E-BDB3-42F5-998B-8EBD10724736}" name="עמודה1626"/>
    <tableColumn id="1668" xr3:uid="{468F30BB-7BF7-4521-8745-A473DF1A738B}" name="עמודה1627"/>
    <tableColumn id="1669" xr3:uid="{980D9837-E6B9-4D11-8B06-5D1B2DBDA7D0}" name="עמודה1628"/>
    <tableColumn id="1670" xr3:uid="{D8AEBC8F-67D6-4989-8E20-1F4A0CB9EAEE}" name="עמודה1629"/>
    <tableColumn id="1671" xr3:uid="{DEFA6185-AE0D-49BA-B37A-7C4BC605C410}" name="עמודה1630"/>
    <tableColumn id="1672" xr3:uid="{4B551AF6-141C-42D1-AF16-8C2730EF6923}" name="עמודה1631"/>
    <tableColumn id="1673" xr3:uid="{863B64C9-744C-44E4-8106-80AC75061650}" name="עמודה1632"/>
    <tableColumn id="1674" xr3:uid="{87FD901E-4670-4FB5-8379-BDA6B398E9F8}" name="עמודה1633"/>
    <tableColumn id="1675" xr3:uid="{EC3639BB-787D-4110-9B27-0696001D04F8}" name="עמודה1634"/>
    <tableColumn id="1676" xr3:uid="{7AEE4F0A-47B4-4435-ACBA-CA54379C5B9C}" name="עמודה1635"/>
    <tableColumn id="1677" xr3:uid="{1924AAD3-7666-4375-8F18-043B7AA528D2}" name="עמודה1636"/>
    <tableColumn id="1678" xr3:uid="{B8E6D60B-CC3E-4FF7-903D-E217A6FF2D19}" name="עמודה1637"/>
    <tableColumn id="1679" xr3:uid="{83644891-9233-4E1A-8001-05CEB1353D8E}" name="עמודה1638"/>
    <tableColumn id="1680" xr3:uid="{506173A1-31BD-45D9-880D-46734250D7F6}" name="עמודה1639"/>
    <tableColumn id="1681" xr3:uid="{7B0207B7-EEE3-420A-AA6D-FD8D637D0655}" name="עמודה1640"/>
    <tableColumn id="1682" xr3:uid="{92F17948-DD08-4CDD-A749-2D9530FC39EE}" name="עמודה1641"/>
    <tableColumn id="1683" xr3:uid="{675AE24F-FB03-42B9-B44E-C84EB1BE264A}" name="עמודה1642"/>
    <tableColumn id="1684" xr3:uid="{EF2EAACA-0291-4DE1-B4DB-0C0BF9379A8C}" name="עמודה1643"/>
    <tableColumn id="1685" xr3:uid="{F772902D-B65F-4C05-8FDF-6A3EF4C9E692}" name="עמודה1644"/>
    <tableColumn id="1686" xr3:uid="{F20A768C-C8A1-4868-80C8-CBE0AA92550F}" name="עמודה1645"/>
    <tableColumn id="1687" xr3:uid="{A96A7C1B-2B5F-40EA-B15C-A1A03C0D67A6}" name="עמודה1646"/>
    <tableColumn id="1688" xr3:uid="{032BEE46-74E0-4E17-8ACD-190257D58F37}" name="עמודה1647"/>
    <tableColumn id="1689" xr3:uid="{42099BA0-42B7-4CE6-A26D-BDD287C57174}" name="עמודה1648"/>
    <tableColumn id="1690" xr3:uid="{50CADE8A-8A9B-4B9E-BE32-D682CD372F1C}" name="עמודה1649"/>
    <tableColumn id="1691" xr3:uid="{4AF39673-397E-47FF-B155-EE07B502DA82}" name="עמודה1650"/>
    <tableColumn id="1692" xr3:uid="{A6C2C281-70AC-45A6-B2BD-2A7FE02C119D}" name="עמודה1651"/>
    <tableColumn id="1693" xr3:uid="{D6BA2A75-D272-449F-AFA1-5F5BC358B4D2}" name="עמודה1652"/>
    <tableColumn id="1694" xr3:uid="{49A2B43E-72D2-4AB8-94BF-87530EF98CEB}" name="עמודה1653"/>
    <tableColumn id="1695" xr3:uid="{7D349ACE-A94A-4965-AA4A-365100465488}" name="עמודה1654"/>
    <tableColumn id="1696" xr3:uid="{70C3C1D7-57C1-4A22-8188-C99AFEFB1096}" name="עמודה1655"/>
    <tableColumn id="1697" xr3:uid="{34916807-D1DC-48F1-8761-24C45A4B2472}" name="עמודה1656"/>
    <tableColumn id="1698" xr3:uid="{A5D74AB3-3A86-4A8A-911E-762EA66F0B05}" name="עמודה1657"/>
    <tableColumn id="1699" xr3:uid="{3CB9A749-0CCB-4F8F-BFB3-D9358CEA6373}" name="עמודה1658"/>
    <tableColumn id="1700" xr3:uid="{EDC0DAE3-9E6F-488B-9C5C-CB62ECD9FD2E}" name="עמודה1659"/>
    <tableColumn id="1701" xr3:uid="{AA862F67-F26A-4C9D-B1A9-B95C78C2AB06}" name="עמודה1660"/>
    <tableColumn id="1702" xr3:uid="{B9D8E473-3DDB-4CD2-8942-4303C0263714}" name="עמודה1661"/>
    <tableColumn id="1703" xr3:uid="{6F65353B-F671-4236-9CBB-79EDD5120E41}" name="עמודה1662"/>
    <tableColumn id="1704" xr3:uid="{14B3A66E-6464-4C5C-909A-296ED06E1EF5}" name="עמודה1663"/>
    <tableColumn id="1705" xr3:uid="{10D2635D-B216-4609-8F5C-B171F2E88684}" name="עמודה1664"/>
    <tableColumn id="1706" xr3:uid="{AE27BF0A-2729-433D-B866-92CCADA116C1}" name="עמודה1665"/>
    <tableColumn id="1707" xr3:uid="{F1CDBA16-EB05-4EB4-9639-730CCFBADDD5}" name="עמודה1666"/>
    <tableColumn id="1708" xr3:uid="{89F80E20-12C3-4F63-8664-CCB775260F38}" name="עמודה1667"/>
    <tableColumn id="1709" xr3:uid="{B45983E4-E798-465B-9EFA-822FA0C0EC23}" name="עמודה1668"/>
    <tableColumn id="1710" xr3:uid="{4B30E0AE-A4A9-4754-A349-7608D72B0988}" name="עמודה1669"/>
    <tableColumn id="1711" xr3:uid="{7007D991-6D63-4200-9999-47A6617772E5}" name="עמודה1670"/>
    <tableColumn id="1712" xr3:uid="{25B030BF-2C6B-433B-BA06-8E53A9315B94}" name="עמודה1671"/>
    <tableColumn id="1713" xr3:uid="{677085E5-2121-43F4-86AF-5F38B72216D6}" name="עמודה1672"/>
    <tableColumn id="1714" xr3:uid="{74EE941A-F675-4423-B46A-167F99D303DE}" name="עמודה1673"/>
    <tableColumn id="1715" xr3:uid="{C927B90F-B9B9-4F44-B357-AC843A3A11BE}" name="עמודה1674"/>
    <tableColumn id="1716" xr3:uid="{0DC21649-3CC1-4C1A-8E2E-82E2888CA769}" name="עמודה1675"/>
    <tableColumn id="1717" xr3:uid="{9FC0C9FB-432A-414C-A665-EF4427884F87}" name="עמודה1676"/>
    <tableColumn id="1718" xr3:uid="{5B091409-1217-4984-A1B9-D2DE7903135D}" name="עמודה1677"/>
    <tableColumn id="1719" xr3:uid="{9819ED27-1716-4A1B-91B2-6B754A280F4D}" name="עמודה1678"/>
    <tableColumn id="1720" xr3:uid="{917744B2-6DCD-4229-9B99-49BA021723D1}" name="עמודה1679"/>
    <tableColumn id="1721" xr3:uid="{5F4CD4AF-C639-4BC2-8A6A-29347A846C87}" name="עמודה1680"/>
    <tableColumn id="1722" xr3:uid="{B80B1138-B891-4D9C-B537-8AE4072E2323}" name="עמודה1681"/>
    <tableColumn id="1723" xr3:uid="{12AFBA14-611E-4FAD-B392-C1E4D5C4B39A}" name="עמודה1682"/>
    <tableColumn id="1724" xr3:uid="{F137A45A-4D90-4583-8AEE-09836AF0E539}" name="עמודה1683"/>
    <tableColumn id="1725" xr3:uid="{C00A81E4-8065-4795-A08F-1BAE22EEF1F4}" name="עמודה1684"/>
    <tableColumn id="1726" xr3:uid="{9842963C-5A1A-4218-83A9-B89CB6C8B3C3}" name="עמודה1685"/>
    <tableColumn id="1727" xr3:uid="{A13F82F5-F15A-49F7-B8D1-328171CD2315}" name="עמודה1686"/>
    <tableColumn id="1728" xr3:uid="{F77C3DF4-3162-4800-8819-42027C817049}" name="עמודה1687"/>
    <tableColumn id="1729" xr3:uid="{9CFB6BDE-F9E2-40DD-8814-7831C25911D0}" name="עמודה1688"/>
    <tableColumn id="1730" xr3:uid="{2E4D14D4-350E-45F8-A1E0-448BD2E54397}" name="עמודה1689"/>
    <tableColumn id="1731" xr3:uid="{FE405F0E-4C3E-4923-A16B-DF98B0106456}" name="עמודה1690"/>
    <tableColumn id="1732" xr3:uid="{C57C8FD9-0B49-4BBE-9B8D-86BF1F083750}" name="עמודה1691"/>
    <tableColumn id="1733" xr3:uid="{7034A6A9-F768-4770-ADA3-018D33853A03}" name="עמודה1692"/>
    <tableColumn id="1734" xr3:uid="{D37032A5-A93F-4E2A-AC5C-4F171C5B4392}" name="עמודה1693"/>
    <tableColumn id="1735" xr3:uid="{5949EF0F-BF58-4A55-9851-97E22C8F4E26}" name="עמודה1694"/>
    <tableColumn id="1736" xr3:uid="{93A3A047-223A-4DC6-BB02-87605788F644}" name="עמודה1695"/>
    <tableColumn id="1737" xr3:uid="{7D71EF91-6709-43CA-AF3C-24E394A0A948}" name="עמודה1696"/>
    <tableColumn id="1738" xr3:uid="{A95DFA3A-AF8F-445F-BC21-03C371B29D60}" name="עמודה1697"/>
    <tableColumn id="1739" xr3:uid="{B01E1FDE-C619-417D-ADC2-39D80A80CF49}" name="עמודה1698"/>
    <tableColumn id="1740" xr3:uid="{8A411E0A-EEE2-4C29-8735-DF1F4B486509}" name="עמודה1699"/>
    <tableColumn id="1741" xr3:uid="{FB4B1C84-714B-4770-95FE-A816FCA34B8D}" name="עמודה1700"/>
    <tableColumn id="1742" xr3:uid="{6750DD88-BE58-4C92-9359-841CC62DFFCA}" name="עמודה1701"/>
    <tableColumn id="1743" xr3:uid="{8382960D-1FA6-4501-AA00-B34B12BF7D27}" name="עמודה1702"/>
    <tableColumn id="1744" xr3:uid="{B8FBDDFE-C1F0-4A3B-8882-64D725F39725}" name="עמודה1703"/>
    <tableColumn id="1745" xr3:uid="{F00F2114-F3AA-45F8-B6BB-6E48EAC29BAA}" name="עמודה1704"/>
    <tableColumn id="1746" xr3:uid="{B693A393-A939-4B7E-876C-128CE02230FC}" name="עמודה1705"/>
    <tableColumn id="1747" xr3:uid="{209A5D2F-2D05-427A-AB1D-CF820E6C2875}" name="עמודה1706"/>
    <tableColumn id="1748" xr3:uid="{79AF5D4C-8272-4A68-A16B-07C60542D498}" name="עמודה1707"/>
    <tableColumn id="1749" xr3:uid="{058EEFD7-C270-47E0-A7D8-8B0E4B4B3673}" name="עמודה1708"/>
    <tableColumn id="1750" xr3:uid="{10D013B3-7FE3-4A1E-B3C3-ABE59DCAE8E4}" name="עמודה1709"/>
    <tableColumn id="1751" xr3:uid="{75138877-D5BF-4EC8-A4C5-6D49A7BC346A}" name="עמודה1710"/>
    <tableColumn id="1752" xr3:uid="{0F1ACB1D-C8F4-4C13-A8E2-49DF62384263}" name="עמודה1711"/>
    <tableColumn id="1753" xr3:uid="{75EE7974-94C8-4C1C-B6AA-79A317D2FCBB}" name="עמודה1712"/>
    <tableColumn id="1754" xr3:uid="{A3804AE3-8DF3-46A5-AF17-4A7EA73E51A7}" name="עמודה1713"/>
    <tableColumn id="1755" xr3:uid="{71E67AF4-EEBE-46BF-B9DE-9DA7C1D0A3B0}" name="עמודה1714"/>
    <tableColumn id="1756" xr3:uid="{A4F4CF18-DE55-4D3B-97C5-0A68B0B6F40D}" name="עמודה1715"/>
    <tableColumn id="1757" xr3:uid="{E5B29900-21D4-4097-8901-12BEA97D1E73}" name="עמודה1716"/>
    <tableColumn id="1758" xr3:uid="{A02E7A4F-92BD-4EC0-9AB8-9E870A30D583}" name="עמודה1717"/>
    <tableColumn id="1759" xr3:uid="{8F7E7E6F-80FB-498C-AD94-5934D5F21633}" name="עמודה1718"/>
    <tableColumn id="1760" xr3:uid="{F6F7F527-60B9-4B0A-BA18-2CEE887E54E7}" name="עמודה1719"/>
    <tableColumn id="1761" xr3:uid="{C83FDDC9-AE95-4068-A283-69FDB4C835BB}" name="עמודה1720"/>
    <tableColumn id="1762" xr3:uid="{23097A2D-BCD6-49C6-80B6-77AD17343BC8}" name="עמודה1721"/>
    <tableColumn id="1763" xr3:uid="{08CE63B7-0FEA-4E5F-BB9E-36DE76A10671}" name="עמודה1722"/>
    <tableColumn id="1764" xr3:uid="{6D98AEEB-E370-4FAF-A636-04B85782EDF0}" name="עמודה1723"/>
    <tableColumn id="1765" xr3:uid="{6237ACAF-47DA-4A22-8E4F-B5C4B4709F53}" name="עמודה1724"/>
    <tableColumn id="1766" xr3:uid="{DF6D7918-B0D7-479C-A35B-826CE49CFB5F}" name="עמודה1725"/>
    <tableColumn id="1767" xr3:uid="{5ABBEA76-A6B5-4FAD-8CC3-E0B7F71093E3}" name="עמודה1726"/>
    <tableColumn id="1768" xr3:uid="{88A33F61-4325-4B33-A62C-7956ADB6D041}" name="עמודה1727"/>
    <tableColumn id="1769" xr3:uid="{9787EF27-7185-4764-99A3-B84150A9BB09}" name="עמודה1728"/>
    <tableColumn id="1770" xr3:uid="{8F958809-4D30-42DA-A428-28C6AE6FE7E5}" name="עמודה1729"/>
    <tableColumn id="1771" xr3:uid="{CE659576-EDB1-487A-982A-A9197B198DAC}" name="עמודה1730"/>
    <tableColumn id="1772" xr3:uid="{F24D7D84-81D4-4136-8508-E250BC15C7CB}" name="עמודה1731"/>
    <tableColumn id="1773" xr3:uid="{A1622965-ADD3-4E91-B7CA-0215D2844EFB}" name="עמודה1732"/>
    <tableColumn id="1774" xr3:uid="{94CEA5C1-D93E-44C5-B8A3-9EA4EA144741}" name="עמודה1733"/>
    <tableColumn id="1775" xr3:uid="{5819D16E-CDAC-4982-AF49-88C588656216}" name="עמודה1734"/>
    <tableColumn id="1776" xr3:uid="{32F7D0D6-2480-47D8-982D-C40EABD100ED}" name="עמודה1735"/>
    <tableColumn id="1777" xr3:uid="{28F6B7CD-7952-4BE7-8BF4-BD795ABF27BF}" name="עמודה1736"/>
    <tableColumn id="1778" xr3:uid="{778696F4-70CE-4EFB-B29D-D991D06F2AF6}" name="עמודה1737"/>
    <tableColumn id="1779" xr3:uid="{E2771882-2066-408E-8FAC-B82F8C9FF0FA}" name="עמודה1738"/>
    <tableColumn id="1780" xr3:uid="{A49D2CB2-F9F0-4AA3-AFDF-F4DB66D1C005}" name="עמודה1739"/>
    <tableColumn id="1781" xr3:uid="{65F5BFCF-2F7C-4D03-87F1-97DFBBC1120A}" name="עמודה1740"/>
    <tableColumn id="1782" xr3:uid="{60435D67-8AD8-4082-BDFB-6B9520F72927}" name="עמודה1741"/>
    <tableColumn id="1783" xr3:uid="{98D781FB-98FF-48D5-B07F-5C5F865E0604}" name="עמודה1742"/>
    <tableColumn id="1784" xr3:uid="{008DE502-0FC5-4ADF-A744-DC4F2C7C0540}" name="עמודה1743"/>
    <tableColumn id="1785" xr3:uid="{43F0961D-AA25-4A3E-9F5F-4E1FB9209C2F}" name="עמודה1744"/>
    <tableColumn id="1786" xr3:uid="{7289903F-AAD6-4035-8042-D03E65002C1E}" name="עמודה1745"/>
    <tableColumn id="1787" xr3:uid="{7A485413-9533-411F-A924-7D66C2992CF5}" name="עמודה1746"/>
    <tableColumn id="1788" xr3:uid="{84A79207-0B41-40F2-A4F4-3D0E46245A0B}" name="עמודה1747"/>
    <tableColumn id="1789" xr3:uid="{86390ABE-1A5F-4438-AB4B-AF17648AD1FC}" name="עמודה1748"/>
    <tableColumn id="1790" xr3:uid="{3A577B32-9A13-4602-A9CF-C0E268D51580}" name="עמודה1749"/>
    <tableColumn id="1791" xr3:uid="{2F73EE91-CEC9-4883-92DA-5465305C130C}" name="עמודה1750"/>
    <tableColumn id="1792" xr3:uid="{C4F1906D-99BA-40CC-B7B8-D4D679708BD6}" name="עמודה1751"/>
    <tableColumn id="1793" xr3:uid="{625E47D5-A665-46A1-ABC5-818AEAD3FA0A}" name="עמודה1752"/>
    <tableColumn id="1794" xr3:uid="{74A12DE3-72A2-46C4-9A2C-448DFD633E6E}" name="עמודה1753"/>
    <tableColumn id="1795" xr3:uid="{97EFE5D2-5DA2-467E-B387-8347421DB5D5}" name="עמודה1754"/>
    <tableColumn id="1796" xr3:uid="{544FB050-CB10-4C5A-88C5-77E37FA40E34}" name="עמודה1755"/>
    <tableColumn id="1797" xr3:uid="{B99B34BB-D9F2-4B8E-8681-329CB8AF02B5}" name="עמודה1756"/>
    <tableColumn id="1798" xr3:uid="{519C9521-95AF-473F-BA59-67EC8188C936}" name="עמודה1757"/>
    <tableColumn id="1799" xr3:uid="{1943BE88-E1DD-4733-83C4-2E2DD117629F}" name="עמודה1758"/>
    <tableColumn id="1800" xr3:uid="{B5A4D719-4907-42A0-A4C9-2E887722D32F}" name="עמודה1759"/>
    <tableColumn id="1801" xr3:uid="{76D7BF8E-005F-4183-9ABE-E1CC54536BB2}" name="עמודה1760"/>
    <tableColumn id="1802" xr3:uid="{5444F7E3-CE4B-42C6-86EE-2540F51C7C00}" name="עמודה1761"/>
    <tableColumn id="1803" xr3:uid="{A8FF8820-B346-4ED3-9C20-A69A31E715B6}" name="עמודה1762"/>
    <tableColumn id="1804" xr3:uid="{A4823EE2-39C5-40FB-9958-80C40030FCEB}" name="עמודה1763"/>
    <tableColumn id="1805" xr3:uid="{261CD0D7-0B26-4D15-B1F0-6A42C07DEA5E}" name="עמודה1764"/>
    <tableColumn id="1806" xr3:uid="{DB08EB3A-3868-4A52-A635-5EE36CA4290B}" name="עמודה1765"/>
    <tableColumn id="1807" xr3:uid="{5EA8B6EF-E91C-4984-9158-1C2892CC97FF}" name="עמודה1766"/>
    <tableColumn id="1808" xr3:uid="{BCE42FB2-502E-4F11-9A21-0C8A8BEFB15D}" name="עמודה1767"/>
    <tableColumn id="1809" xr3:uid="{142B836A-4BBA-4E28-A0E5-708961481EB9}" name="עמודה1768"/>
    <tableColumn id="1810" xr3:uid="{67F3575A-91BF-497D-B95C-8BE6E6BD5466}" name="עמודה1769"/>
    <tableColumn id="1811" xr3:uid="{9AE6FB93-40FF-4697-9D60-4C9F472394EA}" name="עמודה1770"/>
    <tableColumn id="1812" xr3:uid="{B8499DD9-9FA9-4663-88C7-D3A31AEC4827}" name="עמודה1771"/>
    <tableColumn id="1813" xr3:uid="{7BB215D3-EAA4-4AB0-A60F-D77DE7D2DB2D}" name="עמודה1772"/>
    <tableColumn id="1814" xr3:uid="{B5127275-7C8A-4DF7-A0BF-E07F44940B6E}" name="עמודה1773"/>
    <tableColumn id="1815" xr3:uid="{0DCC1ED6-D5A3-40D1-9B16-94C48FDE43DA}" name="עמודה1774"/>
    <tableColumn id="1816" xr3:uid="{31631E8E-2D94-42E2-9ACE-92C57CAFA703}" name="עמודה1775"/>
    <tableColumn id="1817" xr3:uid="{7BDF9264-9531-455B-BF22-58D89E47E89C}" name="עמודה1776"/>
    <tableColumn id="1818" xr3:uid="{2F8BD88F-1881-40F1-9A0B-C37C1B4C01DB}" name="עמודה1777"/>
    <tableColumn id="1819" xr3:uid="{142E90C8-CBAB-4FEC-99D4-3970FBD51659}" name="עמודה1778"/>
    <tableColumn id="1820" xr3:uid="{BBEEDD66-18BC-4D49-84C2-A2F5D3A5692A}" name="עמודה1779"/>
    <tableColumn id="1821" xr3:uid="{37C418FC-0663-4F9F-9B54-884AE6C5D93D}" name="עמודה1780"/>
    <tableColumn id="1822" xr3:uid="{DB0F23E0-A530-4601-9ABB-DA312BB97C6A}" name="עמודה1781"/>
    <tableColumn id="1823" xr3:uid="{23C0835D-59EA-4636-96C6-0FC13483A031}" name="עמודה1782"/>
    <tableColumn id="1824" xr3:uid="{191D8A2A-421B-4747-BE73-B7DA36C619BD}" name="עמודה1783"/>
    <tableColumn id="1825" xr3:uid="{CE185146-4AE2-4554-A66E-5EE4379261C5}" name="עמודה1784"/>
    <tableColumn id="1826" xr3:uid="{44A99D44-9219-4C2C-B160-9A5B61DA23AD}" name="עמודה1785"/>
    <tableColumn id="1827" xr3:uid="{ECE08C4E-8CEE-48D3-BAFF-007F4710E38D}" name="עמודה1786"/>
    <tableColumn id="1828" xr3:uid="{C17581A8-30D8-4F76-ABB0-5024455586DD}" name="עמודה1787"/>
    <tableColumn id="1829" xr3:uid="{918A5978-E1F0-4985-9E49-377794CFF705}" name="עמודה1788"/>
    <tableColumn id="1830" xr3:uid="{0FEB9C9F-5872-4505-B7EF-83E8E9EF791C}" name="עמודה1789"/>
    <tableColumn id="1831" xr3:uid="{F2567A31-223E-428D-9C77-0C9AF8B66E27}" name="עמודה1790"/>
    <tableColumn id="1832" xr3:uid="{116C67F9-D10B-4296-A356-1C0FABB4C0D4}" name="עמודה1791"/>
    <tableColumn id="1833" xr3:uid="{D79208EF-3616-4923-A02D-19C9DB718A82}" name="עמודה1792"/>
    <tableColumn id="1834" xr3:uid="{01D5D218-EB06-4C23-8119-118035F299D0}" name="עמודה1793"/>
    <tableColumn id="1835" xr3:uid="{B71FF79A-EB72-45CA-AB18-3955ABF0BE77}" name="עמודה1794"/>
    <tableColumn id="1836" xr3:uid="{31D40948-6B8F-4F0A-87C8-DA35AE2215F3}" name="עמודה1795"/>
    <tableColumn id="1837" xr3:uid="{45CBFAA0-D9B1-4D7C-8CB3-6FD4ED4BFD6E}" name="עמודה1796"/>
    <tableColumn id="1838" xr3:uid="{CFEFECB9-1D49-4458-8637-546D2823C6C0}" name="עמודה1797"/>
    <tableColumn id="1839" xr3:uid="{4838BDF7-F5E8-486F-A565-5C072E5A2438}" name="עמודה1798"/>
    <tableColumn id="1840" xr3:uid="{8588597D-DC8B-499D-858B-228AC2802F59}" name="עמודה1799"/>
    <tableColumn id="1841" xr3:uid="{DA668A50-C201-4A4E-82A7-75DFF7D06630}" name="עמודה1800"/>
    <tableColumn id="1842" xr3:uid="{DCFBD5A4-8060-477C-A404-B7B61CDD5356}" name="עמודה1801"/>
    <tableColumn id="1843" xr3:uid="{99DEA68A-0A18-49D3-83E9-6300C0302076}" name="עמודה1802"/>
    <tableColumn id="1844" xr3:uid="{706D58AD-30F0-47B3-8049-721655E1D715}" name="עמודה1803"/>
    <tableColumn id="1845" xr3:uid="{50B415A8-97E6-4EEA-A4F5-A6050F20C044}" name="עמודה1804"/>
    <tableColumn id="1846" xr3:uid="{B304B577-82FA-4E37-B5A7-E542E3F5D2F6}" name="עמודה1805"/>
    <tableColumn id="1847" xr3:uid="{560B2A49-01E0-40D9-AADA-88C7DF11280B}" name="עמודה1806"/>
    <tableColumn id="1848" xr3:uid="{30182DC2-6895-4E45-8059-FD65839542D3}" name="עמודה1807"/>
    <tableColumn id="1849" xr3:uid="{DD54B022-49A4-41E1-B1F2-56AA6C9B22D9}" name="עמודה1808"/>
    <tableColumn id="1850" xr3:uid="{6A24C4E2-7D9B-48ED-9352-FA91EF5E7D87}" name="עמודה1809"/>
    <tableColumn id="1851" xr3:uid="{265487D4-C8C1-4426-9B33-9E61CF805AA9}" name="עמודה1810"/>
    <tableColumn id="1852" xr3:uid="{41A98CC0-67A4-4424-977B-85649DEBFD2D}" name="עמודה1811"/>
    <tableColumn id="1853" xr3:uid="{0FF54582-BCB9-4D34-9798-A5961846DA76}" name="עמודה1812"/>
    <tableColumn id="1854" xr3:uid="{78090481-1416-448C-9D8C-16C99904193F}" name="עמודה1813"/>
    <tableColumn id="1855" xr3:uid="{D6F9191B-929E-4247-91D3-35E0FA62A1D2}" name="עמודה1814"/>
    <tableColumn id="1856" xr3:uid="{AA211A5B-F039-4073-ADF1-8EA4148908E8}" name="עמודה1815"/>
    <tableColumn id="1857" xr3:uid="{A5A46F5B-23F0-497D-AF31-4E6AD61147E0}" name="עמודה1816"/>
    <tableColumn id="1858" xr3:uid="{DCF00ED3-00D9-4F77-9540-0868B994538A}" name="עמודה1817"/>
    <tableColumn id="1859" xr3:uid="{B67108A6-26DA-41DC-BF1E-D29BA35F11D2}" name="עמודה1818"/>
    <tableColumn id="1860" xr3:uid="{1029A34C-2F81-40DF-A809-F383D3CD5AA4}" name="עמודה1819"/>
    <tableColumn id="1861" xr3:uid="{11D948C5-5049-4213-A043-2490874137BB}" name="עמודה1820"/>
    <tableColumn id="1862" xr3:uid="{512B1FDA-D9ED-4949-80F9-F06B4C8EAEC9}" name="עמודה1821"/>
    <tableColumn id="1863" xr3:uid="{51277CB4-019C-4515-A21B-934326D78095}" name="עמודה1822"/>
    <tableColumn id="1864" xr3:uid="{39295B2A-E6C2-4909-B695-06606D8A6EB0}" name="עמודה1823"/>
    <tableColumn id="1865" xr3:uid="{56521130-AFC0-4996-B6A0-6811A003F2A3}" name="עמודה1824"/>
    <tableColumn id="1866" xr3:uid="{E8615140-43C1-4707-8768-FD22CD0F9FFC}" name="עמודה1825"/>
    <tableColumn id="1867" xr3:uid="{114E0A7A-EB0E-49E6-AD09-42772D1A58D5}" name="עמודה1826"/>
    <tableColumn id="1868" xr3:uid="{AE8DDF48-C4EA-4CCD-9B73-8EE9D87AABD0}" name="עמודה1827"/>
    <tableColumn id="1869" xr3:uid="{9E0ABC4C-470C-4A8E-BA5F-0F44F0E7CD84}" name="עמודה1828"/>
    <tableColumn id="1870" xr3:uid="{074BF0E1-9399-49A9-9190-669813E98FAD}" name="עמודה1829"/>
    <tableColumn id="1871" xr3:uid="{EAADF467-6636-4145-8F1A-E7B02BD5B69F}" name="עמודה1830"/>
    <tableColumn id="1872" xr3:uid="{7314849D-887F-4504-A0E1-AD02282A3CAB}" name="עמודה1831"/>
    <tableColumn id="1873" xr3:uid="{F26BCE22-6637-498D-864A-8D9A060CFF7E}" name="עמודה1832"/>
    <tableColumn id="1874" xr3:uid="{181EFA8A-984B-4097-8EB3-D2BC90981EC9}" name="עמודה1833"/>
    <tableColumn id="1875" xr3:uid="{EFBA664F-A8CD-48EF-A90C-723C637A993A}" name="עמודה1834"/>
    <tableColumn id="1876" xr3:uid="{FB3D1E72-CCDD-4E16-AB39-463F932F5EF6}" name="עמודה1835"/>
    <tableColumn id="1877" xr3:uid="{042D1791-73FA-4855-99BB-C2FC6147FB41}" name="עמודה1836"/>
    <tableColumn id="1878" xr3:uid="{9EBB2B1B-1B11-42D5-AA4F-6FBE6BCBBAD5}" name="עמודה1837"/>
    <tableColumn id="1879" xr3:uid="{31D6C9F2-9598-4E49-B612-42718BB2C3E6}" name="עמודה1838"/>
    <tableColumn id="1880" xr3:uid="{24B04D86-9B12-4AD4-8A93-A9B5886A64D0}" name="עמודה1839"/>
    <tableColumn id="1881" xr3:uid="{0CD1DFE2-D757-4C21-9A6F-583491D2D162}" name="עמודה1840"/>
    <tableColumn id="1882" xr3:uid="{99D45F98-98D7-4BE2-B855-F75BA842355A}" name="עמודה1841"/>
    <tableColumn id="1883" xr3:uid="{8F3DD73E-02AE-4B21-B464-65915768BED7}" name="עמודה1842"/>
    <tableColumn id="1884" xr3:uid="{EB1403E3-6BB4-4696-8007-AE0A49FCA760}" name="עמודה1843"/>
    <tableColumn id="1885" xr3:uid="{8FAE3ADF-5E79-4363-BB37-D192808792B7}" name="עמודה1844"/>
    <tableColumn id="1886" xr3:uid="{5FAB28C4-D72B-4CB3-960A-8B1D10400875}" name="עמודה1845"/>
    <tableColumn id="1887" xr3:uid="{1B2D9013-B2CA-4B7F-B39D-5E992F41FBB9}" name="עמודה1846"/>
    <tableColumn id="1888" xr3:uid="{C6187D6F-C4AE-4C74-AF0A-1FD86525F274}" name="עמודה1847"/>
    <tableColumn id="1889" xr3:uid="{E603ADDE-3E5E-4BB9-9435-7A491BD006C2}" name="עמודה1848"/>
    <tableColumn id="1890" xr3:uid="{4B79B462-5A1C-45EB-8AF9-2860C629A3DC}" name="עמודה1849"/>
    <tableColumn id="1891" xr3:uid="{6DC4DB29-E894-4D30-8862-7BF3F82153C9}" name="עמודה1850"/>
    <tableColumn id="1892" xr3:uid="{934554EB-C581-4B3F-84BE-43CDC35F0C51}" name="עמודה1851"/>
    <tableColumn id="1893" xr3:uid="{90F2A8C7-049D-4AF9-9D4A-94F275AE9012}" name="עמודה1852"/>
    <tableColumn id="1894" xr3:uid="{B60F97E0-5381-494B-A121-F7650FC52734}" name="עמודה1853"/>
    <tableColumn id="1895" xr3:uid="{B1D61162-D248-4E23-AD5A-0E221C6A5384}" name="עמודה1854"/>
    <tableColumn id="1896" xr3:uid="{6D6BFE11-1C81-41D4-B208-BD113F198B2D}" name="עמודה1855"/>
    <tableColumn id="1897" xr3:uid="{EEA0B54B-CCB7-497B-8E44-3F8177CBF568}" name="עמודה1856"/>
    <tableColumn id="1898" xr3:uid="{AAE2664E-02A5-4389-8AB6-3970AAAF96EC}" name="עמודה1857"/>
    <tableColumn id="1899" xr3:uid="{6E12C104-A98F-4168-A1C6-366F6666EDE1}" name="עמודה1858"/>
    <tableColumn id="1900" xr3:uid="{42DC8205-C556-4174-9D07-E9C6FDEDCA48}" name="עמודה1859"/>
    <tableColumn id="1901" xr3:uid="{1BFB51B2-7C71-44E5-A6DE-C9848FA9CACA}" name="עמודה1860"/>
    <tableColumn id="1902" xr3:uid="{6FD6ABA5-6754-4750-BE6B-1DF07E5D1BE0}" name="עמודה1861"/>
    <tableColumn id="1903" xr3:uid="{EC1337B9-778B-4071-9ADD-BB9BCB7C095A}" name="עמודה1862"/>
    <tableColumn id="1904" xr3:uid="{977685AD-2E47-4B0C-9DBE-BF85E2B2BA81}" name="עמודה1863"/>
    <tableColumn id="1905" xr3:uid="{C9E4CB6F-0A05-4D77-BEB2-64AFECC245B4}" name="עמודה1864"/>
    <tableColumn id="1906" xr3:uid="{43EA813D-0CAE-40E4-8129-999DDE84CC19}" name="עמודה1865"/>
    <tableColumn id="1907" xr3:uid="{19EAEC5B-4703-4530-A02C-DEC5F4A5C9AC}" name="עמודה1866"/>
    <tableColumn id="1908" xr3:uid="{F496F4EC-1780-414A-B51F-09CAC258DB28}" name="עמודה1867"/>
    <tableColumn id="1909" xr3:uid="{EF5C17BB-3EE6-41AE-861B-A5DC9535E898}" name="עמודה1868"/>
    <tableColumn id="1910" xr3:uid="{DFA7AA71-98CD-4BC5-B1D4-E59C52C8DF43}" name="עמודה1869"/>
    <tableColumn id="1911" xr3:uid="{30DABB19-D7B8-4B91-9A59-8838B1FC4F92}" name="עמודה1870"/>
    <tableColumn id="1912" xr3:uid="{E739506C-FFE9-44A0-92B4-41A8E8C46FED}" name="עמודה1871"/>
    <tableColumn id="1913" xr3:uid="{96365B04-0CEE-4CDA-96F1-C87E07280CD6}" name="עמודה1872"/>
    <tableColumn id="1914" xr3:uid="{A58E390A-E1AE-4EA9-8261-DC4D31D04F72}" name="עמודה1873"/>
    <tableColumn id="1915" xr3:uid="{5C2CF523-669A-4EAD-ABD2-FB27C090B005}" name="עמודה1874"/>
    <tableColumn id="1916" xr3:uid="{BBCEC2EA-8319-4EFE-8241-99EAC9A5457B}" name="עמודה1875"/>
    <tableColumn id="1917" xr3:uid="{A75F6466-6D0D-4AAA-9863-798B6F7F0D36}" name="עמודה1876"/>
    <tableColumn id="1918" xr3:uid="{D8178DE6-7DFF-41BC-92EF-294625E073A2}" name="עמודה1877"/>
    <tableColumn id="1919" xr3:uid="{9B5A7C96-AA1D-43A9-B14B-A0A8B01F840D}" name="עמודה1878"/>
    <tableColumn id="1920" xr3:uid="{F8EE157A-DE10-42B9-8288-FDAADC71742F}" name="עמודה1879"/>
    <tableColumn id="1921" xr3:uid="{292656D5-D539-47AE-AD44-D05B117F9364}" name="עמודה1880"/>
    <tableColumn id="1922" xr3:uid="{97F24644-E114-4582-BF8C-FBCE95315502}" name="עמודה1881"/>
    <tableColumn id="1923" xr3:uid="{BD65F102-81AD-49C4-811E-F17853BE81CC}" name="עמודה1882"/>
    <tableColumn id="1924" xr3:uid="{CCB81DB5-E205-47A3-BDD5-71F1AEA5929E}" name="עמודה1883"/>
    <tableColumn id="1925" xr3:uid="{D476712C-5766-44DE-8117-65B941B410EA}" name="עמודה1884"/>
    <tableColumn id="1926" xr3:uid="{19EE09AC-B877-4C54-BD30-06B2F76195C2}" name="עמודה1885"/>
    <tableColumn id="1927" xr3:uid="{0EDDAFFA-E642-4D8E-B17C-AF3BECFAC1BD}" name="עמודה1886"/>
    <tableColumn id="1928" xr3:uid="{C105C28F-2D4A-42EA-904A-F71EFC3BB286}" name="עמודה1887"/>
    <tableColumn id="1929" xr3:uid="{3C98F4AF-1EAE-4A16-B4B8-06C7E1A29EF1}" name="עמודה1888"/>
    <tableColumn id="1930" xr3:uid="{68C46A18-5B54-4404-8308-C2BD68A7624C}" name="עמודה1889"/>
    <tableColumn id="1931" xr3:uid="{73140E4C-7047-4B7D-AA2E-7344F5A52F61}" name="עמודה1890"/>
    <tableColumn id="1932" xr3:uid="{0C166354-D08E-4B7E-B9AA-1F3D7136BCE8}" name="עמודה1891"/>
    <tableColumn id="1933" xr3:uid="{2365A869-1C26-46AA-95BE-58E73F66BF54}" name="עמודה1892"/>
    <tableColumn id="1934" xr3:uid="{67CA8BC4-83CE-4AAA-902B-4C814C93507B}" name="עמודה1893"/>
    <tableColumn id="1935" xr3:uid="{73971D41-BA18-4185-B2D7-DB7F0AA88D07}" name="עמודה1894"/>
    <tableColumn id="1936" xr3:uid="{67AAF0A8-C0F8-450B-B483-1605E0123975}" name="עמודה1895"/>
    <tableColumn id="1937" xr3:uid="{275542B7-AA92-4985-B6CF-082F633B2831}" name="עמודה1896"/>
    <tableColumn id="1938" xr3:uid="{78F886BF-81A4-4781-8D7D-40A109229958}" name="עמודה1897"/>
    <tableColumn id="1939" xr3:uid="{57E532A7-F68C-4F9B-B1DB-D40B64B1D6E6}" name="עמודה1898"/>
    <tableColumn id="1940" xr3:uid="{F4F7D8CA-2D1E-41F9-9629-EA1AE766B4B9}" name="עמודה1899"/>
    <tableColumn id="1941" xr3:uid="{4FD0F4C1-B27C-4546-86BF-2D6600805198}" name="עמודה1900"/>
    <tableColumn id="1942" xr3:uid="{A3322BC4-9411-4C23-B560-654D9C60E1E5}" name="עמודה1901"/>
    <tableColumn id="1943" xr3:uid="{566F6B62-1F1E-4BE9-9D2A-90A119A7DD44}" name="עמודה1902"/>
    <tableColumn id="1944" xr3:uid="{DB430120-6DC0-40F7-A095-2DAD8BE911E9}" name="עמודה1903"/>
    <tableColumn id="1945" xr3:uid="{03E392C1-A82C-40C6-B213-E8DF51D8D7BF}" name="עמודה1904"/>
    <tableColumn id="1946" xr3:uid="{5E3AA072-1166-48B4-BFC2-5A4858E765A0}" name="עמודה1905"/>
    <tableColumn id="1947" xr3:uid="{B003FFF5-6730-4D96-8BAF-DF2C1C939868}" name="עמודה1906"/>
    <tableColumn id="1948" xr3:uid="{16885540-FE06-4476-9F59-6F3104B26D48}" name="עמודה1907"/>
    <tableColumn id="1949" xr3:uid="{BE2E3E63-0DD8-4612-94CE-AD49B81A1FE4}" name="עמודה1908"/>
    <tableColumn id="1950" xr3:uid="{89D13827-8ACC-4E45-BCF0-3A2C3B7FE0C9}" name="עמודה1909"/>
    <tableColumn id="1951" xr3:uid="{7F29314E-AF8E-4C47-846B-A69534378B50}" name="עמודה1910"/>
    <tableColumn id="1952" xr3:uid="{87A5A366-FA0B-4435-8E63-94A2806A77C0}" name="עמודה1911"/>
    <tableColumn id="1953" xr3:uid="{58D5A107-E8F3-4F9C-98AD-54547B9C18A8}" name="עמודה1912"/>
    <tableColumn id="1954" xr3:uid="{693268CF-084C-4C3B-AC76-1EB0541212AC}" name="עמודה1913"/>
    <tableColumn id="1955" xr3:uid="{E8546FEF-16EC-40CA-81BB-D1446D2BF344}" name="עמודה1914"/>
    <tableColumn id="1956" xr3:uid="{B6CEA3E9-AC59-4240-8A57-00928CB953B0}" name="עמודה1915"/>
    <tableColumn id="1957" xr3:uid="{79347797-FB24-4A9A-816E-E564942C4D32}" name="עמודה1916"/>
    <tableColumn id="1958" xr3:uid="{60E38169-240A-4779-886E-8DB5B5013A35}" name="עמודה1917"/>
    <tableColumn id="1959" xr3:uid="{628ABCC2-D04B-4AEC-805E-ACE926A822DF}" name="עמודה1918"/>
    <tableColumn id="1960" xr3:uid="{93F5AFF0-24FD-4989-9B2F-AED782242EA7}" name="עמודה1919"/>
    <tableColumn id="1961" xr3:uid="{1036B080-C1C0-443A-97A9-49E7740172AE}" name="עמודה1920"/>
    <tableColumn id="1962" xr3:uid="{9CE8778E-C52E-493B-A8DB-40D51838A4D9}" name="עמודה1921"/>
    <tableColumn id="1963" xr3:uid="{76321BCF-C113-4E37-8BAD-52B4C8C96AF3}" name="עמודה1922"/>
    <tableColumn id="1964" xr3:uid="{88B81953-E5C2-4B53-A7DF-4539AE055EB4}" name="עמודה1923"/>
    <tableColumn id="1965" xr3:uid="{2777AED6-8F33-4E22-AF42-7ADE0A604FB5}" name="עמודה1924"/>
    <tableColumn id="1966" xr3:uid="{0899F642-CB4A-41F8-8C2A-3FDD7D5326F6}" name="עמודה1925"/>
    <tableColumn id="1967" xr3:uid="{810E2A54-DD9A-4BBB-BBD9-B34EC0CD5821}" name="עמודה1926"/>
    <tableColumn id="1968" xr3:uid="{2288A0AC-3720-42D5-A63B-79DB6BAA4D56}" name="עמודה1927"/>
    <tableColumn id="1969" xr3:uid="{8DD7B37A-F045-47EE-8525-88B2CE1D0523}" name="עמודה1928"/>
    <tableColumn id="1970" xr3:uid="{0AE11B2D-9E6A-4EF1-9328-9CB580E42053}" name="עמודה1929"/>
    <tableColumn id="1971" xr3:uid="{FE619032-C364-473B-B497-C602CBCF62A7}" name="עמודה1930"/>
    <tableColumn id="1972" xr3:uid="{DCBE7AD3-BA39-4295-A167-1A4CEAE9F8FA}" name="עמודה1931"/>
    <tableColumn id="1973" xr3:uid="{2759564B-9A91-4696-882B-6AFDCC8D4ECA}" name="עמודה1932"/>
    <tableColumn id="1974" xr3:uid="{7B6BCB3C-F5AA-450F-BDAA-15EB2CC64A79}" name="עמודה1933"/>
    <tableColumn id="1975" xr3:uid="{3832D096-5751-4682-9D1D-5B7D431094B5}" name="עמודה1934"/>
    <tableColumn id="1976" xr3:uid="{2284504A-347C-4B60-9A2C-E42F129211F9}" name="עמודה1935"/>
    <tableColumn id="1977" xr3:uid="{24F72EF1-47E1-48F2-8869-91D264F6BDB6}" name="עמודה1936"/>
    <tableColumn id="1978" xr3:uid="{6EBA2151-7D26-4E9A-BDF5-0AAFF5790461}" name="עמודה1937"/>
    <tableColumn id="1979" xr3:uid="{8499A618-5B4A-4323-AD9D-23F90A9DAC77}" name="עמודה1938"/>
    <tableColumn id="1980" xr3:uid="{26E6DB22-10F4-42ED-A11D-AEBADE0E7C62}" name="עמודה1939"/>
    <tableColumn id="1981" xr3:uid="{ADDE2C56-6AED-4578-8775-D84643AF8405}" name="עמודה1940"/>
    <tableColumn id="1982" xr3:uid="{C92A43AC-4A8D-4095-99EB-EB42F6994085}" name="עמודה1941"/>
    <tableColumn id="1983" xr3:uid="{39EFAF9A-E1DC-4A61-8963-C56B44D80C9B}" name="עמודה1942"/>
    <tableColumn id="1984" xr3:uid="{3FBC059F-485B-4E06-948F-E8E66096B439}" name="עמודה1943"/>
    <tableColumn id="1985" xr3:uid="{E7B3E3B9-1BC9-43E5-BCB1-418128C58A7C}" name="עמודה1944"/>
    <tableColumn id="1986" xr3:uid="{CE093851-C91B-4EC5-85E7-650BD888EF8D}" name="עמודה1945"/>
    <tableColumn id="1987" xr3:uid="{2DD6B360-97A1-49DD-A926-F05C0097FF8A}" name="עמודה1946"/>
    <tableColumn id="1988" xr3:uid="{CC9BADCD-A7D3-4DE2-82E8-62380665B473}" name="עמודה1947"/>
    <tableColumn id="1989" xr3:uid="{5AF88918-9730-4471-88C7-17F8DF2C11D5}" name="עמודה1948"/>
    <tableColumn id="1990" xr3:uid="{9B88845A-CC54-46AC-B684-675C2BD1D515}" name="עמודה1949"/>
    <tableColumn id="1991" xr3:uid="{2149CE2F-3EBB-47FF-9345-A6DC32EEE0D6}" name="עמודה1950"/>
    <tableColumn id="1992" xr3:uid="{A3314E0B-9BB1-4E0D-AA4B-02FE2C432E6E}" name="עמודה1951"/>
    <tableColumn id="1993" xr3:uid="{25757E4A-44B0-49DE-91E2-1878C0D1930E}" name="עמודה1952"/>
    <tableColumn id="1994" xr3:uid="{5E6B5160-ABE0-4709-9DEC-DCBF93CD3C95}" name="עמודה1953"/>
    <tableColumn id="1995" xr3:uid="{92E89306-4E54-4D5E-A204-D3E7767DFCD3}" name="עמודה1954"/>
    <tableColumn id="1996" xr3:uid="{3C6F6AAA-3904-4B63-8AA7-713268E52E86}" name="עמודה1955"/>
    <tableColumn id="1997" xr3:uid="{0491F6CE-1AB1-4AED-8915-CD1C2AAF7295}" name="עמודה1956"/>
    <tableColumn id="1998" xr3:uid="{F9F17B2E-FCAF-482B-A342-CDF98B310E70}" name="עמודה1957"/>
    <tableColumn id="1999" xr3:uid="{F6C18779-B99B-4D15-B997-709D2B3865DD}" name="עמודה1958"/>
    <tableColumn id="2000" xr3:uid="{F54C8DB5-2451-4772-BDB9-3AF0EE7413C3}" name="עמודה1959"/>
    <tableColumn id="2001" xr3:uid="{E2C1958D-C007-4803-8365-EC6C9FCC36FD}" name="עמודה1960"/>
    <tableColumn id="2002" xr3:uid="{635FFBDE-B961-4D60-80F6-F5AF86A6F203}" name="עמודה1961"/>
    <tableColumn id="2003" xr3:uid="{EEE9FA92-AE6F-4BAA-B644-CF5BED8A5537}" name="עמודה1962"/>
    <tableColumn id="2004" xr3:uid="{83CC4615-E097-4FDC-B7ED-B64E5F827199}" name="עמודה1963"/>
    <tableColumn id="2005" xr3:uid="{CEF78BA3-32F4-4C50-91FE-BE8EB3133BC2}" name="עמודה1964"/>
    <tableColumn id="2006" xr3:uid="{3C5AD04A-078E-4E26-8159-0B8B54DB0049}" name="עמודה1965"/>
    <tableColumn id="2007" xr3:uid="{820E1974-5B12-4EF8-9C78-705F7CC70B1C}" name="עמודה1966"/>
    <tableColumn id="2008" xr3:uid="{4F5ABC7B-7484-404A-86E8-9C65519DD0D6}" name="עמודה1967"/>
    <tableColumn id="2009" xr3:uid="{83E57BA5-1A95-45DD-9E78-51C7E4553AF2}" name="עמודה1968"/>
    <tableColumn id="2010" xr3:uid="{BB25CB54-FA5C-4F55-8B21-BAF1A8A6111F}" name="עמודה1969"/>
    <tableColumn id="2011" xr3:uid="{7B7BDA27-283A-463F-8AC9-E368F7058534}" name="עמודה1970"/>
    <tableColumn id="2012" xr3:uid="{D16AEA14-1284-48C5-9F06-73858D976D19}" name="עמודה1971"/>
    <tableColumn id="2013" xr3:uid="{EAB72E70-351A-4508-85D8-DD5846E0D47A}" name="עמודה1972"/>
    <tableColumn id="2014" xr3:uid="{E103BCC5-6ECD-4388-A70C-32D6B8CC57CB}" name="עמודה1973"/>
    <tableColumn id="2015" xr3:uid="{EB627A33-E197-4446-B69B-25B0DF118E10}" name="עמודה1974"/>
    <tableColumn id="2016" xr3:uid="{0F2C39C1-48A0-4E67-AFC6-C74F6EAAF6F7}" name="עמודה1975"/>
    <tableColumn id="2017" xr3:uid="{7FEEB6CF-7DF0-430A-B8C1-EAF69A31E1EB}" name="עמודה1976"/>
    <tableColumn id="2018" xr3:uid="{947D8F59-CE89-48BF-A0B1-517CA5A2A7BB}" name="עמודה1977"/>
    <tableColumn id="2019" xr3:uid="{4355142D-8A1E-45B5-8CCF-6B17624D8DEA}" name="עמודה1978"/>
    <tableColumn id="2020" xr3:uid="{C9A8A572-021F-4D9E-B12E-5A859FDC2BD4}" name="עמודה1979"/>
    <tableColumn id="2021" xr3:uid="{713AB6FE-1A36-4E41-8715-41D020550F50}" name="עמודה1980"/>
    <tableColumn id="2022" xr3:uid="{E6963F75-77C0-4481-B3F2-CE6F3523FF52}" name="עמודה1981"/>
    <tableColumn id="2023" xr3:uid="{8712BF0C-F86D-4513-832C-AF93903187C8}" name="עמודה1982"/>
    <tableColumn id="2024" xr3:uid="{6DA69FC4-85D8-4232-8CFF-501251702BF6}" name="עמודה1983"/>
    <tableColumn id="2025" xr3:uid="{AAB25F40-CD7C-487B-B818-3106E1DEE1D9}" name="עמודה1984"/>
    <tableColumn id="2026" xr3:uid="{5A542DBA-F8D0-4BF3-8CC5-57415F1B1401}" name="עמודה1985"/>
    <tableColumn id="2027" xr3:uid="{95EF4A51-ED8E-4C1B-8F14-136BADF8049F}" name="עמודה1986"/>
    <tableColumn id="2028" xr3:uid="{D04B0342-14DF-43D3-B235-E3CBEF97229E}" name="עמודה1987"/>
    <tableColumn id="2029" xr3:uid="{3836A9DE-8FFB-4640-9999-B1FED1829FB0}" name="עמודה1988"/>
    <tableColumn id="2030" xr3:uid="{CAB59A22-6B06-4854-AA9B-BFA1D2FEFBAC}" name="עמודה1989"/>
    <tableColumn id="2031" xr3:uid="{E70A9C7A-6FFD-472E-964B-1239FC70DD4B}" name="עמודה1990"/>
    <tableColumn id="2032" xr3:uid="{4F30BF2A-6AE4-4AAA-9DCA-2F07DBE23A6D}" name="עמודה1991"/>
    <tableColumn id="2033" xr3:uid="{A75BE611-C4DB-4FA4-80CB-3D1E62B30A8D}" name="עמודה1992"/>
    <tableColumn id="2034" xr3:uid="{60D4579E-3C7C-43C1-B1C8-67545A86EB63}" name="עמודה1993"/>
    <tableColumn id="2035" xr3:uid="{305AD40E-C8E9-4138-BFB2-7F7C278A3300}" name="עמודה1994"/>
    <tableColumn id="2036" xr3:uid="{2AC53F16-8EC1-46EE-A83E-FB1A4248F8BE}" name="עמודה1995"/>
    <tableColumn id="2037" xr3:uid="{9619C125-8D78-4DFA-B711-16310301C76B}" name="עמודה1996"/>
    <tableColumn id="2038" xr3:uid="{EBA82A68-8618-4285-9D21-73E482CA1ABC}" name="עמודה1997"/>
    <tableColumn id="2039" xr3:uid="{88F20DB4-40F4-429A-B1F8-FC20E1CD8831}" name="עמודה1998"/>
    <tableColumn id="2040" xr3:uid="{62F387FA-3F51-480E-AC71-3D2A29D615E5}" name="עמודה1999"/>
    <tableColumn id="2041" xr3:uid="{F902B1D7-1847-4EB2-B023-65BED7BDCFEB}" name="עמודה2000"/>
    <tableColumn id="2042" xr3:uid="{870405D2-D6A6-44BF-B397-849908E354A1}" name="עמודה2001"/>
    <tableColumn id="2043" xr3:uid="{34BDF697-A510-4BE1-8397-522AFB6D2A92}" name="עמודה2002"/>
    <tableColumn id="2044" xr3:uid="{88CB84F4-1A69-4982-89B4-6D9AF6CA2168}" name="עמודה2003"/>
    <tableColumn id="2045" xr3:uid="{04DFFEFD-0F93-408D-A185-6306289B83F0}" name="עמודה2004"/>
    <tableColumn id="2046" xr3:uid="{B26F02C7-AA6F-47A5-A941-015794B44BE9}" name="עמודה2005"/>
    <tableColumn id="2047" xr3:uid="{4415F815-4EDA-409C-B001-47034E3D18E2}" name="עמודה2006"/>
    <tableColumn id="2048" xr3:uid="{5881DC02-6D2B-47EC-9B60-8C94C48D4253}" name="עמודה2007"/>
    <tableColumn id="2049" xr3:uid="{A1374F37-AAE8-4EDC-9235-3FDE174B15CF}" name="עמודה2008"/>
    <tableColumn id="2050" xr3:uid="{4AD28014-E49C-41C7-B425-512E99E9C8EA}" name="עמודה2009"/>
    <tableColumn id="2051" xr3:uid="{DB38A812-305D-4D5B-B91C-89491D158EC9}" name="עמודה2010"/>
    <tableColumn id="2052" xr3:uid="{394B8E86-F4A6-4049-91D5-7D55F5051CC9}" name="עמודה2011"/>
    <tableColumn id="2053" xr3:uid="{C5013A7D-3273-43C3-8C56-70D3FC8DB350}" name="עמודה2012"/>
    <tableColumn id="2054" xr3:uid="{966AC7CE-589D-4973-8381-7A2FCABADA17}" name="עמודה2013"/>
    <tableColumn id="2055" xr3:uid="{7CF5E4CA-FE39-474F-8AB3-345459B398EF}" name="עמודה2014"/>
    <tableColumn id="2056" xr3:uid="{D045DF68-B77E-45EF-9819-D827D8A04EB9}" name="עמודה2015"/>
    <tableColumn id="2057" xr3:uid="{20F1D553-1D8E-4557-BEEE-C25D28E9FACE}" name="עמודה2016"/>
    <tableColumn id="2058" xr3:uid="{113B63DF-526F-4F2C-AF6A-1926C662CB94}" name="עמודה2017"/>
    <tableColumn id="2059" xr3:uid="{6F366F7C-AA82-40CA-90F2-95F27946376B}" name="עמודה2018"/>
    <tableColumn id="2060" xr3:uid="{23AF388C-CAE6-43B1-A1CF-3F60B5EF2D5C}" name="עמודה2019"/>
    <tableColumn id="2061" xr3:uid="{362C4231-27EB-4534-8950-F6CFA1C9E8C0}" name="עמודה2020"/>
    <tableColumn id="2062" xr3:uid="{008B8C2C-DE36-4479-9FB4-D22970BA7D5C}" name="עמודה2021"/>
    <tableColumn id="2063" xr3:uid="{BE521DAE-76B9-4607-87F6-ECDCB671EDF7}" name="עמודה2022"/>
    <tableColumn id="2064" xr3:uid="{241EB7D3-86B6-42CF-BEBD-CD9AD15838DD}" name="עמודה2023"/>
    <tableColumn id="2065" xr3:uid="{EA05F602-961E-4372-BF86-D0FF4D00F3D4}" name="עמודה2024"/>
    <tableColumn id="2066" xr3:uid="{0530C854-9DE0-4A5A-B975-62DEE4CC05C8}" name="עמודה2025"/>
    <tableColumn id="2067" xr3:uid="{7F179997-0DD9-4730-BD4B-F0B170EFB948}" name="עמודה2026"/>
    <tableColumn id="2068" xr3:uid="{C504712A-E687-443B-A4F1-34BB7A75F75B}" name="עמודה2027"/>
    <tableColumn id="2069" xr3:uid="{2A5CF732-A398-47E0-B66A-63251552EA53}" name="עמודה2028"/>
    <tableColumn id="2070" xr3:uid="{C031B6D5-263C-4F7C-8370-C089029A38A1}" name="עמודה2029"/>
    <tableColumn id="2071" xr3:uid="{3B1927BE-80A3-4EAA-8D11-297965EB13E2}" name="עמודה2030"/>
    <tableColumn id="2072" xr3:uid="{787ECC19-B743-4A99-93F8-3D647ECE563E}" name="עמודה2031"/>
    <tableColumn id="2073" xr3:uid="{EB235B8F-3528-4976-99D8-13365E8E412F}" name="עמודה2032"/>
    <tableColumn id="2074" xr3:uid="{C82C5DBD-1D51-47D6-88A2-2E107C59543B}" name="עמודה2033"/>
    <tableColumn id="2075" xr3:uid="{23B97101-4958-49BB-B069-3C3EAB287880}" name="עמודה2034"/>
    <tableColumn id="2076" xr3:uid="{3E31811B-6B81-41D1-8020-5F95E8D5CD57}" name="עמודה2035"/>
    <tableColumn id="2077" xr3:uid="{1E6C390A-6F08-4107-B19A-9FC9F981B1C7}" name="עמודה2036"/>
    <tableColumn id="2078" xr3:uid="{932F1532-350F-4F50-A76D-72CDF9C1CD3C}" name="עמודה2037"/>
    <tableColumn id="2079" xr3:uid="{5B78D0CC-8F28-4133-935E-00BCE5E6F69F}" name="עמודה2038"/>
    <tableColumn id="2080" xr3:uid="{751DE9F1-EAB3-495E-A632-95BC753ECDFC}" name="עמודה2039"/>
    <tableColumn id="2081" xr3:uid="{A1C7630C-CA7F-487B-BA85-EFD1F9C4C57D}" name="עמודה2040"/>
    <tableColumn id="2082" xr3:uid="{4D13F1D6-0319-4DE2-BF04-214035E45098}" name="עמודה2041"/>
    <tableColumn id="2083" xr3:uid="{6BCC1415-C7D0-480E-84BD-C2DE1BC62FF1}" name="עמודה2042"/>
    <tableColumn id="2084" xr3:uid="{73305358-B05B-4311-8D03-B70448ADDC7C}" name="עמודה2043"/>
    <tableColumn id="2085" xr3:uid="{075704D4-428F-43F8-B2D7-973D05DF702B}" name="עמודה2044"/>
    <tableColumn id="2086" xr3:uid="{DEEF9EFA-7BB1-4367-96B4-729F37285A00}" name="עמודה2045"/>
    <tableColumn id="2087" xr3:uid="{5288A890-D814-41F9-B81F-0086B62B3CEF}" name="עמודה2046"/>
    <tableColumn id="2088" xr3:uid="{41A3B0FD-ABDE-4D7E-B6C5-D52F6FC27EEC}" name="עמודה2047"/>
    <tableColumn id="2089" xr3:uid="{2C63789D-C626-4949-B3A0-ABD002F501D1}" name="עמודה2048"/>
    <tableColumn id="2090" xr3:uid="{3538471C-99D9-4689-9CF6-8D35DC464B3E}" name="עמודה2049"/>
    <tableColumn id="2091" xr3:uid="{8169D285-5BC8-46C5-AADA-09D4D641ACD0}" name="עמודה2050"/>
    <tableColumn id="2092" xr3:uid="{E59F0E20-86CE-4408-9399-4B818E91D02B}" name="עמודה2051"/>
    <tableColumn id="2093" xr3:uid="{863A71FF-75F4-4BDB-8C96-79190371AEDB}" name="עמודה2052"/>
    <tableColumn id="2094" xr3:uid="{7962D796-5CB7-4BC4-B86F-38315CE06FDC}" name="עמודה2053"/>
    <tableColumn id="2095" xr3:uid="{E7A5DA95-981C-45A2-8E70-283EFE8A426A}" name="עמודה2054"/>
    <tableColumn id="2096" xr3:uid="{0FFCA06E-C4A4-4DAA-B6B6-623B11AA3AEF}" name="עמודה2055"/>
    <tableColumn id="2097" xr3:uid="{C8A13809-5D8D-419E-BE06-D167C1978308}" name="עמודה2056"/>
    <tableColumn id="2098" xr3:uid="{E76E5BF7-E011-4C79-93E3-A07D95ABBD30}" name="עמודה2057"/>
    <tableColumn id="2099" xr3:uid="{7802989B-037D-475C-8761-B52E46CBA498}" name="עמודה2058"/>
    <tableColumn id="2100" xr3:uid="{77880B52-9D80-4663-B3A9-4AEBFF75C599}" name="עמודה2059"/>
    <tableColumn id="2101" xr3:uid="{673BABAD-8E0B-4EBC-A3FB-602965589070}" name="עמודה2060"/>
    <tableColumn id="2102" xr3:uid="{58A16E01-13AC-4E2E-AF33-BEBE5C624DF5}" name="עמודה2061"/>
    <tableColumn id="2103" xr3:uid="{B87C1B92-A9B8-43B5-8C4C-29421485E3C6}" name="עמודה2062"/>
    <tableColumn id="2104" xr3:uid="{6DAECD20-2790-4504-8134-B4D74D5E50A0}" name="עמודה2063"/>
    <tableColumn id="2105" xr3:uid="{F57CE7EC-B8D3-41A7-BD9C-EC9A53583211}" name="עמודה2064"/>
    <tableColumn id="2106" xr3:uid="{993D6AD2-9A42-4BF7-BE1A-C1DE6339FFBD}" name="עמודה2065"/>
    <tableColumn id="2107" xr3:uid="{FEB10922-985C-4088-995D-AA2964F0ACCA}" name="עמודה2066"/>
    <tableColumn id="2108" xr3:uid="{AAE026B7-5D71-4D23-9765-09AE5B09F9B0}" name="עמודה2067"/>
    <tableColumn id="2109" xr3:uid="{AF097223-C316-4F00-AF93-4E88125DAF04}" name="עמודה2068"/>
    <tableColumn id="2110" xr3:uid="{FED44310-43CC-4EBD-B8D8-01A8424DC1EA}" name="עמודה2069"/>
    <tableColumn id="2111" xr3:uid="{942C3119-F4BD-4CF6-A67D-BFD67301D456}" name="עמודה2070"/>
    <tableColumn id="2112" xr3:uid="{317CAB41-8CC1-4949-B7CE-C80F09D3019E}" name="עמודה2071"/>
    <tableColumn id="2113" xr3:uid="{D44C1B21-BB16-4DDD-AA8E-FF2E2675684B}" name="עמודה2072"/>
    <tableColumn id="2114" xr3:uid="{9A6FD384-27EE-4EEF-86D3-65C5042E372A}" name="עמודה2073"/>
    <tableColumn id="2115" xr3:uid="{51F63DD3-0D8B-42C4-8575-FA775CF34CF9}" name="עמודה2074"/>
    <tableColumn id="2116" xr3:uid="{51E37DBC-87BF-44EC-9EB2-B27DCF141518}" name="עמודה2075"/>
    <tableColumn id="2117" xr3:uid="{53CC3D45-EE98-40A8-B8E7-A7AD9C2F8021}" name="עמודה2076"/>
    <tableColumn id="2118" xr3:uid="{9E722234-867A-4311-BB35-C91F3C08DFC0}" name="עמודה2077"/>
    <tableColumn id="2119" xr3:uid="{21D1FEEA-B34C-4992-9870-837BA7983089}" name="עמודה2078"/>
    <tableColumn id="2120" xr3:uid="{E5E2C576-A451-4EF6-BDE1-E1EB853828FF}" name="עמודה2079"/>
    <tableColumn id="2121" xr3:uid="{BCCC0D1B-2E21-4F96-9BF7-457905B01FE4}" name="עמודה2080"/>
    <tableColumn id="2122" xr3:uid="{BDBB56EC-FAA4-4EB1-B214-2B9AC3D20F57}" name="עמודה2081"/>
    <tableColumn id="2123" xr3:uid="{B1BE9DF6-879F-4B67-9977-AE07BF853AA5}" name="עמודה2082"/>
    <tableColumn id="2124" xr3:uid="{994C7ECE-B922-4F56-B26C-28254BAFB00D}" name="עמודה2083"/>
    <tableColumn id="2125" xr3:uid="{DDB1904B-A426-43B8-829A-B6AEE3C8A13C}" name="עמודה2084"/>
    <tableColumn id="2126" xr3:uid="{58D63359-01E2-487F-8FC1-5B104BCC03B0}" name="עמודה2085"/>
    <tableColumn id="2127" xr3:uid="{85B409C0-9D96-4A84-8C0C-D3112C252560}" name="עמודה2086"/>
    <tableColumn id="2128" xr3:uid="{1998DB00-48D1-4739-A1FD-0CC53999B0D4}" name="עמודה2087"/>
    <tableColumn id="2129" xr3:uid="{759ECB65-C50A-4C8E-B26C-11EFA69A0B07}" name="עמודה2088"/>
    <tableColumn id="2130" xr3:uid="{127E0626-518C-4986-9C9D-51B462CDFE00}" name="עמודה2089"/>
    <tableColumn id="2131" xr3:uid="{BF989134-1835-49DC-9241-F5EB0C4658D3}" name="עמודה2090"/>
    <tableColumn id="2132" xr3:uid="{545A1935-156B-433B-AF8C-4FC937DCF4B4}" name="עמודה2091"/>
    <tableColumn id="2133" xr3:uid="{CBD1BE15-F95F-481C-A7C5-20D4644627D4}" name="עמודה2092"/>
    <tableColumn id="2134" xr3:uid="{7F2FDEDA-4CFC-4C5C-A5AF-C83AA6E8AE69}" name="עמודה2093"/>
    <tableColumn id="2135" xr3:uid="{D6352800-DAF3-4ED7-99DC-1C805F16C7E7}" name="עמודה2094"/>
    <tableColumn id="2136" xr3:uid="{77061A6B-B176-43F8-B49D-E383DA3048ED}" name="עמודה2095"/>
    <tableColumn id="2137" xr3:uid="{42BAA6E6-A83D-4631-A80C-B96B853433A5}" name="עמודה2096"/>
    <tableColumn id="2138" xr3:uid="{8DA029D1-6CD1-4C78-BE7A-80B082FD8224}" name="עמודה2097"/>
    <tableColumn id="2139" xr3:uid="{D248A646-2F4E-4C04-8611-E24B0B9475E6}" name="עמודה2098"/>
    <tableColumn id="2140" xr3:uid="{C7F154F0-EAFF-405B-A594-D9B50741FA1A}" name="עמודה2099"/>
    <tableColumn id="2141" xr3:uid="{04A400F8-9C6D-4A9C-BCA9-17631F068122}" name="עמודה2100"/>
    <tableColumn id="2142" xr3:uid="{F6822079-2BE9-4777-83BC-0524A6C8F843}" name="עמודה2101"/>
    <tableColumn id="2143" xr3:uid="{E1F1B1D8-ABB1-4B30-BC8B-F60F04F01030}" name="עמודה2102"/>
    <tableColumn id="2144" xr3:uid="{48D5992E-B33E-4D77-ACC8-7D994D1EDFC7}" name="עמודה2103"/>
    <tableColumn id="2145" xr3:uid="{D85D58A0-BAB9-4071-BFA3-DCEB55F1826B}" name="עמודה2104"/>
    <tableColumn id="2146" xr3:uid="{9F5B6719-3BF0-4EFB-9FDA-FB95735F14A5}" name="עמודה2105"/>
    <tableColumn id="2147" xr3:uid="{CA90FCB8-79CD-4F42-8DF2-2E24FD164CA3}" name="עמודה2106"/>
    <tableColumn id="2148" xr3:uid="{BE357D75-899B-4CF0-A4FC-CB287527D8A3}" name="עמודה2107"/>
    <tableColumn id="2149" xr3:uid="{FCCBE31F-5D0A-4471-8E94-BC1BE57F3B16}" name="עמודה2108"/>
    <tableColumn id="2150" xr3:uid="{596FA6C9-9E6F-4498-A3D2-46FAECA253A8}" name="עמודה2109"/>
    <tableColumn id="2151" xr3:uid="{4B9E438B-1653-43A4-A51E-8CEB8B5CA926}" name="עמודה2110"/>
    <tableColumn id="2152" xr3:uid="{CA1347F6-4E38-4949-84E4-1F8EA4C170F2}" name="עמודה2111"/>
    <tableColumn id="2153" xr3:uid="{78D37CCF-2437-454C-9547-F36ABC6E8C13}" name="עמודה2112"/>
    <tableColumn id="2154" xr3:uid="{472DCEE3-D2E5-4EE4-9A2C-43B156538983}" name="עמודה2113"/>
    <tableColumn id="2155" xr3:uid="{627B86C9-62F1-46AB-B55E-7CAC0A2B9853}" name="עמודה2114"/>
    <tableColumn id="2156" xr3:uid="{10973E7D-5615-446C-8331-86B10F9A4933}" name="עמודה2115"/>
    <tableColumn id="2157" xr3:uid="{05C048D9-1AEC-49E4-A593-093145A09550}" name="עמודה2116"/>
    <tableColumn id="2158" xr3:uid="{E260FC03-844E-4CE9-B7CE-4687E622BEDE}" name="עמודה2117"/>
    <tableColumn id="2159" xr3:uid="{226916E8-2D1C-4239-81B9-49C00E65512B}" name="עמודה2118"/>
    <tableColumn id="2160" xr3:uid="{BA3D80D8-95F1-490F-B7A0-25ADA0FE596D}" name="עמודה2119"/>
    <tableColumn id="2161" xr3:uid="{13A55D38-DE4C-46A4-8665-B9D9D1807399}" name="עמודה2120"/>
    <tableColumn id="2162" xr3:uid="{917BAEE5-6450-47DC-AC71-9CF7C68939D1}" name="עמודה2121"/>
    <tableColumn id="2163" xr3:uid="{D5B0C803-99DF-448F-A4B2-4013DB0ED576}" name="עמודה2122"/>
    <tableColumn id="2164" xr3:uid="{8CAB538E-C466-4B5E-B524-25175561C078}" name="עמודה2123"/>
    <tableColumn id="2165" xr3:uid="{1E192554-0AE1-421D-B42E-09707B8D8CCA}" name="עמודה2124"/>
    <tableColumn id="2166" xr3:uid="{03287E0E-8C6B-4837-B1A2-14721D70155E}" name="עמודה2125"/>
    <tableColumn id="2167" xr3:uid="{94F7F3CD-453A-4AFA-958B-CF7705B760BC}" name="עמודה2126"/>
    <tableColumn id="2168" xr3:uid="{FC2CCB73-9883-4430-9837-FE1DA38D1166}" name="עמודה2127"/>
    <tableColumn id="2169" xr3:uid="{D4318FE4-DA33-41CD-BC10-0A6E363C297A}" name="עמודה2128"/>
    <tableColumn id="2170" xr3:uid="{3C60D38A-599A-4836-8C0F-E8DE14729E14}" name="עמודה2129"/>
    <tableColumn id="2171" xr3:uid="{BB14F011-573B-4EE7-8EA0-497E3E2818A5}" name="עמודה2130"/>
    <tableColumn id="2172" xr3:uid="{0D1FE667-9301-4658-8C4E-4548D171C40E}" name="עמודה2131"/>
    <tableColumn id="2173" xr3:uid="{1AE9B5B4-6CA9-4DF6-A8B0-B4D0F5E19A1D}" name="עמודה2132"/>
    <tableColumn id="2174" xr3:uid="{9B2C211C-337A-48A2-AAAA-058A5589C9C7}" name="עמודה2133"/>
    <tableColumn id="2175" xr3:uid="{8FBC5E20-7397-4EB6-ACAC-70863F5C702B}" name="עמודה2134"/>
    <tableColumn id="2176" xr3:uid="{AB1F3B62-419A-4AFE-8037-A86600A966AF}" name="עמודה2135"/>
    <tableColumn id="2177" xr3:uid="{F6A8552F-A2F7-4990-A5EF-1EDA4269DDAB}" name="עמודה2136"/>
    <tableColumn id="2178" xr3:uid="{C960B753-DCE5-4131-B5CE-18B305331F0B}" name="עמודה2137"/>
    <tableColumn id="2179" xr3:uid="{C4C9D2EC-83CE-4B26-A09A-A560ECC5D93C}" name="עמודה2138"/>
    <tableColumn id="2180" xr3:uid="{A572D8DB-0879-4E8A-BE3E-4A45A3D605F9}" name="עמודה2139"/>
    <tableColumn id="2181" xr3:uid="{902E6FC2-CDAB-4104-A37F-EFD80FD1A0EE}" name="עמודה2140"/>
    <tableColumn id="2182" xr3:uid="{E271A433-A00D-4BA5-B35B-CB8322671C8B}" name="עמודה2141"/>
    <tableColumn id="2183" xr3:uid="{AE25F92A-655B-4457-A418-72F3AFFF00DE}" name="עמודה2142"/>
    <tableColumn id="2184" xr3:uid="{CFA4D6E6-BC5A-40C8-B2C5-86945FFFA448}" name="עמודה2143"/>
    <tableColumn id="2185" xr3:uid="{0DA19D9B-52B7-4B42-87E7-8672ADB60A9D}" name="עמודה2144"/>
    <tableColumn id="2186" xr3:uid="{1C32C33C-A694-4B6D-B7FD-2551EC5017BD}" name="עמודה2145"/>
    <tableColumn id="2187" xr3:uid="{04AF3E2E-85C6-4868-962E-BBFFF812C082}" name="עמודה2146"/>
    <tableColumn id="2188" xr3:uid="{00C482D7-7CF6-4E73-9CA0-E6365CE5AB45}" name="עמודה2147"/>
    <tableColumn id="2189" xr3:uid="{B8792848-4AAB-4707-B3A2-634226E49027}" name="עמודה2148"/>
    <tableColumn id="2190" xr3:uid="{C2BBF013-B838-405E-A9B7-348B47EEB780}" name="עמודה2149"/>
    <tableColumn id="2191" xr3:uid="{88C06234-DE3C-4262-90E6-690BDDB52D4E}" name="עמודה2150"/>
    <tableColumn id="2192" xr3:uid="{2FCB4464-825F-447E-A69F-56C0E827106C}" name="עמודה2151"/>
    <tableColumn id="2193" xr3:uid="{7B1C8AB6-8E07-4382-8B15-884831203FAF}" name="עמודה2152"/>
    <tableColumn id="2194" xr3:uid="{DDDAC7AF-6CFF-4E82-A4BC-E3F3A23C89A0}" name="עמודה2153"/>
    <tableColumn id="2195" xr3:uid="{7FE035E3-C692-42DD-9A26-FD77B6664E96}" name="עמודה2154"/>
    <tableColumn id="2196" xr3:uid="{3A683981-D89B-4218-8390-0B9296528141}" name="עמודה2155"/>
    <tableColumn id="2197" xr3:uid="{3D43CBEF-7B59-42CD-8B9E-DC3586BCB294}" name="עמודה2156"/>
    <tableColumn id="2198" xr3:uid="{A66D3632-E62E-4FD8-A9B6-EAF48CC37038}" name="עמודה2157"/>
    <tableColumn id="2199" xr3:uid="{47F68F94-F23B-41BC-A541-F596DB1CD5E6}" name="עמודה2158"/>
    <tableColumn id="2200" xr3:uid="{17128FFD-2066-4CE2-8F7E-157400C6D242}" name="עמודה2159"/>
    <tableColumn id="2201" xr3:uid="{28164949-8890-42F6-88E6-1550FC1106E0}" name="עמודה2160"/>
    <tableColumn id="2202" xr3:uid="{74256569-E633-473A-8758-3CBA6BCD5817}" name="עמודה2161"/>
    <tableColumn id="2203" xr3:uid="{B98CF1BB-8F9C-422D-88A6-61D3866BA8D2}" name="עמודה2162"/>
    <tableColumn id="2204" xr3:uid="{161FF5BA-57B0-4211-B8A3-BC4F9BAD3FEF}" name="עמודה2163"/>
    <tableColumn id="2205" xr3:uid="{1DD3C2D5-EC96-47D2-952B-32F5028FB5B3}" name="עמודה2164"/>
    <tableColumn id="2206" xr3:uid="{4EE4E6AF-DE5B-4229-980F-EA09BA066A5E}" name="עמודה2165"/>
    <tableColumn id="2207" xr3:uid="{A444A37E-3A17-4056-95BC-0B3DBE287DC5}" name="עמודה2166"/>
    <tableColumn id="2208" xr3:uid="{B5A4E7C6-7CAC-4DDA-94D1-FB4B839F5C9F}" name="עמודה2167"/>
    <tableColumn id="2209" xr3:uid="{0A2CB027-7F7A-408A-B050-8B056C9F200E}" name="עמודה2168"/>
    <tableColumn id="2210" xr3:uid="{AFCD7FAF-D687-473E-908C-0AB693836838}" name="עמודה2169"/>
    <tableColumn id="2211" xr3:uid="{931D3898-C35E-4685-8818-9C7D883096C5}" name="עמודה2170"/>
    <tableColumn id="2212" xr3:uid="{AD2C2112-961B-4304-A1C0-146E2B382EF7}" name="עמודה2171"/>
    <tableColumn id="2213" xr3:uid="{5E8A98D0-3391-4F70-9B06-C24CBB9065F9}" name="עמודה2172"/>
    <tableColumn id="2214" xr3:uid="{FAF3F549-F409-44E8-9196-D59446B704FF}" name="עמודה2173"/>
    <tableColumn id="2215" xr3:uid="{7BEFC461-1F2A-4EA4-8882-537DC4927D47}" name="עמודה2174"/>
    <tableColumn id="2216" xr3:uid="{6725ED9E-D23B-4EF8-A3E3-7A4887EED075}" name="עמודה2175"/>
    <tableColumn id="2217" xr3:uid="{D75B2CE7-D629-45F3-AA10-32D340ECFE0B}" name="עמודה2176"/>
    <tableColumn id="2218" xr3:uid="{D7D6BE1D-8B66-4036-B103-DDDA21A5304E}" name="עמודה2177"/>
    <tableColumn id="2219" xr3:uid="{2F7B9520-5A9D-4F90-B85B-A4550A7908D2}" name="עמודה2178"/>
    <tableColumn id="2220" xr3:uid="{5FD484C1-BEF5-4EC8-B36C-AAE57CE850A4}" name="עמודה2179"/>
    <tableColumn id="2221" xr3:uid="{CC5483CB-2BC5-468B-8FF0-2ECE43FFFDBB}" name="עמודה2180"/>
    <tableColumn id="2222" xr3:uid="{8302A024-03A2-4490-94B3-5BAA5B54F933}" name="עמודה2181"/>
    <tableColumn id="2223" xr3:uid="{35634F68-4C9C-4C0F-9DA7-171B33142962}" name="עמודה2182"/>
    <tableColumn id="2224" xr3:uid="{BBEE9132-4636-4624-93CF-34CDD2E44D56}" name="עמודה2183"/>
    <tableColumn id="2225" xr3:uid="{54EBBC39-97DD-4F7C-BB04-115C6D90649A}" name="עמודה2184"/>
    <tableColumn id="2226" xr3:uid="{835A1612-46CA-42E8-9A79-5DC683457722}" name="עמודה2185"/>
    <tableColumn id="2227" xr3:uid="{E5F96773-99FA-4B0F-89F7-F22EDE337648}" name="עמודה2186"/>
    <tableColumn id="2228" xr3:uid="{B92125A0-56C2-4859-A159-BC5B5FAD28C0}" name="עמודה2187"/>
    <tableColumn id="2229" xr3:uid="{3563EA37-73F0-430D-A4D6-C42B03AE0409}" name="עמודה2188"/>
    <tableColumn id="2230" xr3:uid="{D91A449D-929B-4891-AAFA-31A755D758FC}" name="עמודה2189"/>
    <tableColumn id="2231" xr3:uid="{29EF8277-39DB-47A7-B68F-6D519F5F2C15}" name="עמודה2190"/>
    <tableColumn id="2232" xr3:uid="{6BECFCD4-A9CF-4627-A07A-BBA0AA7A7AC7}" name="עמודה2191"/>
    <tableColumn id="2233" xr3:uid="{5B786122-5123-4D06-9187-03238A21CC0B}" name="עמודה2192"/>
    <tableColumn id="2234" xr3:uid="{5C52ADB7-972C-493D-931D-6411654EF1FB}" name="עמודה2193"/>
    <tableColumn id="2235" xr3:uid="{9909E15A-DA4B-490D-8832-96855F5AAA64}" name="עמודה2194"/>
    <tableColumn id="2236" xr3:uid="{5636D813-5666-49D8-8D44-A0695F90E4D8}" name="עמודה2195"/>
    <tableColumn id="2237" xr3:uid="{929E8382-F336-4973-9595-8EC354BF1256}" name="עמודה2196"/>
    <tableColumn id="2238" xr3:uid="{2D4927DE-78DB-4F14-B704-8622ACA1CA58}" name="עמודה2197"/>
    <tableColumn id="2239" xr3:uid="{EFC3B38D-218E-48B7-B7BE-2E8CC4BBB7A6}" name="עמודה2198"/>
    <tableColumn id="2240" xr3:uid="{1C7E4AA0-710C-4118-A065-685260BA2572}" name="עמודה2199"/>
    <tableColumn id="2241" xr3:uid="{0F8754DC-6189-4259-BF8F-440661A2A0B0}" name="עמודה2200"/>
    <tableColumn id="2242" xr3:uid="{CD26466C-AF74-4F89-9B5D-5D194F90EC6B}" name="עמודה2201"/>
    <tableColumn id="2243" xr3:uid="{C3066FFE-026F-42CA-A4E0-00C8D9214C1A}" name="עמודה2202"/>
    <tableColumn id="2244" xr3:uid="{8B35A811-6EC3-49C3-9442-746B54F54DC4}" name="עמודה2203"/>
    <tableColumn id="2245" xr3:uid="{4C499499-0DA6-4E7C-89C8-7027107996C5}" name="עמודה2204"/>
    <tableColumn id="2246" xr3:uid="{7DF01EA1-FE1E-495D-9478-AC81250A04D6}" name="עמודה2205"/>
    <tableColumn id="2247" xr3:uid="{58CB0A95-FA8C-4A5B-8DF3-5C774DE4251B}" name="עמודה2206"/>
    <tableColumn id="2248" xr3:uid="{D5F8ECD0-62C5-4699-8D8A-19C9113A9D9C}" name="עמודה2207"/>
    <tableColumn id="2249" xr3:uid="{C558ABCC-0273-4D58-8C16-167397F1D27E}" name="עמודה2208"/>
    <tableColumn id="2250" xr3:uid="{3FBB7907-C8E8-4504-B204-E19664EF1C65}" name="עמודה2209"/>
    <tableColumn id="2251" xr3:uid="{9947DC9A-1D42-4592-8E96-94D6580D5BF5}" name="עמודה2210"/>
    <tableColumn id="2252" xr3:uid="{028F1EE7-9F62-42EE-90F7-A10F665819B1}" name="עמודה2211"/>
    <tableColumn id="2253" xr3:uid="{A0EDEFED-E56A-4942-A5B3-84853B71AC0D}" name="עמודה2212"/>
    <tableColumn id="2254" xr3:uid="{94EB6219-8769-4C6A-B803-323B2E91E759}" name="עמודה2213"/>
    <tableColumn id="2255" xr3:uid="{1A691AC7-9CED-4385-9B02-837013AF0EB1}" name="עמודה2214"/>
    <tableColumn id="2256" xr3:uid="{FE2B3115-6F37-45F7-8C1E-44B0D4D26565}" name="עמודה2215"/>
    <tableColumn id="2257" xr3:uid="{87877D36-FD9E-44D9-A041-75F5D8BC361F}" name="עמודה2216"/>
    <tableColumn id="2258" xr3:uid="{36C8374E-497A-4AF1-9CDC-9F3E60106D51}" name="עמודה2217"/>
    <tableColumn id="2259" xr3:uid="{3B8816A8-191A-4AA1-810B-B598B400C473}" name="עמודה2218"/>
    <tableColumn id="2260" xr3:uid="{CBB51C2D-E55D-453C-9C88-7C254000BA59}" name="עמודה2219"/>
    <tableColumn id="2261" xr3:uid="{788442AC-799A-43E7-A97D-447750902A82}" name="עמודה2220"/>
    <tableColumn id="2262" xr3:uid="{D6A8FA5F-C490-4057-854D-DDBB0406DE26}" name="עמודה2221"/>
    <tableColumn id="2263" xr3:uid="{B3D880FD-FC9C-4ED4-851B-C7F60B75E3F0}" name="עמודה2222"/>
    <tableColumn id="2264" xr3:uid="{1BAE3F6B-B94F-494E-848E-D297C75D3948}" name="עמודה2223"/>
    <tableColumn id="2265" xr3:uid="{15F790A4-4BEA-4A56-963B-BB0B275A2310}" name="עמודה2224"/>
    <tableColumn id="2266" xr3:uid="{081200B6-34E9-4C7C-90DF-2215874C78B4}" name="עמודה2225"/>
    <tableColumn id="2267" xr3:uid="{DB8AEBCA-2DC4-48EB-93C8-C8F8FB3F1EF5}" name="עמודה2226"/>
    <tableColumn id="2268" xr3:uid="{0983B8EA-6D4E-4B70-BE36-66A7126F60FC}" name="עמודה2227"/>
    <tableColumn id="2269" xr3:uid="{8D3028D2-CDE8-4FDC-9BE7-41AD9EBA620D}" name="עמודה2228"/>
    <tableColumn id="2270" xr3:uid="{D648D97D-9036-4B2E-B9AC-FF52FA79676A}" name="עמודה2229"/>
    <tableColumn id="2271" xr3:uid="{BAD73696-967B-4A38-9DD6-1DB0B045B0DB}" name="עמודה2230"/>
    <tableColumn id="2272" xr3:uid="{818537F4-BCD7-4284-9FCB-7029AAAB355C}" name="עמודה2231"/>
    <tableColumn id="2273" xr3:uid="{5B350567-D8AF-4844-B602-2B318EC1E60A}" name="עמודה2232"/>
    <tableColumn id="2274" xr3:uid="{2D620DF4-2EC9-4A5B-893C-AD4D5CE93DB9}" name="עמודה2233"/>
    <tableColumn id="2275" xr3:uid="{7063CFE4-E566-4DCD-B2FC-138CFDDB4DDB}" name="עמודה2234"/>
    <tableColumn id="2276" xr3:uid="{C70BEBAB-A43D-44FA-9D83-6456A98CC6E5}" name="עמודה2235"/>
    <tableColumn id="2277" xr3:uid="{AF87AAF7-065A-4D15-AB5B-451BBFE2FE7D}" name="עמודה2236"/>
    <tableColumn id="2278" xr3:uid="{A6AA24C6-3A99-4BCA-8197-4B0AD5D1F1A7}" name="עמודה2237"/>
    <tableColumn id="2279" xr3:uid="{DFC9020B-7833-4F25-98F7-09B3CCB8CA83}" name="עמודה2238"/>
    <tableColumn id="2280" xr3:uid="{3C352AB2-E97E-4929-B9DC-78C91D81716E}" name="עמודה2239"/>
    <tableColumn id="2281" xr3:uid="{7D935106-2E20-4F39-8CB7-029AB86D19CA}" name="עמודה2240"/>
    <tableColumn id="2282" xr3:uid="{99944849-139E-42C4-ACE6-D7CC2557276D}" name="עמודה2241"/>
    <tableColumn id="2283" xr3:uid="{F885ADC0-72B1-4FB1-BDD4-7BDF6ED552D0}" name="עמודה2242"/>
    <tableColumn id="2284" xr3:uid="{A97196B8-D48E-48D7-A959-FE35C97B2DFA}" name="עמודה2243"/>
    <tableColumn id="2285" xr3:uid="{93551D08-FB91-4C92-8A90-595ED81BFCC5}" name="עמודה2244"/>
    <tableColumn id="2286" xr3:uid="{30142E78-EA79-4487-885E-CC0E8A81514A}" name="עמודה2245"/>
    <tableColumn id="2287" xr3:uid="{9C4BD0F4-7F86-460C-B804-BD39E6E55915}" name="עמודה2246"/>
    <tableColumn id="2288" xr3:uid="{A458E888-A0E8-4D0A-8F79-CBEC378049FE}" name="עמודה2247"/>
    <tableColumn id="2289" xr3:uid="{F026B05C-874D-4112-9BE6-FE0016D0DB34}" name="עמודה2248"/>
    <tableColumn id="2290" xr3:uid="{EA3B50E6-EE7D-429B-9FB4-D29A3AEDD053}" name="עמודה2249"/>
    <tableColumn id="2291" xr3:uid="{49701733-BF54-4EF9-8601-CFA0AABBD557}" name="עמודה2250"/>
    <tableColumn id="2292" xr3:uid="{20E4CE1B-9041-4571-BE43-FCFB8CA167EB}" name="עמודה2251"/>
    <tableColumn id="2293" xr3:uid="{FDFEF563-8DD8-42FC-A836-DD8F414AB0F5}" name="עמודה2252"/>
    <tableColumn id="2294" xr3:uid="{B84D17BD-7D00-4D7C-B4A5-4EA342DAE804}" name="עמודה2253"/>
    <tableColumn id="2295" xr3:uid="{A8D2991F-A19E-4D45-BDBA-2E088EB0265B}" name="עמודה2254"/>
    <tableColumn id="2296" xr3:uid="{B0FD0237-1153-464D-BA91-6AFEAE444FA4}" name="עמודה2255"/>
    <tableColumn id="2297" xr3:uid="{CFE87438-38FC-4B24-9331-2144A7C129FE}" name="עמודה2256"/>
    <tableColumn id="2298" xr3:uid="{35022C4B-905A-475D-A358-94F795134A00}" name="עמודה2257"/>
    <tableColumn id="2299" xr3:uid="{A04823F7-3108-4A0D-89B5-7C4555AF0652}" name="עמודה2258"/>
    <tableColumn id="2300" xr3:uid="{98D3B582-CF14-42E9-B4EE-E5F8FA53BF5A}" name="עמודה2259"/>
    <tableColumn id="2301" xr3:uid="{1BCFD3C5-FB5A-472C-BE32-E383318C3ADD}" name="עמודה2260"/>
    <tableColumn id="2302" xr3:uid="{C24E89A2-FD19-4BB4-B36E-F028AC7FDE05}" name="עמודה2261"/>
    <tableColumn id="2303" xr3:uid="{D2DC9434-05E2-410C-9320-7A79B3759EBF}" name="עמודה2262"/>
    <tableColumn id="2304" xr3:uid="{4EB1E5D4-3748-459D-B8A0-AC6D67FFC81D}" name="עמודה2263"/>
    <tableColumn id="2305" xr3:uid="{38F76FEC-9A00-4AD5-8901-395D5B0DDB98}" name="עמודה2264"/>
    <tableColumn id="2306" xr3:uid="{0C7BB1A7-1A79-4BE5-BA31-D00D021D0180}" name="עמודה2265"/>
    <tableColumn id="2307" xr3:uid="{87CD78B8-3026-47B0-9A0F-008B40F608BD}" name="עמודה2266"/>
    <tableColumn id="2308" xr3:uid="{B49C5E81-DED0-46AA-98A2-F2CAA0FBF168}" name="עמודה2267"/>
    <tableColumn id="2309" xr3:uid="{AC8850B9-2EF8-4886-AD1D-7FCE3E814389}" name="עמודה2268"/>
    <tableColumn id="2310" xr3:uid="{B15AEA04-EE41-40F4-8A0D-E9BDA50E07C9}" name="עמודה2269"/>
    <tableColumn id="2311" xr3:uid="{3BA6D3FA-4118-4D09-B82D-B8178C9FC51C}" name="עמודה2270"/>
    <tableColumn id="2312" xr3:uid="{B5244DCE-3A7B-40DD-934F-06B004EAC7DE}" name="עמודה2271"/>
    <tableColumn id="2313" xr3:uid="{B40087BF-50C7-429D-8A06-F5B873856774}" name="עמודה2272"/>
    <tableColumn id="2314" xr3:uid="{B801E6D4-AB86-4369-AF3D-A049996D3A67}" name="עמודה2273"/>
    <tableColumn id="2315" xr3:uid="{A72840E8-A15C-460E-927C-1A62896D945A}" name="עמודה2274"/>
    <tableColumn id="2316" xr3:uid="{9683FAE5-102A-49E5-9D88-C8496BE4A2CB}" name="עמודה2275"/>
    <tableColumn id="2317" xr3:uid="{2B31F3C5-EFF4-494B-AC2B-9CA6CB391F8D}" name="עמודה2276"/>
    <tableColumn id="2318" xr3:uid="{96AE29D4-60B6-46D2-AC1D-E53071364E63}" name="עמודה2277"/>
    <tableColumn id="2319" xr3:uid="{8BC146A5-1C28-4B68-9AB9-4DD6A8927241}" name="עמודה2278"/>
    <tableColumn id="2320" xr3:uid="{E5019DAC-29F2-45ED-89E5-D29D227D4365}" name="עמודה2279"/>
    <tableColumn id="2321" xr3:uid="{2E0D6BA0-81D7-4402-9E63-BD26EE48782E}" name="עמודה2280"/>
    <tableColumn id="2322" xr3:uid="{21E7C613-4D84-424B-9FAF-E342D60E55B7}" name="עמודה2281"/>
    <tableColumn id="2323" xr3:uid="{33ECD10F-E170-4367-8548-EF487C18E5D3}" name="עמודה2282"/>
    <tableColumn id="2324" xr3:uid="{2FA1A3E7-8258-410A-9C04-5EB794BDB3C6}" name="עמודה2283"/>
    <tableColumn id="2325" xr3:uid="{8EF066E3-C429-49BD-96D3-C991A091C246}" name="עמודה2284"/>
    <tableColumn id="2326" xr3:uid="{BB4611FA-D451-46EA-A11E-FAD4E4ABE4C6}" name="עמודה2285"/>
    <tableColumn id="2327" xr3:uid="{9B7BB4CE-4796-4B0B-B351-48D664158EC4}" name="עמודה2286"/>
    <tableColumn id="2328" xr3:uid="{33940EC2-FD5C-47CE-B421-AE29FA2DABD2}" name="עמודה2287"/>
    <tableColumn id="2329" xr3:uid="{BA24AD67-C68D-4ADF-AE6A-13B4F861BAF0}" name="עמודה2288"/>
    <tableColumn id="2330" xr3:uid="{8C543693-D765-4D23-AD24-EC9A9AEBCAF4}" name="עמודה2289"/>
    <tableColumn id="2331" xr3:uid="{BCACFD2D-A4FB-4DB9-93AF-B1412393B1F5}" name="עמודה2290"/>
    <tableColumn id="2332" xr3:uid="{F0E5D6A3-69EB-4E5E-9257-F7C247A12240}" name="עמודה2291"/>
    <tableColumn id="2333" xr3:uid="{C0E78BEE-5ABB-4254-ACBA-D5BEF3FFC185}" name="עמודה2292"/>
    <tableColumn id="2334" xr3:uid="{FF998063-DBE7-4802-8C45-E2DCB18A6F70}" name="עמודה2293"/>
    <tableColumn id="2335" xr3:uid="{0F0675D2-C7E9-423A-9526-964EF455E700}" name="עמודה2294"/>
    <tableColumn id="2336" xr3:uid="{DC26D058-201D-450E-A381-6668E1CEE8F9}" name="עמודה2295"/>
    <tableColumn id="2337" xr3:uid="{2577CF7B-5D5B-431E-8F73-9D81B12D03DE}" name="עמודה2296"/>
    <tableColumn id="2338" xr3:uid="{98C96DDC-A0BC-4345-98B3-F9EFB2357496}" name="עמודה2297"/>
    <tableColumn id="2339" xr3:uid="{CE58BD68-7946-4E79-A5F3-E5BB9C394577}" name="עמודה2298"/>
    <tableColumn id="2340" xr3:uid="{D62967CF-AEEE-4512-99CD-CC48AC9C3C55}" name="עמודה2299"/>
    <tableColumn id="2341" xr3:uid="{C27E0C4C-EDD5-4A6A-9F0B-FD7B133A1307}" name="עמודה2300"/>
    <tableColumn id="2342" xr3:uid="{6A4A3739-ECFB-43E3-A4A4-A4B9146922E5}" name="עמודה2301"/>
    <tableColumn id="2343" xr3:uid="{3EEF6F82-22C0-447C-A329-5D478B342F47}" name="עמודה2302"/>
    <tableColumn id="2344" xr3:uid="{799735C8-E54D-49F3-B925-68C775BF1F72}" name="עמודה2303"/>
    <tableColumn id="2345" xr3:uid="{FC169DE8-DA56-4D7A-AA0B-158D76F66D16}" name="עמודה2304"/>
    <tableColumn id="2346" xr3:uid="{EE47389B-B529-4302-8D8F-9963D9B2D98A}" name="עמודה2305"/>
    <tableColumn id="2347" xr3:uid="{830058B8-C98C-483C-9D5F-02AAC324D379}" name="עמודה2306"/>
    <tableColumn id="2348" xr3:uid="{2B911E53-03AE-430F-AD21-5B73D73D48B0}" name="עמודה2307"/>
    <tableColumn id="2349" xr3:uid="{1E722E16-8C04-45D3-82C5-741B1DCBB87A}" name="עמודה2308"/>
    <tableColumn id="2350" xr3:uid="{F36F6EAF-17DD-4D13-ADC6-5E43F7B67003}" name="עמודה2309"/>
    <tableColumn id="2351" xr3:uid="{1F2C1CD7-94CD-4E53-A044-59166B62B71D}" name="עמודה2310"/>
    <tableColumn id="2352" xr3:uid="{5848D29F-BFD1-4D7F-AE27-3BE546C5B4E2}" name="עמודה2311"/>
    <tableColumn id="2353" xr3:uid="{1597D9C7-E511-49D1-9B95-EB026867914B}" name="עמודה2312"/>
    <tableColumn id="2354" xr3:uid="{D74F8F87-50C8-475E-8268-B2529EE8DAF8}" name="עמודה2313"/>
    <tableColumn id="2355" xr3:uid="{54D95362-85EC-4FDB-9D6B-2086A6A7BC85}" name="עמודה2314"/>
    <tableColumn id="2356" xr3:uid="{526083F2-2571-41FA-B7B3-868216C0342C}" name="עמודה2315"/>
    <tableColumn id="2357" xr3:uid="{2F401F85-6297-44EC-A5C1-19F2CEB28112}" name="עמודה2316"/>
    <tableColumn id="2358" xr3:uid="{1FF7E0EA-A8A1-4DCC-8098-36963AEBF62A}" name="עמודה2317"/>
    <tableColumn id="2359" xr3:uid="{2462387F-08DD-4226-9F3F-9A1FE63B3EB6}" name="עמודה2318"/>
    <tableColumn id="2360" xr3:uid="{E9C431B0-9A13-472A-817A-C8425210352F}" name="עמודה2319"/>
    <tableColumn id="2361" xr3:uid="{F7B5F77F-0DD7-42D4-823D-9C41214644EA}" name="עמודה2320"/>
    <tableColumn id="2362" xr3:uid="{57C0129C-8FB6-4119-9AF6-8E7C7CDD1EB6}" name="עמודה2321"/>
    <tableColumn id="2363" xr3:uid="{C70DEF81-3AA3-483B-8E86-48628307EFF0}" name="עמודה2322"/>
    <tableColumn id="2364" xr3:uid="{4AF7D2F4-7288-44C0-99EB-72AB73F5FAED}" name="עמודה2323"/>
    <tableColumn id="2365" xr3:uid="{D0DEF019-6498-4532-8FB3-426D50538E9A}" name="עמודה2324"/>
    <tableColumn id="2366" xr3:uid="{79255593-9F55-4B21-80EE-82C7BCCF3DFC}" name="עמודה2325"/>
    <tableColumn id="2367" xr3:uid="{FBAFDCD1-CED4-41BB-A1A2-11E5E100A0E3}" name="עמודה2326"/>
    <tableColumn id="2368" xr3:uid="{53D415C7-629B-478A-BD20-A7DA1E652071}" name="עמודה2327"/>
    <tableColumn id="2369" xr3:uid="{8176A053-FCDE-4C61-A694-5490BEA08B86}" name="עמודה2328"/>
    <tableColumn id="2370" xr3:uid="{8F078894-9F92-4310-B506-B0CD5FA8A9F1}" name="עמודה2329"/>
    <tableColumn id="2371" xr3:uid="{39CC02A6-4D03-4020-9F2F-72209739F370}" name="עמודה2330"/>
    <tableColumn id="2372" xr3:uid="{A41EFA3A-9471-4E01-8166-97519B15672D}" name="עמודה2331"/>
    <tableColumn id="2373" xr3:uid="{9E18E0CC-9677-4F09-B96C-CA0A78772BA2}" name="עמודה2332"/>
    <tableColumn id="2374" xr3:uid="{D2D16F7E-DCBF-4679-8FD6-03AA1BC7D65B}" name="עמודה2333"/>
    <tableColumn id="2375" xr3:uid="{7A7D620F-92B1-46F5-BB95-08BED7223163}" name="עמודה2334"/>
    <tableColumn id="2376" xr3:uid="{45ED98FD-13A4-4081-B00A-94155E18EAB8}" name="עמודה2335"/>
    <tableColumn id="2377" xr3:uid="{49E83ECA-53F5-40A5-8C21-95D138E81469}" name="עמודה2336"/>
    <tableColumn id="2378" xr3:uid="{6378C5A9-4FF0-4B2A-A312-E77E5106DC51}" name="עמודה2337"/>
    <tableColumn id="2379" xr3:uid="{A403E139-433F-4828-9BFD-FEA6B0D006DA}" name="עמודה2338"/>
    <tableColumn id="2380" xr3:uid="{CBCA72FF-8F59-4643-BADF-BC03C3B0E659}" name="עמודה2339"/>
    <tableColumn id="2381" xr3:uid="{FE896F56-4C94-4C75-B307-6923B93186AB}" name="עמודה2340"/>
    <tableColumn id="2382" xr3:uid="{55D93196-CAAF-4B32-8106-2EB6B31D912A}" name="עמודה2341"/>
    <tableColumn id="2383" xr3:uid="{450B1987-EA40-484D-9755-E67C7A522B5C}" name="עמודה2342"/>
    <tableColumn id="2384" xr3:uid="{7413EFAE-04FD-434D-948E-43FA8DE39328}" name="עמודה2343"/>
    <tableColumn id="2385" xr3:uid="{AC112225-3FD1-4864-907A-BEDC3F45B732}" name="עמודה2344"/>
    <tableColumn id="2386" xr3:uid="{99FA7804-8A3E-46F9-9049-9956F6FE266F}" name="עמודה2345"/>
    <tableColumn id="2387" xr3:uid="{7A7E640C-9E27-4C09-A280-D5E4E56C674A}" name="עמודה2346"/>
    <tableColumn id="2388" xr3:uid="{AF606BAF-E4DE-427C-AEFD-C55F72395A08}" name="עמודה2347"/>
    <tableColumn id="2389" xr3:uid="{BCACCA4E-65DF-47C1-94F8-045F366D6312}" name="עמודה2348"/>
    <tableColumn id="2390" xr3:uid="{6779734B-E464-4851-9D3B-48A72AEE5828}" name="עמודה2349"/>
    <tableColumn id="2391" xr3:uid="{ACB3CB87-44A5-4687-A811-00B78680D730}" name="עמודה2350"/>
    <tableColumn id="2392" xr3:uid="{93CBCA2E-5A8B-4FD4-96BB-B8094C1DDCAF}" name="עמודה2351"/>
    <tableColumn id="2393" xr3:uid="{CF498E3B-51CA-419C-B0BC-379593FC2BF4}" name="עמודה2352"/>
    <tableColumn id="2394" xr3:uid="{1740984A-27FB-4192-81AC-EB335D93FD51}" name="עמודה2353"/>
    <tableColumn id="2395" xr3:uid="{9C002B07-AAEE-41F0-949F-5A37AB2ED844}" name="עמודה2354"/>
    <tableColumn id="2396" xr3:uid="{5903CC81-1FB5-4FBD-BBE2-285B057E53F7}" name="עמודה2355"/>
    <tableColumn id="2397" xr3:uid="{7D812E65-3B5D-4162-B825-90920F000AE3}" name="עמודה2356"/>
    <tableColumn id="2398" xr3:uid="{FF19ACAB-CB19-4908-B78D-74BC21674125}" name="עמודה2357"/>
    <tableColumn id="2399" xr3:uid="{3ED8163B-8AA5-4607-8D68-B3F9ADB4BF59}" name="עמודה2358"/>
    <tableColumn id="2400" xr3:uid="{96E9B939-F344-40C1-A881-63A5C53FD0D0}" name="עמודה2359"/>
    <tableColumn id="2401" xr3:uid="{D55B1AA5-FD4B-405D-9278-07F1079367BA}" name="עמודה2360"/>
    <tableColumn id="2402" xr3:uid="{DF4479C5-1C40-41C4-904B-D056B1105C0E}" name="עמודה2361"/>
    <tableColumn id="2403" xr3:uid="{FDE9549A-E6BB-4E92-9251-2EF1E95BF110}" name="עמודה2362"/>
    <tableColumn id="2404" xr3:uid="{E1861AB6-FEDE-47CD-A4F3-024744A2E177}" name="עמודה2363"/>
    <tableColumn id="2405" xr3:uid="{4626A11C-A38A-4F3B-A6E8-5DE7CDC4AF69}" name="עמודה2364"/>
    <tableColumn id="2406" xr3:uid="{F7347CF1-0076-4593-A970-8C80C44D75C7}" name="עמודה2365"/>
    <tableColumn id="2407" xr3:uid="{D0A6BCE5-46C7-4DFA-A9A1-6F847BDB35BC}" name="עמודה2366"/>
    <tableColumn id="2408" xr3:uid="{575783AA-35B2-4AF3-A451-3BE275C0C3BA}" name="עמודה2367"/>
    <tableColumn id="2409" xr3:uid="{6257FD8F-2CC0-41A0-83AD-D85953A184EA}" name="עמודה2368"/>
    <tableColumn id="2410" xr3:uid="{1DDD4F68-6920-4924-841E-D078A3E03E44}" name="עמודה2369"/>
    <tableColumn id="2411" xr3:uid="{F0F811B1-8536-4FD2-967C-6EC67614F310}" name="עמודה2370"/>
    <tableColumn id="2412" xr3:uid="{3D4759C2-1651-42CA-86F3-A6EBA01E532E}" name="עמודה2371"/>
    <tableColumn id="2413" xr3:uid="{045F8C33-7663-44BD-B2F7-FA17AF61B14B}" name="עמודה2372"/>
    <tableColumn id="2414" xr3:uid="{5A493700-A0D7-44FD-B1EB-8D21045A2A95}" name="עמודה2373"/>
    <tableColumn id="2415" xr3:uid="{E109D53F-7FC8-4A02-AD4F-5DAEAF598C73}" name="עמודה2374"/>
    <tableColumn id="2416" xr3:uid="{1ACCA307-8F26-4A25-BDDE-32F820B7F4E9}" name="עמודה2375"/>
    <tableColumn id="2417" xr3:uid="{5BB07BC0-1E1A-44F2-AA71-26073D192907}" name="עמודה2376"/>
    <tableColumn id="2418" xr3:uid="{066B5A47-0B11-4B04-9FB1-921EF24CE798}" name="עמודה2377"/>
    <tableColumn id="2419" xr3:uid="{2E9F1CBE-816C-4935-BB9A-B5528A9A6A87}" name="עמודה2378"/>
    <tableColumn id="2420" xr3:uid="{CA2F32A0-5FDF-47B4-83E2-D876EA1EB81B}" name="עמודה2379"/>
    <tableColumn id="2421" xr3:uid="{CC1368E6-EEE6-4A51-94A1-297C2DB3F874}" name="עמודה2380"/>
    <tableColumn id="2422" xr3:uid="{D82D09D0-240C-46B8-AC20-BB6372EE76B9}" name="עמודה2381"/>
    <tableColumn id="2423" xr3:uid="{FC523FDD-2EA3-4D57-B2C9-F3B2BD03CD58}" name="עמודה2382"/>
    <tableColumn id="2424" xr3:uid="{45B25CC8-D8CC-4EEF-84CF-24F00C6EE0F0}" name="עמודה2383"/>
    <tableColumn id="2425" xr3:uid="{E8DE3743-E95B-48FE-8BAD-AE68394063CC}" name="עמודה2384"/>
    <tableColumn id="2426" xr3:uid="{5E1803D3-40E4-4690-A027-73B29AD70B01}" name="עמודה2385"/>
    <tableColumn id="2427" xr3:uid="{6EDC3AC9-05B5-4165-950E-7C869E1A2419}" name="עמודה2386"/>
    <tableColumn id="2428" xr3:uid="{E7ED7E16-54BB-49EB-9CDB-83E89C1A980A}" name="עמודה2387"/>
    <tableColumn id="2429" xr3:uid="{3C38B4D8-5234-4F79-A008-A14678E9D199}" name="עמודה2388"/>
    <tableColumn id="2430" xr3:uid="{E2895336-A7A8-41D2-82CF-0D2DAF2FBCFB}" name="עמודה2389"/>
    <tableColumn id="2431" xr3:uid="{11E5488C-FB17-459F-86D4-AA0AABC1DE7D}" name="עמודה2390"/>
    <tableColumn id="2432" xr3:uid="{7C102D16-EACB-440A-B28E-137A4D7117EB}" name="עמודה2391"/>
    <tableColumn id="2433" xr3:uid="{20EADDE3-FBFF-409E-AC4D-CA003C099513}" name="עמודה2392"/>
    <tableColumn id="2434" xr3:uid="{2544E395-A9F2-4CF3-AB27-249D7162809A}" name="עמודה2393"/>
    <tableColumn id="2435" xr3:uid="{93110261-F6A6-4D83-979B-DEC67E7C3551}" name="עמודה2394"/>
    <tableColumn id="2436" xr3:uid="{7E6D98E9-A4A1-495D-A52E-FC9C0FF433F5}" name="עמודה2395"/>
    <tableColumn id="2437" xr3:uid="{61034644-0E17-45EA-8C72-CDCDD49F6630}" name="עמודה2396"/>
    <tableColumn id="2438" xr3:uid="{872B4850-9E08-49DE-BB0F-F0B24C38B807}" name="עמודה2397"/>
    <tableColumn id="2439" xr3:uid="{72F9B09E-B06F-4DC8-ACFA-491111C596BE}" name="עמודה2398"/>
    <tableColumn id="2440" xr3:uid="{59EFACA5-1CFD-4969-91E6-A517380DEAA1}" name="עמודה2399"/>
    <tableColumn id="2441" xr3:uid="{31A79B94-8CF0-47FC-94B1-9909C41A27B2}" name="עמודה2400"/>
    <tableColumn id="2442" xr3:uid="{7167DDBF-E4D6-42D6-A39B-D97B38A4198D}" name="עמודה2401"/>
    <tableColumn id="2443" xr3:uid="{2FF7E5DD-7222-4495-BFA1-9F8C618BDCA7}" name="עמודה2402"/>
    <tableColumn id="2444" xr3:uid="{A43BFBA2-98CF-48D3-91B8-53DAFF0280A4}" name="עמודה2403"/>
    <tableColumn id="2445" xr3:uid="{67ADC9FB-71BC-4BA5-8D7C-E964AE74E470}" name="עמודה2404"/>
    <tableColumn id="2446" xr3:uid="{E97B17E6-1718-4F41-902D-74EAE44D9D78}" name="עמודה2405"/>
    <tableColumn id="2447" xr3:uid="{A6B5EFD6-5075-4818-87CB-17D3CBC891A2}" name="עמודה2406"/>
    <tableColumn id="2448" xr3:uid="{909E09C5-C337-425F-A4D2-6893932D07D9}" name="עמודה2407"/>
    <tableColumn id="2449" xr3:uid="{70A81913-E316-4719-8336-4C801FCB035F}" name="עמודה2408"/>
    <tableColumn id="2450" xr3:uid="{110455E7-F58E-4F1F-904B-881114A3C58B}" name="עמודה2409"/>
    <tableColumn id="2451" xr3:uid="{07B513E1-792F-4D97-869F-AC4799BCF9B3}" name="עמודה2410"/>
    <tableColumn id="2452" xr3:uid="{D96825A1-0DC7-455C-AEDA-4FE7A590FC37}" name="עמודה2411"/>
    <tableColumn id="2453" xr3:uid="{3691B6DA-680A-4B70-B90A-15DABA91AF28}" name="עמודה2412"/>
    <tableColumn id="2454" xr3:uid="{36A495C2-8C19-4A31-88D9-C488965A0A10}" name="עמודה2413"/>
    <tableColumn id="2455" xr3:uid="{C2369C88-5BA5-4A35-94D0-77FD826EB649}" name="עמודה2414"/>
    <tableColumn id="2456" xr3:uid="{7BD31016-6B28-40F1-953B-9B321E97D3D5}" name="עמודה2415"/>
    <tableColumn id="2457" xr3:uid="{65E7D442-49E0-4D51-8EAB-E99D77D20CFC}" name="עמודה2416"/>
    <tableColumn id="2458" xr3:uid="{1423B44F-02A4-4CB1-88D5-5FA65F22A32C}" name="עמודה2417"/>
    <tableColumn id="2459" xr3:uid="{109833C8-8CCB-4714-A42C-38CF2F5D71C9}" name="עמודה2418"/>
    <tableColumn id="2460" xr3:uid="{D7DB4C62-7109-40F2-BC58-3B71CE322041}" name="עמודה2419"/>
    <tableColumn id="2461" xr3:uid="{52990A18-6896-40FD-BC07-B884D2E59B7C}" name="עמודה2420"/>
    <tableColumn id="2462" xr3:uid="{2DF60218-6C15-40C3-AC68-4ACBFA506CC3}" name="עמודה2421"/>
    <tableColumn id="2463" xr3:uid="{D33B6225-E707-4D0B-8A16-BE8C463162EB}" name="עמודה2422"/>
    <tableColumn id="2464" xr3:uid="{30738979-FF9D-41C3-B8B2-B583DDF6C729}" name="עמודה2423"/>
    <tableColumn id="2465" xr3:uid="{855B44CB-26A5-46EE-87D8-3297D36B82B7}" name="עמודה2424"/>
    <tableColumn id="2466" xr3:uid="{EE9E4836-8F3A-4BDE-8CE9-73A29FF04291}" name="עמודה2425"/>
    <tableColumn id="2467" xr3:uid="{7A49FEBD-FECC-4157-A388-953543D981A6}" name="עמודה2426"/>
    <tableColumn id="2468" xr3:uid="{321A4C9E-5A14-44EE-A53F-D2A543B72862}" name="עמודה2427"/>
    <tableColumn id="2469" xr3:uid="{72AA673B-376F-4EB2-8E4E-2F66CA3BA3BC}" name="עמודה2428"/>
    <tableColumn id="2470" xr3:uid="{401DB73C-BBE4-4384-B030-C8FF818C65AA}" name="עמודה2429"/>
    <tableColumn id="2471" xr3:uid="{2D92CD0E-3288-4E91-91F5-2CEE41F9AEFB}" name="עמודה2430"/>
    <tableColumn id="2472" xr3:uid="{869DB73B-432A-4ADF-B22B-87CA46620100}" name="עמודה2431"/>
    <tableColumn id="2473" xr3:uid="{38F2C070-3D01-48CB-BB64-6EBEEDD0BA39}" name="עמודה2432"/>
    <tableColumn id="2474" xr3:uid="{0DF41DD5-A6DA-4C3D-9547-63DA7CB0E8E7}" name="עמודה2433"/>
    <tableColumn id="2475" xr3:uid="{7A2A79C5-1E6F-4519-969A-7CE43A584A5E}" name="עמודה2434"/>
    <tableColumn id="2476" xr3:uid="{395838CC-9E30-48EE-A5B7-BA13C6AAE79B}" name="עמודה2435"/>
    <tableColumn id="2477" xr3:uid="{3BF51672-0454-4524-ABF3-61EEE8B5700E}" name="עמודה2436"/>
    <tableColumn id="2478" xr3:uid="{6B49A128-F31C-47A5-A6A9-220E9B128ECB}" name="עמודה2437"/>
    <tableColumn id="2479" xr3:uid="{A1746C8C-1B00-4F9A-8BC1-DFAB8102BA14}" name="עמודה2438"/>
    <tableColumn id="2480" xr3:uid="{F9D678B0-9E23-47C5-B179-35C5F9558B46}" name="עמודה2439"/>
    <tableColumn id="2481" xr3:uid="{8CC8A476-CBD7-48D2-BCC6-27E91EB572D3}" name="עמודה2440"/>
    <tableColumn id="2482" xr3:uid="{C37F614D-74A2-45A9-BD91-A39493910878}" name="עמודה2441"/>
    <tableColumn id="2483" xr3:uid="{EA888E47-0089-48D4-8C8F-64B45B1BCFB8}" name="עמודה2442"/>
    <tableColumn id="2484" xr3:uid="{E3EC8EFB-59FF-43B2-8D95-C789FDE51961}" name="עמודה2443"/>
    <tableColumn id="2485" xr3:uid="{664E0B34-13A1-41E3-8D5D-943D33F65113}" name="עמודה2444"/>
    <tableColumn id="2486" xr3:uid="{A4091DBE-0DA2-4ED8-98FA-D81449137435}" name="עמודה2445"/>
    <tableColumn id="2487" xr3:uid="{F87D41F8-EDAA-4874-845E-D62D9DE235F3}" name="עמודה2446"/>
    <tableColumn id="2488" xr3:uid="{30CD3CDA-50BA-44EB-835A-E52077519CB8}" name="עמודה2447"/>
    <tableColumn id="2489" xr3:uid="{014D22C8-15D6-4D96-8BB6-B41E1CA67B4F}" name="עמודה2448"/>
    <tableColumn id="2490" xr3:uid="{F9EA6789-6FD2-4163-8B01-FC5B47AADA63}" name="עמודה2449"/>
    <tableColumn id="2491" xr3:uid="{BBB4D0D8-DBF3-4131-9F63-2706EB1768D9}" name="עמודה2450"/>
    <tableColumn id="2492" xr3:uid="{EE80D8EA-B986-4FDD-9EE2-5A87A917F623}" name="עמודה2451"/>
    <tableColumn id="2493" xr3:uid="{F5240CF8-0EDE-4DCD-B7E1-5EC8582E042F}" name="עמודה2452"/>
    <tableColumn id="2494" xr3:uid="{1559E076-060A-4E1E-B46E-50D4BD51F372}" name="עמודה2453"/>
    <tableColumn id="2495" xr3:uid="{121C0456-4BBD-4F41-953D-96C76F44B764}" name="עמודה2454"/>
    <tableColumn id="2496" xr3:uid="{D1F37704-D480-4B9B-93E2-2DDC4B706E5B}" name="עמודה2455"/>
    <tableColumn id="2497" xr3:uid="{D8D162FE-1AD1-4058-849C-18722821FD09}" name="עמודה2456"/>
    <tableColumn id="2498" xr3:uid="{176E9D0C-C09C-4686-A40E-86A4914DDE01}" name="עמודה2457"/>
    <tableColumn id="2499" xr3:uid="{FECDB96B-1EFE-4DF7-A2F9-85A67401397C}" name="עמודה2458"/>
    <tableColumn id="2500" xr3:uid="{E7B204C9-251B-419C-8888-1E38D55F5DCC}" name="עמודה2459"/>
    <tableColumn id="2501" xr3:uid="{6EEA0677-AB46-4A33-8756-BF84EFE2C162}" name="עמודה2460"/>
    <tableColumn id="2502" xr3:uid="{BAE3CD62-CEB7-464C-B125-396DDBC062D6}" name="עמודה2461"/>
    <tableColumn id="2503" xr3:uid="{CB4ADFF1-76D4-47A1-9634-3D55C12FFCED}" name="עמודה2462"/>
    <tableColumn id="2504" xr3:uid="{A2DF1BEC-6AB2-458C-9D1F-D840FF20450E}" name="עמודה2463"/>
    <tableColumn id="2505" xr3:uid="{7E39ACA9-AFFC-4DE1-80DF-FBF5CA3254DD}" name="עמודה2464"/>
    <tableColumn id="2506" xr3:uid="{F4DD1C53-CC9C-4C48-9BCF-D8A7AEF1D7CC}" name="עמודה2465"/>
    <tableColumn id="2507" xr3:uid="{0524616C-FFBF-412E-8379-E19E86C409D1}" name="עמודה2466"/>
    <tableColumn id="2508" xr3:uid="{C46BA15A-A96A-4585-804E-21EB4D8D826A}" name="עמודה2467"/>
    <tableColumn id="2509" xr3:uid="{769F8996-0846-430F-B753-F09BFB26B969}" name="עמודה2468"/>
    <tableColumn id="2510" xr3:uid="{F084B5C7-63F9-43AD-9AB5-0D72040B731C}" name="עמודה2469"/>
    <tableColumn id="2511" xr3:uid="{EBA64E22-8B54-4735-B214-BFC20B2D5E89}" name="עמודה2470"/>
    <tableColumn id="2512" xr3:uid="{427CB91F-F822-4A96-AFBE-52C4FD003D98}" name="עמודה2471"/>
    <tableColumn id="2513" xr3:uid="{0E32BB22-D6F5-4B14-B64D-267925855089}" name="עמודה2472"/>
    <tableColumn id="2514" xr3:uid="{AE4AFFFC-F7AB-4AE4-A0C2-22B2C220DDB6}" name="עמודה2473"/>
    <tableColumn id="2515" xr3:uid="{BD88E5C8-B572-43C8-AF9F-B40F8EB4AA14}" name="עמודה2474"/>
    <tableColumn id="2516" xr3:uid="{EFDD2634-221F-44E0-B61A-DE6A0927A7C7}" name="עמודה2475"/>
    <tableColumn id="2517" xr3:uid="{6D2D9AD4-041A-4531-A160-521FAFDE55E7}" name="עמודה2476"/>
    <tableColumn id="2518" xr3:uid="{F0FAF4D8-E64B-416E-8CE6-FC957F1226B6}" name="עמודה2477"/>
    <tableColumn id="2519" xr3:uid="{BDF90C33-A6BD-4044-BB54-F0520FFEAB8A}" name="עמודה2478"/>
    <tableColumn id="2520" xr3:uid="{99DAE938-561A-465B-9B1A-BAD35A487D85}" name="עמודה2479"/>
    <tableColumn id="2521" xr3:uid="{D8A3EA8B-906E-450B-A45B-0ACB4630F247}" name="עמודה2480"/>
    <tableColumn id="2522" xr3:uid="{1134964E-0CEB-4657-BB91-DCC545AC2081}" name="עמודה2481"/>
    <tableColumn id="2523" xr3:uid="{958CEFD6-E339-4F13-B725-2034A1C175FD}" name="עמודה2482"/>
    <tableColumn id="2524" xr3:uid="{ED2E3B40-1389-400C-83C2-DFE45D99DFAB}" name="עמודה2483"/>
    <tableColumn id="2525" xr3:uid="{1C2C0462-9517-44AC-BA4C-280B9FDF104A}" name="עמודה2484"/>
    <tableColumn id="2526" xr3:uid="{C9059D94-EF41-430E-8E86-3C16F4D75A7D}" name="עמודה2485"/>
    <tableColumn id="2527" xr3:uid="{40F8157B-EC55-4E61-9258-216B929E35EA}" name="עמודה2486"/>
    <tableColumn id="2528" xr3:uid="{72B77CB5-1E5F-4EB3-870E-53EDB55EFBEC}" name="עמודה2487"/>
    <tableColumn id="2529" xr3:uid="{7FC57F63-75D6-4FC5-B7E7-04BCD8F6CDA9}" name="עמודה2488"/>
    <tableColumn id="2530" xr3:uid="{700AB48B-CCC7-46D4-B645-3EA17CA64F1D}" name="עמודה2489"/>
    <tableColumn id="2531" xr3:uid="{995CBF96-D38A-485E-A769-722CAD773330}" name="עמודה2490"/>
    <tableColumn id="2532" xr3:uid="{A02F8171-6CB5-4BA1-BC20-9A3031BD2DCD}" name="עמודה2491"/>
    <tableColumn id="2533" xr3:uid="{823B2F42-05F6-4CD0-A6E9-2D37F32401D5}" name="עמודה2492"/>
    <tableColumn id="2534" xr3:uid="{CB8D3C46-0CFC-492E-A841-00359F40A5F8}" name="עמודה2493"/>
    <tableColumn id="2535" xr3:uid="{8660D5DE-EF29-4227-871B-44A5B5F27834}" name="עמודה2494"/>
    <tableColumn id="2536" xr3:uid="{F71A3E46-1FDE-435D-95D2-5EA391A3238C}" name="עמודה2495"/>
    <tableColumn id="2537" xr3:uid="{76E1C4DB-85CA-401A-9D92-DBBB7B7A7514}" name="עמודה2496"/>
    <tableColumn id="2538" xr3:uid="{7D0CB24C-4B78-4934-A4CE-C9F21B3F84EC}" name="עמודה2497"/>
    <tableColumn id="2539" xr3:uid="{D597B2D1-76ED-459C-B456-97D4F4F82FDA}" name="עמודה2498"/>
    <tableColumn id="2540" xr3:uid="{53947EC9-0081-40ED-8BFA-EA07FDF90BEF}" name="עמודה2499"/>
    <tableColumn id="2541" xr3:uid="{40C4AC79-75E7-4AB5-965A-515C6DC163A2}" name="עמודה2500"/>
    <tableColumn id="2542" xr3:uid="{B48F1019-1C8F-40F7-98AA-7E1740FF3049}" name="עמודה2501"/>
    <tableColumn id="2543" xr3:uid="{986168DB-C7D6-4DF1-BE3D-7553E1811290}" name="עמודה2502"/>
    <tableColumn id="2544" xr3:uid="{6EC75C43-5A5D-4C65-8381-D5D852F41BE5}" name="עמודה2503"/>
    <tableColumn id="2545" xr3:uid="{CDCFEA24-C790-4C55-8B36-C240F3028F84}" name="עמודה2504"/>
    <tableColumn id="2546" xr3:uid="{BBB33549-0C12-4F69-A189-823A0B5D8426}" name="עמודה2505"/>
    <tableColumn id="2547" xr3:uid="{765D620D-CBD1-41F6-8CA2-97BCEB8A674C}" name="עמודה2506"/>
    <tableColumn id="2548" xr3:uid="{B7DD28D2-0273-4674-95D1-8ACF75B6A7D6}" name="עמודה2507"/>
    <tableColumn id="2549" xr3:uid="{8D4D9ED3-0C7B-45AC-A252-3719538C7FE1}" name="עמודה2508"/>
    <tableColumn id="2550" xr3:uid="{35C6C736-1603-42EB-AAA9-816AE55CD676}" name="עמודה2509"/>
    <tableColumn id="2551" xr3:uid="{48B2A92E-CF4B-4D52-9963-46D5C2832FA4}" name="עמודה2510"/>
    <tableColumn id="2552" xr3:uid="{55700F10-3811-4986-9BE2-F4DB38806CDE}" name="עמודה2511"/>
    <tableColumn id="2553" xr3:uid="{E12C10A7-9CB0-4186-A219-AEB57531C34D}" name="עמודה2512"/>
    <tableColumn id="2554" xr3:uid="{5E13DF85-9EE9-4957-913E-19EDCF459D60}" name="עמודה2513"/>
    <tableColumn id="2555" xr3:uid="{894A734F-61AE-40A1-B922-BFB8A29377C2}" name="עמודה2514"/>
    <tableColumn id="2556" xr3:uid="{5F1BC8C5-701F-4359-B01C-7B9B755E9B34}" name="עמודה2515"/>
    <tableColumn id="2557" xr3:uid="{FB2A7E47-9DAE-4847-AB92-80C77777D14B}" name="עמודה2516"/>
    <tableColumn id="2558" xr3:uid="{42903E11-7F53-4DE0-A5CC-782B59C99059}" name="עמודה2517"/>
    <tableColumn id="2559" xr3:uid="{185884B9-3222-4329-97E5-8F152B6A94A1}" name="עמודה2518"/>
    <tableColumn id="2560" xr3:uid="{07337BB5-36AB-4324-9AE2-6E09BD15CD80}" name="עמודה2519"/>
    <tableColumn id="2561" xr3:uid="{58956A42-AD79-4200-8DAA-742BEC0A77E7}" name="עמודה2520"/>
    <tableColumn id="2562" xr3:uid="{B4F8D2BD-0168-4EA2-898F-4E4FCA2863FE}" name="עמודה2521"/>
    <tableColumn id="2563" xr3:uid="{73769EEF-1139-4E94-8410-B1C3E130A590}" name="עמודה2522"/>
    <tableColumn id="2564" xr3:uid="{FCBACE87-E8D7-47E0-ADA6-72659E48310B}" name="עמודה2523"/>
    <tableColumn id="2565" xr3:uid="{B30ABDDA-1341-49B7-BC6D-CC6EB2428588}" name="עמודה2524"/>
    <tableColumn id="2566" xr3:uid="{99F51FA8-B6CE-4657-B289-8467B9913662}" name="עמודה2525"/>
    <tableColumn id="2567" xr3:uid="{84D92978-D6C5-47F4-9EB3-3FB4DD94DE2C}" name="עמודה2526"/>
    <tableColumn id="2568" xr3:uid="{5B7A4421-F31A-4A05-9309-E1A5BCC86024}" name="עמודה2527"/>
    <tableColumn id="2569" xr3:uid="{9DD34EEF-D238-40A0-B08D-FB29B83DFF2E}" name="עמודה2528"/>
    <tableColumn id="2570" xr3:uid="{83A4CBD2-500E-4C3E-B11F-EFE31634EE72}" name="עמודה2529"/>
    <tableColumn id="2571" xr3:uid="{74D5BE97-59DD-4EC1-8501-D231083B5BFE}" name="עמודה2530"/>
    <tableColumn id="2572" xr3:uid="{069CE22C-97C4-4E97-9EC6-BBBC7224DCC9}" name="עמודה2531"/>
    <tableColumn id="2573" xr3:uid="{11A1F4BA-E538-4EB5-BD63-76FB8420BF66}" name="עמודה2532"/>
    <tableColumn id="2574" xr3:uid="{9D573554-C613-4527-AF82-C4B1DCC80575}" name="עמודה2533"/>
    <tableColumn id="2575" xr3:uid="{CBAC7BEE-6A9F-4F73-BF59-0B45CB3761FA}" name="עמודה2534"/>
    <tableColumn id="2576" xr3:uid="{45561ABB-1658-4779-A373-DB3F99EC7672}" name="עמודה2535"/>
    <tableColumn id="2577" xr3:uid="{41FE7010-7355-4204-BE7E-A27D67D70949}" name="עמודה2536"/>
    <tableColumn id="2578" xr3:uid="{B939511D-8052-49D9-82CE-663B3A109241}" name="עמודה2537"/>
    <tableColumn id="2579" xr3:uid="{A57604C6-19A0-4B9B-8AF4-FA9A9A4DB8E4}" name="עמודה2538"/>
    <tableColumn id="2580" xr3:uid="{C74E939E-1403-4930-8BD0-138AADE54266}" name="עמודה2539"/>
    <tableColumn id="2581" xr3:uid="{23B32756-8BD1-4FD8-ADF2-C2DDA5E726A5}" name="עמודה2540"/>
    <tableColumn id="2582" xr3:uid="{C8F8FDA1-D190-4A27-92F4-6CE991850F38}" name="עמודה2541"/>
    <tableColumn id="2583" xr3:uid="{C77D8EC1-CD07-43AC-8789-F22B9494EBD5}" name="עמודה2542"/>
    <tableColumn id="2584" xr3:uid="{0C1E8FED-0A71-4291-978C-C720E28D2C7C}" name="עמודה2543"/>
    <tableColumn id="2585" xr3:uid="{856AA05F-C6AC-42AF-9112-9D37E74E9E3B}" name="עמודה2544"/>
    <tableColumn id="2586" xr3:uid="{F6A780CD-923C-4EDC-B269-960C03A6DE30}" name="עמודה2545"/>
    <tableColumn id="2587" xr3:uid="{614BDA0E-010C-461F-8704-48CDE7A56634}" name="עמודה2546"/>
    <tableColumn id="2588" xr3:uid="{2AB98B7F-0322-49BB-9A05-97E387C4DE0F}" name="עמודה2547"/>
    <tableColumn id="2589" xr3:uid="{61690D46-4E97-4369-AFDC-5ACFCF8FEDD7}" name="עמודה2548"/>
    <tableColumn id="2590" xr3:uid="{11246936-43E2-481E-911F-33591BFCC208}" name="עמודה2549"/>
    <tableColumn id="2591" xr3:uid="{03279DCD-04F0-4460-8B3E-BF5B8E0EDE74}" name="עמודה2550"/>
    <tableColumn id="2592" xr3:uid="{F3B8ADB6-7EC9-4F0C-BA73-0343A6244FCC}" name="עמודה2551"/>
    <tableColumn id="2593" xr3:uid="{05368231-120A-445E-BCAC-47FEBA7409AA}" name="עמודה2552"/>
    <tableColumn id="2594" xr3:uid="{B112904F-CEEA-4535-9B8F-AF1754201BF2}" name="עמודה2553"/>
    <tableColumn id="2595" xr3:uid="{A50C7568-40D8-49E5-8D05-891D06285936}" name="עמודה2554"/>
    <tableColumn id="2596" xr3:uid="{F56C5846-50AB-439C-93A4-22BFA75478FB}" name="עמודה2555"/>
    <tableColumn id="2597" xr3:uid="{1C5100CA-6D08-460E-A000-F03346C274D2}" name="עמודה2556"/>
    <tableColumn id="2598" xr3:uid="{35DC83BE-3B9D-4E7B-800D-AC2537DFF233}" name="עמודה2557"/>
    <tableColumn id="2599" xr3:uid="{37647A01-C426-4B70-BB5E-F79EC9201C7B}" name="עמודה2558"/>
    <tableColumn id="2600" xr3:uid="{42C68120-C273-4817-B233-991686635D31}" name="עמודה2559"/>
    <tableColumn id="2601" xr3:uid="{08805908-9389-48D9-B61C-09E82D579162}" name="עמודה2560"/>
    <tableColumn id="2602" xr3:uid="{812BBE3B-36F1-4678-8BCD-05EDA8326742}" name="עמודה2561"/>
    <tableColumn id="2603" xr3:uid="{1FB822CD-9ED0-4B83-A235-6F30DF1C105F}" name="עמודה2562"/>
    <tableColumn id="2604" xr3:uid="{18959727-4423-40B5-B84B-4D0B67B97185}" name="עמודה2563"/>
    <tableColumn id="2605" xr3:uid="{4BC4B448-37D2-4963-B96C-B4A008B3315D}" name="עמודה2564"/>
    <tableColumn id="2606" xr3:uid="{CD12DED1-A1FF-4961-AAF0-4CF5EE42EE79}" name="עמודה2565"/>
    <tableColumn id="2607" xr3:uid="{33C227A8-A1D7-4846-AB48-AD377EB28821}" name="עמודה2566"/>
    <tableColumn id="2608" xr3:uid="{79A28E0C-C500-4B3A-996B-C24FC353D4C4}" name="עמודה2567"/>
    <tableColumn id="2609" xr3:uid="{8F466B97-E11D-459D-A027-23520AC82F00}" name="עמודה2568"/>
    <tableColumn id="2610" xr3:uid="{71778CF2-087C-495F-9B19-0AA7D73713EC}" name="עמודה2569"/>
    <tableColumn id="2611" xr3:uid="{62867C0F-1726-4E58-9FF7-0177C57F3B3A}" name="עמודה2570"/>
    <tableColumn id="2612" xr3:uid="{0C69FF76-C00E-4FAF-82C6-3663A017B7A7}" name="עמודה2571"/>
    <tableColumn id="2613" xr3:uid="{046C4FD4-2BC9-47C4-BDE1-BDC52B92917F}" name="עמודה2572"/>
    <tableColumn id="2614" xr3:uid="{3CCEDB92-4F43-47F6-9416-7D9BE20372B7}" name="עמודה2573"/>
    <tableColumn id="2615" xr3:uid="{9840B759-0F81-4FD0-9400-BDC6BC94878F}" name="עמודה2574"/>
    <tableColumn id="2616" xr3:uid="{A6071061-A2DF-41F5-9E07-8BC1D06E3AD6}" name="עמודה2575"/>
    <tableColumn id="2617" xr3:uid="{CA82074A-5F06-418D-84D6-7DD2FB942E80}" name="עמודה2576"/>
    <tableColumn id="2618" xr3:uid="{74E959F7-08CA-4449-A348-9AC0D93929B1}" name="עמודה2577"/>
    <tableColumn id="2619" xr3:uid="{0C44171E-AA9F-4DF6-A80C-F6C82B40B076}" name="עמודה2578"/>
    <tableColumn id="2620" xr3:uid="{D05C5453-CE8A-43BD-BE0F-84224C52FB7A}" name="עמודה2579"/>
    <tableColumn id="2621" xr3:uid="{91930011-3A37-45F1-98ED-9A816FDABFD6}" name="עמודה2580"/>
    <tableColumn id="2622" xr3:uid="{9144978B-2EAE-429C-81CF-B8F191E0CB24}" name="עמודה2581"/>
    <tableColumn id="2623" xr3:uid="{10565692-0D33-455F-B4CA-6D64724BC620}" name="עמודה2582"/>
    <tableColumn id="2624" xr3:uid="{D3F59E43-A098-4D24-BB9F-E95C6D882D93}" name="עמודה2583"/>
    <tableColumn id="2625" xr3:uid="{7773F587-0B06-4BE1-B04A-C4E726208A64}" name="עמודה2584"/>
    <tableColumn id="2626" xr3:uid="{B0D0AEFC-F5E9-45AB-B1FE-489493F6C7F8}" name="עמודה2585"/>
    <tableColumn id="2627" xr3:uid="{67D286FC-9F7B-4BDB-B11F-9E1760EE6976}" name="עמודה2586"/>
    <tableColumn id="2628" xr3:uid="{4F14E367-9555-4219-834F-D9354C7363B4}" name="עמודה2587"/>
    <tableColumn id="2629" xr3:uid="{27B0D558-4B1C-454E-8673-82631B48EB8F}" name="עמודה2588"/>
    <tableColumn id="2630" xr3:uid="{344CD6AF-BA0C-4F8B-BE56-2E3BE3DBC3A9}" name="עמודה2589"/>
    <tableColumn id="2631" xr3:uid="{0F05CD2D-50F3-4FAA-B5EC-FF5C3AC0FF3F}" name="עמודה2590"/>
    <tableColumn id="2632" xr3:uid="{5EF1A8E5-5628-4A6D-AB69-AE042CC19DB8}" name="עמודה2591"/>
    <tableColumn id="2633" xr3:uid="{4A9E5408-146E-4738-B1F7-4BF8D07BFFEB}" name="עמודה2592"/>
    <tableColumn id="2634" xr3:uid="{5FDDC28A-29A1-4F9C-A74D-7409FF27735A}" name="עמודה2593"/>
    <tableColumn id="2635" xr3:uid="{17F0BB9C-9701-4888-A861-E54A16695D04}" name="עמודה2594"/>
    <tableColumn id="2636" xr3:uid="{AC2F347D-FB81-4048-AA28-101CF672590C}" name="עמודה2595"/>
    <tableColumn id="2637" xr3:uid="{A7D6E008-86D5-4C6A-9582-8F5B887487BF}" name="עמודה2596"/>
    <tableColumn id="2638" xr3:uid="{1758C05D-8EB1-44B2-9657-EF9C6C434C32}" name="עמודה2597"/>
    <tableColumn id="2639" xr3:uid="{150BE9F7-28CA-4579-9496-00E262F7ED28}" name="עמודה2598"/>
    <tableColumn id="2640" xr3:uid="{B89DA766-8EF5-4914-B7D9-B9EED8690792}" name="עמודה2599"/>
    <tableColumn id="2641" xr3:uid="{5F12238F-2BA2-45D3-AC53-AA471583DD4C}" name="עמודה2600"/>
    <tableColumn id="2642" xr3:uid="{CB95DBF6-F27C-4DA6-AA3D-F065E6ECE2E4}" name="עמודה2601"/>
    <tableColumn id="2643" xr3:uid="{02DD05A1-2573-4B60-9516-F7E5E0428259}" name="עמודה2602"/>
    <tableColumn id="2644" xr3:uid="{DFA11A14-B5B2-4516-9918-D2A82846E498}" name="עמודה2603"/>
    <tableColumn id="2645" xr3:uid="{AE6932AD-2118-4DE5-93FA-DE7683ACDF8F}" name="עמודה2604"/>
    <tableColumn id="2646" xr3:uid="{5771FD8A-6B4C-4383-BC6D-9378E9E8FE97}" name="עמודה2605"/>
    <tableColumn id="2647" xr3:uid="{68194BEB-5B87-4767-9195-557BE03AA9CC}" name="עמודה2606"/>
    <tableColumn id="2648" xr3:uid="{18B5127F-6FBE-4C72-A8E6-A04A943FADD5}" name="עמודה2607"/>
    <tableColumn id="2649" xr3:uid="{D507F6B0-4D9D-4AC4-B029-57CBEAC9D923}" name="עמודה2608"/>
    <tableColumn id="2650" xr3:uid="{B71C23C1-6E84-4A12-A1FE-11852053B75A}" name="עמודה2609"/>
    <tableColumn id="2651" xr3:uid="{321D0564-0ADB-4DF2-8DD7-B6507A528548}" name="עמודה2610"/>
    <tableColumn id="2652" xr3:uid="{7E15D72D-3CF1-45BD-8CEF-0B80D9505A33}" name="עמודה2611"/>
    <tableColumn id="2653" xr3:uid="{E855E622-4A74-423F-AEA6-75445B640499}" name="עמודה2612"/>
    <tableColumn id="2654" xr3:uid="{33C2263F-C65E-4B37-8400-E0CEF6F1E17C}" name="עמודה2613"/>
    <tableColumn id="2655" xr3:uid="{D21C89D6-6C83-4D36-A65A-122BE0E57F0C}" name="עמודה2614"/>
    <tableColumn id="2656" xr3:uid="{5FB9C668-1649-49C9-8B53-F842D954CE51}" name="עמודה2615"/>
    <tableColumn id="2657" xr3:uid="{BA740ECC-5A25-4CA6-B18F-66FAE8EB702E}" name="עמודה2616"/>
    <tableColumn id="2658" xr3:uid="{47D3FE65-1035-4D97-913F-289D7D7590B9}" name="עמודה2617"/>
    <tableColumn id="2659" xr3:uid="{96C02C64-7B8B-4291-9678-696CB44810FB}" name="עמודה2618"/>
    <tableColumn id="2660" xr3:uid="{84CFABFB-0CEC-4D7E-8DA8-F3D516EE5455}" name="עמודה2619"/>
    <tableColumn id="2661" xr3:uid="{9C40DAD5-9C9D-421B-B45C-006CD671E8C3}" name="עמודה2620"/>
    <tableColumn id="2662" xr3:uid="{7651B13C-A9A3-4DBA-AD7F-ABD6A9B3530D}" name="עמודה2621"/>
    <tableColumn id="2663" xr3:uid="{34D8290F-CFFE-4F39-9E61-45471A7B2AF4}" name="עמודה2622"/>
    <tableColumn id="2664" xr3:uid="{08294A7C-059C-465D-8690-BC30F5559CA7}" name="עמודה2623"/>
    <tableColumn id="2665" xr3:uid="{F8CB6069-0935-4A1A-84BD-1238503D3431}" name="עמודה2624"/>
    <tableColumn id="2666" xr3:uid="{9C7CD05F-B571-41D4-A1F7-E11C54E1154D}" name="עמודה2625"/>
    <tableColumn id="2667" xr3:uid="{6DFB8759-94D8-4AB2-8210-EF5CC917AB0B}" name="עמודה2626"/>
    <tableColumn id="2668" xr3:uid="{0C28E65E-A696-4C46-B3D1-2AEE5B429C59}" name="עמודה2627"/>
    <tableColumn id="2669" xr3:uid="{37319CD0-E6ED-4C7A-9E7A-B721522637AD}" name="עמודה2628"/>
    <tableColumn id="2670" xr3:uid="{09BBCD33-EBC3-49C3-A9E4-A9255A4B675C}" name="עמודה2629"/>
    <tableColumn id="2671" xr3:uid="{7C5ADBE3-BBF9-4B7B-93B4-9D0FD3404B29}" name="עמודה2630"/>
    <tableColumn id="2672" xr3:uid="{5EF469DC-C9EC-46FF-B353-12259EE7735D}" name="עמודה2631"/>
    <tableColumn id="2673" xr3:uid="{4D93423E-9F31-4779-BA94-1DC552F71878}" name="עמודה2632"/>
    <tableColumn id="2674" xr3:uid="{C6A02A2D-1361-483C-B942-746C19D0F39C}" name="עמודה2633"/>
    <tableColumn id="2675" xr3:uid="{565DA295-03B6-4F5F-9F57-AD9A2BCE8161}" name="עמודה2634"/>
    <tableColumn id="2676" xr3:uid="{9A6CBD7E-C52C-4FC9-8F9A-FDF8C17BD48A}" name="עמודה2635"/>
    <tableColumn id="2677" xr3:uid="{6C867E63-7E7E-4AE9-867B-E6FC9C00C75B}" name="עמודה2636"/>
    <tableColumn id="2678" xr3:uid="{D60EF403-555A-4A08-B73C-59EC84D21ABB}" name="עמודה2637"/>
    <tableColumn id="2679" xr3:uid="{DA919C4E-7E11-49D5-8950-095748A4326E}" name="עמודה2638"/>
    <tableColumn id="2680" xr3:uid="{5F612897-9095-4299-86FE-5555E968A00B}" name="עמודה2639"/>
    <tableColumn id="2681" xr3:uid="{6134417A-CD07-40E3-9D28-D88D5246E0B5}" name="עמודה2640"/>
    <tableColumn id="2682" xr3:uid="{5488D270-5A60-4FAA-82D4-85D4A9EE38AE}" name="עמודה2641"/>
    <tableColumn id="2683" xr3:uid="{8B8BA416-7174-4DF1-AD03-215B3242229B}" name="עמודה2642"/>
    <tableColumn id="2684" xr3:uid="{B5FE93DB-B266-4294-BCCB-AD620382BF7E}" name="עמודה2643"/>
    <tableColumn id="2685" xr3:uid="{FDE95284-E5E4-417E-AB4A-21FA5BC1A810}" name="עמודה2644"/>
    <tableColumn id="2686" xr3:uid="{91E2DB01-3D7C-414A-89D5-6C96C62A2567}" name="עמודה2645"/>
    <tableColumn id="2687" xr3:uid="{FDE16FD0-9437-4511-A84B-D29DD05E8F50}" name="עמודה2646"/>
    <tableColumn id="2688" xr3:uid="{17791F9E-D9CB-4660-B5D6-7EE9DAD780AE}" name="עמודה2647"/>
    <tableColumn id="2689" xr3:uid="{D3BAD57F-C6C3-485F-B3FB-2BB3EFC00E90}" name="עמודה2648"/>
    <tableColumn id="2690" xr3:uid="{F6504331-D9D0-4662-B55C-D989D3565404}" name="עמודה2649"/>
    <tableColumn id="2691" xr3:uid="{59199F9D-08D5-40C2-BE1B-F300968EC80B}" name="עמודה2650"/>
    <tableColumn id="2692" xr3:uid="{CCDB54D6-F7DD-48F2-AC47-C729051E798D}" name="עמודה2651"/>
    <tableColumn id="2693" xr3:uid="{2032DA25-DA4B-4314-AFCE-71605F22A187}" name="עמודה2652"/>
    <tableColumn id="2694" xr3:uid="{02139A9C-0C94-44F5-B146-E70EB5EBFBE3}" name="עמודה2653"/>
    <tableColumn id="2695" xr3:uid="{6B7E9CEC-240F-4146-B316-ABD7F84B882A}" name="עמודה2654"/>
    <tableColumn id="2696" xr3:uid="{036C979A-81AD-4805-BA1C-9B1CA2B7E7AD}" name="עמודה2655"/>
    <tableColumn id="2697" xr3:uid="{0F74CED0-AC6A-46CE-918A-56D79DF8EBAB}" name="עמודה2656"/>
    <tableColumn id="2698" xr3:uid="{D878161D-91B1-4C47-A562-C1CBB0BF75B4}" name="עמודה2657"/>
    <tableColumn id="2699" xr3:uid="{CA295192-B650-4056-B711-723DFFED04D6}" name="עמודה2658"/>
    <tableColumn id="2700" xr3:uid="{E3CC81D2-DBF8-48DE-AEB1-F5AEBA7048BC}" name="עמודה2659"/>
    <tableColumn id="2701" xr3:uid="{D70CE9C6-6D11-4BF0-941F-573DCF969EC0}" name="עמודה2660"/>
    <tableColumn id="2702" xr3:uid="{DE510015-6C80-4F5D-8F70-35BD20E9D787}" name="עמודה2661"/>
    <tableColumn id="2703" xr3:uid="{308EB115-11AC-43B5-A15A-131D0857E101}" name="עמודה2662"/>
    <tableColumn id="2704" xr3:uid="{BF6C0971-D8E6-41BF-983D-2029432D1B5D}" name="עמודה2663"/>
    <tableColumn id="2705" xr3:uid="{ACA90539-3267-4037-8B83-2B4588D8ABEA}" name="עמודה2664"/>
    <tableColumn id="2706" xr3:uid="{B6BEFA53-0953-4BE1-97D9-C346B81616FE}" name="עמודה2665"/>
    <tableColumn id="2707" xr3:uid="{69B2BA8C-55AA-40C9-9D67-0B4E12616F34}" name="עמודה2666"/>
    <tableColumn id="2708" xr3:uid="{98AF7C92-51E2-4492-8ABF-91B4E77B310C}" name="עמודה2667"/>
    <tableColumn id="2709" xr3:uid="{EC7745CD-3517-4709-970F-2D2A7855735F}" name="עמודה2668"/>
    <tableColumn id="2710" xr3:uid="{9BE90F30-9816-4010-9552-60FB7E43FE81}" name="עמודה2669"/>
    <tableColumn id="2711" xr3:uid="{D407B1C7-2854-472F-BDFA-E3B63B40EE5B}" name="עמודה2670"/>
    <tableColumn id="2712" xr3:uid="{61694AE7-67BD-4461-9AC4-0570F4E269C8}" name="עמודה2671"/>
    <tableColumn id="2713" xr3:uid="{D5ADF3C6-16FF-4E26-B29D-4819E63BC9B5}" name="עמודה2672"/>
    <tableColumn id="2714" xr3:uid="{60957003-EC93-40CF-AF97-EA40929CC1A0}" name="עמודה2673"/>
    <tableColumn id="2715" xr3:uid="{A10D0A1D-05EC-42F4-AB22-C4D1CFE67CE7}" name="עמודה2674"/>
    <tableColumn id="2716" xr3:uid="{6F096844-588A-45A8-A217-7D51FE3F3D32}" name="עמודה2675"/>
    <tableColumn id="2717" xr3:uid="{8CBAAEBE-BF52-4113-9C17-728930970B17}" name="עמודה2676"/>
    <tableColumn id="2718" xr3:uid="{A3530126-F595-44B7-9CB6-2B6A50A56769}" name="עמודה2677"/>
    <tableColumn id="2719" xr3:uid="{CD50357B-A1D0-469E-BC50-E701CDF5B38F}" name="עמודה2678"/>
    <tableColumn id="2720" xr3:uid="{EA47B8AE-8FD0-4401-AC42-499002E366D9}" name="עמודה2679"/>
    <tableColumn id="2721" xr3:uid="{3300FA72-340F-4231-8F5C-93432FFF4815}" name="עמודה2680"/>
    <tableColumn id="2722" xr3:uid="{BF907123-555B-4051-903E-878DA1D1174C}" name="עמודה2681"/>
    <tableColumn id="2723" xr3:uid="{4CD7E902-4EF7-48CB-B801-3DF59649D499}" name="עמודה2682"/>
    <tableColumn id="2724" xr3:uid="{33C4961A-5E0E-4AD7-8F4B-0DCAD87A936D}" name="עמודה2683"/>
    <tableColumn id="2725" xr3:uid="{94F35B0A-B6A8-4EF1-A0B5-D8585CF657BA}" name="עמודה2684"/>
    <tableColumn id="2726" xr3:uid="{ED8927B7-287A-4552-A84F-2094130B222C}" name="עמודה2685"/>
    <tableColumn id="2727" xr3:uid="{DBD9CA29-CE54-4DBA-BF1A-99805DD18D12}" name="עמודה2686"/>
    <tableColumn id="2728" xr3:uid="{0968F7A8-F88F-4617-8418-3090EB5AB2CF}" name="עמודה2687"/>
    <tableColumn id="2729" xr3:uid="{8D2D7BF3-8FFF-42CF-977D-835140B89F23}" name="עמודה2688"/>
    <tableColumn id="2730" xr3:uid="{9DC7845A-A5A6-4BA3-934B-2F1FB063788B}" name="עמודה2689"/>
    <tableColumn id="2731" xr3:uid="{683B3147-7629-41C4-B09E-9CC3933F5702}" name="עמודה2690"/>
    <tableColumn id="2732" xr3:uid="{D6630EE3-EF86-42EF-BE81-C50FBDF80A81}" name="עמודה2691"/>
    <tableColumn id="2733" xr3:uid="{56DD6B3B-1491-4E5E-83F7-59825F092ACF}" name="עמודה2692"/>
    <tableColumn id="2734" xr3:uid="{D086CC8E-DEA5-4F23-B7B1-85B26D8699FA}" name="עמודה2693"/>
    <tableColumn id="2735" xr3:uid="{6A873611-E83B-444B-B674-C2B2B41B2B10}" name="עמודה2694"/>
    <tableColumn id="2736" xr3:uid="{A8D5350F-C8F1-4E18-BA1F-069D5A648F4B}" name="עמודה2695"/>
    <tableColumn id="2737" xr3:uid="{316BD924-DA91-456D-B2A2-8F1348403676}" name="עמודה2696"/>
    <tableColumn id="2738" xr3:uid="{87F20094-8445-47FC-8787-F65F2A73D4E4}" name="עמודה2697"/>
    <tableColumn id="2739" xr3:uid="{03606908-9D1F-4A05-A3B2-A833B2DF1D32}" name="עמודה2698"/>
    <tableColumn id="2740" xr3:uid="{220D089B-0E15-4E1F-90DD-8C9DFBB64F0F}" name="עמודה2699"/>
    <tableColumn id="2741" xr3:uid="{B9DB4681-C4D0-45D5-8F7B-0AE72D1221F9}" name="עמודה2700"/>
    <tableColumn id="2742" xr3:uid="{787D2E9E-3946-4098-ABD7-EBAF12CAB73C}" name="עמודה2701"/>
    <tableColumn id="2743" xr3:uid="{C2EFE997-20A6-4B11-AE92-06B989BBFDBE}" name="עמודה2702"/>
    <tableColumn id="2744" xr3:uid="{BD69139E-1900-4E3F-8A7F-4432EAE5BEDC}" name="עמודה2703"/>
    <tableColumn id="2745" xr3:uid="{A0AFD488-2EAD-4024-A5E8-D60C3614199E}" name="עמודה2704"/>
    <tableColumn id="2746" xr3:uid="{7679061E-E0DD-4E05-B729-C3EF1798D2D5}" name="עמודה2705"/>
    <tableColumn id="2747" xr3:uid="{E7105609-D180-4781-8586-674C117B1B3F}" name="עמודה2706"/>
    <tableColumn id="2748" xr3:uid="{47F398CF-C544-4DF2-9731-0959101DAAEC}" name="עמודה2707"/>
    <tableColumn id="2749" xr3:uid="{7AD16CAF-63F8-45C1-A97A-37BEC2975B0D}" name="עמודה2708"/>
    <tableColumn id="2750" xr3:uid="{AA88035B-FAAA-40FF-B6F6-B4E04146A9B7}" name="עמודה2709"/>
    <tableColumn id="2751" xr3:uid="{7320B9C8-339B-4F12-83F8-91195C38EE13}" name="עמודה2710"/>
    <tableColumn id="2752" xr3:uid="{F901BD7F-08B9-4AB6-B0F6-314AAFB1D08C}" name="עמודה2711"/>
    <tableColumn id="2753" xr3:uid="{A87480B7-A4AB-4EE1-88BF-2C4C84D7F7F0}" name="עמודה2712"/>
    <tableColumn id="2754" xr3:uid="{313BEA63-FA94-4FC6-923E-A94E2C12F854}" name="עמודה2713"/>
    <tableColumn id="2755" xr3:uid="{7A3698D2-1AAB-449D-894B-17E8FA204272}" name="עמודה2714"/>
    <tableColumn id="2756" xr3:uid="{137A9673-70E1-43F7-9455-D11C495B00A4}" name="עמודה2715"/>
    <tableColumn id="2757" xr3:uid="{766ED85B-4EC8-4964-954D-8F6F24681147}" name="עמודה2716"/>
    <tableColumn id="2758" xr3:uid="{CD434BF8-4E85-4446-B3EA-54D268329052}" name="עמודה2717"/>
    <tableColumn id="2759" xr3:uid="{C96FF73F-A798-4360-8833-47E2C7CA5F95}" name="עמודה2718"/>
    <tableColumn id="2760" xr3:uid="{C7204351-DAD3-41FA-AB93-8A8377779178}" name="עמודה2719"/>
    <tableColumn id="2761" xr3:uid="{665A1E14-C01C-4830-AB68-B6BD8A83C7D1}" name="עמודה2720"/>
    <tableColumn id="2762" xr3:uid="{76CA1291-507A-41AE-A7A6-161823E0530D}" name="עמודה2721"/>
    <tableColumn id="2763" xr3:uid="{7239832B-947C-4C5B-BA82-DF9847D2D58D}" name="עמודה2722"/>
    <tableColumn id="2764" xr3:uid="{96049550-053C-4781-9C47-CF699957A3AF}" name="עמודה2723"/>
    <tableColumn id="2765" xr3:uid="{5CFF3C3F-2425-4DC4-87EC-9B2051294CB3}" name="עמודה2724"/>
    <tableColumn id="2766" xr3:uid="{C2E9048D-B574-4AC4-96A4-BE0B8EB29F4E}" name="עמודה2725"/>
    <tableColumn id="2767" xr3:uid="{7081A847-1CC8-44EE-944A-C1D9E16D83E2}" name="עמודה2726"/>
    <tableColumn id="2768" xr3:uid="{120EB09F-1C7C-4BBD-822B-B6F48118FF58}" name="עמודה2727"/>
    <tableColumn id="2769" xr3:uid="{42EA36B4-AF35-4001-88AB-77FF06566078}" name="עמודה2728"/>
    <tableColumn id="2770" xr3:uid="{EA495B47-6515-4F06-9DE4-8D2B0BEF6A61}" name="עמודה2729"/>
    <tableColumn id="2771" xr3:uid="{24EF1C05-6162-41DD-BA8F-AE4A9E801E81}" name="עמודה2730"/>
    <tableColumn id="2772" xr3:uid="{F249D5C2-5F99-4F20-928F-D460295F5E32}" name="עמודה2731"/>
    <tableColumn id="2773" xr3:uid="{5A92DCCD-01C0-4745-AD43-A39E24821C91}" name="עמודה2732"/>
    <tableColumn id="2774" xr3:uid="{003C4E08-71BD-4AC5-ABCD-28AB594CB091}" name="עמודה2733"/>
    <tableColumn id="2775" xr3:uid="{814416D4-9647-4AFD-B8FC-E4EC3C9AF271}" name="עמודה2734"/>
    <tableColumn id="2776" xr3:uid="{CC146592-C740-46A5-A92E-F6384ECEB72E}" name="עמודה2735"/>
    <tableColumn id="2777" xr3:uid="{D874A394-2892-45DA-A168-AFCFFEFBEE12}" name="עמודה2736"/>
    <tableColumn id="2778" xr3:uid="{DC519175-EE01-4D00-87F2-BBA762699950}" name="עמודה2737"/>
    <tableColumn id="2779" xr3:uid="{35212758-82CA-4FBE-A370-0E40B40A8DB5}" name="עמודה2738"/>
    <tableColumn id="2780" xr3:uid="{4A03AC7C-7753-434E-AE34-FFB855C7D8B0}" name="עמודה2739"/>
    <tableColumn id="2781" xr3:uid="{71BB2EA6-00CE-4F5A-8E18-33C5B3AAF11B}" name="עמודה2740"/>
    <tableColumn id="2782" xr3:uid="{F9DF1B93-26FB-4459-9451-C64E07A9223A}" name="עמודה2741"/>
    <tableColumn id="2783" xr3:uid="{57B8ED64-1424-4503-A6C3-696C0ACF646A}" name="עמודה2742"/>
    <tableColumn id="2784" xr3:uid="{ED699ED2-2933-46C3-96F1-73D01AB7F205}" name="עמודה2743"/>
    <tableColumn id="2785" xr3:uid="{55192F39-ADA8-4F1D-B139-57EACD42EA94}" name="עמודה2744"/>
    <tableColumn id="2786" xr3:uid="{CE9927C5-1640-49BB-80B9-C44C5736B198}" name="עמודה2745"/>
    <tableColumn id="2787" xr3:uid="{417638FB-A0DB-4401-89DF-34F56D0B67B7}" name="עמודה2746"/>
    <tableColumn id="2788" xr3:uid="{8ED2439F-8885-428A-BC30-5C8D0093011C}" name="עמודה2747"/>
    <tableColumn id="2789" xr3:uid="{1BA2942B-BF8F-40AF-93C1-E425FAF81CB1}" name="עמודה2748"/>
    <tableColumn id="2790" xr3:uid="{19EE78CB-B64D-4509-B426-4BB258A18FE8}" name="עמודה2749"/>
    <tableColumn id="2791" xr3:uid="{63CC1811-996A-4D1D-925D-6F77AB1F0EAB}" name="עמודה2750"/>
    <tableColumn id="2792" xr3:uid="{F6E4135C-FF7B-4FE7-A0F3-2AD284F9B00D}" name="עמודה2751"/>
    <tableColumn id="2793" xr3:uid="{14A4D8B0-A5ED-47B1-8A59-2DC3B0FFCAAE}" name="עמודה2752"/>
    <tableColumn id="2794" xr3:uid="{40860FD3-C9A7-4F9B-AC3E-38F9D700606B}" name="עמודה2753"/>
    <tableColumn id="2795" xr3:uid="{A8E5F11B-BA65-4EE2-8BA6-C4046B25491D}" name="עמודה2754"/>
    <tableColumn id="2796" xr3:uid="{4708F141-362A-43E4-AEAE-15786692F8C0}" name="עמודה2755"/>
    <tableColumn id="2797" xr3:uid="{B6C94A70-0943-48E4-8C95-168ADF91816E}" name="עמודה2756"/>
    <tableColumn id="2798" xr3:uid="{DBCFE20C-52CF-4126-AF68-BE6F9F841906}" name="עמודה2757"/>
    <tableColumn id="2799" xr3:uid="{A932AD3C-A80B-4636-B397-C8C8052DF54F}" name="עמודה2758"/>
    <tableColumn id="2800" xr3:uid="{E28843AB-FCD4-43B0-87CA-2836E7494671}" name="עמודה2759"/>
    <tableColumn id="2801" xr3:uid="{B6497979-34A0-476F-AF1E-FCB8D8FBFD61}" name="עמודה2760"/>
    <tableColumn id="2802" xr3:uid="{9165EA6B-A1E0-4565-8479-DDA0902A3252}" name="עמודה2761"/>
    <tableColumn id="2803" xr3:uid="{5AEFD691-5316-4E88-9DA2-085B85A1BF39}" name="עמודה2762"/>
    <tableColumn id="2804" xr3:uid="{9436FBE4-A37C-44EC-B617-54E63014FCEA}" name="עמודה2763"/>
    <tableColumn id="2805" xr3:uid="{6FACF38F-4499-4140-96F1-BE74FA7AB50C}" name="עמודה2764"/>
    <tableColumn id="2806" xr3:uid="{2FEEDB5E-D256-4908-8EE4-48E65116CD60}" name="עמודה2765"/>
    <tableColumn id="2807" xr3:uid="{73A367B3-8102-41D1-B334-F682E0168FAC}" name="עמודה2766"/>
    <tableColumn id="2808" xr3:uid="{B8EE18C1-C73C-466D-9C7E-2DF28328FD17}" name="עמודה2767"/>
    <tableColumn id="2809" xr3:uid="{9C475A23-F76D-4C9F-92BA-B34671157CF0}" name="עמודה2768"/>
    <tableColumn id="2810" xr3:uid="{D6D17073-CB6F-4E5D-B514-1302D74B6A0B}" name="עמודה2769"/>
    <tableColumn id="2811" xr3:uid="{04542AAD-9D90-49EA-B215-A5468C77BFF7}" name="עמודה2770"/>
    <tableColumn id="2812" xr3:uid="{27F15842-68BF-4C69-82A4-39556CB37FE9}" name="עמודה2771"/>
    <tableColumn id="2813" xr3:uid="{7747AC4F-E9CC-465B-AEA4-60C9AF8612BC}" name="עמודה2772"/>
    <tableColumn id="2814" xr3:uid="{7639E61C-9ABF-4C88-8589-4B2A1CE7A4ED}" name="עמודה2773"/>
    <tableColumn id="2815" xr3:uid="{26B1C275-58B1-435D-8564-E06DC06795C8}" name="עמודה2774"/>
    <tableColumn id="2816" xr3:uid="{6F82CE36-72FE-4A58-B2AC-37BE9262C01F}" name="עמודה2775"/>
    <tableColumn id="2817" xr3:uid="{7C2B5321-FFCD-4D69-8164-03E01827F116}" name="עמודה2776"/>
    <tableColumn id="2818" xr3:uid="{8F78BA44-5EB2-40C8-96FB-D1B98C1DCA39}" name="עמודה2777"/>
    <tableColumn id="2819" xr3:uid="{F994648C-23B3-45A0-A22F-E088D762AC3F}" name="עמודה2778"/>
    <tableColumn id="2820" xr3:uid="{93A5B2B8-B41A-4387-ADD4-F404A03F42EF}" name="עמודה2779"/>
    <tableColumn id="2821" xr3:uid="{FCC0682E-EE28-434B-9A12-BF8F4E271C8C}" name="עמודה2780"/>
    <tableColumn id="2822" xr3:uid="{DA17B265-AFBD-4A44-A6AE-093E3CF2AC7D}" name="עמודה2781"/>
    <tableColumn id="2823" xr3:uid="{9293300D-5D2C-42E7-81BE-C29ED0C8AF55}" name="עמודה2782"/>
    <tableColumn id="2824" xr3:uid="{4DB16F65-E0DA-453A-9A7F-8F126663DB5F}" name="עמודה2783"/>
    <tableColumn id="2825" xr3:uid="{00383011-ACD9-4DEC-9E70-37B65BEEA2A5}" name="עמודה2784"/>
    <tableColumn id="2826" xr3:uid="{4D18338E-C3B6-4F0C-96DB-E8FFA756A3E2}" name="עמודה2785"/>
    <tableColumn id="2827" xr3:uid="{A83B2EAD-B640-4EE6-BDF1-A6F2BCCA8B9F}" name="עמודה2786"/>
    <tableColumn id="2828" xr3:uid="{A7EDEA93-A34D-493A-993E-3825132442F2}" name="עמודה2787"/>
    <tableColumn id="2829" xr3:uid="{D86CD448-7C82-426A-83EA-A75D9BB2F4AE}" name="עמודה2788"/>
    <tableColumn id="2830" xr3:uid="{0652E6A1-8B0C-47C2-9A3D-2663BE362B95}" name="עמודה2789"/>
    <tableColumn id="2831" xr3:uid="{0725E7DB-3276-493E-AA10-C16F5BDE84D3}" name="עמודה2790"/>
    <tableColumn id="2832" xr3:uid="{B6066B42-5B94-41E6-9B5E-CB201EF7CCFC}" name="עמודה2791"/>
    <tableColumn id="2833" xr3:uid="{EAD21C2B-6407-40DE-AF40-A9F2B7E9BB5C}" name="עמודה2792"/>
    <tableColumn id="2834" xr3:uid="{E1E9E8B3-BC2A-4CD6-B4BB-12E0BB644E66}" name="עמודה2793"/>
    <tableColumn id="2835" xr3:uid="{3207B27F-23C5-48F5-9E3B-DAD5F1371C13}" name="עמודה2794"/>
    <tableColumn id="2836" xr3:uid="{D7A508AD-5428-46AF-9187-207B5F278AE8}" name="עמודה2795"/>
    <tableColumn id="2837" xr3:uid="{4E72800F-D4F9-4872-A9DB-3D401B11DDF8}" name="עמודה2796"/>
    <tableColumn id="2838" xr3:uid="{87E78D31-33EC-46F0-B8F7-960E674A83E5}" name="עמודה2797"/>
    <tableColumn id="2839" xr3:uid="{AE8F2B7A-7523-475E-8382-7BD3B6DE1CA6}" name="עמודה2798"/>
    <tableColumn id="2840" xr3:uid="{FBA620F0-622E-4D85-B957-E8268360B12B}" name="עמודה2799"/>
    <tableColumn id="2841" xr3:uid="{55172549-6795-43EE-A553-F262E4973A94}" name="עמודה2800"/>
    <tableColumn id="2842" xr3:uid="{DB133819-7B90-4BAD-A15A-993FBA4B228B}" name="עמודה2801"/>
    <tableColumn id="2843" xr3:uid="{DAA9CD18-600B-473C-B4F8-9443ABC613C4}" name="עמודה2802"/>
    <tableColumn id="2844" xr3:uid="{10D5A5BA-790D-4DE5-AB45-7B2B6DA87B5B}" name="עמודה2803"/>
    <tableColumn id="2845" xr3:uid="{3306FF15-BC55-438B-9565-D6F6FDDC1230}" name="עמודה2804"/>
    <tableColumn id="2846" xr3:uid="{1FC3F0CC-3549-4C4A-969A-5994D03E3B00}" name="עמודה2805"/>
    <tableColumn id="2847" xr3:uid="{A50557F2-85CA-4243-95E9-379D5578A134}" name="עמודה2806"/>
    <tableColumn id="2848" xr3:uid="{BEAE0882-8E89-4EDC-8F57-A9C4D21CC6C7}" name="עמודה2807"/>
    <tableColumn id="2849" xr3:uid="{BB9F08FD-9E4D-4388-ABD8-ABBB97B0552A}" name="עמודה2808"/>
    <tableColumn id="2850" xr3:uid="{D1D4C82A-FE00-4E45-B355-5EB4A63C6ABA}" name="עמודה2809"/>
    <tableColumn id="2851" xr3:uid="{E20CF094-BF7B-442D-B266-CEE24682C2B4}" name="עמודה2810"/>
    <tableColumn id="2852" xr3:uid="{4D6F1DDC-33C5-42D7-9F1C-B50EFEB2A69E}" name="עמודה2811"/>
    <tableColumn id="2853" xr3:uid="{DB52E843-E3E5-4E0D-B3B3-BD4C6851C80C}" name="עמודה2812"/>
    <tableColumn id="2854" xr3:uid="{51924ADB-6B54-480A-B471-294B72378FD1}" name="עמודה2813"/>
    <tableColumn id="2855" xr3:uid="{BDDD29F7-9FDF-4A06-9004-CD756AB6A013}" name="עמודה2814"/>
    <tableColumn id="2856" xr3:uid="{CB841C6D-77A9-4D75-8B46-F350613345A9}" name="עמודה2815"/>
    <tableColumn id="2857" xr3:uid="{21D12F42-1E5A-4907-9ACF-5C0D5EDD4A7D}" name="עמודה2816"/>
    <tableColumn id="2858" xr3:uid="{2BF8A404-8077-4958-98A1-C87B476FCD88}" name="עמודה2817"/>
    <tableColumn id="2859" xr3:uid="{6722F73E-302E-4CF4-8CDE-9C6ABE7CEB48}" name="עמודה2818"/>
    <tableColumn id="2860" xr3:uid="{070D0BA8-D956-404E-9066-C109A6F87BED}" name="עמודה2819"/>
    <tableColumn id="2861" xr3:uid="{31247280-C72B-44DD-BB66-7C27D9C6D639}" name="עמודה2820"/>
    <tableColumn id="2862" xr3:uid="{1AE48082-661D-4B08-92A1-BE4045A65EB2}" name="עמודה2821"/>
    <tableColumn id="2863" xr3:uid="{4E6422CD-FE33-45BC-A50F-15E39FE541BA}" name="עמודה2822"/>
    <tableColumn id="2864" xr3:uid="{56A76FD9-E3AD-4885-A4F9-B1B93E8677B3}" name="עמודה2823"/>
    <tableColumn id="2865" xr3:uid="{ABFAD18F-E166-47DF-9D05-B6C6A71B6016}" name="עמודה2824"/>
    <tableColumn id="2866" xr3:uid="{A523C310-9086-408C-B512-2DE0291BCD40}" name="עמודה2825"/>
    <tableColumn id="2867" xr3:uid="{A9451EF8-C90E-4132-BD78-284E1FFB5F9A}" name="עמודה2826"/>
    <tableColumn id="2868" xr3:uid="{0BD71B89-7862-475F-9B37-BD2397DD25FF}" name="עמודה2827"/>
    <tableColumn id="2869" xr3:uid="{D27E6156-2F38-4ED5-832E-07C09C3A7930}" name="עמודה2828"/>
    <tableColumn id="2870" xr3:uid="{6E368403-9A2F-487B-A1B1-0326D3F3C04C}" name="עמודה2829"/>
    <tableColumn id="2871" xr3:uid="{7ED0EA70-3E5A-473C-8C67-65608A6FD965}" name="עמודה2830"/>
    <tableColumn id="2872" xr3:uid="{20E79D94-77A7-4DA2-BF2A-30AA685FFE8D}" name="עמודה2831"/>
    <tableColumn id="2873" xr3:uid="{C4FA08AD-8C13-461F-BEFC-959112A674BB}" name="עמודה2832"/>
    <tableColumn id="2874" xr3:uid="{20D51EB7-7CDD-4D5F-B050-441E02AEFE8F}" name="עמודה2833"/>
    <tableColumn id="2875" xr3:uid="{D742352F-C7F7-4AAD-AECB-DAFB6FF925F6}" name="עמודה2834"/>
    <tableColumn id="2876" xr3:uid="{E98A2422-FA0D-4401-B36E-3EDDDE8AFCCF}" name="עמודה2835"/>
    <tableColumn id="2877" xr3:uid="{D355518C-1A91-4408-88E2-92A377CB0AA1}" name="עמודה2836"/>
    <tableColumn id="2878" xr3:uid="{E3D445D5-A9C0-45F3-8173-D398E5502DBF}" name="עמודה2837"/>
    <tableColumn id="2879" xr3:uid="{FFB786EB-F0EA-4CCD-8062-00E85AE65F5C}" name="עמודה2838"/>
    <tableColumn id="2880" xr3:uid="{1BC3C99E-9A03-460D-819E-F129BFB6BC9D}" name="עמודה2839"/>
    <tableColumn id="2881" xr3:uid="{A6724511-D3E8-4C6E-87E6-A39717ED9920}" name="עמודה2840"/>
    <tableColumn id="2882" xr3:uid="{D429F272-55FD-4303-8622-B929E23655A4}" name="עמודה2841"/>
    <tableColumn id="2883" xr3:uid="{A508CCB6-E30F-4C2A-B69B-5C4B922E71D2}" name="עמודה2842"/>
    <tableColumn id="2884" xr3:uid="{92F4342A-C432-4087-B85F-31C414E5F7E3}" name="עמודה2843"/>
    <tableColumn id="2885" xr3:uid="{92A8E61A-2D0D-4015-9F61-CDF859ACC166}" name="עמודה2844"/>
    <tableColumn id="2886" xr3:uid="{CED361A1-DA07-4853-A279-082C3439AB67}" name="עמודה2845"/>
    <tableColumn id="2887" xr3:uid="{9CD389D6-44E2-4549-A0FB-E23A565B2FCC}" name="עמודה2846"/>
    <tableColumn id="2888" xr3:uid="{868BF365-D021-4C1A-B723-708D1CE5DF21}" name="עמודה2847"/>
    <tableColumn id="2889" xr3:uid="{BE226848-8E16-4887-AF74-FFD71003CD5A}" name="עמודה2848"/>
    <tableColumn id="2890" xr3:uid="{CC79F6B9-C915-4A50-9974-D3E46F72C0CA}" name="עמודה2849"/>
    <tableColumn id="2891" xr3:uid="{9EFE8269-FD18-404B-AC82-CF0E0FB06F4A}" name="עמודה2850"/>
    <tableColumn id="2892" xr3:uid="{950132C4-06A5-409F-BB17-3269BC27467B}" name="עמודה2851"/>
    <tableColumn id="2893" xr3:uid="{F1D0C802-D51D-433D-B30F-BC2F73DCB104}" name="עמודה2852"/>
    <tableColumn id="2894" xr3:uid="{520D0613-40D9-4871-9D60-BF2DE47BA3FE}" name="עמודה2853"/>
    <tableColumn id="2895" xr3:uid="{DCAB71A5-6547-401E-A039-943C91D6068D}" name="עמודה2854"/>
    <tableColumn id="2896" xr3:uid="{1129727C-93C8-4B87-B452-856D81F6181C}" name="עמודה2855"/>
    <tableColumn id="2897" xr3:uid="{7BBD3C0A-11E7-4424-A193-B1DE8138BA9D}" name="עמודה2856"/>
    <tableColumn id="2898" xr3:uid="{942110D8-0406-4C3C-8210-7FD7F693EF0E}" name="עמודה2857"/>
    <tableColumn id="2899" xr3:uid="{124502E7-6B50-491F-ABD6-CF7B7BBA3FCE}" name="עמודה2858"/>
    <tableColumn id="2900" xr3:uid="{6EBBA9B0-1AA8-4CBE-BB2F-34A48FE6AA6D}" name="עמודה2859"/>
    <tableColumn id="2901" xr3:uid="{A912797D-D566-44D0-B49D-1F6EA0BD5995}" name="עמודה2860"/>
    <tableColumn id="2902" xr3:uid="{1C03F40A-36CE-45A2-B4A2-A4B58006C663}" name="עמודה2861"/>
    <tableColumn id="2903" xr3:uid="{7B9CBD09-A2ED-4D1E-B787-889CAFCAB3A7}" name="עמודה2862"/>
    <tableColumn id="2904" xr3:uid="{5DAB9E57-5FB4-4078-A45D-DFF003448477}" name="עמודה2863"/>
    <tableColumn id="2905" xr3:uid="{84236D10-409A-4B74-8A13-5BED5328F390}" name="עמודה2864"/>
    <tableColumn id="2906" xr3:uid="{7F3CE843-F4C4-4E02-9DDB-E2EC59C0A3D6}" name="עמודה2865"/>
    <tableColumn id="2907" xr3:uid="{C375302B-6437-446A-B80E-360F601007E4}" name="עמודה2866"/>
    <tableColumn id="2908" xr3:uid="{00BFC483-401B-4AE4-A391-FFF4CE5E7928}" name="עמודה2867"/>
    <tableColumn id="2909" xr3:uid="{15F24AD9-154B-4E42-BB2D-81C8CB0227EC}" name="עמודה2868"/>
    <tableColumn id="2910" xr3:uid="{96554C29-6584-4B66-9131-805141E1B484}" name="עמודה2869"/>
    <tableColumn id="2911" xr3:uid="{34C3653F-638E-4B1E-82B9-942332482450}" name="עמודה2870"/>
    <tableColumn id="2912" xr3:uid="{E748669A-61E0-4408-9FA7-59E2E79440A3}" name="עמודה2871"/>
    <tableColumn id="2913" xr3:uid="{18EE2720-25B7-4561-8282-DA73003C43C4}" name="עמודה2872"/>
    <tableColumn id="2914" xr3:uid="{E4E0C4DC-144A-4661-AC53-8399BBA2B16A}" name="עמודה2873"/>
    <tableColumn id="2915" xr3:uid="{E494BF92-0B07-4F8F-A148-82C7515DE8C0}" name="עמודה2874"/>
    <tableColumn id="2916" xr3:uid="{6240315E-7377-4AF5-A23D-2BC9F2209BE6}" name="עמודה2875"/>
    <tableColumn id="2917" xr3:uid="{AF2A3B50-8411-497C-B818-994EFB7034CD}" name="עמודה2876"/>
    <tableColumn id="2918" xr3:uid="{DBFFF887-D918-41D1-A7C5-00ECF7312D70}" name="עמודה2877"/>
    <tableColumn id="2919" xr3:uid="{A9341126-C5D5-4828-9FB7-74DD2727F78B}" name="עמודה2878"/>
    <tableColumn id="2920" xr3:uid="{19F38F04-D73C-47FC-808D-30FBE023D101}" name="עמודה2879"/>
    <tableColumn id="2921" xr3:uid="{7777E601-B49B-471C-8C28-D698DF2C9051}" name="עמודה2880"/>
    <tableColumn id="2922" xr3:uid="{F6CC2605-DEE8-47E9-B9BB-7D87D210F7E9}" name="עמודה2881"/>
    <tableColumn id="2923" xr3:uid="{15B48494-2102-4F46-90CB-AF9DFBDBACE9}" name="עמודה2882"/>
    <tableColumn id="2924" xr3:uid="{22FE415D-8D97-4FE2-92E1-54ECC6C88909}" name="עמודה2883"/>
    <tableColumn id="2925" xr3:uid="{73E8DCDA-1E14-4FC8-A248-E9D4CDD25380}" name="עמודה2884"/>
    <tableColumn id="2926" xr3:uid="{1BDFCAB2-8DAD-40F0-AF7F-6347FA8463E7}" name="עמודה2885"/>
    <tableColumn id="2927" xr3:uid="{AC8C8753-2DC5-402E-A7DF-33A453A775A6}" name="עמודה2886"/>
    <tableColumn id="2928" xr3:uid="{F8904819-18C9-479F-8E5E-8C7238230186}" name="עמודה2887"/>
    <tableColumn id="2929" xr3:uid="{148B3A6F-DDEF-4FA1-9DCB-AE33DCBE0C12}" name="עמודה2888"/>
    <tableColumn id="2930" xr3:uid="{3D5E0E2E-3B49-4BBE-8D31-B2AD7C709853}" name="עמודה2889"/>
    <tableColumn id="2931" xr3:uid="{3930AB8A-EFCF-4104-BC0E-F58B652365AA}" name="עמודה2890"/>
    <tableColumn id="2932" xr3:uid="{4C22C66F-3006-4BA2-AB4C-4A683B9F90AB}" name="עמודה2891"/>
    <tableColumn id="2933" xr3:uid="{A8D5EEAD-E6C8-4D9B-8294-E1D28CA92C66}" name="עמודה2892"/>
    <tableColumn id="2934" xr3:uid="{E33383D2-E0FC-4CE0-988F-B0DEC71BEABE}" name="עמודה2893"/>
    <tableColumn id="2935" xr3:uid="{2DDDC1E7-6A0E-49BE-9A93-C6C52866F736}" name="עמודה2894"/>
    <tableColumn id="2936" xr3:uid="{B6FB9F30-2849-42E0-B7E3-024006BD881E}" name="עמודה2895"/>
    <tableColumn id="2937" xr3:uid="{5262C75F-7CD3-4712-B346-49EF9428138F}" name="עמודה2896"/>
    <tableColumn id="2938" xr3:uid="{9872087F-7023-4E68-B32C-E75E541C1BB8}" name="עמודה2897"/>
    <tableColumn id="2939" xr3:uid="{37B557E4-3812-47D7-BC2C-698289977AFB}" name="עמודה2898"/>
    <tableColumn id="2940" xr3:uid="{F8BE7EDD-DE0A-47AC-AF54-C0988D22DF15}" name="עמודה2899"/>
    <tableColumn id="2941" xr3:uid="{6DB4E760-D29E-49D1-97ED-9366917BF84D}" name="עמודה2900"/>
    <tableColumn id="2942" xr3:uid="{F8343D7A-423D-497B-9DBF-90ABDBC8B2F7}" name="עמודה2901"/>
    <tableColumn id="2943" xr3:uid="{FF42A3FC-7EEF-48A2-84A3-0C7EEA21AF4A}" name="עמודה2902"/>
    <tableColumn id="2944" xr3:uid="{DAACBB18-A722-46A1-AF9A-80F9D4CA1BF3}" name="עמודה2903"/>
    <tableColumn id="2945" xr3:uid="{07C38F0E-21EA-405B-B296-C32A048156B0}" name="עמודה2904"/>
    <tableColumn id="2946" xr3:uid="{3E546EFE-8EEB-4DD9-A9A7-BCB360DCAEDA}" name="עמודה2905"/>
    <tableColumn id="2947" xr3:uid="{F5F79DBA-E9F8-48DB-B8E3-891EF50E6F33}" name="עמודה2906"/>
    <tableColumn id="2948" xr3:uid="{BE8A5301-BAA3-4184-9DBE-30D3058FE5C8}" name="עמודה2907"/>
    <tableColumn id="2949" xr3:uid="{F2375410-9DF6-4B45-BE74-9C02F41A4E29}" name="עמודה2908"/>
    <tableColumn id="2950" xr3:uid="{DDD5AD62-4C4A-4F57-922D-B6C24CC5056C}" name="עמודה2909"/>
    <tableColumn id="2951" xr3:uid="{157B471B-5A7B-4944-9AF0-5CF87DF44160}" name="עמודה2910"/>
    <tableColumn id="2952" xr3:uid="{65F37292-AC94-451E-BCBA-ECC9E9A6E99D}" name="עמודה2911"/>
    <tableColumn id="2953" xr3:uid="{C88DAF38-F681-4537-BF31-877343A395AA}" name="עמודה2912"/>
    <tableColumn id="2954" xr3:uid="{D00CC7EF-95B3-4371-A096-FA1D666EA18B}" name="עמודה2913"/>
    <tableColumn id="2955" xr3:uid="{64A31088-7A48-406F-A0CF-01DC4F6F23F7}" name="עמודה2914"/>
    <tableColumn id="2956" xr3:uid="{6ECD6E16-33C4-4BD1-B1EA-F00DFAB77D7F}" name="עמודה2915"/>
    <tableColumn id="2957" xr3:uid="{53B1515B-C879-4F6C-B0F2-299FE27017D4}" name="עמודה2916"/>
    <tableColumn id="2958" xr3:uid="{9C696166-9E8F-48FB-8A3D-EC1BFCF1F011}" name="עמודה2917"/>
    <tableColumn id="2959" xr3:uid="{9E7EA4EC-6637-4EFB-BE51-97324C48F8BD}" name="עמודה2918"/>
    <tableColumn id="2960" xr3:uid="{072FA2B4-5A98-481A-B8F9-692F76B03341}" name="עמודה2919"/>
    <tableColumn id="2961" xr3:uid="{C2CA01E2-791D-4C25-ABFB-7E6C535D295D}" name="עמודה2920"/>
    <tableColumn id="2962" xr3:uid="{B25F241F-25D5-4811-930A-4A2D32F66E3B}" name="עמודה2921"/>
    <tableColumn id="2963" xr3:uid="{C786D364-EC02-4857-9BC5-22F7BAA6D7AB}" name="עמודה2922"/>
    <tableColumn id="2964" xr3:uid="{C2EFA031-12F8-4E9E-BD4E-C19F7D10B620}" name="עמודה2923"/>
    <tableColumn id="2965" xr3:uid="{4FCB18F2-2158-45EC-80F9-6ECD0BF2D963}" name="עמודה2924"/>
    <tableColumn id="2966" xr3:uid="{6CBB4D47-7584-45A7-B885-2263F8F93891}" name="עמודה2925"/>
    <tableColumn id="2967" xr3:uid="{D23ADD98-3B17-4761-B8FD-2EBF88E4C19A}" name="עמודה2926"/>
    <tableColumn id="2968" xr3:uid="{3FD3D100-A8C1-4A0D-A944-15208970E2D2}" name="עמודה2927"/>
    <tableColumn id="2969" xr3:uid="{72FE489A-CFEF-409D-A294-FA4FF7D9593E}" name="עמודה2928"/>
    <tableColumn id="2970" xr3:uid="{70B6FDCA-F06C-4B33-9479-5A6998B1A06A}" name="עמודה2929"/>
    <tableColumn id="2971" xr3:uid="{13A98A75-BAEC-4032-8CB9-1E27659D76F4}" name="עמודה2930"/>
    <tableColumn id="2972" xr3:uid="{2BD4E73C-3982-4218-B33B-A531CD07E174}" name="עמודה2931"/>
    <tableColumn id="2973" xr3:uid="{0FF53E5F-2B03-41E8-8972-E33D6B3865C4}" name="עמודה2932"/>
    <tableColumn id="2974" xr3:uid="{9773B5C9-2A64-4751-B586-24F42548EB97}" name="עמודה2933"/>
    <tableColumn id="2975" xr3:uid="{8A42E389-0EB0-493D-8473-A9E3A36EEB81}" name="עמודה2934"/>
    <tableColumn id="2976" xr3:uid="{86B1B0B0-C6CF-4275-984D-6261AE8D0BBB}" name="עמודה2935"/>
    <tableColumn id="2977" xr3:uid="{E17C8A8F-1FCE-4ABE-9C11-39759216688B}" name="עמודה2936"/>
    <tableColumn id="2978" xr3:uid="{51EE58D2-F1E5-4812-A181-1D658D24C271}" name="עמודה2937"/>
    <tableColumn id="2979" xr3:uid="{BB7E4B46-78F5-49C5-B80F-5F6F7165C9BF}" name="עמודה2938"/>
    <tableColumn id="2980" xr3:uid="{C46857E6-B444-41F8-9A97-3128DE25E683}" name="עמודה2939"/>
    <tableColumn id="2981" xr3:uid="{29051BE2-91A0-4A17-AC5C-FD4AC1D3B71D}" name="עמודה2940"/>
    <tableColumn id="2982" xr3:uid="{7A9127EA-C10A-4D1B-AEC3-14A1874C1B5F}" name="עמודה2941"/>
    <tableColumn id="2983" xr3:uid="{CBFCF050-07EA-4354-AACA-B82B374D2462}" name="עמודה2942"/>
    <tableColumn id="2984" xr3:uid="{499BC903-DC9E-4FF2-A556-E2C92B43F268}" name="עמודה2943"/>
    <tableColumn id="2985" xr3:uid="{1A6AAB2C-9A99-47F5-840B-A92E8A88E6DC}" name="עמודה2944"/>
    <tableColumn id="2986" xr3:uid="{63004F28-766E-4B28-9DCB-6A27654AC709}" name="עמודה2945"/>
    <tableColumn id="2987" xr3:uid="{B3A8D536-5267-4220-81C4-7D8D15E284C1}" name="עמודה2946"/>
    <tableColumn id="2988" xr3:uid="{841A01FC-9AD2-40AE-BCCA-6C762C9FB05B}" name="עמודה2947"/>
    <tableColumn id="2989" xr3:uid="{E69CB64D-9DE9-4BEA-8A33-B1A06475B312}" name="עמודה2948"/>
    <tableColumn id="2990" xr3:uid="{E377FB42-207F-4365-A679-747D06B14AB0}" name="עמודה2949"/>
    <tableColumn id="2991" xr3:uid="{5AE341EF-C639-47A2-BC20-2985AAA7FD57}" name="עמודה2950"/>
    <tableColumn id="2992" xr3:uid="{C7A25F52-C7FF-4475-9B94-DA11342920DD}" name="עמודה2951"/>
    <tableColumn id="2993" xr3:uid="{71CD82F7-563B-4904-A707-0AB4422D3EA1}" name="עמודה2952"/>
    <tableColumn id="2994" xr3:uid="{2746A7AD-EDE9-4262-A416-4238BEFD5EBB}" name="עמודה2953"/>
    <tableColumn id="2995" xr3:uid="{D08F7AF1-C4EB-4625-B9EC-4C1AC207061E}" name="עמודה2954"/>
    <tableColumn id="2996" xr3:uid="{0274E633-ECB7-442B-9A5A-9E532101C1D9}" name="עמודה2955"/>
    <tableColumn id="2997" xr3:uid="{4565F956-0FFC-4480-B546-8849BB5C2810}" name="עמודה2956"/>
    <tableColumn id="2998" xr3:uid="{6E19228D-DCEC-42FA-9FE9-7B0339CE2403}" name="עמודה2957"/>
    <tableColumn id="2999" xr3:uid="{63CFBCDA-E1DE-4D0E-99FB-52259747423B}" name="עמודה2958"/>
    <tableColumn id="3000" xr3:uid="{3BBDD47D-90A6-44AA-A6BA-48478CBF895F}" name="עמודה2959"/>
    <tableColumn id="3001" xr3:uid="{2C09D44C-0ED4-4806-B699-F998B22CAC27}" name="עמודה2960"/>
    <tableColumn id="3002" xr3:uid="{2D8913B1-DA02-4373-ACBA-9A72F55487C7}" name="עמודה2961"/>
    <tableColumn id="3003" xr3:uid="{839C6539-8E6C-446B-9796-B301242C4BE0}" name="עמודה2962"/>
    <tableColumn id="3004" xr3:uid="{B89B5A96-EFAC-4579-8C27-040EF4539C67}" name="עמודה2963"/>
    <tableColumn id="3005" xr3:uid="{9223FA15-A123-43F6-99BE-86E60D53387E}" name="עמודה2964"/>
    <tableColumn id="3006" xr3:uid="{6D57660E-A8CB-4F4F-84DC-FB7CB272F264}" name="עמודה2965"/>
    <tableColumn id="3007" xr3:uid="{AAC31757-2A98-4DD4-8489-FFEBBEFE95FA}" name="עמודה2966"/>
    <tableColumn id="3008" xr3:uid="{18C97D0E-3AD2-4F81-9BE9-97AF2F2472E7}" name="עמודה2967"/>
    <tableColumn id="3009" xr3:uid="{7587A1DD-28B0-480A-ABE9-4C3D312D9362}" name="עמודה2968"/>
    <tableColumn id="3010" xr3:uid="{4EDECEC6-4990-4516-AF7D-AFB49832E22A}" name="עמודה2969"/>
    <tableColumn id="3011" xr3:uid="{7308F0F5-0CB9-4C81-B225-9FFF03F575BE}" name="עמודה2970"/>
    <tableColumn id="3012" xr3:uid="{E80667E7-5940-499E-B146-2C8AA6488EA3}" name="עמודה2971"/>
    <tableColumn id="3013" xr3:uid="{62A35962-F7FC-4FB1-A724-E70BCE11B535}" name="עמודה2972"/>
    <tableColumn id="3014" xr3:uid="{0734D33E-04C1-4B1C-8CBE-1CAFA669BB99}" name="עמודה2973"/>
    <tableColumn id="3015" xr3:uid="{646A721D-5C6F-4EF4-9E84-72C037DFA404}" name="עמודה2974"/>
    <tableColumn id="3016" xr3:uid="{2F2FC6FD-4AB1-4260-B245-761E1EF3FF9D}" name="עמודה2975"/>
    <tableColumn id="3017" xr3:uid="{5736D1A6-2ED1-47C2-BA4B-DE8C47DAEDAD}" name="עמודה2976"/>
    <tableColumn id="3018" xr3:uid="{B10AFD8F-76EB-4F29-B11B-275864509CF1}" name="עמודה2977"/>
    <tableColumn id="3019" xr3:uid="{8915C617-3DB8-4C39-9FB1-A49E7D117FD2}" name="עמודה2978"/>
    <tableColumn id="3020" xr3:uid="{48E5893D-5785-4D36-B63D-231D3FC710AC}" name="עמודה2979"/>
    <tableColumn id="3021" xr3:uid="{3D8213A1-571E-49B3-ABE3-B4F5C3787C89}" name="עמודה2980"/>
    <tableColumn id="3022" xr3:uid="{7568B32D-66BB-4A83-B54A-652DE0794591}" name="עמודה2981"/>
    <tableColumn id="3023" xr3:uid="{83C7744E-D939-40BB-9545-4905A818CBDD}" name="עמודה2982"/>
    <tableColumn id="3024" xr3:uid="{2CF3F200-3D08-4C2A-8330-CBD93CD6BF83}" name="עמודה2983"/>
    <tableColumn id="3025" xr3:uid="{04E83F2D-CA8B-467D-BC69-FD3B028DE2A9}" name="עמודה2984"/>
    <tableColumn id="3026" xr3:uid="{5DB6F4D1-37BF-4271-A0E8-12F77260DA07}" name="עמודה2985"/>
    <tableColumn id="3027" xr3:uid="{2A5DAE66-7A21-4076-BB77-B29AC331A822}" name="עמודה2986"/>
    <tableColumn id="3028" xr3:uid="{A2978019-0D4B-4512-8CF5-C489AFC35ACD}" name="עמודה2987"/>
    <tableColumn id="3029" xr3:uid="{0FF13A0D-D59E-4390-A491-0CB74F23756F}" name="עמודה2988"/>
    <tableColumn id="3030" xr3:uid="{E16FAD94-D3DD-480B-8BBB-F71ACD073E49}" name="עמודה2989"/>
    <tableColumn id="3031" xr3:uid="{B6BCB6BF-6BEF-414F-9D58-09DE9A77CB3C}" name="עמודה2990"/>
    <tableColumn id="3032" xr3:uid="{C24E4484-6AB3-490E-AF7D-B37FBCA0374C}" name="עמודה2991"/>
    <tableColumn id="3033" xr3:uid="{DF1FC63E-2E85-4945-926C-4EA7C2B9D0C9}" name="עמודה2992"/>
    <tableColumn id="3034" xr3:uid="{55E68D95-6020-4DD3-BCCF-EF09DF8A9DD0}" name="עמודה2993"/>
    <tableColumn id="3035" xr3:uid="{AB11EE42-2B51-45EA-892D-E96FC111AB03}" name="עמודה2994"/>
    <tableColumn id="3036" xr3:uid="{2EF0BD29-9E7E-4182-9C39-3BB93AE5998C}" name="עמודה2995"/>
    <tableColumn id="3037" xr3:uid="{15C7272C-84D6-4E85-98D8-E66DA3576D0B}" name="עמודה2996"/>
    <tableColumn id="3038" xr3:uid="{C69F7DD3-1A63-4758-89DE-AE8C9D1310BE}" name="עמודה2997"/>
    <tableColumn id="3039" xr3:uid="{32F08718-5A3D-4CE1-AE4F-AFEF8AC4B513}" name="עמודה2998"/>
    <tableColumn id="3040" xr3:uid="{F7A7706A-A582-49B2-84EE-7E8BA46A8AE0}" name="עמודה2999"/>
    <tableColumn id="3041" xr3:uid="{C53310B5-9B83-482C-B8BE-C4D4B4B641FD}" name="עמודה3000"/>
    <tableColumn id="3042" xr3:uid="{5392A8FB-7177-474E-9F97-52213B2C5E7E}" name="עמודה3001"/>
    <tableColumn id="3043" xr3:uid="{67B1A223-B4A7-403A-BAC9-B3A54763ED9B}" name="עמודה3002"/>
    <tableColumn id="3044" xr3:uid="{EAE8D26D-B8A4-48F2-8282-6C02A0BCF578}" name="עמודה3003"/>
    <tableColumn id="3045" xr3:uid="{26CDE749-ABDC-4246-8E26-22171FFB4E71}" name="עמודה3004"/>
    <tableColumn id="3046" xr3:uid="{3F88F54D-4B40-4191-ADDE-5DA4549AB09A}" name="עמודה3005"/>
    <tableColumn id="3047" xr3:uid="{9E1411FE-092E-4D08-86D8-7D65B2FCA68F}" name="עמודה3006"/>
    <tableColumn id="3048" xr3:uid="{C2F2CEBA-2E0A-4EB6-93C9-A56EFD9278B7}" name="עמודה3007"/>
    <tableColumn id="3049" xr3:uid="{366088D5-B146-4D92-95AE-EB19297B406D}" name="עמודה3008"/>
    <tableColumn id="3050" xr3:uid="{912C1790-BE0C-4A5E-8888-BC2D17670256}" name="עמודה3009"/>
    <tableColumn id="3051" xr3:uid="{87C9EAC0-4E89-4E8D-BD85-CE8A903DCBE3}" name="עמודה3010"/>
    <tableColumn id="3052" xr3:uid="{806E6E31-1240-4B24-88A9-85A747095865}" name="עמודה3011"/>
    <tableColumn id="3053" xr3:uid="{4821E056-56B1-45E0-A6AA-144C15F46269}" name="עמודה3012"/>
    <tableColumn id="3054" xr3:uid="{0ED9725D-9330-4F7C-A399-EB00F6075E85}" name="עמודה3013"/>
    <tableColumn id="3055" xr3:uid="{8888083D-54A4-40D0-9CF3-562D40FAFF6C}" name="עמודה3014"/>
    <tableColumn id="3056" xr3:uid="{7E8B45F1-3B09-48FE-8DFD-20D478F1FC2E}" name="עמודה3015"/>
    <tableColumn id="3057" xr3:uid="{9BB13743-BB27-4F82-AED0-89F615D17A66}" name="עמודה3016"/>
    <tableColumn id="3058" xr3:uid="{0BC40CD9-276B-4432-9228-2F3905154943}" name="עמודה3017"/>
    <tableColumn id="3059" xr3:uid="{216F6D87-893C-4A0F-975F-ECD4957FD5CE}" name="עמודה3018"/>
    <tableColumn id="3060" xr3:uid="{1AA102EE-8E93-4174-9B98-CBAEB3296A9D}" name="עמודה3019"/>
    <tableColumn id="3061" xr3:uid="{F96B6E21-0446-4D76-8CD8-6A4C0B1AD4FC}" name="עמודה3020"/>
    <tableColumn id="3062" xr3:uid="{AA17D7AB-AD39-4C81-8BF6-F3082DA7CC61}" name="עמודה3021"/>
    <tableColumn id="3063" xr3:uid="{8E68E43E-A8D3-4105-888E-B492F9F7DC31}" name="עמודה3022"/>
    <tableColumn id="3064" xr3:uid="{681F74BD-EEB8-443A-84E0-FE275F4F5DA9}" name="עמודה3023"/>
    <tableColumn id="3065" xr3:uid="{D9E5901F-02CC-439F-8E84-774E630153C0}" name="עמודה3024"/>
    <tableColumn id="3066" xr3:uid="{5725A058-E302-43A8-BF5C-4491970E7FDC}" name="עמודה3025"/>
    <tableColumn id="3067" xr3:uid="{D258EE50-4616-4D43-94DC-45A02584F68C}" name="עמודה3026"/>
    <tableColumn id="3068" xr3:uid="{9ACB7B02-596B-4067-BFFC-A449A696D1ED}" name="עמודה3027"/>
    <tableColumn id="3069" xr3:uid="{3B035F9E-188A-4664-A794-97F26CE23F3C}" name="עמודה3028"/>
    <tableColumn id="3070" xr3:uid="{3018D982-912E-4852-B394-6D3288C324F2}" name="עמודה3029"/>
    <tableColumn id="3071" xr3:uid="{D765D022-57BF-4863-8F55-250AADCB6C27}" name="עמודה3030"/>
    <tableColumn id="3072" xr3:uid="{D64E1CEA-F2AF-4D11-9BF5-36E12C8EA035}" name="עמודה3031"/>
    <tableColumn id="3073" xr3:uid="{B8E06000-28DB-4E59-9D63-62F391B6DFB3}" name="עמודה3032"/>
    <tableColumn id="3074" xr3:uid="{49937309-B0B7-43B9-8B29-0435AC88DB51}" name="עמודה3033"/>
    <tableColumn id="3075" xr3:uid="{37C1BF0E-DE8D-4DA3-B9EC-F448363042EB}" name="עמודה3034"/>
    <tableColumn id="3076" xr3:uid="{F4E80570-5E4D-4A5E-8F78-F91D04C24624}" name="עמודה3035"/>
    <tableColumn id="3077" xr3:uid="{0888AF10-1D6F-4F3E-8046-3E644BDC7F91}" name="עמודה3036"/>
    <tableColumn id="3078" xr3:uid="{9D79D3C1-36B5-43D1-AB2C-83C6C098A4E0}" name="עמודה3037"/>
    <tableColumn id="3079" xr3:uid="{6C0BF85A-BDA1-444C-B88D-789C2300EFC8}" name="עמודה3038"/>
    <tableColumn id="3080" xr3:uid="{F561A204-B929-40DC-B6A8-B6390601CFDB}" name="עמודה3039"/>
    <tableColumn id="3081" xr3:uid="{658E4A99-7D04-4EA3-B754-E3E71EC23D92}" name="עמודה3040"/>
    <tableColumn id="3082" xr3:uid="{3EE9C394-64A6-45BF-BDE0-13318F32636C}" name="עמודה3041"/>
    <tableColumn id="3083" xr3:uid="{1062CC8F-C779-47BE-93D6-0B9152A09F16}" name="עמודה3042"/>
    <tableColumn id="3084" xr3:uid="{BF081D05-8405-4D65-BA70-60D6F1CDD19F}" name="עמודה3043"/>
    <tableColumn id="3085" xr3:uid="{AE2F7655-7891-4799-AEB8-9DDE03368747}" name="עמודה3044"/>
    <tableColumn id="3086" xr3:uid="{21D18CE9-9A71-4B04-A57B-AC0315F87A74}" name="עמודה3045"/>
    <tableColumn id="3087" xr3:uid="{4CC43DF9-7B0E-494B-8B6E-87304E744BDC}" name="עמודה3046"/>
    <tableColumn id="3088" xr3:uid="{E2CCD7A8-2C2D-437D-850B-CCF8B51D7E8E}" name="עמודה3047"/>
    <tableColumn id="3089" xr3:uid="{C198FA28-CF5D-4097-985B-AC68E51942EC}" name="עמודה3048"/>
    <tableColumn id="3090" xr3:uid="{E0387F1B-B3A1-46AE-8272-7E0E0C91ED47}" name="עמודה3049"/>
    <tableColumn id="3091" xr3:uid="{3E06B275-6DA1-42A1-947C-BD3331167AA3}" name="עמודה3050"/>
    <tableColumn id="3092" xr3:uid="{131DC3E6-8F3C-47B9-8C30-0672801DFA58}" name="עמודה3051"/>
    <tableColumn id="3093" xr3:uid="{9977DCDE-F294-4AC1-97FE-AAEF0979A0FC}" name="עמודה3052"/>
    <tableColumn id="3094" xr3:uid="{72632C77-C5B7-4943-8537-8B3CDDBE3CF9}" name="עמודה3053"/>
    <tableColumn id="3095" xr3:uid="{697AEC81-3745-488C-A2DA-3A5102F28D93}" name="עמודה3054"/>
    <tableColumn id="3096" xr3:uid="{AA82EE16-949F-4753-8B11-0D5E424BD9C4}" name="עמודה3055"/>
    <tableColumn id="3097" xr3:uid="{511A9594-67E1-4FB3-9CFE-E208BCE1C207}" name="עמודה3056"/>
    <tableColumn id="3098" xr3:uid="{FBD60A84-29AF-459B-BFDB-E14460FEF194}" name="עמודה3057"/>
    <tableColumn id="3099" xr3:uid="{A62F86EE-11AA-41C1-A4D9-51441E07A818}" name="עמודה3058"/>
    <tableColumn id="3100" xr3:uid="{8A59F405-5593-48B3-8723-8E22113B1A1D}" name="עמודה3059"/>
    <tableColumn id="3101" xr3:uid="{7F0C95F4-7BC4-40DD-951C-7791222BC40F}" name="עמודה3060"/>
    <tableColumn id="3102" xr3:uid="{B24082A9-4623-4CFD-843B-E5546481F6B4}" name="עמודה3061"/>
    <tableColumn id="3103" xr3:uid="{69A83E5F-004B-4FE4-A3EB-5D99000EFC92}" name="עמודה3062"/>
    <tableColumn id="3104" xr3:uid="{9C77499E-FE75-4363-B076-E0F3B86122FD}" name="עמודה3063"/>
    <tableColumn id="3105" xr3:uid="{2D0812C7-6557-417F-8FAF-CD56EEA49D2B}" name="עמודה3064"/>
    <tableColumn id="3106" xr3:uid="{4B081649-8A23-4EDD-81D3-B1F6AE91D141}" name="עמודה3065"/>
    <tableColumn id="3107" xr3:uid="{69B3363F-28B9-4778-9DE0-97AAD2329A9C}" name="עמודה3066"/>
    <tableColumn id="3108" xr3:uid="{8C19D8BA-B842-49FE-A5C9-03F6DEDCC72E}" name="עמודה3067"/>
    <tableColumn id="3109" xr3:uid="{585B4651-D5CD-44FD-8856-232BE1650C42}" name="עמודה3068"/>
    <tableColumn id="3110" xr3:uid="{21F9300E-9BB9-4156-95FA-F9F06FFCDD35}" name="עמודה3069"/>
    <tableColumn id="3111" xr3:uid="{BA5C9614-71CD-40ED-B2F5-1DEFB19E209D}" name="עמודה3070"/>
    <tableColumn id="3112" xr3:uid="{BF4775CF-6790-44F5-A305-531AD66BB0CC}" name="עמודה3071"/>
    <tableColumn id="3113" xr3:uid="{17A6C99E-2E08-4A71-9404-9F90977EA220}" name="עמודה3072"/>
    <tableColumn id="3114" xr3:uid="{7A8A3B11-9B0E-46F0-B49E-54E2F4A1DC13}" name="עמודה3073"/>
    <tableColumn id="3115" xr3:uid="{25A08BA7-0C12-48E8-8A9C-9D4A9A33744B}" name="עמודה3074"/>
    <tableColumn id="3116" xr3:uid="{2D2F27B2-8CC0-4031-9A30-633651E081F6}" name="עמודה3075"/>
    <tableColumn id="3117" xr3:uid="{5D59144E-7EB7-403B-AC76-CE58BBC5E6C9}" name="עמודה3076"/>
    <tableColumn id="3118" xr3:uid="{AF72917F-0BBE-41BC-9A49-802B24C6664A}" name="עמודה3077"/>
    <tableColumn id="3119" xr3:uid="{D960FBCF-2799-4CA9-9B02-9876BC4B7355}" name="עמודה3078"/>
    <tableColumn id="3120" xr3:uid="{1CBEF364-F4E5-45DA-B796-A3444CE69DB2}" name="עמודה3079"/>
    <tableColumn id="3121" xr3:uid="{70369398-CDEC-4D2C-8541-78D2505CA8E6}" name="עמודה3080"/>
    <tableColumn id="3122" xr3:uid="{3A31B0F8-1F22-4154-9F18-4E677EC79D75}" name="עמודה3081"/>
    <tableColumn id="3123" xr3:uid="{47D6D379-7912-4954-BA53-DFA50FE15A52}" name="עמודה3082"/>
    <tableColumn id="3124" xr3:uid="{E65EDFE0-5A18-46B8-BA00-63FD227C785F}" name="עמודה3083"/>
    <tableColumn id="3125" xr3:uid="{29219985-1CBD-4B62-B639-FDA4D00CB3EC}" name="עמודה3084"/>
    <tableColumn id="3126" xr3:uid="{2CB1E583-0699-4B8C-99D1-44B911AB7F0D}" name="עמודה3085"/>
    <tableColumn id="3127" xr3:uid="{8C275EA5-9993-468E-9D90-902AF9F26C26}" name="עמודה3086"/>
    <tableColumn id="3128" xr3:uid="{E4A136FE-0025-4A09-A09A-E7B280E6EDDC}" name="עמודה3087"/>
    <tableColumn id="3129" xr3:uid="{471C6762-9E5A-4A99-A891-15CD1C74022E}" name="עמודה3088"/>
    <tableColumn id="3130" xr3:uid="{317AEF11-E65C-4CD7-A96B-0C8E9859088E}" name="עמודה3089"/>
    <tableColumn id="3131" xr3:uid="{653B1376-73D3-4E6E-BD4C-CA512622C57D}" name="עמודה3090"/>
    <tableColumn id="3132" xr3:uid="{CA8C4F74-E5A1-46D3-B189-C430DD07F42F}" name="עמודה3091"/>
    <tableColumn id="3133" xr3:uid="{F91C2610-9AB9-49EA-8A15-4009125FCC1D}" name="עמודה3092"/>
    <tableColumn id="3134" xr3:uid="{1BC231B0-1C99-4AEF-B56E-679E8D2768B6}" name="עמודה3093"/>
    <tableColumn id="3135" xr3:uid="{7528F8DB-EF91-4B85-82BE-799B0FBFFE7D}" name="עמודה3094"/>
    <tableColumn id="3136" xr3:uid="{9931E2E2-8699-4853-856D-42C555FFC4D7}" name="עמודה3095"/>
    <tableColumn id="3137" xr3:uid="{52B0E13D-F3FE-4436-8688-D73C17301FBC}" name="עמודה3096"/>
    <tableColumn id="3138" xr3:uid="{6476F6CD-84D4-447C-90C7-63D0830C7796}" name="עמודה3097"/>
    <tableColumn id="3139" xr3:uid="{B029900E-D024-47F2-B28D-FFC4E015C9C4}" name="עמודה3098"/>
    <tableColumn id="3140" xr3:uid="{E5F28F7E-9D1A-49C3-8B3D-1EB5450C7E76}" name="עמודה3099"/>
    <tableColumn id="3141" xr3:uid="{4A35DA10-DEBB-4F5B-8785-555170F8546A}" name="עמודה3100"/>
    <tableColumn id="3142" xr3:uid="{AE11F12D-5A1A-4379-AEB2-11248E23200A}" name="עמודה3101"/>
    <tableColumn id="3143" xr3:uid="{96D8B16C-99FE-480E-98A8-99A66928FABB}" name="עמודה3102"/>
    <tableColumn id="3144" xr3:uid="{9514AF18-DDDB-4838-916E-91F7C1D67C2E}" name="עמודה3103"/>
    <tableColumn id="3145" xr3:uid="{DC6D5AB5-31CE-467D-8453-A18B7579F8F6}" name="עמודה3104"/>
    <tableColumn id="3146" xr3:uid="{2C34EEEF-1DB4-497F-84D2-9C21647CAA76}" name="עמודה3105"/>
    <tableColumn id="3147" xr3:uid="{9AE7DF7D-EB79-489D-A0F9-3CF7AB4FBC2C}" name="עמודה3106"/>
    <tableColumn id="3148" xr3:uid="{6801783B-CA19-4588-B897-891150076467}" name="עמודה3107"/>
    <tableColumn id="3149" xr3:uid="{BB61101F-6345-4A4B-8967-DF4258C1B563}" name="עמודה3108"/>
    <tableColumn id="3150" xr3:uid="{F4E9B99C-9398-46BA-8E59-52CE1C5E15B5}" name="עמודה3109"/>
    <tableColumn id="3151" xr3:uid="{5845280F-4C2A-4912-A739-A72F1AAA2D6C}" name="עמודה3110"/>
    <tableColumn id="3152" xr3:uid="{67654F97-F76C-4D9D-AF1F-BFC36835A574}" name="עמודה3111"/>
    <tableColumn id="3153" xr3:uid="{B8F49A7D-0B81-41DA-BC29-89122B035F26}" name="עמודה3112"/>
    <tableColumn id="3154" xr3:uid="{A74BF485-653A-41F9-A993-FA3B3BC3C5A6}" name="עמודה3113"/>
    <tableColumn id="3155" xr3:uid="{1643F16A-6763-4AAC-AD51-E49288B3B573}" name="עמודה3114"/>
    <tableColumn id="3156" xr3:uid="{ED865903-D620-4DF9-9410-2B3FC2AF667A}" name="עמודה3115"/>
    <tableColumn id="3157" xr3:uid="{52121140-1B3D-4257-AE7B-9E1D77105AB4}" name="עמודה3116"/>
    <tableColumn id="3158" xr3:uid="{3ABCECA7-569B-4E0F-94D6-6FA55DDE60C8}" name="עמודה3117"/>
    <tableColumn id="3159" xr3:uid="{D0090A5B-3AEE-486C-8348-9972B7D587EE}" name="עמודה3118"/>
    <tableColumn id="3160" xr3:uid="{4AB0C304-8814-493F-81B4-C20EB9DC67EC}" name="עמודה3119"/>
    <tableColumn id="3161" xr3:uid="{BBA9C41B-08FF-4755-8CE6-0272C25B4556}" name="עמודה3120"/>
    <tableColumn id="3162" xr3:uid="{A196FBB0-F65D-4DCA-8EAD-0D36E8267EE2}" name="עמודה3121"/>
    <tableColumn id="3163" xr3:uid="{AA9BAFB6-D82A-4160-9B21-B2417FCC97B0}" name="עמודה3122"/>
    <tableColumn id="3164" xr3:uid="{6A43D69F-073E-46AE-AF3A-7878E1A3E73F}" name="עמודה3123"/>
    <tableColumn id="3165" xr3:uid="{55DA59D2-0DB9-4229-B8AD-AA2267B3F54F}" name="עמודה3124"/>
    <tableColumn id="3166" xr3:uid="{FC747218-1E6E-43EA-BCCD-7FD8C8CF890A}" name="עמודה3125"/>
    <tableColumn id="3167" xr3:uid="{20E11BB6-E181-4FAC-85BD-8B11F9721E63}" name="עמודה3126"/>
    <tableColumn id="3168" xr3:uid="{C9C088FD-A3BF-4FDE-B515-14369331C2BE}" name="עמודה3127"/>
    <tableColumn id="3169" xr3:uid="{788CD9FC-0C1A-4455-881E-66936D072823}" name="עמודה3128"/>
    <tableColumn id="3170" xr3:uid="{220B3D26-B877-4B92-B53E-EC089455DE93}" name="עמודה3129"/>
    <tableColumn id="3171" xr3:uid="{6CFC43E6-327E-47BE-870F-09762E68266D}" name="עמודה3130"/>
    <tableColumn id="3172" xr3:uid="{3DAE2538-B8B4-477B-ACB2-F825613DB408}" name="עמודה3131"/>
    <tableColumn id="3173" xr3:uid="{44B85517-33B8-4143-829B-9F873E867742}" name="עמודה3132"/>
    <tableColumn id="3174" xr3:uid="{860DBDE0-2029-475B-8FE4-F9AE9203EB37}" name="עמודה3133"/>
    <tableColumn id="3175" xr3:uid="{753956A4-6F32-4A00-BED4-24592B5F9C1B}" name="עמודה3134"/>
    <tableColumn id="3176" xr3:uid="{402A51DC-BB00-42C0-A43E-95AA3BB21BA3}" name="עמודה3135"/>
    <tableColumn id="3177" xr3:uid="{D5D4ACCD-4416-447E-BB3B-45E635E5E0FC}" name="עמודה3136"/>
    <tableColumn id="3178" xr3:uid="{1F8B04EF-F4FE-4A4D-A8F2-6FD4B5F06A09}" name="עמודה3137"/>
    <tableColumn id="3179" xr3:uid="{C19356E8-9C78-4FEA-B7C1-0600B4C29EEE}" name="עמודה3138"/>
    <tableColumn id="3180" xr3:uid="{40290104-7772-4D0F-93F6-D583A8766F6F}" name="עמודה3139"/>
    <tableColumn id="3181" xr3:uid="{389D7118-5B92-402D-A134-24C4BA8A3F13}" name="עמודה3140"/>
    <tableColumn id="3182" xr3:uid="{D4E8A9FA-958C-430A-B0E8-FAAAB55F5BBF}" name="עמודה3141"/>
    <tableColumn id="3183" xr3:uid="{35CF0598-3EE2-4859-8254-4106D9DB1D7C}" name="עמודה3142"/>
    <tableColumn id="3184" xr3:uid="{4C3C7DDF-ACCC-4775-9E18-661F85889674}" name="עמודה3143"/>
    <tableColumn id="3185" xr3:uid="{ACD56AE1-0068-4F6F-9C63-A60372EF210B}" name="עמודה3144"/>
    <tableColumn id="3186" xr3:uid="{23E6C813-9A21-4139-BDDA-4D48D625946D}" name="עמודה3145"/>
    <tableColumn id="3187" xr3:uid="{143C816F-CF87-4CA3-8C22-A5580A9A229D}" name="עמודה3146"/>
    <tableColumn id="3188" xr3:uid="{92029098-F727-4B9A-A16C-0688FD2DC6F0}" name="עמודה3147"/>
    <tableColumn id="3189" xr3:uid="{AFD82B47-1905-4439-92C9-E50E35C7378E}" name="עמודה3148"/>
    <tableColumn id="3190" xr3:uid="{7C34422D-B55C-4CC9-9CB9-F08E396EB250}" name="עמודה3149"/>
    <tableColumn id="3191" xr3:uid="{C6CA6A3D-A370-4183-9A6B-49DBA757117C}" name="עמודה3150"/>
    <tableColumn id="3192" xr3:uid="{61EBC669-8A5F-43D3-888F-C993C90A14D6}" name="עמודה3151"/>
    <tableColumn id="3193" xr3:uid="{BEBB3C81-EA1B-4993-9EF6-1861FC4DC70F}" name="עמודה3152"/>
    <tableColumn id="3194" xr3:uid="{79CA5A09-302C-4848-8D6D-2B193A6FA841}" name="עמודה3153"/>
    <tableColumn id="3195" xr3:uid="{14255C26-F27E-4823-8347-75C62386D519}" name="עמודה3154"/>
    <tableColumn id="3196" xr3:uid="{444EFA8A-C6D0-4BF1-876A-D6A044CF3E15}" name="עמודה3155"/>
    <tableColumn id="3197" xr3:uid="{623408AF-C3ED-442F-8637-E4C7723DB4BC}" name="עמודה3156"/>
    <tableColumn id="3198" xr3:uid="{172C64EC-75FF-4131-9D40-34F283B75B90}" name="עמודה3157"/>
    <tableColumn id="3199" xr3:uid="{39A78ECE-A4C6-4C33-8A14-6AB5FCCBD394}" name="עמודה3158"/>
    <tableColumn id="3200" xr3:uid="{29D74A80-00FC-45AF-B8F0-3B12C83765E1}" name="עמודה3159"/>
    <tableColumn id="3201" xr3:uid="{04159E07-B1A6-4AE4-AE69-9DEEFD5A7CDA}" name="עמודה3160"/>
    <tableColumn id="3202" xr3:uid="{E931C193-9F2A-4D0B-803E-5F01C5518A37}" name="עמודה3161"/>
    <tableColumn id="3203" xr3:uid="{E6D3BEE7-CDDA-476B-A595-AF7DCF6709A7}" name="עמודה3162"/>
    <tableColumn id="3204" xr3:uid="{2A1B9805-18E2-4DF5-B12B-B7CB8E96E9A7}" name="עמודה3163"/>
    <tableColumn id="3205" xr3:uid="{8C9A0192-7839-41B0-8896-469E2DFA04D1}" name="עמודה3164"/>
    <tableColumn id="3206" xr3:uid="{66ECB108-1D9C-4A1D-89B3-E9DFC9505FE5}" name="עמודה3165"/>
    <tableColumn id="3207" xr3:uid="{86A4E62C-9A43-449F-BAA3-301403C55A1A}" name="עמודה3166"/>
    <tableColumn id="3208" xr3:uid="{E5E9560E-C756-47C7-BC63-0ABB387D099D}" name="עמודה3167"/>
    <tableColumn id="3209" xr3:uid="{1DC4E044-07E0-46E5-8CFD-8C1BE2777AF3}" name="עמודה3168"/>
    <tableColumn id="3210" xr3:uid="{F22837E8-5637-484B-93CF-C6FE4A8921F6}" name="עמודה3169"/>
    <tableColumn id="3211" xr3:uid="{44FB668D-18D5-4C04-9F43-390492610583}" name="עמודה3170"/>
    <tableColumn id="3212" xr3:uid="{C2842A17-1334-4A07-8790-8AA5B1357B5E}" name="עמודה3171"/>
    <tableColumn id="3213" xr3:uid="{12002A41-4D21-4CD3-B7DF-2BC788C7CE81}" name="עמודה3172"/>
    <tableColumn id="3214" xr3:uid="{07CC8A82-CADB-43BA-8417-A93760223EC2}" name="עמודה3173"/>
    <tableColumn id="3215" xr3:uid="{4765CD26-6A1B-4F15-9847-C659693E9DC8}" name="עמודה3174"/>
    <tableColumn id="3216" xr3:uid="{361EE081-DCEA-4158-9B27-0626161E4209}" name="עמודה3175"/>
    <tableColumn id="3217" xr3:uid="{445BAE14-63A9-476A-A807-B9A9E892870C}" name="עמודה3176"/>
    <tableColumn id="3218" xr3:uid="{6D038182-DEFF-4A8C-8EA8-0F9B95A86DFE}" name="עמודה3177"/>
    <tableColumn id="3219" xr3:uid="{717D10E6-2F62-4E27-A0AF-F6FC8DCD129F}" name="עמודה3178"/>
    <tableColumn id="3220" xr3:uid="{A7DB2AEA-14BE-4BDD-B5BB-27E3B6D6698A}" name="עמודה3179"/>
    <tableColumn id="3221" xr3:uid="{527C3519-DDA4-440D-8DE9-0D1382C514BE}" name="עמודה3180"/>
    <tableColumn id="3222" xr3:uid="{B32A9CBD-0B34-4C3B-AF8B-16756DDD5DE4}" name="עמודה3181"/>
    <tableColumn id="3223" xr3:uid="{21F97D3F-2064-4CA5-BE08-A55F3BC2968D}" name="עמודה3182"/>
    <tableColumn id="3224" xr3:uid="{FAC2E4E4-147E-43CA-88E1-14148493A7B0}" name="עמודה3183"/>
    <tableColumn id="3225" xr3:uid="{0CD2C05E-FEA1-4B4C-8B26-9BD5B95F5D1B}" name="עמודה3184"/>
    <tableColumn id="3226" xr3:uid="{F23F94D9-FA5E-4C6A-BC63-A60C5F7A0CB9}" name="עמודה3185"/>
    <tableColumn id="3227" xr3:uid="{F317A67A-568C-4977-B440-A5DFC057DAC8}" name="עמודה3186"/>
    <tableColumn id="3228" xr3:uid="{9A60D0C3-F221-490A-8AA4-ADA81AF84FFB}" name="עמודה3187"/>
    <tableColumn id="3229" xr3:uid="{56F15B20-DD87-4668-8ADA-7C14A3067FDA}" name="עמודה3188"/>
    <tableColumn id="3230" xr3:uid="{AD1C51C3-BEF2-44CF-AC48-7DBEBCE3F1FF}" name="עמודה3189"/>
    <tableColumn id="3231" xr3:uid="{776659C8-E8A3-4E05-A6C3-C34D4B873705}" name="עמודה3190"/>
    <tableColumn id="3232" xr3:uid="{6804D5A8-48BD-48C9-81AF-AF10B6BFA67A}" name="עמודה3191"/>
    <tableColumn id="3233" xr3:uid="{375C3532-78B6-44D4-BBE2-56EDFBCE5815}" name="עמודה3192"/>
    <tableColumn id="3234" xr3:uid="{6EEF50FB-94B0-4831-8871-42AC01170750}" name="עמודה3193"/>
    <tableColumn id="3235" xr3:uid="{ED3BD43B-3F15-4D21-8803-32B689BA9E11}" name="עמודה3194"/>
    <tableColumn id="3236" xr3:uid="{35D5D15D-1CCA-444A-A843-A35BA7F120DC}" name="עמודה3195"/>
    <tableColumn id="3237" xr3:uid="{52913858-6490-4D61-A0F4-12D5752EE84B}" name="עמודה3196"/>
    <tableColumn id="3238" xr3:uid="{B46E8FA0-F0CA-4DF4-9EBD-B9139770AE55}" name="עמודה3197"/>
    <tableColumn id="3239" xr3:uid="{AC173559-5DAE-4413-B85B-45EA6AB7EB0D}" name="עמודה3198"/>
    <tableColumn id="3240" xr3:uid="{24AA5504-5FC3-45BF-8BC5-5BD27E0006FD}" name="עמודה3199"/>
    <tableColumn id="3241" xr3:uid="{95E77FD0-0FF5-4CCC-AC99-2EB305BA32B1}" name="עמודה3200"/>
    <tableColumn id="3242" xr3:uid="{3A174BA7-151A-438D-8CF2-7A075A960D8A}" name="עמודה3201"/>
    <tableColumn id="3243" xr3:uid="{2C922536-BCAC-4D27-A127-C2D59549D7EE}" name="עמודה3202"/>
    <tableColumn id="3244" xr3:uid="{03E15FD8-271A-4FDB-AAC4-16D143840A6B}" name="עמודה3203"/>
    <tableColumn id="3245" xr3:uid="{FFD93090-8645-43D1-AE2C-3AC1B87B1400}" name="עמודה3204"/>
    <tableColumn id="3246" xr3:uid="{AC36D357-1FD7-47C9-8ADA-5A9DFC18BC4F}" name="עמודה3205"/>
    <tableColumn id="3247" xr3:uid="{D280FD7C-2A7D-449D-A060-6F34835ACFB4}" name="עמודה3206"/>
    <tableColumn id="3248" xr3:uid="{4CC21EFF-AFF0-4CE4-832E-5C48C7720DDA}" name="עמודה3207"/>
    <tableColumn id="3249" xr3:uid="{0A250666-9CA9-4C81-9D90-01AD09BA6E8E}" name="עמודה3208"/>
    <tableColumn id="3250" xr3:uid="{1A814AAE-B8CE-46EC-9272-C8A2FCD80D7D}" name="עמודה3209"/>
    <tableColumn id="3251" xr3:uid="{E04D1C7C-F7B5-412E-AD52-32CB7D08C35B}" name="עמודה3210"/>
    <tableColumn id="3252" xr3:uid="{9B0CAC5D-7BDF-4E85-888F-C6B4A0756CA9}" name="עמודה3211"/>
    <tableColumn id="3253" xr3:uid="{7E8CA8F9-95E8-46D6-9A67-5C23E471BF20}" name="עמודה3212"/>
    <tableColumn id="3254" xr3:uid="{699F6A41-DE01-46F9-886F-C5FD78FB1EDB}" name="עמודה3213"/>
    <tableColumn id="3255" xr3:uid="{FCFCA38F-E559-46A5-BAE6-4F45B8DCEA15}" name="עמודה3214"/>
    <tableColumn id="3256" xr3:uid="{626E0052-189F-4683-AA54-39FA8995E5E2}" name="עמודה3215"/>
    <tableColumn id="3257" xr3:uid="{B22DCD96-658B-46CA-915B-E1301E083102}" name="עמודה3216"/>
    <tableColumn id="3258" xr3:uid="{AF75772B-378E-4A56-A415-CF146D558850}" name="עמודה3217"/>
    <tableColumn id="3259" xr3:uid="{ED4FD050-C9FD-465D-83C8-92552A9BF808}" name="עמודה3218"/>
    <tableColumn id="3260" xr3:uid="{E8718E12-881F-4790-9A23-6D2D337E2CA3}" name="עמודה3219"/>
    <tableColumn id="3261" xr3:uid="{C7040B83-B879-4E14-849F-69C37AAFBA9A}" name="עמודה3220"/>
    <tableColumn id="3262" xr3:uid="{C737C891-9090-4BCE-A8DD-BE09DFD68D38}" name="עמודה3221"/>
    <tableColumn id="3263" xr3:uid="{6E117FB2-86A5-4F17-A765-0C4D51095575}" name="עמודה3222"/>
    <tableColumn id="3264" xr3:uid="{23D23D46-0FBC-4851-9064-770EF13C0107}" name="עמודה3223"/>
    <tableColumn id="3265" xr3:uid="{584D434C-A725-42A4-9AD5-F69C64071EE7}" name="עמודה3224"/>
    <tableColumn id="3266" xr3:uid="{D4A8DCF6-A23B-4E57-9879-F39815B7BC09}" name="עמודה3225"/>
    <tableColumn id="3267" xr3:uid="{9239BF6C-8BCD-449C-AC3C-D826D75FC99C}" name="עמודה3226"/>
    <tableColumn id="3268" xr3:uid="{7963F843-3EC5-4631-8CF1-F3D1F6E69BCE}" name="עמודה3227"/>
    <tableColumn id="3269" xr3:uid="{D95C1401-EFC3-45A4-8B5A-6C7B7D5ACA0B}" name="עמודה3228"/>
    <tableColumn id="3270" xr3:uid="{CF8C8361-CA7A-4D56-A4A5-C27AAFE16B27}" name="עמודה3229"/>
    <tableColumn id="3271" xr3:uid="{3CA92380-19DB-4E97-9830-23A14CEB1C2F}" name="עמודה3230"/>
    <tableColumn id="3272" xr3:uid="{1B9CBD9D-ED8B-49BD-BF3D-764B60215FD4}" name="עמודה3231"/>
    <tableColumn id="3273" xr3:uid="{ED3A766B-0EE8-4ACB-9528-130FEBA10C89}" name="עמודה3232"/>
    <tableColumn id="3274" xr3:uid="{A1971267-9A57-49B3-84E4-A1B4F4013C0C}" name="עמודה3233"/>
    <tableColumn id="3275" xr3:uid="{CBAA566E-D1EC-48DF-A9CE-79914E802B3B}" name="עמודה3234"/>
    <tableColumn id="3276" xr3:uid="{CE058464-C521-4815-94C3-32AD78B13D34}" name="עמודה3235"/>
    <tableColumn id="3277" xr3:uid="{1D2E9072-049C-4FBE-AC9A-8CAAD6E35FA9}" name="עמודה3236"/>
    <tableColumn id="3278" xr3:uid="{D750DCEC-B5EC-4B42-A1C0-84DA2EC1ED88}" name="עמודה3237"/>
    <tableColumn id="3279" xr3:uid="{6FDC208F-6C6F-4C4A-8305-1209C96DAAB9}" name="עמודה3238"/>
    <tableColumn id="3280" xr3:uid="{316CAFAE-0B94-4A9E-8626-8570C78D769A}" name="עמודה3239"/>
    <tableColumn id="3281" xr3:uid="{B124D9A2-51A6-43A7-A5B1-B37748C0086E}" name="עמודה3240"/>
    <tableColumn id="3282" xr3:uid="{5ADFE889-CB5F-4144-AD1B-8DFCA19DA962}" name="עמודה3241"/>
    <tableColumn id="3283" xr3:uid="{21BA2C1E-0E5E-4EFB-854D-098071D8E8DB}" name="עמודה3242"/>
    <tableColumn id="3284" xr3:uid="{71C4E02F-BC69-4D65-AE0D-8831E74345D1}" name="עמודה3243"/>
    <tableColumn id="3285" xr3:uid="{AFD195D9-A041-4E01-B477-2B9CDAF0FACC}" name="עמודה3244"/>
    <tableColumn id="3286" xr3:uid="{E2D83127-9DD2-4C40-B7BF-45930551057B}" name="עמודה3245"/>
    <tableColumn id="3287" xr3:uid="{9CEA6BC8-DE74-4050-BA45-C996F0638251}" name="עמודה3246"/>
    <tableColumn id="3288" xr3:uid="{EE8AB176-71B8-4A6E-B13D-95FBFDB1068D}" name="עמודה3247"/>
    <tableColumn id="3289" xr3:uid="{D80379A5-4936-4C85-8BFD-A56D4541F2AB}" name="עמודה3248"/>
    <tableColumn id="3290" xr3:uid="{1118B2E1-73A0-4E8C-9B05-3996EB38F01B}" name="עמודה3249"/>
    <tableColumn id="3291" xr3:uid="{DC3565B2-9B0E-45EA-B801-5DDFE65A803B}" name="עמודה3250"/>
    <tableColumn id="3292" xr3:uid="{C6A3FBCF-E6D0-45EF-9B9E-568F6484BF33}" name="עמודה3251"/>
    <tableColumn id="3293" xr3:uid="{8FB86191-60A7-4F95-A8EA-E4D7C09EAA28}" name="עמודה3252"/>
    <tableColumn id="3294" xr3:uid="{6C62DC04-5EB5-46B7-B06C-4A6BE294004A}" name="עמודה3253"/>
    <tableColumn id="3295" xr3:uid="{3E0350A5-6986-443F-B961-55746FD4D65A}" name="עמודה3254"/>
    <tableColumn id="3296" xr3:uid="{E0089352-54E8-4AA3-A476-942E336A2798}" name="עמודה3255"/>
    <tableColumn id="3297" xr3:uid="{4CEE9104-2AB3-415B-9DE2-6F012D5A0393}" name="עמודה3256"/>
    <tableColumn id="3298" xr3:uid="{EC4EF4D2-7201-4B0D-BC4E-D7AD1DC35C7F}" name="עמודה3257"/>
    <tableColumn id="3299" xr3:uid="{22F67652-B4D2-4A46-856A-5B9208942C08}" name="עמודה3258"/>
    <tableColumn id="3300" xr3:uid="{68923D3C-410F-44C8-BE9C-117A7BE3198F}" name="עמודה3259"/>
    <tableColumn id="3301" xr3:uid="{D96EFBB4-8364-4A9D-8E63-FF09F2EBC877}" name="עמודה3260"/>
    <tableColumn id="3302" xr3:uid="{03016A40-7DE0-4270-8D87-95CF6B42874E}" name="עמודה3261"/>
    <tableColumn id="3303" xr3:uid="{DEDE7CB5-6CE4-4410-BFF9-020635CA90D1}" name="עמודה3262"/>
    <tableColumn id="3304" xr3:uid="{018CB60A-7874-4C94-B0F4-AACE22D27E0F}" name="עמודה3263"/>
    <tableColumn id="3305" xr3:uid="{C7571C45-744E-4550-8431-CCB09863FBC1}" name="עמודה3264"/>
    <tableColumn id="3306" xr3:uid="{22066449-A281-4707-B27E-B3EACCC9378F}" name="עמודה3265"/>
    <tableColumn id="3307" xr3:uid="{02470CBA-EF1C-4E91-9DA9-B9F7FF6DA04D}" name="עמודה3266"/>
    <tableColumn id="3308" xr3:uid="{DD996AEB-C7DB-47CE-8CCB-76697516F16B}" name="עמודה3267"/>
    <tableColumn id="3309" xr3:uid="{77297B6D-A340-43D4-B491-5007030B8321}" name="עמודה3268"/>
    <tableColumn id="3310" xr3:uid="{4636FC9D-8060-4023-A66A-5B9378FD7B6B}" name="עמודה3269"/>
    <tableColumn id="3311" xr3:uid="{78CB633F-15DA-4CE9-BA8E-165289E2C905}" name="עמודה3270"/>
    <tableColumn id="3312" xr3:uid="{A627F3BE-4A10-4744-95E4-5BED617BB54A}" name="עמודה3271"/>
    <tableColumn id="3313" xr3:uid="{244E5405-1C6E-452D-8D46-6DC3A796ED00}" name="עמודה3272"/>
    <tableColumn id="3314" xr3:uid="{CC1897C7-9F90-429D-9C46-B504AF0088A5}" name="עמודה3273"/>
    <tableColumn id="3315" xr3:uid="{4BB6ABA6-3DE0-44C5-8F13-9501D7837F14}" name="עמודה3274"/>
    <tableColumn id="3316" xr3:uid="{1C2BE5DB-D657-4652-BB8E-3927CCD4D0AB}" name="עמודה3275"/>
    <tableColumn id="3317" xr3:uid="{9785F23F-7D93-4E19-B217-AC0F759DF6E3}" name="עמודה3276"/>
    <tableColumn id="3318" xr3:uid="{741CF98F-0117-41E3-9517-DA458A542A77}" name="עמודה3277"/>
    <tableColumn id="3319" xr3:uid="{96DEAEF4-3DBB-4E11-985D-652D53B5C80D}" name="עמודה3278"/>
    <tableColumn id="3320" xr3:uid="{CF660ACB-5055-42FC-A947-9176005B5949}" name="עמודה3279"/>
    <tableColumn id="3321" xr3:uid="{8DFD444E-C187-4249-B482-AB72BEF56ABC}" name="עמודה3280"/>
    <tableColumn id="3322" xr3:uid="{7F7FF257-176D-4856-9907-D689A84D03FC}" name="עמודה3281"/>
    <tableColumn id="3323" xr3:uid="{B1762D5D-DD2B-41E8-8E87-109F5B47B42E}" name="עמודה3282"/>
    <tableColumn id="3324" xr3:uid="{A4C37133-2403-4C93-BB0C-4AB0A75D3C80}" name="עמודה3283"/>
    <tableColumn id="3325" xr3:uid="{DF2EC625-807A-4EA2-A253-AC0D6D25B4A2}" name="עמודה3284"/>
    <tableColumn id="3326" xr3:uid="{DBFBAFD6-B72F-4AFA-A314-58645F3289B0}" name="עמודה3285"/>
    <tableColumn id="3327" xr3:uid="{B8819F21-9772-4E86-975F-EF26B21F64BF}" name="עמודה3286"/>
    <tableColumn id="3328" xr3:uid="{66BE2DDE-AB10-406D-92A3-49B3ED13DA5B}" name="עמודה3287"/>
    <tableColumn id="3329" xr3:uid="{A5DE2414-60A4-4809-9E81-545AEEA09524}" name="עמודה3288"/>
    <tableColumn id="3330" xr3:uid="{36D2BDCA-F193-4A47-B3B2-BEFFE11F7DA6}" name="עמודה3289"/>
    <tableColumn id="3331" xr3:uid="{DC36F43F-BE1C-4E12-8402-FDFFEB3040D8}" name="עמודה3290"/>
    <tableColumn id="3332" xr3:uid="{2EEE5E5F-B925-4D5C-B2A4-622BACB25B53}" name="עמודה3291"/>
    <tableColumn id="3333" xr3:uid="{1C7D6E50-92FD-43B8-B7F6-A52A64615CD5}" name="עמודה3292"/>
    <tableColumn id="3334" xr3:uid="{D41CF2E5-2A21-4C83-B650-C9E814759C99}" name="עמודה3293"/>
    <tableColumn id="3335" xr3:uid="{93D6ACA9-4DB6-46A2-A7C6-0867D0FA8C2B}" name="עמודה3294"/>
    <tableColumn id="3336" xr3:uid="{973DDC55-BAAD-4737-872A-A66835F7F257}" name="עמודה3295"/>
    <tableColumn id="3337" xr3:uid="{A0DECE72-61F1-4A08-B93E-3AD0A1FCBCC1}" name="עמודה3296"/>
    <tableColumn id="3338" xr3:uid="{BAB9FB5D-5101-4BA9-9480-189DDF6AFCDD}" name="עמודה3297"/>
    <tableColumn id="3339" xr3:uid="{C927BD58-B7BB-4346-BA77-E0B75E49318B}" name="עמודה3298"/>
    <tableColumn id="3340" xr3:uid="{B29DA03B-56F2-4709-8616-9923D23A162F}" name="עמודה3299"/>
    <tableColumn id="3341" xr3:uid="{14EB8337-3668-4120-9194-DE61A93CD22F}" name="עמודה3300"/>
    <tableColumn id="3342" xr3:uid="{93455770-1260-462F-89E8-07D30971B9F2}" name="עמודה3301"/>
    <tableColumn id="3343" xr3:uid="{806E74B5-985C-4B8E-84F9-E54DC134F53E}" name="עמודה3302"/>
    <tableColumn id="3344" xr3:uid="{41BC930D-E469-4421-9197-F7B866D4D9B7}" name="עמודה3303"/>
    <tableColumn id="3345" xr3:uid="{70C9690D-F778-412C-B8BA-F87E6112529D}" name="עמודה3304"/>
    <tableColumn id="3346" xr3:uid="{958FB1D3-37B1-49BE-A62F-B0FD471C41EA}" name="עמודה3305"/>
    <tableColumn id="3347" xr3:uid="{A4E9FB48-94CC-419B-BE77-149A0D7DC52C}" name="עמודה3306"/>
    <tableColumn id="3348" xr3:uid="{DAE8D706-56E0-45F6-AA6C-9E931AD2AAE3}" name="עמודה3307"/>
    <tableColumn id="3349" xr3:uid="{136FE097-CE5B-4244-AB71-F3FC6EE89522}" name="עמודה3308"/>
    <tableColumn id="3350" xr3:uid="{4887B854-6BDA-4719-8D85-A8570A7D4D2A}" name="עמודה3309"/>
    <tableColumn id="3351" xr3:uid="{FA507EA0-BFFA-4C3B-B871-640191009DCF}" name="עמודה3310"/>
    <tableColumn id="3352" xr3:uid="{B3E079D8-2A58-49A5-8DD7-EBF745794F36}" name="עמודה3311"/>
    <tableColumn id="3353" xr3:uid="{FA26FB9B-CCAE-4F13-9EDC-A19522DEC012}" name="עמודה3312"/>
    <tableColumn id="3354" xr3:uid="{20C4BADE-A7CD-4C51-B62B-88E67D22DB47}" name="עמודה3313"/>
    <tableColumn id="3355" xr3:uid="{8C59353A-5F97-4557-97BB-D2285300CB55}" name="עמודה3314"/>
    <tableColumn id="3356" xr3:uid="{007768D4-162C-4416-8DB1-DCFD4E7D60C0}" name="עמודה3315"/>
    <tableColumn id="3357" xr3:uid="{EFA809F1-C35F-4504-A13D-E194AC1AA1DB}" name="עמודה3316"/>
    <tableColumn id="3358" xr3:uid="{AAAE97A2-BD08-4A70-AB23-F9AF2137C930}" name="עמודה3317"/>
    <tableColumn id="3359" xr3:uid="{03F49B05-71C8-491F-8ED4-82DD1428D3C0}" name="עמודה3318"/>
    <tableColumn id="3360" xr3:uid="{9D7D938E-A705-4F49-B448-7AF3BA174387}" name="עמודה3319"/>
    <tableColumn id="3361" xr3:uid="{EB136E21-A525-45CB-8519-E67BC95D2088}" name="עמודה3320"/>
    <tableColumn id="3362" xr3:uid="{4391B763-4583-4553-B77D-71ED0E21542A}" name="עמודה3321"/>
    <tableColumn id="3363" xr3:uid="{459EBE06-FCF1-4C96-81F2-7152BA837587}" name="עמודה3322"/>
    <tableColumn id="3364" xr3:uid="{761E9383-49CF-4E60-9DFF-A563FB7AAF0D}" name="עמודה3323"/>
    <tableColumn id="3365" xr3:uid="{C898EA9F-1F94-4E69-8132-CBD34A5D6526}" name="עמודה3324"/>
    <tableColumn id="3366" xr3:uid="{A3587E59-79BC-453D-BCD2-C87C7C7C1449}" name="עמודה3325"/>
    <tableColumn id="3367" xr3:uid="{A894241D-15FB-4197-81A5-5A24A4694FA9}" name="עמודה3326"/>
    <tableColumn id="3368" xr3:uid="{CE506F57-19B8-4714-B317-26D16B47E4B8}" name="עמודה3327"/>
    <tableColumn id="3369" xr3:uid="{EA1F2A18-97B3-4F9D-8651-33FA8BE5A686}" name="עמודה3328"/>
    <tableColumn id="3370" xr3:uid="{EB881F84-2E0E-4C93-90C5-D85265D08B0D}" name="עמודה3329"/>
    <tableColumn id="3371" xr3:uid="{F7F7B681-1B2C-43F6-86A3-7FA0E8F11E55}" name="עמודה3330"/>
    <tableColumn id="3372" xr3:uid="{8C07E9B6-1E3C-4F63-990C-BE64F26AA244}" name="עמודה3331"/>
    <tableColumn id="3373" xr3:uid="{DE463C2A-B7E7-4BBA-A890-BA4D322CF517}" name="עמודה3332"/>
    <tableColumn id="3374" xr3:uid="{295344A0-227B-4125-9255-BEA25793309C}" name="עמודה3333"/>
    <tableColumn id="3375" xr3:uid="{0EE67C61-F1B4-44FB-92DC-AB981213E6C6}" name="עמודה3334"/>
    <tableColumn id="3376" xr3:uid="{0D2A86D2-CC86-402C-8246-68586240B49F}" name="עמודה3335"/>
    <tableColumn id="3377" xr3:uid="{8C11D18D-91B8-4B3F-97F2-C546C5F5E461}" name="עמודה3336"/>
    <tableColumn id="3378" xr3:uid="{EBC1A23A-AF8C-446D-8859-6B11296D69D6}" name="עמודה3337"/>
    <tableColumn id="3379" xr3:uid="{726BC770-C48C-48CE-BF47-70ED4FFFF01E}" name="עמודה3338"/>
    <tableColumn id="3380" xr3:uid="{812F5704-8E7C-4F61-A935-BEBF6C638B54}" name="עמודה3339"/>
    <tableColumn id="3381" xr3:uid="{2CE99660-510C-4BA0-9DFC-8E8A72C5C841}" name="עמודה3340"/>
    <tableColumn id="3382" xr3:uid="{18AE2A43-B135-4344-9401-CDB1EF82C141}" name="עמודה3341"/>
    <tableColumn id="3383" xr3:uid="{9525D7D3-4984-4F7C-AB78-D8D2DABE48E1}" name="עמודה3342"/>
    <tableColumn id="3384" xr3:uid="{B2713645-77F5-4446-9006-C803AA98DE5F}" name="עמודה3343"/>
    <tableColumn id="3385" xr3:uid="{468275C1-F1A1-48EF-A791-B684D18C2FDA}" name="עמודה3344"/>
    <tableColumn id="3386" xr3:uid="{FCDB88A6-5E00-411F-B705-D6EF31BC848E}" name="עמודה3345"/>
    <tableColumn id="3387" xr3:uid="{8D084289-9DFA-4D02-8C6A-AEAD9CB21905}" name="עמודה3346"/>
    <tableColumn id="3388" xr3:uid="{C2A39499-FF42-4B8C-8CAE-17A4BD56DFE1}" name="עמודה3347"/>
    <tableColumn id="3389" xr3:uid="{FA484747-E216-4F85-AD0D-1AD5AB4AF7CC}" name="עמודה3348"/>
    <tableColumn id="3390" xr3:uid="{EDCFB407-669A-4911-B0A9-FAB0E9467326}" name="עמודה3349"/>
    <tableColumn id="3391" xr3:uid="{4876D94F-D908-40FB-883A-4FF496E9AF85}" name="עמודה3350"/>
    <tableColumn id="3392" xr3:uid="{9775F703-585E-49EF-BE63-5CD81638FFE4}" name="עמודה3351"/>
    <tableColumn id="3393" xr3:uid="{14BAD5D3-546B-48F4-99C1-71BA22E41B21}" name="עמודה3352"/>
    <tableColumn id="3394" xr3:uid="{06776E54-81CB-4C9D-92F2-DECD46F9897C}" name="עמודה3353"/>
    <tableColumn id="3395" xr3:uid="{5866E43B-1B87-4EAF-A8BA-1CBB45534C0E}" name="עמודה3354"/>
    <tableColumn id="3396" xr3:uid="{5A2B4B47-24E3-4111-A062-95504C3662A2}" name="עמודה3355"/>
    <tableColumn id="3397" xr3:uid="{9119F61A-2A30-4855-BEFE-AEEDC8B40301}" name="עמודה3356"/>
    <tableColumn id="3398" xr3:uid="{96A02918-E81D-4FCF-9C92-66E6B415A7AD}" name="עמודה3357"/>
    <tableColumn id="3399" xr3:uid="{CA24EE06-E75E-45D1-9E39-04F2EA92D412}" name="עמודה3358"/>
    <tableColumn id="3400" xr3:uid="{00DD535C-293D-4224-824D-8CC91F95BDA0}" name="עמודה3359"/>
    <tableColumn id="3401" xr3:uid="{F167C5FC-D19D-4631-8665-26AE757EF7D1}" name="עמודה3360"/>
    <tableColumn id="3402" xr3:uid="{27108247-0554-4DA9-AAA0-180DD2C466C6}" name="עמודה3361"/>
    <tableColumn id="3403" xr3:uid="{A4387119-5F5C-41A2-99F9-6DA7D6153FA1}" name="עמודה3362"/>
    <tableColumn id="3404" xr3:uid="{629C4423-B6F4-4033-8E31-EDD2380C0921}" name="עמודה3363"/>
    <tableColumn id="3405" xr3:uid="{33887B92-6387-421B-9F48-1893445CA03B}" name="עמודה3364"/>
    <tableColumn id="3406" xr3:uid="{CBA2844C-81D8-4CE6-AAB8-9AF2BE6ED47B}" name="עמודה3365"/>
    <tableColumn id="3407" xr3:uid="{A18BA5A4-819F-4AE7-952A-974DDA3E962E}" name="עמודה3366"/>
    <tableColumn id="3408" xr3:uid="{DC20E2F5-9971-43E4-9AE9-1929566A4030}" name="עמודה3367"/>
    <tableColumn id="3409" xr3:uid="{DDC0FFC8-9F85-4ED8-92B7-039B3BD25099}" name="עמודה3368"/>
    <tableColumn id="3410" xr3:uid="{7AE130D6-1E36-4AB6-A625-07A4E36D63FB}" name="עמודה3369"/>
    <tableColumn id="3411" xr3:uid="{3CA5F03D-F64B-420D-97EB-92C3863E79F7}" name="עמודה3370"/>
    <tableColumn id="3412" xr3:uid="{8504BD3A-4CC3-4E93-930E-74FD696C4BF4}" name="עמודה3371"/>
    <tableColumn id="3413" xr3:uid="{C7A6D1F6-75DB-4D07-9548-75C4A0561772}" name="עמודה3372"/>
    <tableColumn id="3414" xr3:uid="{D433C29A-0145-4018-9754-B704C762314C}" name="עמודה3373"/>
    <tableColumn id="3415" xr3:uid="{B38E7B16-455D-4725-BEEA-931094768DF3}" name="עמודה3374"/>
    <tableColumn id="3416" xr3:uid="{806A0BA1-C431-4EA9-B4F3-DC008ED57246}" name="עמודה3375"/>
    <tableColumn id="3417" xr3:uid="{27E1370D-CC1D-4065-9438-BA25FCE00EB3}" name="עמודה3376"/>
    <tableColumn id="3418" xr3:uid="{C6B07F75-8B90-432C-B879-E8B548C67591}" name="עמודה3377"/>
    <tableColumn id="3419" xr3:uid="{B5488747-72A7-41C6-A067-8BC49420F486}" name="עמודה3378"/>
    <tableColumn id="3420" xr3:uid="{D0AAB853-1453-4590-9D74-3EB281FE2769}" name="עמודה3379"/>
    <tableColumn id="3421" xr3:uid="{61B8B47E-5098-4E06-9477-E754DA84D670}" name="עמודה3380"/>
    <tableColumn id="3422" xr3:uid="{F7C448E5-E9CF-4FB1-B2EA-498B3FFE8AAA}" name="עמודה3381"/>
    <tableColumn id="3423" xr3:uid="{3C1F22B7-EB5D-4751-8436-D74505DBCC44}" name="עמודה3382"/>
    <tableColumn id="3424" xr3:uid="{B4018930-34E2-4DEE-9E71-3EE7098A2E13}" name="עמודה3383"/>
    <tableColumn id="3425" xr3:uid="{29C0B48B-4E03-4DF4-BE5B-6A6EBE90E2C7}" name="עמודה3384"/>
    <tableColumn id="3426" xr3:uid="{A5587C1B-A1D3-4D43-B235-3F5587CADCDB}" name="עמודה3385"/>
    <tableColumn id="3427" xr3:uid="{D3D08E2E-844B-4F8B-8D57-9204D274276E}" name="עמודה3386"/>
    <tableColumn id="3428" xr3:uid="{DF1B9F89-F8C4-4AE4-BF06-30CF4E6E1074}" name="עמודה3387"/>
    <tableColumn id="3429" xr3:uid="{0773F5CA-648A-48F3-AFD6-C5375B8AA007}" name="עמודה3388"/>
    <tableColumn id="3430" xr3:uid="{FA33A2B6-9CD1-4580-B6C9-9923A25D1F9C}" name="עמודה3389"/>
    <tableColumn id="3431" xr3:uid="{C0DFEF33-D7CB-4679-B349-0AF6EDC88A8C}" name="עמודה3390"/>
    <tableColumn id="3432" xr3:uid="{D1D46FF6-B135-43AC-AAF4-FE42F801E46A}" name="עמודה3391"/>
    <tableColumn id="3433" xr3:uid="{89628D0D-1445-4BDC-8786-3C706FE116A6}" name="עמודה3392"/>
    <tableColumn id="3434" xr3:uid="{8B8A5B04-EB8D-4862-AAA8-40CE01B5821C}" name="עמודה3393"/>
    <tableColumn id="3435" xr3:uid="{312F8724-87CC-4416-81F2-BD2052100B59}" name="עמודה3394"/>
    <tableColumn id="3436" xr3:uid="{442925F6-1196-43DE-A571-80BEEDDA5A25}" name="עמודה3395"/>
    <tableColumn id="3437" xr3:uid="{CBC25D9A-CC05-4A65-ADCC-84FB487619D6}" name="עמודה3396"/>
    <tableColumn id="3438" xr3:uid="{B5FDDC5B-E430-4110-B5BE-371BFD901A64}" name="עמודה3397"/>
    <tableColumn id="3439" xr3:uid="{A95C8CF2-4D82-41A0-9B8F-536B6AC5B8F1}" name="עמודה3398"/>
    <tableColumn id="3440" xr3:uid="{8D19EFCF-23A6-430A-976F-6AEF10E8FE18}" name="עמודה3399"/>
    <tableColumn id="3441" xr3:uid="{02C13912-46E8-49A0-A8E7-8593691F16AF}" name="עמודה3400"/>
    <tableColumn id="3442" xr3:uid="{C0B6E204-E99B-4F3E-86CD-158CF16DBE40}" name="עמודה3401"/>
    <tableColumn id="3443" xr3:uid="{983C3A25-DFDA-42CC-BBDB-A7B5B5BCC77B}" name="עמודה3402"/>
    <tableColumn id="3444" xr3:uid="{2FA188A9-52CE-456C-A739-55113FE37D12}" name="עמודה3403"/>
    <tableColumn id="3445" xr3:uid="{F25AF9F0-6479-4B70-86CE-BF2563D42A39}" name="עמודה3404"/>
    <tableColumn id="3446" xr3:uid="{3728511F-8141-40ED-8891-4B1635B23E4C}" name="עמודה3405"/>
    <tableColumn id="3447" xr3:uid="{0C28A1DA-884D-444D-A17C-76E292D1857B}" name="עמודה3406"/>
    <tableColumn id="3448" xr3:uid="{A6CBA48E-D2A6-40F7-AB59-988C6652F817}" name="עמודה3407"/>
    <tableColumn id="3449" xr3:uid="{6C4E8149-575E-4B98-A848-FFC2F460D963}" name="עמודה3408"/>
    <tableColumn id="3450" xr3:uid="{7690079A-D866-4AFC-96AF-06CD36C49412}" name="עמודה3409"/>
    <tableColumn id="3451" xr3:uid="{8CE7BD73-E8B5-46DA-9DC7-8E79C8354E0A}" name="עמודה3410"/>
    <tableColumn id="3452" xr3:uid="{A00894A8-AD2D-40BA-84BA-C235F719391B}" name="עמודה3411"/>
    <tableColumn id="3453" xr3:uid="{F0875DB2-02A4-466E-8D03-A80ADA5A1DC9}" name="עמודה3412"/>
    <tableColumn id="3454" xr3:uid="{371F9E18-D0D1-4BBC-8877-F8244168FD7D}" name="עמודה3413"/>
    <tableColumn id="3455" xr3:uid="{6A4F11A3-65C9-4AD8-B10D-A90DA7E91B19}" name="עמודה3414"/>
    <tableColumn id="3456" xr3:uid="{9459EF36-3BA0-42D1-9BE4-1485B0E11D0D}" name="עמודה3415"/>
    <tableColumn id="3457" xr3:uid="{6D46DB8E-F965-4F7F-BF1F-3EAC32BBE662}" name="עמודה3416"/>
    <tableColumn id="3458" xr3:uid="{6DD3A1D9-50FF-41E0-9C1A-54A6F6924692}" name="עמודה3417"/>
    <tableColumn id="3459" xr3:uid="{87F0A89C-9802-4C96-831E-FB16DE0018D5}" name="עמודה3418"/>
    <tableColumn id="3460" xr3:uid="{D2F8698D-7998-47BC-8CA0-7B1E7434969B}" name="עמודה3419"/>
    <tableColumn id="3461" xr3:uid="{CAF37B02-FCC0-43D8-88EA-3811208632FD}" name="עמודה3420"/>
    <tableColumn id="3462" xr3:uid="{55ED731E-B46F-49C0-8144-C28A8A7253EA}" name="עמודה3421"/>
    <tableColumn id="3463" xr3:uid="{034D859C-2340-4157-904D-D91F7BB6F24F}" name="עמודה3422"/>
    <tableColumn id="3464" xr3:uid="{354CCED9-173E-4639-AEC8-FB68085399E8}" name="עמודה3423"/>
    <tableColumn id="3465" xr3:uid="{4BD3EB29-ACE5-4C63-B957-0AABB0A80025}" name="עמודה3424"/>
    <tableColumn id="3466" xr3:uid="{663787EF-CFF0-47A0-92B6-1020DCDAA922}" name="עמודה3425"/>
    <tableColumn id="3467" xr3:uid="{9B9C9487-8CD3-4D06-95A3-C90CC24A1913}" name="עמודה3426"/>
    <tableColumn id="3468" xr3:uid="{C36E946A-C18E-4DBA-A2FD-B44C2EC9319F}" name="עמודה3427"/>
    <tableColumn id="3469" xr3:uid="{3C9072DE-F971-4747-9E72-713D109B6C2C}" name="עמודה3428"/>
    <tableColumn id="3470" xr3:uid="{554CDDEC-A62E-4D16-823D-BE9C3EA42B6A}" name="עמודה3429"/>
    <tableColumn id="3471" xr3:uid="{756CF6F4-93BC-4311-9189-A36F29065976}" name="עמודה3430"/>
    <tableColumn id="3472" xr3:uid="{20F1FD39-CFA0-46BF-BB37-2CD18E550E7C}" name="עמודה3431"/>
    <tableColumn id="3473" xr3:uid="{F664D4F7-AEE1-4A43-AA65-D1D81A46CBC6}" name="עמודה3432"/>
    <tableColumn id="3474" xr3:uid="{8A4AF737-2A26-4B0B-8EF9-C0A859478E95}" name="עמודה3433"/>
    <tableColumn id="3475" xr3:uid="{D2CF3864-3C59-4E6C-B211-9D88A3517532}" name="עמודה3434"/>
    <tableColumn id="3476" xr3:uid="{2632BCF1-5325-4882-8B21-64B64AA5E6F1}" name="עמודה3435"/>
    <tableColumn id="3477" xr3:uid="{188CBAC5-2C1B-4575-A80E-A8963F5F00D0}" name="עמודה3436"/>
    <tableColumn id="3478" xr3:uid="{7C625944-1871-45BE-AB60-560E4594C012}" name="עמודה3437"/>
    <tableColumn id="3479" xr3:uid="{BC10EDF6-6A74-4E07-A78B-4E78F05517E5}" name="עמודה3438"/>
    <tableColumn id="3480" xr3:uid="{DBA7AF62-E3E2-48AF-BB5A-6559D3C869A1}" name="עמודה3439"/>
    <tableColumn id="3481" xr3:uid="{1DFDD67F-FCA7-4589-9A1D-54F2520E5391}" name="עמודה3440"/>
    <tableColumn id="3482" xr3:uid="{5DE01526-8E59-4DED-94C0-F565C0852ED5}" name="עמודה3441"/>
    <tableColumn id="3483" xr3:uid="{96509FCC-41FA-47CB-B515-BA2B020B0FA7}" name="עמודה3442"/>
    <tableColumn id="3484" xr3:uid="{1B728F23-52EF-4B20-A875-F29281001941}" name="עמודה3443"/>
    <tableColumn id="3485" xr3:uid="{AA862F66-4DAD-434B-BA91-B3F0EE2586ED}" name="עמודה3444"/>
    <tableColumn id="3486" xr3:uid="{DF581560-5BA0-42E8-855D-E7C1609302F7}" name="עמודה3445"/>
    <tableColumn id="3487" xr3:uid="{ED0336F3-90C0-4169-BC47-5D8C7EBCBA08}" name="עמודה3446"/>
    <tableColumn id="3488" xr3:uid="{C7764588-D3BB-41F6-8C49-5748A7F1301E}" name="עמודה3447"/>
    <tableColumn id="3489" xr3:uid="{35530156-EA05-48C0-905D-8762D3915CF4}" name="עמודה3448"/>
    <tableColumn id="3490" xr3:uid="{DE98CDA2-43B2-4279-993A-4DDED0913B14}" name="עמודה3449"/>
    <tableColumn id="3491" xr3:uid="{493364A6-4B7C-42BE-92E2-B746EA15C302}" name="עמודה3450"/>
    <tableColumn id="3492" xr3:uid="{B1F3B58B-D406-434C-BAB5-66FD43417154}" name="עמודה3451"/>
    <tableColumn id="3493" xr3:uid="{7AF9992A-29E9-42BA-A619-79358CF6B029}" name="עמודה3452"/>
    <tableColumn id="3494" xr3:uid="{93FD2ED5-2812-4ABE-BB74-0FA4A50FFF22}" name="עמודה3453"/>
    <tableColumn id="3495" xr3:uid="{A8BD96C5-FDDA-4721-B7F9-B890E8E401C2}" name="עמודה3454"/>
    <tableColumn id="3496" xr3:uid="{E018F934-CCFC-4FF8-ABD4-3B749F584721}" name="עמודה3455"/>
    <tableColumn id="3497" xr3:uid="{B1FFF2B1-9B19-4ADE-9195-ABCE9D1CD23A}" name="עמודה3456"/>
    <tableColumn id="3498" xr3:uid="{902B31D5-DC45-4BC4-9AB4-78C357640637}" name="עמודה3457"/>
    <tableColumn id="3499" xr3:uid="{2D1292B4-0793-49BC-9DC7-16BEB6C0D240}" name="עמודה3458"/>
    <tableColumn id="3500" xr3:uid="{B31D6BD5-9A3A-4E79-BD79-F94F09D0D993}" name="עמודה3459"/>
    <tableColumn id="3501" xr3:uid="{CF8B423C-74C3-47D9-89A9-6A430045ED59}" name="עמודה3460"/>
    <tableColumn id="3502" xr3:uid="{171614EF-660C-49B5-91CA-632866F6F860}" name="עמודה3461"/>
    <tableColumn id="3503" xr3:uid="{FA9FBA7C-3391-49C6-9BC1-6ED52330CCDD}" name="עמודה3462"/>
    <tableColumn id="3504" xr3:uid="{559D68F6-4A95-40E0-AF52-4D572CAA6980}" name="עמודה3463"/>
    <tableColumn id="3505" xr3:uid="{0C95AC39-39B5-4893-8ECC-4D55D1A43A2E}" name="עמודה3464"/>
    <tableColumn id="3506" xr3:uid="{EC24D288-127A-426C-A5CF-2892069309DB}" name="עמודה3465"/>
    <tableColumn id="3507" xr3:uid="{447CDD73-9F8F-4FEE-BA66-F175F2360806}" name="עמודה3466"/>
    <tableColumn id="3508" xr3:uid="{DBF1C5D6-1AC5-4E27-996B-2AC58C5B2254}" name="עמודה3467"/>
    <tableColumn id="3509" xr3:uid="{BABFCDCB-430E-4076-AE64-B649CED3CE36}" name="עמודה3468"/>
    <tableColumn id="3510" xr3:uid="{9718C823-1205-4DAA-BC13-53F6731EBD35}" name="עמודה3469"/>
    <tableColumn id="3511" xr3:uid="{82457A0A-CCA8-42B0-B59E-667664B96EFA}" name="עמודה3470"/>
    <tableColumn id="3512" xr3:uid="{173E030F-FA93-4C9E-813D-2C8994E48311}" name="עמודה3471"/>
    <tableColumn id="3513" xr3:uid="{5518309A-D40F-4F8D-89E7-D4F2734964FE}" name="עמודה3472"/>
    <tableColumn id="3514" xr3:uid="{95E000E1-5520-484B-BA45-1F0857E2E7FE}" name="עמודה3473"/>
    <tableColumn id="3515" xr3:uid="{264D8EC8-77A3-4353-BA92-77495B8AC26B}" name="עמודה3474"/>
    <tableColumn id="3516" xr3:uid="{2102957F-3069-4A6C-B295-4F1322F6E83D}" name="עמודה3475"/>
    <tableColumn id="3517" xr3:uid="{BD6974A3-78C3-4DBE-9A46-8961C8B03B85}" name="עמודה3476"/>
    <tableColumn id="3518" xr3:uid="{D3793A4A-CEA3-40B0-9B4C-3EA0905DD4EB}" name="עמודה3477"/>
    <tableColumn id="3519" xr3:uid="{6EA7D965-893C-4F47-894F-3D543580CE22}" name="עמודה3478"/>
    <tableColumn id="3520" xr3:uid="{091FAF08-7CAC-4ADF-AC80-7475EDC47AA7}" name="עמודה3479"/>
    <tableColumn id="3521" xr3:uid="{CEEE0B66-8057-4110-ACB9-DC4BCFE12CA1}" name="עמודה3480"/>
    <tableColumn id="3522" xr3:uid="{83DB698C-979E-42D6-BC15-C50FA038DB6E}" name="עמודה3481"/>
    <tableColumn id="3523" xr3:uid="{2BAE0D5A-2251-4F0E-BE1D-EB9FA07B32B4}" name="עמודה3482"/>
    <tableColumn id="3524" xr3:uid="{AB754990-EC7C-45C2-B76D-90A9DFD90DCA}" name="עמודה3483"/>
    <tableColumn id="3525" xr3:uid="{FE6C436E-F4A5-4742-BA0A-F61CE0C0DA09}" name="עמודה3484"/>
    <tableColumn id="3526" xr3:uid="{D45B6578-0C73-4799-9D87-C3F65F5E9955}" name="עמודה3485"/>
    <tableColumn id="3527" xr3:uid="{868D0208-9A6C-403F-BC9F-FA3433A3EC2B}" name="עמודה3486"/>
    <tableColumn id="3528" xr3:uid="{84B6A659-1961-4352-877F-9EE27B6F3791}" name="עמודה3487"/>
    <tableColumn id="3529" xr3:uid="{0C62E9FC-AE89-47E5-AA2C-C5A3D2E2B77E}" name="עמודה3488"/>
    <tableColumn id="3530" xr3:uid="{E9200D0E-267E-4634-B191-DAC62D5978CD}" name="עמודה3489"/>
    <tableColumn id="3531" xr3:uid="{4C51EA59-3E0B-4E8E-B79D-CCB3D272C15C}" name="עמודה3490"/>
    <tableColumn id="3532" xr3:uid="{782D0AA6-FF04-4D51-B218-8C1D5863F95E}" name="עמודה3491"/>
    <tableColumn id="3533" xr3:uid="{280C0C60-BEDB-462D-B1C9-78DCA0CD4BEF}" name="עמודה3492"/>
    <tableColumn id="3534" xr3:uid="{8B9AF4AE-7F83-45CB-A200-15BACFA1BE39}" name="עמודה3493"/>
    <tableColumn id="3535" xr3:uid="{6A346193-F93A-4EBC-A032-FF14D894FB6A}" name="עמודה3494"/>
    <tableColumn id="3536" xr3:uid="{6DAB42BA-A99A-4326-9A36-45C620D535CD}" name="עמודה3495"/>
    <tableColumn id="3537" xr3:uid="{95FE4F25-E0E8-49EC-A7DD-5AAEDEB7A4CA}" name="עמודה3496"/>
    <tableColumn id="3538" xr3:uid="{C39AE829-F7E9-4A89-9375-44A206DEF56C}" name="עמודה3497"/>
    <tableColumn id="3539" xr3:uid="{17C0F54D-CEDE-4260-8436-F9E3BC8EE6DE}" name="עמודה3498"/>
    <tableColumn id="3540" xr3:uid="{A1667BA3-C12F-4D44-B314-0A64B583349A}" name="עמודה3499"/>
    <tableColumn id="3541" xr3:uid="{252B909D-D8BF-4FD9-B7C1-1C6C128B46F9}" name="עמודה3500"/>
    <tableColumn id="3542" xr3:uid="{6018E739-60F3-4253-B83C-57CAD2D7DF47}" name="עמודה3501"/>
    <tableColumn id="3543" xr3:uid="{86E4DEA6-1304-4FD1-AC09-B8995906698F}" name="עמודה3502"/>
    <tableColumn id="3544" xr3:uid="{7375D049-3B8B-44ED-8853-3A85EF77352C}" name="עמודה3503"/>
    <tableColumn id="3545" xr3:uid="{D3A6C519-E241-42D3-BAFA-11A08DD2F28F}" name="עמודה3504"/>
    <tableColumn id="3546" xr3:uid="{FA9607BD-3A41-45FA-9B55-6181436F4A8E}" name="עמודה3505"/>
    <tableColumn id="3547" xr3:uid="{05B89000-EE33-4FE5-B81A-324FB9ADC999}" name="עמודה3506"/>
    <tableColumn id="3548" xr3:uid="{0E10054A-E8A1-491E-A5D3-80291A69ED37}" name="עמודה3507"/>
    <tableColumn id="3549" xr3:uid="{A538030E-2D29-49C2-8A16-2617F9B2D18F}" name="עמודה3508"/>
    <tableColumn id="3550" xr3:uid="{ABD51E4E-0D07-4AFA-92FA-DEF67AC8C5A1}" name="עמודה3509"/>
    <tableColumn id="3551" xr3:uid="{AC43F820-90F3-40A0-8956-742598F8D442}" name="עמודה3510"/>
    <tableColumn id="3552" xr3:uid="{704D2185-48E4-42E1-AACE-42A5CD7CA932}" name="עמודה3511"/>
    <tableColumn id="3553" xr3:uid="{BA88381B-182B-404A-98A2-058D61ACD859}" name="עמודה3512"/>
    <tableColumn id="3554" xr3:uid="{FD503299-1192-4F3E-A87E-FC848F0A1553}" name="עמודה3513"/>
    <tableColumn id="3555" xr3:uid="{B4F53E3F-7C7E-476F-A25B-348184B9AABC}" name="עמודה3514"/>
    <tableColumn id="3556" xr3:uid="{757887DE-7968-4BD1-8F05-8DE0DB9D45E2}" name="עמודה3515"/>
    <tableColumn id="3557" xr3:uid="{8220D167-D90E-4129-A9B0-6E6E262803A5}" name="עמודה3516"/>
    <tableColumn id="3558" xr3:uid="{8BD0F7F4-EE2D-4B7A-9835-9B8E8EB27E27}" name="עמודה3517"/>
    <tableColumn id="3559" xr3:uid="{1FFC086B-A13F-40BB-A113-328CDBD6D4DB}" name="עמודה3518"/>
    <tableColumn id="3560" xr3:uid="{B7E3D3FC-155F-459D-A50B-AF477C077AC7}" name="עמודה3519"/>
    <tableColumn id="3561" xr3:uid="{9DB0D3DF-3896-4EFE-86EF-0C5E419ABF53}" name="עמודה3520"/>
    <tableColumn id="3562" xr3:uid="{AE113246-91D0-48B0-827A-1D61F30A2F50}" name="עמודה3521"/>
    <tableColumn id="3563" xr3:uid="{76C6AA06-9F46-4C05-B8C7-356A658903CE}" name="עמודה3522"/>
    <tableColumn id="3564" xr3:uid="{4B4D9587-5C44-49AA-B2F9-40A4A0F838AC}" name="עמודה3523"/>
    <tableColumn id="3565" xr3:uid="{ABB45A74-6FB9-48FD-AF06-9510A261BF3E}" name="עמודה3524"/>
    <tableColumn id="3566" xr3:uid="{19640F57-6A07-4A2A-9DA5-9777D1833D25}" name="עמודה3525"/>
    <tableColumn id="3567" xr3:uid="{8DB5C472-C8DF-476F-9921-3A8B9322ADB2}" name="עמודה3526"/>
    <tableColumn id="3568" xr3:uid="{39D7A6F8-20BA-42AF-8D37-41B11AD997B2}" name="עמודה3527"/>
    <tableColumn id="3569" xr3:uid="{2AF82CA5-3432-4124-BE9F-21B81C912729}" name="עמודה3528"/>
    <tableColumn id="3570" xr3:uid="{E6153E48-655A-4F4E-A11C-CD619A28C46F}" name="עמודה3529"/>
    <tableColumn id="3571" xr3:uid="{0B31BA58-5E3B-4677-B30E-0D4F3B2D459B}" name="עמודה3530"/>
    <tableColumn id="3572" xr3:uid="{772786B1-283D-47EB-BD93-0908C906952B}" name="עמודה3531"/>
    <tableColumn id="3573" xr3:uid="{35A6662D-3A5B-4326-87B8-9A797AAAAA92}" name="עמודה3532"/>
    <tableColumn id="3574" xr3:uid="{8D91EA3D-CEF9-47E3-A38D-1902B7B9E427}" name="עמודה3533"/>
    <tableColumn id="3575" xr3:uid="{7BD6A524-C308-423B-B3F3-4FB52A4035CC}" name="עמודה3534"/>
    <tableColumn id="3576" xr3:uid="{BDA942F4-5BAF-4A52-BA4F-3C40D40FF904}" name="עמודה3535"/>
    <tableColumn id="3577" xr3:uid="{7888C7D6-B528-451E-B1A3-2407E363CC53}" name="עמודה3536"/>
    <tableColumn id="3578" xr3:uid="{387B57AD-022C-4151-83E0-611F600A5B6F}" name="עמודה3537"/>
    <tableColumn id="3579" xr3:uid="{2C9EA3A2-9B4E-4E49-9957-5B0FFCC3B931}" name="עמודה3538"/>
    <tableColumn id="3580" xr3:uid="{FBCFD7D6-1A04-40D3-8F7C-B2D6D1963017}" name="עמודה3539"/>
    <tableColumn id="3581" xr3:uid="{84224034-A87B-49C0-B2CB-BE3324DAFA77}" name="עמודה3540"/>
    <tableColumn id="3582" xr3:uid="{5AF1F88E-FB48-4716-94CA-27F8EFA91737}" name="עמודה3541"/>
    <tableColumn id="3583" xr3:uid="{343CA12D-A4AB-4488-A5D0-39F774B4B3F5}" name="עמודה3542"/>
    <tableColumn id="3584" xr3:uid="{18C10F93-795A-4311-98F6-8A3A01E940FF}" name="עמודה3543"/>
    <tableColumn id="3585" xr3:uid="{48257949-6D2F-4CCB-95FF-375C14CB34B7}" name="עמודה3544"/>
    <tableColumn id="3586" xr3:uid="{193708F8-C55F-4ABA-89B1-B9F065E2C0F3}" name="עמודה3545"/>
    <tableColumn id="3587" xr3:uid="{B3A3F431-AEFA-4A70-9F94-37CF2C9F6CAC}" name="עמודה3546"/>
    <tableColumn id="3588" xr3:uid="{B1B8F6B0-C4E7-439B-8512-F06F0878F46E}" name="עמודה3547"/>
    <tableColumn id="3589" xr3:uid="{D8B92B43-019A-4075-AC7D-459C7C33118A}" name="עמודה3548"/>
    <tableColumn id="3590" xr3:uid="{83A5660D-F304-4A4F-A2A5-854E348A2C3F}" name="עמודה3549"/>
    <tableColumn id="3591" xr3:uid="{6EE148F1-C4EC-4163-93D0-986B2B3DF660}" name="עמודה3550"/>
    <tableColumn id="3592" xr3:uid="{5DFF8AFB-3C1F-423B-9CD4-BF0F60C3AA07}" name="עמודה3551"/>
    <tableColumn id="3593" xr3:uid="{5A83282F-52B2-457D-BAC1-A4C87A121930}" name="עמודה3552"/>
    <tableColumn id="3594" xr3:uid="{D4161F7A-79AD-4E7E-8029-F4CCAA2D39F8}" name="עמודה3553"/>
    <tableColumn id="3595" xr3:uid="{9D03A8B3-4755-4263-91F1-EBFBBE231A63}" name="עמודה3554"/>
    <tableColumn id="3596" xr3:uid="{041C940E-9E5F-430D-98F5-F887608CA590}" name="עמודה3555"/>
    <tableColumn id="3597" xr3:uid="{BB57EE36-5CBC-4115-9750-CE5BEBA3699E}" name="עמודה3556"/>
    <tableColumn id="3598" xr3:uid="{F4E7805D-DC83-45B8-8926-62B531969774}" name="עמודה3557"/>
    <tableColumn id="3599" xr3:uid="{649FD9DE-BCAF-42D1-9136-F433A82F6F9B}" name="עמודה3558"/>
    <tableColumn id="3600" xr3:uid="{BDAEE23B-FF35-4CA9-AEFE-CAFF557A1765}" name="עמודה3559"/>
    <tableColumn id="3601" xr3:uid="{A7606A1A-B691-47AF-99F8-7CF25EC73845}" name="עמודה3560"/>
    <tableColumn id="3602" xr3:uid="{6958F06A-901E-4FF2-96BD-6A67301C1D19}" name="עמודה3561"/>
    <tableColumn id="3603" xr3:uid="{6CD69CD9-B2E4-4193-9197-FCDEFB486236}" name="עמודה3562"/>
    <tableColumn id="3604" xr3:uid="{0A119833-B288-4037-AAC5-025AB848C810}" name="עמודה3563"/>
    <tableColumn id="3605" xr3:uid="{72F0F500-80D3-4618-B3F4-3E56AA35D9AC}" name="עמודה3564"/>
    <tableColumn id="3606" xr3:uid="{76C44F14-C22D-4FE4-8564-8E3E9882EC13}" name="עמודה3565"/>
    <tableColumn id="3607" xr3:uid="{E226B718-1078-48CD-BD39-BD314104E1AC}" name="עמודה3566"/>
    <tableColumn id="3608" xr3:uid="{D54D7B28-94E4-4AA5-BFE4-A1E5A574E607}" name="עמודה3567"/>
    <tableColumn id="3609" xr3:uid="{DD1BB4C2-672D-4173-A332-33A132210EF5}" name="עמודה3568"/>
    <tableColumn id="3610" xr3:uid="{CA965720-2EB2-419E-A0BE-1951AFA7214E}" name="עמודה3569"/>
    <tableColumn id="3611" xr3:uid="{FF9938B2-B6F9-4121-939F-757BCB62E2A8}" name="עמודה3570"/>
    <tableColumn id="3612" xr3:uid="{F973EBF4-0C4D-4D65-BC16-C6B34D37636F}" name="עמודה3571"/>
    <tableColumn id="3613" xr3:uid="{2EAF21E4-77F8-41BD-A2D8-EB5E2CEABC88}" name="עמודה3572"/>
    <tableColumn id="3614" xr3:uid="{A19BBCD6-7883-4040-9984-75C80F6F400D}" name="עמודה3573"/>
    <tableColumn id="3615" xr3:uid="{4A8CCA0B-D852-44FE-A709-A8039E4EBCFD}" name="עמודה3574"/>
    <tableColumn id="3616" xr3:uid="{B617DEB9-4D2B-45AD-BAFE-C4158457180F}" name="עמודה3575"/>
    <tableColumn id="3617" xr3:uid="{55DCD7CA-6905-4158-99CB-2BF632BD91B0}" name="עמודה3576"/>
    <tableColumn id="3618" xr3:uid="{6511C8D0-8A86-4FF5-A2E6-7D79AC759CF6}" name="עמודה3577"/>
    <tableColumn id="3619" xr3:uid="{75C73CDF-97F2-4C0B-916E-3AF0C9F6DE18}" name="עמודה3578"/>
    <tableColumn id="3620" xr3:uid="{D348D116-924A-4698-9C99-9332B42DDE02}" name="עמודה3579"/>
    <tableColumn id="3621" xr3:uid="{F6C5110F-B15C-410D-B5FA-CC6228E82F2F}" name="עמודה3580"/>
    <tableColumn id="3622" xr3:uid="{9F953B79-991F-4D31-990B-D02F021B012C}" name="עמודה3581"/>
    <tableColumn id="3623" xr3:uid="{9F10C8BF-0214-4C20-B975-7EA1321C59DA}" name="עמודה3582"/>
    <tableColumn id="3624" xr3:uid="{D5A64104-76ED-4905-9A01-22E0F399BA32}" name="עמודה3583"/>
    <tableColumn id="3625" xr3:uid="{754C3290-91ED-4C31-AFD1-796251AABC86}" name="עמודה3584"/>
    <tableColumn id="3626" xr3:uid="{90BFC0D3-C7AB-4307-BB1E-575DF1511313}" name="עמודה3585"/>
    <tableColumn id="3627" xr3:uid="{3DA6871B-C487-44FE-A65C-8EFDB70DDB48}" name="עמודה3586"/>
    <tableColumn id="3628" xr3:uid="{610BA520-4F20-4624-B058-B1A545DF5F18}" name="עמודה3587"/>
    <tableColumn id="3629" xr3:uid="{D133C9EA-A3A2-4C20-8870-986E2D5C393E}" name="עמודה3588"/>
    <tableColumn id="3630" xr3:uid="{70B8FD77-F534-4852-822D-3C2A8C27DF9A}" name="עמודה3589"/>
    <tableColumn id="3631" xr3:uid="{A3E46DDC-843A-436F-A06B-B69FC038A6CF}" name="עמודה3590"/>
    <tableColumn id="3632" xr3:uid="{0B78B18F-6A51-4D78-B046-457AD6815166}" name="עמודה3591"/>
    <tableColumn id="3633" xr3:uid="{013293AC-D993-4AD0-90C6-3326F310A880}" name="עמודה3592"/>
    <tableColumn id="3634" xr3:uid="{3AF09E96-4DD0-451C-BA47-92510DC17FF7}" name="עמודה3593"/>
    <tableColumn id="3635" xr3:uid="{4D6A28B1-1E49-46C4-8D50-778CB2C6BCCC}" name="עמודה3594"/>
    <tableColumn id="3636" xr3:uid="{9B3C2B5C-E9C4-4BF8-9B82-5D12C6CCABEE}" name="עמודה3595"/>
    <tableColumn id="3637" xr3:uid="{FD1AF80C-5646-4680-96A8-4A5A10864666}" name="עמודה3596"/>
    <tableColumn id="3638" xr3:uid="{AD7AEFA4-99C3-46CD-AF3C-FA0F6B89964C}" name="עמודה3597"/>
    <tableColumn id="3639" xr3:uid="{73CE94B4-4A59-4CFE-A53E-9AD7B991B0B4}" name="עמודה3598"/>
    <tableColumn id="3640" xr3:uid="{3553F49D-1448-4C15-9E64-945BB698D6CD}" name="עמודה3599"/>
    <tableColumn id="3641" xr3:uid="{6F641063-42E4-4273-B9E5-106C6F762478}" name="עמודה3600"/>
    <tableColumn id="3642" xr3:uid="{69F42667-E7B4-4661-8F1F-9ACC392D4CD2}" name="עמודה3601"/>
    <tableColumn id="3643" xr3:uid="{F549B8E4-8F55-4C78-A83A-550CFA588E41}" name="עמודה3602"/>
    <tableColumn id="3644" xr3:uid="{CC38B474-8B4C-4298-BBD0-532D4909B794}" name="עמודה3603"/>
    <tableColumn id="3645" xr3:uid="{B702DABD-6BB2-4D8D-A5C1-F5AD66935C31}" name="עמודה3604"/>
    <tableColumn id="3646" xr3:uid="{EB8A78E0-EEEC-446E-B615-68945E2D1526}" name="עמודה3605"/>
    <tableColumn id="3647" xr3:uid="{8B15BB1E-D48A-40C3-92AE-AB9AF9CDB1E3}" name="עמודה3606"/>
    <tableColumn id="3648" xr3:uid="{18EEC42B-41E4-4E74-84E4-1C127E0B8EA1}" name="עמודה3607"/>
    <tableColumn id="3649" xr3:uid="{3A4F6318-9E47-4026-BFBB-B343C3A41680}" name="עמודה3608"/>
    <tableColumn id="3650" xr3:uid="{35CDDCBC-D9BA-43D2-9720-D3A21B0190C3}" name="עמודה3609"/>
    <tableColumn id="3651" xr3:uid="{1BD618AA-3672-40B8-8709-B147FF324645}" name="עמודה3610"/>
    <tableColumn id="3652" xr3:uid="{AA06721A-23A6-4F91-A667-B1D1AF4151C7}" name="עמודה3611"/>
    <tableColumn id="3653" xr3:uid="{D79F3ECC-B237-4F60-B872-471AD28F675E}" name="עמודה3612"/>
    <tableColumn id="3654" xr3:uid="{485E22E4-D8FA-4B19-8532-2CB030649187}" name="עמודה3613"/>
    <tableColumn id="3655" xr3:uid="{D6F5AADD-ACE7-4AB1-B8E0-636BDAD7A6EF}" name="עמודה3614"/>
    <tableColumn id="3656" xr3:uid="{409AD975-CFA4-48A2-BB84-D593C3C2759A}" name="עמודה3615"/>
    <tableColumn id="3657" xr3:uid="{C5912475-CF41-4B47-A64C-EC26EF6A8469}" name="עמודה3616"/>
    <tableColumn id="3658" xr3:uid="{30922D69-DC8D-4019-A534-2641ED0CC37C}" name="עמודה3617"/>
    <tableColumn id="3659" xr3:uid="{C54A88CD-05E4-4E24-BB9A-F4590030C00B}" name="עמודה3618"/>
    <tableColumn id="3660" xr3:uid="{64577502-5546-4555-8C0B-E3695D5DC211}" name="עמודה3619"/>
    <tableColumn id="3661" xr3:uid="{4B31DF80-EC40-4208-9E71-A0E808D5B833}" name="עמודה3620"/>
    <tableColumn id="3662" xr3:uid="{01628F18-761E-4420-A662-C73DBC217130}" name="עמודה3621"/>
    <tableColumn id="3663" xr3:uid="{8CA0740F-1202-40B0-8BC0-0D0E493891F2}" name="עמודה3622"/>
    <tableColumn id="3664" xr3:uid="{93DEAA37-553C-4EFB-8DD1-F2DE9F402FA0}" name="עמודה3623"/>
    <tableColumn id="3665" xr3:uid="{77A57EBE-386B-4214-A6D7-EEE8AFE62134}" name="עמודה3624"/>
    <tableColumn id="3666" xr3:uid="{F9B04DCB-BA89-4C24-B64E-C9D91537B3EA}" name="עמודה3625"/>
    <tableColumn id="3667" xr3:uid="{7DFF8531-2EAC-44FC-967A-B7F31F2985FF}" name="עמודה3626"/>
    <tableColumn id="3668" xr3:uid="{17312198-C6A5-4C48-AF0F-E3817C60CEA6}" name="עמודה3627"/>
    <tableColumn id="3669" xr3:uid="{06574C88-74F1-4A0F-9D7C-C6B3975254AA}" name="עמודה3628"/>
    <tableColumn id="3670" xr3:uid="{E9E57D17-7F8F-45DB-915B-6563A89BB290}" name="עמודה3629"/>
    <tableColumn id="3671" xr3:uid="{CDBCFC5F-8999-4929-B045-D3C69A9748F7}" name="עמודה3630"/>
    <tableColumn id="3672" xr3:uid="{672A6A93-0AAC-4B04-BB14-3ADF70AEE010}" name="עמודה3631"/>
    <tableColumn id="3673" xr3:uid="{7444D887-F11D-4CB5-B5DA-021B682C1F46}" name="עמודה3632"/>
    <tableColumn id="3674" xr3:uid="{D0B2FA70-AD76-4CAE-BD77-91DD84839AC4}" name="עמודה3633"/>
    <tableColumn id="3675" xr3:uid="{E4A5C45D-6A74-48F7-AF58-CA9809B0C260}" name="עמודה3634"/>
    <tableColumn id="3676" xr3:uid="{802A3027-CA4A-4EB5-9F30-289F1411B4F5}" name="עמודה3635"/>
    <tableColumn id="3677" xr3:uid="{8021E792-C515-46D0-BA88-C9035E3A0AB6}" name="עמודה3636"/>
    <tableColumn id="3678" xr3:uid="{77F53A66-9C56-48B5-8E31-3932B369A82A}" name="עמודה3637"/>
    <tableColumn id="3679" xr3:uid="{00D323FB-CCF5-48D0-AA08-AC9065D95BF1}" name="עמודה3638"/>
    <tableColumn id="3680" xr3:uid="{20BB7A45-8937-4ACF-8BA0-DECD7A255F1B}" name="עמודה3639"/>
    <tableColumn id="3681" xr3:uid="{C0537343-37D5-4DB1-81EE-123896D032E3}" name="עמודה3640"/>
    <tableColumn id="3682" xr3:uid="{4B7C11E6-5116-47E1-944E-07046AA21253}" name="עמודה3641"/>
    <tableColumn id="3683" xr3:uid="{EC5F847E-3C94-4B06-A3FD-C4C4EBABEB54}" name="עמודה3642"/>
    <tableColumn id="3684" xr3:uid="{07B3B60A-DDDE-4528-B1B4-6976F500AD0D}" name="עמודה3643"/>
    <tableColumn id="3685" xr3:uid="{D09D9DD6-A6DF-481A-92DA-2852C1BC9D36}" name="עמודה3644"/>
    <tableColumn id="3686" xr3:uid="{492F813C-48B2-44E6-BFFD-8D8AACF8EAAC}" name="עמודה3645"/>
    <tableColumn id="3687" xr3:uid="{3DBA6D90-12D1-44F6-82A5-83D5C2AF36E8}" name="עמודה3646"/>
    <tableColumn id="3688" xr3:uid="{32E757FC-3043-4C79-B240-78584B10DB65}" name="עמודה3647"/>
    <tableColumn id="3689" xr3:uid="{A26072C4-DB41-442F-8FC5-AA4D8F07F119}" name="עמודה3648"/>
    <tableColumn id="3690" xr3:uid="{4F6B9F8C-6197-4AA9-9CA6-253F3B7CBB0E}" name="עמודה3649"/>
    <tableColumn id="3691" xr3:uid="{D3F428C0-560D-4C15-A5A8-2C650DF0014D}" name="עמודה3650"/>
    <tableColumn id="3692" xr3:uid="{8DA92081-A03B-4346-8685-FC9519808778}" name="עמודה3651"/>
    <tableColumn id="3693" xr3:uid="{F476A1AC-4AFF-4D45-8093-7815AA320BEA}" name="עמודה3652"/>
    <tableColumn id="3694" xr3:uid="{7A541E93-30F8-4101-BB04-904D1A298CEE}" name="עמודה3653"/>
    <tableColumn id="3695" xr3:uid="{B18D5EBE-CC77-4D3D-A33B-A8079BAC4759}" name="עמודה3654"/>
    <tableColumn id="3696" xr3:uid="{0DF08930-0D0B-4F82-9A1B-C70B0DA62109}" name="עמודה3655"/>
    <tableColumn id="3697" xr3:uid="{3502DFD3-BAE2-4F51-8B7F-BDF264AC9057}" name="עמודה3656"/>
    <tableColumn id="3698" xr3:uid="{A2DC4872-1A98-49D6-9D2D-1C4F21591187}" name="עמודה3657"/>
    <tableColumn id="3699" xr3:uid="{F8F4636E-63A5-46D1-865A-71690E4B679A}" name="עמודה3658"/>
    <tableColumn id="3700" xr3:uid="{0EC6C7F0-9254-49E2-879D-B4A797074239}" name="עמודה3659"/>
    <tableColumn id="3701" xr3:uid="{974D93F1-EEFD-43CE-BA74-7396CF04870A}" name="עמודה3660"/>
    <tableColumn id="3702" xr3:uid="{D2788626-64B6-414A-9A90-7400F15420D9}" name="עמודה3661"/>
    <tableColumn id="3703" xr3:uid="{FF60BA80-F814-48FF-BD10-BC5D6B7B3868}" name="עמודה3662"/>
    <tableColumn id="3704" xr3:uid="{6EC7E4B2-0A1C-42B7-8AC8-EC1E43C680E6}" name="עמודה3663"/>
    <tableColumn id="3705" xr3:uid="{928729B1-6315-43BA-833F-5DC922C37D3B}" name="עמודה3664"/>
    <tableColumn id="3706" xr3:uid="{CE8FF91F-6FB3-481B-A009-8DC3A25AE7F5}" name="עמודה3665"/>
    <tableColumn id="3707" xr3:uid="{10170B95-5C27-49B7-B718-B669269AB372}" name="עמודה3666"/>
    <tableColumn id="3708" xr3:uid="{EF6CC99A-6A22-4A90-A6BE-309BAEFD5E63}" name="עמודה3667"/>
    <tableColumn id="3709" xr3:uid="{76913305-D65B-4B6B-9A20-E19585EF6480}" name="עמודה3668"/>
    <tableColumn id="3710" xr3:uid="{A7B1536D-E11A-49BC-9C43-E29793C1DF48}" name="עמודה3669"/>
    <tableColumn id="3711" xr3:uid="{00FBD750-F8E7-42C2-B09E-1829EE28B103}" name="עמודה3670"/>
    <tableColumn id="3712" xr3:uid="{0B2C60B3-FF2C-4B4C-8276-6818FB327A13}" name="עמודה3671"/>
    <tableColumn id="3713" xr3:uid="{8D2ED2D7-C435-4043-A1E0-0D8F71E7E5A9}" name="עמודה3672"/>
    <tableColumn id="3714" xr3:uid="{37FDAA5D-6BF2-4251-B5AA-A8A20058A05A}" name="עמודה3673"/>
    <tableColumn id="3715" xr3:uid="{E0F1F569-70C0-49DC-A547-C03C6FE852F9}" name="עמודה3674"/>
    <tableColumn id="3716" xr3:uid="{78CAFB55-1178-47DA-8985-A3C77C876A9B}" name="עמודה3675"/>
    <tableColumn id="3717" xr3:uid="{9AC6F774-9A47-4F39-9344-A602E4442152}" name="עמודה3676"/>
    <tableColumn id="3718" xr3:uid="{EB9EFC56-0CDF-475D-AEBB-092D54D387B7}" name="עמודה3677"/>
    <tableColumn id="3719" xr3:uid="{1EF35967-FE65-4B80-BC0A-BCD9D51D8869}" name="עמודה3678"/>
    <tableColumn id="3720" xr3:uid="{FFCEA7BF-BA5B-480A-B975-FAB6AE374319}" name="עמודה3679"/>
    <tableColumn id="3721" xr3:uid="{A48251EE-C517-4432-AA81-7AF438C209BF}" name="עמודה3680"/>
    <tableColumn id="3722" xr3:uid="{AD8DC82E-C7CE-4E0C-A0C2-B6D4A7D79917}" name="עמודה3681"/>
    <tableColumn id="3723" xr3:uid="{B58FE6B7-FC71-48DF-ADF5-6D3600866CD3}" name="עמודה3682"/>
    <tableColumn id="3724" xr3:uid="{1295B079-1AE9-44FE-B0EF-5CE1A6426DE7}" name="עמודה3683"/>
    <tableColumn id="3725" xr3:uid="{4DF47F9E-A794-47B4-8E27-CA1987CFB734}" name="עמודה3684"/>
    <tableColumn id="3726" xr3:uid="{94B95F0D-0474-4E9A-8790-454166254C3C}" name="עמודה3685"/>
    <tableColumn id="3727" xr3:uid="{9E01B77D-D409-40AD-ACCF-D271BFAEE465}" name="עמודה3686"/>
    <tableColumn id="3728" xr3:uid="{9B6CA3FA-1B36-4A72-BAF6-7464D957B355}" name="עמודה3687"/>
    <tableColumn id="3729" xr3:uid="{9A5D0942-1120-419E-8F6E-1033735F0691}" name="עמודה3688"/>
    <tableColumn id="3730" xr3:uid="{9C5ED42F-D5AC-45AC-9C1A-D771213D6684}" name="עמודה3689"/>
    <tableColumn id="3731" xr3:uid="{962F2592-76C5-4DAC-9153-4ED06B4E9446}" name="עמודה3690"/>
    <tableColumn id="3732" xr3:uid="{26E99C48-9F19-4E17-BAB5-7E8E28289B37}" name="עמודה3691"/>
    <tableColumn id="3733" xr3:uid="{66BEB146-5789-4B2D-9F35-B5769D080A68}" name="עמודה3692"/>
    <tableColumn id="3734" xr3:uid="{12A75DBA-6362-41CA-96A7-4210ADCFFE58}" name="עמודה3693"/>
    <tableColumn id="3735" xr3:uid="{88EEE4EA-7BFF-4DAE-8339-4955BEF0E01A}" name="עמודה3694"/>
    <tableColumn id="3736" xr3:uid="{7A3F0D97-E3D5-4ECB-AD17-6848B7E1B8AD}" name="עמודה3695"/>
    <tableColumn id="3737" xr3:uid="{7233E7D1-4BF8-41A8-B4C0-81715A1A835D}" name="עמודה3696"/>
    <tableColumn id="3738" xr3:uid="{04A167B6-ED5C-4E74-A56C-DD0B9824E5E3}" name="עמודה3697"/>
    <tableColumn id="3739" xr3:uid="{224C2F64-B30A-41F7-AD77-01BB0D12B824}" name="עמודה3698"/>
    <tableColumn id="3740" xr3:uid="{BC1AEF37-D67C-4120-9C86-59669341668C}" name="עמודה3699"/>
    <tableColumn id="3741" xr3:uid="{0532EAD2-3A15-4D8A-8E5E-7D965374DAE5}" name="עמודה3700"/>
    <tableColumn id="3742" xr3:uid="{E916AB54-1BB2-473A-8796-21ED6392DB7E}" name="עמודה3701"/>
    <tableColumn id="3743" xr3:uid="{32363CDF-6F20-422F-A6C3-171E415F571D}" name="עמודה3702"/>
    <tableColumn id="3744" xr3:uid="{BA94B7F5-967F-419C-8287-954A0341758C}" name="עמודה3703"/>
    <tableColumn id="3745" xr3:uid="{7A47E110-51D6-4F9C-9FFB-E561B6AEE9CB}" name="עמודה3704"/>
    <tableColumn id="3746" xr3:uid="{FAD2F2C6-D83F-4806-AC82-CE6D3C7FFA67}" name="עמודה3705"/>
    <tableColumn id="3747" xr3:uid="{8A2DAE6D-CC29-4904-9D31-E79D08C90A1B}" name="עמודה3706"/>
    <tableColumn id="3748" xr3:uid="{FEA652A0-1CB9-4438-92A9-E3CB0B9A9916}" name="עמודה3707"/>
    <tableColumn id="3749" xr3:uid="{A69CC381-FF0A-4C67-95F2-9AB1CF4DF653}" name="עמודה3708"/>
    <tableColumn id="3750" xr3:uid="{CF27E39B-95A5-4BB5-B420-E4F982C9B5F9}" name="עמודה3709"/>
    <tableColumn id="3751" xr3:uid="{8B99946C-3911-4D14-9FEC-42A7DC5BD398}" name="עמודה3710"/>
    <tableColumn id="3752" xr3:uid="{81962589-240A-435B-AA0E-5F09C0621B03}" name="עמודה3711"/>
    <tableColumn id="3753" xr3:uid="{B40C2644-E9B8-4B4D-AE12-4E3314CBF2EF}" name="עמודה3712"/>
    <tableColumn id="3754" xr3:uid="{61968C49-A0BD-474E-B471-C142B715C39A}" name="עמודה3713"/>
    <tableColumn id="3755" xr3:uid="{35417E4F-9173-4697-986F-D2F1FE072B82}" name="עמודה3714"/>
    <tableColumn id="3756" xr3:uid="{EE5E1071-5A37-43A3-975A-36518F308CBC}" name="עמודה3715"/>
    <tableColumn id="3757" xr3:uid="{C125175C-EBB0-48E0-BE71-AAA13C5E7160}" name="עמודה3716"/>
    <tableColumn id="3758" xr3:uid="{96C14103-FB8A-40A8-AF70-D2864896CC3A}" name="עמודה3717"/>
    <tableColumn id="3759" xr3:uid="{C0A7005D-8FFA-4C0D-8EF5-044666DA3F5D}" name="עמודה3718"/>
    <tableColumn id="3760" xr3:uid="{61301BC3-2134-4C77-8B54-0D4D0BEACCB7}" name="עמודה3719"/>
    <tableColumn id="3761" xr3:uid="{67A1EF59-A03A-48DF-BBA1-251964BB74A6}" name="עמודה3720"/>
    <tableColumn id="3762" xr3:uid="{421CFE4F-903C-418C-9E0E-ED0684FA2778}" name="עמודה3721"/>
    <tableColumn id="3763" xr3:uid="{95CD440D-CDB7-43B6-9A90-2254A9D0C528}" name="עמודה3722"/>
    <tableColumn id="3764" xr3:uid="{952D196F-5E09-48A4-8259-F78319BBE31F}" name="עמודה3723"/>
    <tableColumn id="3765" xr3:uid="{73980FEA-37B3-494F-BB3A-2C04AD0B0E95}" name="עמודה3724"/>
    <tableColumn id="3766" xr3:uid="{C868036E-A57A-4D84-B84C-0688A289E1FA}" name="עמודה3725"/>
    <tableColumn id="3767" xr3:uid="{8B6E0ED6-E84F-4421-922E-B23B538F09A4}" name="עמודה3726"/>
    <tableColumn id="3768" xr3:uid="{7A80556D-68AD-4C3E-B814-757CD9AD760B}" name="עמודה3727"/>
    <tableColumn id="3769" xr3:uid="{5733782D-E43A-4EF4-9BEE-8CFD7C63DB19}" name="עמודה3728"/>
    <tableColumn id="3770" xr3:uid="{A75ED572-AD87-4572-B019-90184D5B0D7D}" name="עמודה3729"/>
    <tableColumn id="3771" xr3:uid="{562DB50F-656B-45B4-856C-2F7806BA3B02}" name="עמודה3730"/>
    <tableColumn id="3772" xr3:uid="{E57BA1B9-A81B-44FD-BC31-CB98C65EEF98}" name="עמודה3731"/>
    <tableColumn id="3773" xr3:uid="{8E33DFF1-DBDF-4091-872C-275D1B474250}" name="עמודה3732"/>
    <tableColumn id="3774" xr3:uid="{0AD9576B-DD4D-4024-8B3D-F1C10731FADC}" name="עמודה3733"/>
    <tableColumn id="3775" xr3:uid="{2A6AD0D7-6150-4949-B570-050841A1517B}" name="עמודה3734"/>
    <tableColumn id="3776" xr3:uid="{1D3CA65F-C23C-434D-BA40-3F7967E62413}" name="עמודה3735"/>
    <tableColumn id="3777" xr3:uid="{F915DABA-330D-43CB-BB84-7A145044F424}" name="עמודה3736"/>
    <tableColumn id="3778" xr3:uid="{D7FCA6AF-D10D-421C-A8FF-7EF293629CEA}" name="עמודה3737"/>
    <tableColumn id="3779" xr3:uid="{C3AB6378-3902-4854-98FE-C2DE7FA45E47}" name="עמודה3738"/>
    <tableColumn id="3780" xr3:uid="{21F6E882-697A-46BD-8A5E-563C66ACA900}" name="עמודה3739"/>
    <tableColumn id="3781" xr3:uid="{D9C8B5AB-329E-4AD1-8680-DE9D3201D397}" name="עמודה3740"/>
    <tableColumn id="3782" xr3:uid="{996953B7-7E91-4CA8-9467-E961A7B0FB31}" name="עמודה3741"/>
    <tableColumn id="3783" xr3:uid="{5DE5FF32-D592-46B4-AD51-6EDF66B4FD77}" name="עמודה3742"/>
    <tableColumn id="3784" xr3:uid="{BA5273B5-C35A-419F-93A5-852B15719F71}" name="עמודה3743"/>
    <tableColumn id="3785" xr3:uid="{E4A29600-1C41-4B83-8E4E-981BAFF1775D}" name="עמודה3744"/>
    <tableColumn id="3786" xr3:uid="{1169ECA3-7054-4EE2-9222-ED1629DCFB48}" name="עמודה3745"/>
    <tableColumn id="3787" xr3:uid="{A894CA02-9352-44B3-95DE-DE4435F36FE5}" name="עמודה3746"/>
    <tableColumn id="3788" xr3:uid="{D2B38523-A778-44EC-8944-04066723F804}" name="עמודה3747"/>
    <tableColumn id="3789" xr3:uid="{EF1A388D-18F1-497C-B6E2-1C391F774EC2}" name="עמודה3748"/>
    <tableColumn id="3790" xr3:uid="{F55B9F3C-F005-4C86-9585-CF506F41062C}" name="עמודה3749"/>
    <tableColumn id="3791" xr3:uid="{EBF4F3EC-F86B-47CD-A8F5-7318B61E6FB7}" name="עמודה3750"/>
    <tableColumn id="3792" xr3:uid="{C61A1576-E2D9-4FBB-8D24-60EF9D504B6D}" name="עמודה3751"/>
    <tableColumn id="3793" xr3:uid="{CE44E4D6-E11B-4BA2-9497-F77DD65FE9D9}" name="עמודה3752"/>
    <tableColumn id="3794" xr3:uid="{A50D3550-AD03-47A8-98E4-0DEFBAEE52C2}" name="עמודה3753"/>
    <tableColumn id="3795" xr3:uid="{D8C6F2DA-0112-4536-A99F-831FAEBBCB61}" name="עמודה3754"/>
    <tableColumn id="3796" xr3:uid="{EA1704C3-6911-468C-AA52-58ADA77151C2}" name="עמודה3755"/>
    <tableColumn id="3797" xr3:uid="{BD564DA1-3A45-47A4-971F-F96BBB8A5A86}" name="עמודה3756"/>
    <tableColumn id="3798" xr3:uid="{7A9CCDD4-2B5D-4775-A20D-8E7BC0F80EDD}" name="עמודה3757"/>
    <tableColumn id="3799" xr3:uid="{52BDAE38-1C10-4F4F-93C9-F6288CF51225}" name="עמודה3758"/>
    <tableColumn id="3800" xr3:uid="{97557FF7-EA08-47E6-B10E-30EF938E4D53}" name="עמודה3759"/>
    <tableColumn id="3801" xr3:uid="{E132AA54-2623-4DFA-8EBF-033C7DC4A136}" name="עמודה3760"/>
    <tableColumn id="3802" xr3:uid="{70484B18-03B9-434E-B1DD-7E2E7129116F}" name="עמודה3761"/>
    <tableColumn id="3803" xr3:uid="{14C2C0CF-9D8F-42CF-8AC8-2355E592EFD5}" name="עמודה3762"/>
    <tableColumn id="3804" xr3:uid="{7BDED142-D39F-47F7-AD6A-7BFE851AF89E}" name="עמודה3763"/>
    <tableColumn id="3805" xr3:uid="{F4C2AF0C-79B2-47F3-8BD0-D60B3FAF87B3}" name="עמודה3764"/>
    <tableColumn id="3806" xr3:uid="{AC06FF29-AE64-49FE-B6CE-ADF213737144}" name="עמודה3765"/>
    <tableColumn id="3807" xr3:uid="{CDF84FFF-BF11-4B95-A0D2-7365F7F934E7}" name="עמודה3766"/>
    <tableColumn id="3808" xr3:uid="{C21E54C7-1C22-41F3-A2A8-3010AE0D0D80}" name="עמודה3767"/>
    <tableColumn id="3809" xr3:uid="{9048B32A-6DF7-4895-B22E-FA5B1C38B957}" name="עמודה3768"/>
    <tableColumn id="3810" xr3:uid="{70467FC4-75C9-4EAB-BFED-698F139F0B79}" name="עמודה3769"/>
    <tableColumn id="3811" xr3:uid="{5CA3A3BF-5B03-4781-B51D-F7AB0E653AF5}" name="עמודה3770"/>
    <tableColumn id="3812" xr3:uid="{864E20EF-7E81-4E82-8A41-F8DE0A0FB3C1}" name="עמודה3771"/>
    <tableColumn id="3813" xr3:uid="{215382E5-0DE9-481F-B947-C6192939FB29}" name="עמודה3772"/>
    <tableColumn id="3814" xr3:uid="{A668129F-45B7-4ECA-8226-0A422E122E99}" name="עמודה3773"/>
    <tableColumn id="3815" xr3:uid="{9972E3AD-C7BB-4720-9625-A43751F3560C}" name="עמודה3774"/>
    <tableColumn id="3816" xr3:uid="{D4E82005-FDB4-46C5-B168-E924566FD873}" name="עמודה3775"/>
    <tableColumn id="3817" xr3:uid="{7A15D5F4-7945-4872-8866-DACD03BFF9F0}" name="עמודה3776"/>
    <tableColumn id="3818" xr3:uid="{A3493C79-5DBB-4F79-A1A4-ECBB381944C5}" name="עמודה3777"/>
    <tableColumn id="3819" xr3:uid="{7F7819F3-A8D1-4889-8807-7779F23BE3C7}" name="עמודה3778"/>
    <tableColumn id="3820" xr3:uid="{B0F5402D-EDFA-4176-9F0A-040FD8DDE489}" name="עמודה3779"/>
    <tableColumn id="3821" xr3:uid="{92D30A73-25A0-4B36-A0EF-8FACF36180BD}" name="עמודה3780"/>
    <tableColumn id="3822" xr3:uid="{7E14B04E-BC27-4263-855A-93B85067ECE2}" name="עמודה3781"/>
    <tableColumn id="3823" xr3:uid="{E982196E-6F5E-41DB-ABEA-E0FF30E4B9E1}" name="עמודה3782"/>
    <tableColumn id="3824" xr3:uid="{2BB2D3C4-119B-4D39-AC56-BFFEBF2F2887}" name="עמודה3783"/>
    <tableColumn id="3825" xr3:uid="{B655DAC8-A1CD-44F6-B55D-4D5D2602347E}" name="עמודה3784"/>
    <tableColumn id="3826" xr3:uid="{AD391D9A-C999-4B80-85A2-92402D748382}" name="עמודה3785"/>
    <tableColumn id="3827" xr3:uid="{68AA4DC4-0003-4F9C-AA32-CAEC50DDE0AF}" name="עמודה3786"/>
    <tableColumn id="3828" xr3:uid="{E1C709F5-18CE-461E-AE16-9719D6BC4D4E}" name="עמודה3787"/>
    <tableColumn id="3829" xr3:uid="{0510415F-EC25-4C00-8B8F-2756A2016F0A}" name="עמודה3788"/>
    <tableColumn id="3830" xr3:uid="{29373D4A-2287-4B73-897B-EACF1A3FCB90}" name="עמודה3789"/>
    <tableColumn id="3831" xr3:uid="{643273B6-7D44-4BB5-B281-85516446F6AF}" name="עמודה3790"/>
    <tableColumn id="3832" xr3:uid="{54E7F131-B375-40CF-9666-CB3610013609}" name="עמודה3791"/>
    <tableColumn id="3833" xr3:uid="{E026A2D5-023B-432A-B5B7-A41F3D498A72}" name="עמודה3792"/>
    <tableColumn id="3834" xr3:uid="{C504A17D-C41F-4802-AA87-B67B52EBF7A7}" name="עמודה3793"/>
    <tableColumn id="3835" xr3:uid="{C92B32AA-6407-467E-B200-4835D6522268}" name="עמודה3794"/>
    <tableColumn id="3836" xr3:uid="{9CE700E1-86D4-4905-A018-3E545CA35ED2}" name="עמודה3795"/>
    <tableColumn id="3837" xr3:uid="{63796E8E-BD24-4668-9CD9-F9350F9B8F22}" name="עמודה3796"/>
    <tableColumn id="3838" xr3:uid="{31392A50-6098-4A3F-9000-3CB5A9E38EE0}" name="עמודה3797"/>
    <tableColumn id="3839" xr3:uid="{CD038724-E0B2-4F2D-B21E-F39A5164092F}" name="עמודה3798"/>
    <tableColumn id="3840" xr3:uid="{062E6775-0167-4476-81E6-4FA7AF951F1C}" name="עמודה3799"/>
    <tableColumn id="3841" xr3:uid="{E2FDE4E1-7AD0-4343-8B4E-D2C522B23A12}" name="עמודה3800"/>
    <tableColumn id="3842" xr3:uid="{4B92B2A0-160F-4D6A-AC43-4BD51E0E57B9}" name="עמודה3801"/>
    <tableColumn id="3843" xr3:uid="{0AC85853-2F4B-4273-984D-C239C2B4655B}" name="עמודה3802"/>
    <tableColumn id="3844" xr3:uid="{DCAEC0F4-08AE-4EE3-806D-43593FF097DA}" name="עמודה3803"/>
    <tableColumn id="3845" xr3:uid="{B64D2118-0DAD-4E97-A55C-9586FCD46A5E}" name="עמודה3804"/>
    <tableColumn id="3846" xr3:uid="{C6BB99C5-4816-4305-9E2C-A7585BDD0A2C}" name="עמודה3805"/>
    <tableColumn id="3847" xr3:uid="{06DD8AEE-5528-4D4E-BE19-CFE9D6949EBC}" name="עמודה3806"/>
    <tableColumn id="3848" xr3:uid="{C36CE80E-871E-42F2-BA1E-1CDAA3BE9ADE}" name="עמודה3807"/>
    <tableColumn id="3849" xr3:uid="{3F35C08D-7450-497F-A760-236C5DE80A48}" name="עמודה3808"/>
    <tableColumn id="3850" xr3:uid="{B9FE261F-EDAE-4C65-BD08-8EB1B14B41B7}" name="עמודה3809"/>
    <tableColumn id="3851" xr3:uid="{D5A749F8-2105-46EB-B7E3-008DFAAD4F9B}" name="עמודה3810"/>
    <tableColumn id="3852" xr3:uid="{6EE0C184-47DD-4917-8C9C-7037CD6D3174}" name="עמודה3811"/>
    <tableColumn id="3853" xr3:uid="{E8BD72FE-2E60-4A25-A768-7FE24A3F80ED}" name="עמודה3812"/>
    <tableColumn id="3854" xr3:uid="{0BD90C1E-193A-4089-8796-0717595194AC}" name="עמודה3813"/>
    <tableColumn id="3855" xr3:uid="{8EF62AE5-15BA-4C3C-A3E4-61683C155AB5}" name="עמודה3814"/>
    <tableColumn id="3856" xr3:uid="{CC13F121-2C93-4E7A-99E8-146AE272F9C5}" name="עמודה3815"/>
    <tableColumn id="3857" xr3:uid="{B285F160-1F05-4AB3-B321-E97993784BBF}" name="עמודה3816"/>
    <tableColumn id="3858" xr3:uid="{3B1BCF9A-3D59-4E08-8CE9-C125CD30CAC9}" name="עמודה3817"/>
    <tableColumn id="3859" xr3:uid="{A1DE9FFD-474E-4097-9DDD-B92BA034154A}" name="עמודה3818"/>
    <tableColumn id="3860" xr3:uid="{099C0A32-6EF9-4DB8-A68D-09DF72EBEE65}" name="עמודה3819"/>
    <tableColumn id="3861" xr3:uid="{93EB47E9-C4AD-47D1-8F9B-6274C2A400A4}" name="עמודה3820"/>
    <tableColumn id="3862" xr3:uid="{DF752C2A-0F3C-45D3-A49A-BAE6228F074F}" name="עמודה3821"/>
    <tableColumn id="3863" xr3:uid="{5920C59B-22E0-4144-9B15-DFF2BCAE7459}" name="עמודה3822"/>
    <tableColumn id="3864" xr3:uid="{2282D5F0-086E-4B79-9D3E-7CE95C8B761C}" name="עמודה3823"/>
    <tableColumn id="3865" xr3:uid="{E5BA808E-7C35-450B-B7B8-85F588D8CBA0}" name="עמודה3824"/>
    <tableColumn id="3866" xr3:uid="{AC2388FF-EC2E-49F2-AABE-9AABD2856C0F}" name="עמודה3825"/>
    <tableColumn id="3867" xr3:uid="{BF367A3E-0A13-4C77-8E3F-3AD8EB5A5D19}" name="עמודה3826"/>
    <tableColumn id="3868" xr3:uid="{C8C34B1C-89EE-4424-91AC-220BF47F474A}" name="עמודה3827"/>
    <tableColumn id="3869" xr3:uid="{3683FD55-4DB4-465B-8AD8-48691F1757D5}" name="עמודה3828"/>
    <tableColumn id="3870" xr3:uid="{8F407A84-102C-4982-8928-F31788D9D9A1}" name="עמודה3829"/>
    <tableColumn id="3871" xr3:uid="{7DFEB0B7-2B83-46D5-B83B-1163255B9521}" name="עמודה3830"/>
    <tableColumn id="3872" xr3:uid="{3C8A20D2-9033-40D5-94FB-C8ACC99C0E1F}" name="עמודה3831"/>
    <tableColumn id="3873" xr3:uid="{575B6AAD-13DB-4BA2-B862-4733E6B83EAB}" name="עמודה3832"/>
    <tableColumn id="3874" xr3:uid="{EBDE2481-7C07-4B8E-B8CB-623FC138306E}" name="עמודה3833"/>
    <tableColumn id="3875" xr3:uid="{D399F2D1-BB39-44A6-825B-F4F6C70C3E38}" name="עמודה3834"/>
    <tableColumn id="3876" xr3:uid="{9F080D55-80F9-4319-8D71-E2E49B38907B}" name="עמודה3835"/>
    <tableColumn id="3877" xr3:uid="{1128DD77-2563-4DD9-8049-CF33CBDBEF95}" name="עמודה3836"/>
    <tableColumn id="3878" xr3:uid="{E0EE958B-E6CF-4B01-A5F4-E3687E69741A}" name="עמודה3837"/>
    <tableColumn id="3879" xr3:uid="{9FA61710-BE62-4CB8-969F-F42625A628C2}" name="עמודה3838"/>
    <tableColumn id="3880" xr3:uid="{1F96A5D5-1B30-4A38-B8AE-823FA899CDC0}" name="עמודה3839"/>
    <tableColumn id="3881" xr3:uid="{60C32091-8114-4C70-ACA2-A39F0F2EA0AB}" name="עמודה3840"/>
    <tableColumn id="3882" xr3:uid="{B1D3A877-0AC5-4D41-8A6A-DE73DD138C65}" name="עמודה3841"/>
    <tableColumn id="3883" xr3:uid="{99F7C1D3-C0E8-43B7-B9E0-DC0045EA0B2B}" name="עמודה3842"/>
    <tableColumn id="3884" xr3:uid="{41981EBE-F132-4E77-BA4D-5F69D76683B2}" name="עמודה3843"/>
    <tableColumn id="3885" xr3:uid="{FC09EBBE-832E-4A9A-80B6-BC0BB9598503}" name="עמודה3844"/>
    <tableColumn id="3886" xr3:uid="{CBB9ED91-E9A6-4BE3-B77D-DE056339E31B}" name="עמודה3845"/>
    <tableColumn id="3887" xr3:uid="{29948784-9DBA-4950-99A2-8EF71F2649F6}" name="עמודה3846"/>
    <tableColumn id="3888" xr3:uid="{90ADB791-CA4D-490D-BA8F-5C84C53743D8}" name="עמודה3847"/>
    <tableColumn id="3889" xr3:uid="{5FEF0287-B901-45C7-88CD-4DE9591EFFA7}" name="עמודה3848"/>
    <tableColumn id="3890" xr3:uid="{C7EF2465-5039-4917-A9E2-5B74CD8ABA5A}" name="עמודה3849"/>
    <tableColumn id="3891" xr3:uid="{122616BB-F060-4852-8780-A74403269877}" name="עמודה3850"/>
    <tableColumn id="3892" xr3:uid="{967417CC-C135-4491-9152-27B094460ECF}" name="עמודה3851"/>
    <tableColumn id="3893" xr3:uid="{CCE08CB6-9334-46EC-9B51-FA895A01582D}" name="עמודה3852"/>
    <tableColumn id="3894" xr3:uid="{A5EF7E0C-7600-46E9-9DCC-628A6BC1FEDC}" name="עמודה3853"/>
    <tableColumn id="3895" xr3:uid="{E5C795DA-A52D-49E4-A331-359C22119F72}" name="עמודה3854"/>
    <tableColumn id="3896" xr3:uid="{7574F1B7-D020-4BD7-9658-BFE8DF5CB91C}" name="עמודה3855"/>
    <tableColumn id="3897" xr3:uid="{0B321B0B-7FAA-4C4B-B449-D6998CD3C3A9}" name="עמודה3856"/>
    <tableColumn id="3898" xr3:uid="{21E7A4A3-F484-48C0-A7CF-C786F71CD049}" name="עמודה3857"/>
    <tableColumn id="3899" xr3:uid="{AE19B4F5-79D4-477D-853A-AD599F98CB52}" name="עמודה3858"/>
    <tableColumn id="3900" xr3:uid="{DCF1C25A-1043-4B10-988D-6343A2CE1D1C}" name="עמודה3859"/>
    <tableColumn id="3901" xr3:uid="{7D7B4F27-5D65-42FE-A935-9906D2E00538}" name="עמודה3860"/>
    <tableColumn id="3902" xr3:uid="{E1E85264-192C-4CC4-AC8D-B109EB20EB23}" name="עמודה3861"/>
    <tableColumn id="3903" xr3:uid="{4A9F32C4-57EB-4264-8F8E-87F379E0ADE9}" name="עמודה3862"/>
    <tableColumn id="3904" xr3:uid="{8CA8F3B8-9F52-4374-81C1-1568AA304239}" name="עמודה3863"/>
    <tableColumn id="3905" xr3:uid="{9542548E-4FBA-46F6-9D16-67F06E8530DB}" name="עמודה3864"/>
    <tableColumn id="3906" xr3:uid="{DFF7196F-E8A6-448A-B92E-93ABBE389CC6}" name="עמודה3865"/>
    <tableColumn id="3907" xr3:uid="{FA914E64-D404-468C-ADD1-6F4CD72E3A85}" name="עמודה3866"/>
    <tableColumn id="3908" xr3:uid="{BEBE7ABD-766E-407F-B6BD-798507A18771}" name="עמודה3867"/>
    <tableColumn id="3909" xr3:uid="{B497FC10-5469-44BC-96A6-0A909B984475}" name="עמודה3868"/>
    <tableColumn id="3910" xr3:uid="{AE40074C-FE9B-4552-B4DA-D02BA726FE64}" name="עמודה3869"/>
    <tableColumn id="3911" xr3:uid="{E56B7B8F-7B24-44CF-A910-A6F9CE63DD67}" name="עמודה3870"/>
    <tableColumn id="3912" xr3:uid="{EAE5A6E6-401B-4A75-99EB-9D0083F24D9E}" name="עמודה3871"/>
    <tableColumn id="3913" xr3:uid="{A079F159-22CA-433C-A59E-1ECA341830F0}" name="עמודה3872"/>
    <tableColumn id="3914" xr3:uid="{50898BB4-26F9-462E-897E-24470A484743}" name="עמודה3873"/>
    <tableColumn id="3915" xr3:uid="{2CCA891F-F2B5-42A1-B2FB-A4B9AA85004F}" name="עמודה3874"/>
    <tableColumn id="3916" xr3:uid="{EC92F7D6-D469-4ED3-B7BC-00415A821430}" name="עמודה3875"/>
    <tableColumn id="3917" xr3:uid="{6C7CB9E4-D291-4842-8637-BBC6E64D8D30}" name="עמודה3876"/>
    <tableColumn id="3918" xr3:uid="{5126508D-3BFC-4E1F-9FCE-320808249ECE}" name="עמודה3877"/>
    <tableColumn id="3919" xr3:uid="{410FF9A5-F61F-4F94-9275-EBD59CD0978C}" name="עמודה3878"/>
    <tableColumn id="3920" xr3:uid="{D6A9C3AB-207A-4630-BBBD-A418E705D6D3}" name="עמודה3879"/>
    <tableColumn id="3921" xr3:uid="{DA61D106-8AD2-4707-BC92-00FF27185D81}" name="עמודה3880"/>
    <tableColumn id="3922" xr3:uid="{A20DBF80-79DE-4E9C-B193-094BB3DC6197}" name="עמודה3881"/>
    <tableColumn id="3923" xr3:uid="{4D5153ED-F5EE-4DCB-8586-240F5DF4A792}" name="עמודה3882"/>
    <tableColumn id="3924" xr3:uid="{D85093B3-4B56-410F-9332-F2270FB92279}" name="עמודה3883"/>
    <tableColumn id="3925" xr3:uid="{82C0924A-C698-4B68-8BC8-5F4635F7320B}" name="עמודה3884"/>
    <tableColumn id="3926" xr3:uid="{F1FBAE6D-83EB-41B7-8185-F44016E0898A}" name="עמודה3885"/>
    <tableColumn id="3927" xr3:uid="{C3469FB4-97BB-42FB-AC14-F6A967622567}" name="עמודה3886"/>
    <tableColumn id="3928" xr3:uid="{39D83CF0-FF03-4FD0-ABEB-AB78FFF0207D}" name="עמודה3887"/>
    <tableColumn id="3929" xr3:uid="{78071422-2B4B-4BFE-8ED0-50A09FCD30A3}" name="עמודה3888"/>
    <tableColumn id="3930" xr3:uid="{C0024588-2467-4D00-AFAA-9CAED4A01586}" name="עמודה3889"/>
    <tableColumn id="3931" xr3:uid="{14B36245-E0B6-4F3D-ACA6-D65F9660B971}" name="עמודה3890"/>
    <tableColumn id="3932" xr3:uid="{2F551A30-23E1-4BD8-84AF-C5DE33011B2A}" name="עמודה3891"/>
    <tableColumn id="3933" xr3:uid="{3DAD7391-E957-4A1B-AAD7-E1F7DB62778C}" name="עמודה3892"/>
    <tableColumn id="3934" xr3:uid="{497FC4CC-BEF0-48E7-80C9-8E31BCD6C99C}" name="עמודה3893"/>
    <tableColumn id="3935" xr3:uid="{520932E2-F1D1-4BDB-987C-88C2E021A146}" name="עמודה3894"/>
    <tableColumn id="3936" xr3:uid="{9394D779-7BB9-4F59-AFDC-7166B6D0D49D}" name="עמודה3895"/>
    <tableColumn id="3937" xr3:uid="{5030542C-B538-4EC0-8B38-028C9F1B64FD}" name="עמודה3896"/>
    <tableColumn id="3938" xr3:uid="{31DDF60D-2EB4-4680-BAC9-90B2B340A7D1}" name="עמודה3897"/>
    <tableColumn id="3939" xr3:uid="{6A90887B-D484-4BDB-B579-F40D454ABFEB}" name="עמודה3898"/>
    <tableColumn id="3940" xr3:uid="{08471C69-F53E-4F85-9E02-BD6774655034}" name="עמודה3899"/>
    <tableColumn id="3941" xr3:uid="{CEF843E7-F413-41DA-84C9-5EC67B1E6E18}" name="עמודה3900"/>
    <tableColumn id="3942" xr3:uid="{7E4ADB64-301A-47CD-95C5-AAE4682188C5}" name="עמודה3901"/>
    <tableColumn id="3943" xr3:uid="{2537978A-8180-4521-925A-5943B774CF92}" name="עמודה3902"/>
    <tableColumn id="3944" xr3:uid="{9972FE1A-3DE9-4009-8F1C-0274F9E28CDE}" name="עמודה3903"/>
    <tableColumn id="3945" xr3:uid="{72C6A025-F2E4-4817-BA1C-3D4DF31DC78C}" name="עמודה3904"/>
    <tableColumn id="3946" xr3:uid="{FAC36350-95F5-4FF8-9838-37F7F82351D6}" name="עמודה3905"/>
    <tableColumn id="3947" xr3:uid="{7A8A6C96-B575-42D7-AD65-00CA5975E993}" name="עמודה3906"/>
    <tableColumn id="3948" xr3:uid="{103763C8-4F59-4214-A20F-47D60DAEC68C}" name="עמודה3907"/>
    <tableColumn id="3949" xr3:uid="{07426751-B422-48B8-9BB4-207403EA7942}" name="עמודה3908"/>
    <tableColumn id="3950" xr3:uid="{E545DD8E-83FF-4EF2-A102-D215F149D4F4}" name="עמודה3909"/>
    <tableColumn id="3951" xr3:uid="{D5B1C3B8-2FC3-46AA-93EB-348185F7B7B0}" name="עמודה3910"/>
    <tableColumn id="3952" xr3:uid="{89810098-D9E7-41E1-81E9-C56FCAEBA70D}" name="עמודה3911"/>
    <tableColumn id="3953" xr3:uid="{86AE9F81-D673-4B8D-825A-C5A350E7CABD}" name="עמודה3912"/>
    <tableColumn id="3954" xr3:uid="{68CC9D6E-5F9C-40C5-BE0A-E486DE62F625}" name="עמודה3913"/>
    <tableColumn id="3955" xr3:uid="{22A9E15D-44AC-4946-AC33-FE3376B770DC}" name="עמודה3914"/>
    <tableColumn id="3956" xr3:uid="{27D85376-3128-4302-AC8C-FD287FBF4BAE}" name="עמודה3915"/>
    <tableColumn id="3957" xr3:uid="{131AD740-FA4C-4FE2-835F-E53A29E80F2C}" name="עמודה3916"/>
    <tableColumn id="3958" xr3:uid="{8C96C369-2FFC-49D5-8A10-DA3B48B3276A}" name="עמודה3917"/>
    <tableColumn id="3959" xr3:uid="{534E2FB4-467C-4BC4-B8E4-C3604F530DBA}" name="עמודה3918"/>
    <tableColumn id="3960" xr3:uid="{A2FCD9F5-50A9-4ECD-ADAF-C3F67FFAD847}" name="עמודה3919"/>
    <tableColumn id="3961" xr3:uid="{4AB2900F-3427-40BA-AE99-75C45594F4A3}" name="עמודה3920"/>
    <tableColumn id="3962" xr3:uid="{62C3DE92-BFA2-4BDA-8473-80DE6FC3E0B8}" name="עמודה3921"/>
    <tableColumn id="3963" xr3:uid="{480B179E-59FA-4804-85CE-7642D04E7E16}" name="עמודה3922"/>
    <tableColumn id="3964" xr3:uid="{1AFD3DE6-78FE-4286-8D98-BD707F2170A1}" name="עמודה3923"/>
    <tableColumn id="3965" xr3:uid="{078050C5-A885-4BE4-936D-2EFCA85F404A}" name="עמודה3924"/>
    <tableColumn id="3966" xr3:uid="{87A5BA43-C3BB-421F-91DC-616018218DD0}" name="עמודה3925"/>
    <tableColumn id="3967" xr3:uid="{187D7447-1175-445B-BC39-37A8E871C3B3}" name="עמודה3926"/>
    <tableColumn id="3968" xr3:uid="{FB9C5AA6-AEDA-42EE-9B4E-C21E9A502969}" name="עמודה3927"/>
    <tableColumn id="3969" xr3:uid="{562039C1-9BA4-4106-94A8-97F03DD1DEBC}" name="עמודה3928"/>
    <tableColumn id="3970" xr3:uid="{5426D455-768F-4AF6-B7B1-AE470C89FE5B}" name="עמודה3929"/>
    <tableColumn id="3971" xr3:uid="{8B8D6DAD-C559-4CFE-89E5-6961416EF141}" name="עמודה3930"/>
    <tableColumn id="3972" xr3:uid="{2AA373B1-63BC-41B2-9589-506F55222CA3}" name="עמודה3931"/>
    <tableColumn id="3973" xr3:uid="{39D618DA-66ED-406D-B621-127D7CBE931B}" name="עמודה3932"/>
    <tableColumn id="3974" xr3:uid="{5C68378E-F6EB-48B9-894E-7A0B92ACF389}" name="עמודה3933"/>
    <tableColumn id="3975" xr3:uid="{D2F95FF6-DAAF-4272-9E80-C200DA902E36}" name="עמודה3934"/>
    <tableColumn id="3976" xr3:uid="{F165482A-1BE2-4BF9-A6AA-56B4F82E1525}" name="עמודה3935"/>
    <tableColumn id="3977" xr3:uid="{8F68E9B2-F10C-4544-8E7C-000595CB7DD4}" name="עמודה3936"/>
    <tableColumn id="3978" xr3:uid="{BE3CFD34-BCA7-4C6F-84EA-88BE886E8FC1}" name="עמודה3937"/>
    <tableColumn id="3979" xr3:uid="{754B8CC8-B097-4DFE-9CB0-CC8B228E6661}" name="עמודה3938"/>
    <tableColumn id="3980" xr3:uid="{71065148-017A-43FF-BBE7-A91E4E20257E}" name="עמודה3939"/>
    <tableColumn id="3981" xr3:uid="{E1908665-2F22-4C53-8224-B54C20F5BDA8}" name="עמודה3940"/>
    <tableColumn id="3982" xr3:uid="{B0BE54E1-8647-4E48-91BA-F550ED91F16C}" name="עמודה3941"/>
    <tableColumn id="3983" xr3:uid="{DF5AE0EC-BD0B-4FA8-A906-737B8FC6A62D}" name="עמודה3942"/>
    <tableColumn id="3984" xr3:uid="{E1E0BA38-F05E-4528-9BB9-B332FDA0A433}" name="עמודה3943"/>
    <tableColumn id="3985" xr3:uid="{3B78A2B0-82B3-42CB-8B69-3F0B142797C1}" name="עמודה3944"/>
    <tableColumn id="3986" xr3:uid="{F9EE3AB7-68CD-4C80-8F4E-B0EBE3D64EFD}" name="עמודה3945"/>
    <tableColumn id="3987" xr3:uid="{21BCDCB7-C748-449A-B614-4B164F256B77}" name="עמודה3946"/>
    <tableColumn id="3988" xr3:uid="{D2E01F98-844D-43C8-B1E6-385BFDCC0084}" name="עמודה3947"/>
    <tableColumn id="3989" xr3:uid="{AC1D9BD0-1176-46A3-BD9E-B5DA5091E8F3}" name="עמודה3948"/>
    <tableColumn id="3990" xr3:uid="{35D7C3CC-35E7-44AF-A5B5-E05276F626CF}" name="עמודה3949"/>
    <tableColumn id="3991" xr3:uid="{19E671DA-DC87-4740-B0CF-9E9C9703F734}" name="עמודה3950"/>
    <tableColumn id="3992" xr3:uid="{FB210222-0792-41BD-81E4-6D5F19C6DCA7}" name="עמודה3951"/>
    <tableColumn id="3993" xr3:uid="{CF6BFBE2-2E7C-4174-8E36-94D327E2E299}" name="עמודה3952"/>
    <tableColumn id="3994" xr3:uid="{E6F26EE2-71B6-40FC-A785-DE228A5DB4E5}" name="עמודה3953"/>
    <tableColumn id="3995" xr3:uid="{DCA1DADF-A901-4A11-BBDA-33CDE165EBEA}" name="עמודה3954"/>
    <tableColumn id="3996" xr3:uid="{A8CFA1E5-CA72-4A5C-8935-94CC1EB2B2B2}" name="עמודה3955"/>
    <tableColumn id="3997" xr3:uid="{07FE497C-D8DB-44FC-895F-B5150273B28E}" name="עמודה3956"/>
    <tableColumn id="3998" xr3:uid="{D3E2988A-0898-47EB-930E-186B89847C0E}" name="עמודה3957"/>
    <tableColumn id="3999" xr3:uid="{58031819-865F-42F5-9F70-4C9B3E0F13B3}" name="עמודה3958"/>
    <tableColumn id="4000" xr3:uid="{99C1DAED-AC66-4BA7-803C-E2881BE13060}" name="עמודה3959"/>
    <tableColumn id="4001" xr3:uid="{0C70CC8B-7CEC-4162-8BC8-0E34A3E28F11}" name="עמודה3960"/>
    <tableColumn id="4002" xr3:uid="{A2E3996D-5ABA-4413-9D2F-B1A10B2B448C}" name="עמודה3961"/>
    <tableColumn id="4003" xr3:uid="{185DA3F7-7D95-45E7-BCB7-07532C5F513A}" name="עמודה3962"/>
    <tableColumn id="4004" xr3:uid="{EFF9DA63-3DC3-4C1E-91C7-6FFB0B1DC30A}" name="עמודה3963"/>
    <tableColumn id="4005" xr3:uid="{47F2E3FB-73D9-47F6-87BC-61C37D055CE7}" name="עמודה3964"/>
    <tableColumn id="4006" xr3:uid="{69B89C93-A50B-4B18-905A-56F6B729A87D}" name="עמודה3965"/>
    <tableColumn id="4007" xr3:uid="{77C83C0F-26A9-40DF-8013-04FED0F75DC9}" name="עמודה3966"/>
    <tableColumn id="4008" xr3:uid="{204DA8C8-AD68-4FF8-8666-606BC5FF9EA4}" name="עמודה3967"/>
    <tableColumn id="4009" xr3:uid="{67549E09-85E0-4E7C-BDED-92823753BF0F}" name="עמודה3968"/>
    <tableColumn id="4010" xr3:uid="{B40655EE-9074-43F7-84AC-2C9F97EA1DCF}" name="עמודה3969"/>
    <tableColumn id="4011" xr3:uid="{F478C654-0BCA-4350-B9B9-B8BE1D2F1CE0}" name="עמודה3970"/>
    <tableColumn id="4012" xr3:uid="{48547988-975D-467C-A4CC-24604BA2934C}" name="עמודה3971"/>
    <tableColumn id="4013" xr3:uid="{F145DC83-B692-4026-9277-7834021A6A6C}" name="עמודה3972"/>
    <tableColumn id="4014" xr3:uid="{5A8D2C9F-3ADB-45A1-8E67-405529C5C607}" name="עמודה3973"/>
    <tableColumn id="4015" xr3:uid="{A5192E10-E06C-4747-B1DC-FAF0F5E91DF1}" name="עמודה3974"/>
    <tableColumn id="4016" xr3:uid="{3C33EA37-E0E5-43D0-96CB-14186B5155DB}" name="עמודה3975"/>
    <tableColumn id="4017" xr3:uid="{C2D556D4-8CB8-4589-B110-A03C3990311B}" name="עמודה3976"/>
    <tableColumn id="4018" xr3:uid="{B21E3619-A100-4BC0-B87F-DEB228D3C830}" name="עמודה3977"/>
    <tableColumn id="4019" xr3:uid="{F15B52D7-6D7E-4EDD-958B-B0738A8C3A03}" name="עמודה3978"/>
    <tableColumn id="4020" xr3:uid="{F81A42D7-47B2-4DC5-9111-EF872D800EF9}" name="עמודה3979"/>
    <tableColumn id="4021" xr3:uid="{15771300-97FB-4BEA-B1DE-7F9DF7B75134}" name="עמודה3980"/>
    <tableColumn id="4022" xr3:uid="{36E1FE0D-44B3-4960-8620-B289BB232A1F}" name="עמודה3981"/>
    <tableColumn id="4023" xr3:uid="{6045CE18-1C2B-4FF9-BAC5-2D5BA62B43EF}" name="עמודה3982"/>
    <tableColumn id="4024" xr3:uid="{A58130D4-7F12-4CA0-BD58-5059FA13B3B1}" name="עמודה3983"/>
    <tableColumn id="4025" xr3:uid="{22E1C1B0-A820-4095-B204-51D25EF475CE}" name="עמודה3984"/>
    <tableColumn id="4026" xr3:uid="{12298FC1-9079-4837-B426-16E19678CE35}" name="עמודה3985"/>
    <tableColumn id="4027" xr3:uid="{225F1ECA-CDD6-473A-A381-985CC45E3333}" name="עמודה3986"/>
    <tableColumn id="4028" xr3:uid="{776884D4-5785-417A-AC2C-93A84FF7AD84}" name="עמודה3987"/>
    <tableColumn id="4029" xr3:uid="{9611BB28-238D-47B6-BB9F-0DFAA53896F9}" name="עמודה3988"/>
    <tableColumn id="4030" xr3:uid="{AC32909B-5688-472C-B6A0-2C077D153D11}" name="עמודה3989"/>
    <tableColumn id="4031" xr3:uid="{8174640F-8A89-4383-80F2-8F92A07E41C2}" name="עמודה3990"/>
    <tableColumn id="4032" xr3:uid="{9A68088E-E2B1-4AEF-8FD5-92472461C795}" name="עמודה3991"/>
    <tableColumn id="4033" xr3:uid="{D9DD409C-DDD7-41D6-8EF8-D8C7E161350E}" name="עמודה3992"/>
    <tableColumn id="4034" xr3:uid="{8347DE42-CE5E-4C6A-8E82-F188659CA3D9}" name="עמודה3993"/>
    <tableColumn id="4035" xr3:uid="{6094A770-B6B6-4FDE-86EA-5FA7AD273878}" name="עמודה3994"/>
    <tableColumn id="4036" xr3:uid="{F5B7A35A-D273-4808-9E95-D53EE165353F}" name="עמודה3995"/>
    <tableColumn id="4037" xr3:uid="{2C7E1F15-192C-483D-BDB2-BE545B397066}" name="עמודה3996"/>
    <tableColumn id="4038" xr3:uid="{2F2918EF-2FA2-4ABB-8B28-B3298B95AB11}" name="עמודה3997"/>
    <tableColumn id="4039" xr3:uid="{07D59159-015C-4192-8007-FD4B909A5932}" name="עמודה3998"/>
    <tableColumn id="4040" xr3:uid="{19A3CF99-F996-46F6-A281-1F23553AADCE}" name="עמודה3999"/>
    <tableColumn id="4041" xr3:uid="{E6915A8A-C09C-478F-98DA-D817652C1F3F}" name="עמודה4000"/>
    <tableColumn id="4042" xr3:uid="{3F74AB28-53AF-43A5-BE19-1917500F9D22}" name="עמודה4001"/>
    <tableColumn id="4043" xr3:uid="{BEE64F36-F6D1-489F-B59A-182B4553E716}" name="עמודה4002"/>
    <tableColumn id="4044" xr3:uid="{05660320-3CB1-49D3-82BE-C932B34629D3}" name="עמודה4003"/>
    <tableColumn id="4045" xr3:uid="{629C2588-CE33-4980-8396-532234BF2B74}" name="עמודה4004"/>
    <tableColumn id="4046" xr3:uid="{F02CB40A-675F-423A-9E64-2D15ACB6346B}" name="עמודה4005"/>
    <tableColumn id="4047" xr3:uid="{BF4CF0A9-B191-4FAC-B817-9B1FD3047869}" name="עמודה4006"/>
    <tableColumn id="4048" xr3:uid="{34CAB6B6-A0BC-46E9-B3E7-4F3B4E5ED1ED}" name="עמודה4007"/>
    <tableColumn id="4049" xr3:uid="{C78A6671-6A83-4D77-8D16-ACB40B4C0D17}" name="עמודה4008"/>
    <tableColumn id="4050" xr3:uid="{2D450EB3-AF3C-4DA6-A27A-920C3E13E2C4}" name="עמודה4009"/>
    <tableColumn id="4051" xr3:uid="{54FE4042-B296-4C08-84B6-8B4F2DA592C4}" name="עמודה4010"/>
    <tableColumn id="4052" xr3:uid="{8BB4BE06-70DE-4DE3-A45F-5AFA6EC27181}" name="עמודה4011"/>
    <tableColumn id="4053" xr3:uid="{E482FB93-341E-438B-90AC-244868BB9FE3}" name="עמודה4012"/>
    <tableColumn id="4054" xr3:uid="{B12D44AA-2BB8-44C2-A7F3-18CC26197632}" name="עמודה4013"/>
    <tableColumn id="4055" xr3:uid="{6028C5A3-AEF1-4447-95FD-49124E986546}" name="עמודה4014"/>
    <tableColumn id="4056" xr3:uid="{ED04E381-AF02-4849-86E2-4C551CFB5668}" name="עמודה4015"/>
    <tableColumn id="4057" xr3:uid="{23535112-21AD-4A97-A243-EC981D5EA9CD}" name="עמודה4016"/>
    <tableColumn id="4058" xr3:uid="{B0AC0444-B921-4802-A8AA-DFDB089A2DB0}" name="עמודה4017"/>
    <tableColumn id="4059" xr3:uid="{5A79CDAC-A7D8-4BC7-BA48-E12A62DE8657}" name="עמודה4018"/>
    <tableColumn id="4060" xr3:uid="{701F6F1B-487A-49E2-BD90-CB18601EB294}" name="עמודה4019"/>
    <tableColumn id="4061" xr3:uid="{68061AB7-26C9-404A-B806-021866DA997F}" name="עמודה4020"/>
    <tableColumn id="4062" xr3:uid="{2885B2E8-4541-405F-BA87-B7A0BF93FB64}" name="עמודה4021"/>
    <tableColumn id="4063" xr3:uid="{643B61F4-3F22-4118-92B9-5018932113C5}" name="עמודה4022"/>
    <tableColumn id="4064" xr3:uid="{91825D81-F400-488B-984B-B2F0B1875A6C}" name="עמודה4023"/>
    <tableColumn id="4065" xr3:uid="{4A7AAB3F-56E2-48CA-B7E0-CD7E7DC73A3B}" name="עמודה4024"/>
    <tableColumn id="4066" xr3:uid="{263A6BE6-98CC-4B52-891C-0A89CEA9B211}" name="עמודה4025"/>
    <tableColumn id="4067" xr3:uid="{914C136B-B778-43EE-8BC5-9C4551565672}" name="עמודה4026"/>
    <tableColumn id="4068" xr3:uid="{6E0E1D3B-613B-428C-9629-D5FBE1BEDB9E}" name="עמודה4027"/>
    <tableColumn id="4069" xr3:uid="{EF637FA2-7C63-41A7-A66A-12C02AEC8233}" name="עמודה4028"/>
    <tableColumn id="4070" xr3:uid="{F65886DF-D96D-43DA-AC57-30E0761F365E}" name="עמודה4029"/>
    <tableColumn id="4071" xr3:uid="{1AD3683D-C55E-4626-9FB9-6B22102BDF8A}" name="עמודה4030"/>
    <tableColumn id="4072" xr3:uid="{3C8C71D2-37B6-411B-B5E8-CEF888D503F7}" name="עמודה4031"/>
    <tableColumn id="4073" xr3:uid="{1675B464-A79F-49F3-BB58-18453371F4DC}" name="עמודה4032"/>
    <tableColumn id="4074" xr3:uid="{D7D198EE-0374-4D37-BD6B-F27BA6ECB771}" name="עמודה4033"/>
    <tableColumn id="4075" xr3:uid="{9F47C66F-47A3-4B7D-A607-91D02BD00A28}" name="עמודה4034"/>
    <tableColumn id="4076" xr3:uid="{BAF42540-AA32-4197-BCDB-92EC82697EA2}" name="עמודה4035"/>
    <tableColumn id="4077" xr3:uid="{29A51A1A-4F48-464E-B449-EDE569751934}" name="עמודה4036"/>
    <tableColumn id="4078" xr3:uid="{77A0AC67-3EBC-40E5-A3E3-9A8DBAD84847}" name="עמודה4037"/>
    <tableColumn id="4079" xr3:uid="{A73B9A59-38A6-4320-9014-1A84DADAB62C}" name="עמודה4038"/>
    <tableColumn id="4080" xr3:uid="{97648B17-A68C-484A-8E00-6169CA4A4BFE}" name="עמודה4039"/>
    <tableColumn id="4081" xr3:uid="{5AAE6BB2-5BED-40D9-BF0D-28EB37E0D665}" name="עמודה4040"/>
    <tableColumn id="4082" xr3:uid="{3A6F54ED-A44B-4D36-B2DC-7B828E554F0F}" name="עמודה4041"/>
    <tableColumn id="4083" xr3:uid="{66CD5AC9-86B6-4AA9-BF32-469A80100255}" name="עמודה4042"/>
    <tableColumn id="4084" xr3:uid="{2ECAC017-FE9B-4CDB-9B4E-66F177ED027B}" name="עמודה4043"/>
    <tableColumn id="4085" xr3:uid="{30B29EBC-2074-442B-AB4A-F51A51E7011D}" name="עמודה4044"/>
    <tableColumn id="4086" xr3:uid="{5C591573-A186-4A6B-995E-3B2320C6ED32}" name="עמודה4045"/>
    <tableColumn id="4087" xr3:uid="{12A37651-FAF1-425C-8B0A-F8ECF5AF7FB9}" name="עמודה4046"/>
    <tableColumn id="4088" xr3:uid="{27BCD830-EB46-4774-A73F-747810F1A285}" name="עמודה4047"/>
    <tableColumn id="4089" xr3:uid="{D91BDE96-F2B9-40B9-A7B4-17556A47EED5}" name="עמודה4048"/>
    <tableColumn id="4090" xr3:uid="{2DB72007-4801-4FC1-96B9-D1BBC5C849ED}" name="עמודה4049"/>
    <tableColumn id="4091" xr3:uid="{8D049D34-96BC-4696-8CED-A2E19567FE5C}" name="עמודה4050"/>
    <tableColumn id="4092" xr3:uid="{D50CAB75-AB3E-427B-B3A8-A3CDBD6DA201}" name="עמודה4051"/>
    <tableColumn id="4093" xr3:uid="{24C03F54-4BB0-4843-8CF5-28534323A78A}" name="עמודה4052"/>
    <tableColumn id="4094" xr3:uid="{5733AB74-011E-4C6E-90C5-BC378FFD05C8}" name="עמודה4053"/>
    <tableColumn id="4095" xr3:uid="{984DE8A5-A8BC-4712-B58E-3A6E2B31D8C9}" name="עמודה4054"/>
    <tableColumn id="4096" xr3:uid="{F8FA6BDC-400E-45F9-9ED1-B40814372743}" name="עמודה4055"/>
    <tableColumn id="4097" xr3:uid="{F07FF207-F2B9-4CB5-B71C-5D3DC0CC73B4}" name="עמודה4056"/>
    <tableColumn id="4098" xr3:uid="{C2382FFF-A37B-4415-BFFA-1D581D92418A}" name="עמודה4057"/>
    <tableColumn id="4099" xr3:uid="{26E53F54-B891-4261-9B83-9BF5CD6A12B1}" name="עמודה4058"/>
    <tableColumn id="4100" xr3:uid="{C0C1FC5C-8CED-4538-97EE-98072AC7B9B9}" name="עמודה4059"/>
    <tableColumn id="4101" xr3:uid="{8139927B-8791-497E-9050-F7F8599EC69E}" name="עמודה4060"/>
    <tableColumn id="4102" xr3:uid="{C3C47AA3-7ABC-4BDF-91A1-5A241B2B94FC}" name="עמודה4061"/>
    <tableColumn id="4103" xr3:uid="{44BAEB65-BF8C-4906-AE0D-9610E35EB36F}" name="עמודה4062"/>
    <tableColumn id="4104" xr3:uid="{67A57BCA-B1E4-4869-9D9B-FBF15AD0358F}" name="עמודה4063"/>
    <tableColumn id="4105" xr3:uid="{D2B38EF8-DA81-405A-88FB-D12E3DA7027B}" name="עמודה4064"/>
    <tableColumn id="4106" xr3:uid="{6E564697-616F-4BD0-BE34-B91F157CD7CB}" name="עמודה4065"/>
    <tableColumn id="4107" xr3:uid="{97BD4D30-B285-4356-BE23-93A6A02564ED}" name="עמודה4066"/>
    <tableColumn id="4108" xr3:uid="{3E58BB17-E6F7-4F40-894D-9B1D0F4D6A0D}" name="עמודה4067"/>
    <tableColumn id="4109" xr3:uid="{2984B33A-ACE2-481A-AA40-98BFBF9A7154}" name="עמודה4068"/>
    <tableColumn id="4110" xr3:uid="{A8C9B691-B552-4A12-A4F1-C0C411EF4799}" name="עמודה4069"/>
    <tableColumn id="4111" xr3:uid="{94728C4F-77C2-4EC3-B73D-C0C23717EA72}" name="עמודה4070"/>
    <tableColumn id="4112" xr3:uid="{B8FAC54F-8328-457C-B865-DFEECF070B67}" name="עמודה4071"/>
    <tableColumn id="4113" xr3:uid="{3C08E658-39EF-4850-919F-627071B6F5B5}" name="עמודה4072"/>
    <tableColumn id="4114" xr3:uid="{48D0BDC4-592C-44CD-97EF-79D8E7D3FA03}" name="עמודה4073"/>
    <tableColumn id="4115" xr3:uid="{1B92F968-1FFB-4B2C-AC56-1BB18A185FBC}" name="עמודה4074"/>
    <tableColumn id="4116" xr3:uid="{6F47DDDD-894A-4DE4-B5AA-E6E1D96E9AF2}" name="עמודה4075"/>
    <tableColumn id="4117" xr3:uid="{09CCF2CB-B658-4B63-9FF0-29517E10BBA0}" name="עמודה4076"/>
    <tableColumn id="4118" xr3:uid="{51C4607B-5783-4E55-8AB5-4AB360500ED3}" name="עמודה4077"/>
    <tableColumn id="4119" xr3:uid="{F6228390-68C6-4B76-AD74-162FB9B20B53}" name="עמודה4078"/>
    <tableColumn id="4120" xr3:uid="{F493EBC2-49C9-4833-B70F-5E2A68F48B8F}" name="עמודה4079"/>
    <tableColumn id="4121" xr3:uid="{0485F15D-EA20-472C-935A-2C89B6C937A3}" name="עמודה4080"/>
    <tableColumn id="4122" xr3:uid="{147ED865-5A6C-4323-B479-32D946CFBC27}" name="עמודה4081"/>
    <tableColumn id="4123" xr3:uid="{71BD2BA7-941D-4F6D-9C04-D04A39F75A58}" name="עמודה4082"/>
    <tableColumn id="4124" xr3:uid="{CF37F541-D30E-4F74-BE4A-795BF04D9E2B}" name="עמודה4083"/>
    <tableColumn id="4125" xr3:uid="{C5020C17-9DBA-4A4F-BC22-718C899787FA}" name="עמודה4084"/>
    <tableColumn id="4126" xr3:uid="{0F6F2A0D-484D-49DD-9DC8-804165E5FD54}" name="עמודה4085"/>
    <tableColumn id="4127" xr3:uid="{A08EC456-3D75-43B0-B79A-06F27E2556B1}" name="עמודה4086"/>
    <tableColumn id="4128" xr3:uid="{FECB0734-31BB-4F28-B972-E9F0191A1A03}" name="עמודה4087"/>
    <tableColumn id="4129" xr3:uid="{6DD0C701-5C13-48D6-A650-065C02CFEE9F}" name="עמודה4088"/>
    <tableColumn id="4130" xr3:uid="{00A6D2B8-F90B-44B9-BE58-9262316A0740}" name="עמודה4089"/>
    <tableColumn id="4131" xr3:uid="{1EBACB75-750C-4571-B3DF-F70EEF8F33C2}" name="עמודה4090"/>
    <tableColumn id="4132" xr3:uid="{2F1A92B3-5C7A-4082-85C6-B7F064B280EF}" name="עמודה4091"/>
    <tableColumn id="4133" xr3:uid="{45A6F029-17DB-448D-8451-25853F9BCCA4}" name="עמודה4092"/>
    <tableColumn id="4134" xr3:uid="{74A705D7-FE71-48F8-B605-1891904CCE3C}" name="עמודה4093"/>
    <tableColumn id="4135" xr3:uid="{26DAA225-5EF1-4304-8E75-FA4DA4439259}" name="עמודה4094"/>
    <tableColumn id="4136" xr3:uid="{869BEF54-5E90-41A7-90DD-BEC60B62E0FE}" name="עמודה4095"/>
    <tableColumn id="4137" xr3:uid="{C5F2F439-13FD-4386-835B-C3CF5225FD76}" name="עמודה4096"/>
    <tableColumn id="4138" xr3:uid="{A471FA47-6C86-4EA7-9E4B-3A88EC422A96}" name="עמודה4097"/>
    <tableColumn id="4139" xr3:uid="{3E9471DF-A874-45EB-848F-433908F2B9ED}" name="עמודה4098"/>
    <tableColumn id="4140" xr3:uid="{86671087-95B2-4DCE-A380-CA51CC52D56A}" name="עמודה4099"/>
    <tableColumn id="4141" xr3:uid="{9AEE11B6-1E21-4D48-B59C-6A2415A9E815}" name="עמודה4100"/>
    <tableColumn id="4142" xr3:uid="{EBF890E5-A9EF-45A7-8B05-DF9BC051276F}" name="עמודה4101"/>
    <tableColumn id="4143" xr3:uid="{C8FB6FD9-72BB-4FC9-929D-62FB6D2C9497}" name="עמודה4102"/>
    <tableColumn id="4144" xr3:uid="{AFDC720B-6137-4AE5-8D40-FA3E0B49E057}" name="עמודה4103"/>
    <tableColumn id="4145" xr3:uid="{6FFFA0FF-EFC6-4FF7-837D-0649040AA75C}" name="עמודה4104"/>
    <tableColumn id="4146" xr3:uid="{C5EDB88D-C5C4-4576-92E9-D7EA380C8F1A}" name="עמודה4105"/>
    <tableColumn id="4147" xr3:uid="{62CA17B8-4FEA-4051-B89A-149DBD39CB8A}" name="עמודה4106"/>
    <tableColumn id="4148" xr3:uid="{138AF0E9-C00C-4DD9-B7A0-331DA3499E1B}" name="עמודה4107"/>
    <tableColumn id="4149" xr3:uid="{CFA2F67D-72A0-4FA0-8BC3-0119973A4DF5}" name="עמודה4108"/>
    <tableColumn id="4150" xr3:uid="{53133BD0-FC7F-4717-BD8E-83DD02D0911A}" name="עמודה4109"/>
    <tableColumn id="4151" xr3:uid="{6605392D-EEE7-486E-BB43-F11417489A8B}" name="עמודה4110"/>
    <tableColumn id="4152" xr3:uid="{8892293A-A356-4463-8C93-9F57E6E78F2A}" name="עמודה4111"/>
    <tableColumn id="4153" xr3:uid="{E4693698-33C8-42B5-AB6D-8928F2B7EA26}" name="עמודה4112"/>
    <tableColumn id="4154" xr3:uid="{EC1C3799-02AD-4F9C-A247-92F55181E782}" name="עמודה4113"/>
    <tableColumn id="4155" xr3:uid="{84E1C601-E6FB-4446-A914-588E1C2909BC}" name="עמודה4114"/>
    <tableColumn id="4156" xr3:uid="{73C40903-822F-4D14-A2BE-86AB2D49EE31}" name="עמודה4115"/>
    <tableColumn id="4157" xr3:uid="{052966BE-A424-4D58-AFC8-3E2B4E7FA1F0}" name="עמודה4116"/>
    <tableColumn id="4158" xr3:uid="{1EE91DBE-AAC5-44FD-9480-3836555532D9}" name="עמודה4117"/>
    <tableColumn id="4159" xr3:uid="{66A5FBCC-E0DD-467F-92A6-FDC00F4FCFB6}" name="עמודה4118"/>
    <tableColumn id="4160" xr3:uid="{312BAA97-191E-468A-80EE-3DF9A244C40C}" name="עמודה4119"/>
    <tableColumn id="4161" xr3:uid="{83117410-D3BF-4179-89D1-6F33AD112E3E}" name="עמודה4120"/>
    <tableColumn id="4162" xr3:uid="{7FCEEC29-0129-4EF3-AAA3-D94B00EB1651}" name="עמודה4121"/>
    <tableColumn id="4163" xr3:uid="{DD453B1E-40C0-4DA8-B371-F4F2D57F8C27}" name="עמודה4122"/>
    <tableColumn id="4164" xr3:uid="{005AC969-C7FE-4A9A-A4C5-80D1FA2FBB5F}" name="עמודה4123"/>
    <tableColumn id="4165" xr3:uid="{F0A700AF-9A2C-486B-9994-388F75EA9DEC}" name="עמודה4124"/>
    <tableColumn id="4166" xr3:uid="{18982F2D-A394-40FB-A20C-A00046F95FE7}" name="עמודה4125"/>
    <tableColumn id="4167" xr3:uid="{000E9BC9-A25B-4DB2-8FAE-BE3768BEE612}" name="עמודה4126"/>
    <tableColumn id="4168" xr3:uid="{4E9718AB-F9DE-4F3C-AB42-48F8CED71376}" name="עמודה4127"/>
    <tableColumn id="4169" xr3:uid="{2C6DA14B-819D-4AF9-BB90-886D41BE0B95}" name="עמודה4128"/>
    <tableColumn id="4170" xr3:uid="{1FB37803-ECE8-46E9-A4A5-4E032387E44E}" name="עמודה4129"/>
    <tableColumn id="4171" xr3:uid="{8F7C2CEC-A30F-48B9-A604-0AD5EA452345}" name="עמודה4130"/>
    <tableColumn id="4172" xr3:uid="{5D62B7DA-531A-43CF-BF63-CEDD6EF83792}" name="עמודה4131"/>
    <tableColumn id="4173" xr3:uid="{3E5B8126-BC95-43A7-8054-E2790917C3D6}" name="עמודה4132"/>
    <tableColumn id="4174" xr3:uid="{053C2E6E-ECBE-4439-A137-9CD881F38A37}" name="עמודה4133"/>
    <tableColumn id="4175" xr3:uid="{EF561E61-878F-4A28-8462-D32BDD27745E}" name="עמודה4134"/>
    <tableColumn id="4176" xr3:uid="{DCBE4FCD-45E9-4477-8F0F-95058E8C907C}" name="עמודה4135"/>
    <tableColumn id="4177" xr3:uid="{47E98414-8A7A-448E-A562-177AED018619}" name="עמודה4136"/>
    <tableColumn id="4178" xr3:uid="{3205CB92-D9D8-4ED6-81DA-77E900E6B35D}" name="עמודה4137"/>
    <tableColumn id="4179" xr3:uid="{A7B4CF7B-4BA2-4EB2-A930-4DC6813D3397}" name="עמודה4138"/>
    <tableColumn id="4180" xr3:uid="{D50EA9D6-15F1-416E-9403-3496F8848F46}" name="עמודה4139"/>
    <tableColumn id="4181" xr3:uid="{5FA0FEF0-B3B5-4749-AA52-F9BDEB22AA3B}" name="עמודה4140"/>
    <tableColumn id="4182" xr3:uid="{59E79D93-1AE2-4407-9594-7D59AB11C4F9}" name="עמודה4141"/>
    <tableColumn id="4183" xr3:uid="{6F4B066F-19D7-42D9-8E69-10362332AE0A}" name="עמודה4142"/>
    <tableColumn id="4184" xr3:uid="{BBDA261B-D7E9-4865-B7C3-7D727831BB5B}" name="עמודה4143"/>
    <tableColumn id="4185" xr3:uid="{DBDD0AFA-C89E-4E37-9CFB-044180D6A287}" name="עמודה4144"/>
    <tableColumn id="4186" xr3:uid="{8038B75F-2AE6-479A-BED2-D3D5EB37B1F2}" name="עמודה4145"/>
    <tableColumn id="4187" xr3:uid="{E4BD20A3-3A90-4CEF-895D-C38E3FB067D0}" name="עמודה4146"/>
    <tableColumn id="4188" xr3:uid="{2DAAC31C-82A7-46E8-AAF5-99F6A21BA3CB}" name="עמודה4147"/>
    <tableColumn id="4189" xr3:uid="{12CC79C1-91B5-41FA-9A18-586C5E2AB376}" name="עמודה4148"/>
    <tableColumn id="4190" xr3:uid="{A9018007-F1FB-414B-A336-308D884423C9}" name="עמודה4149"/>
    <tableColumn id="4191" xr3:uid="{CB8BC228-3F54-4B6D-A48A-80448EE6F034}" name="עמודה4150"/>
    <tableColumn id="4192" xr3:uid="{3540BFA2-F244-4997-AAE7-24EA3496473E}" name="עמודה4151"/>
    <tableColumn id="4193" xr3:uid="{64791049-683D-4CCA-8A84-F7237E2450F0}" name="עמודה4152"/>
    <tableColumn id="4194" xr3:uid="{40D75964-0985-4705-86AC-059F448AFA1A}" name="עמודה4153"/>
    <tableColumn id="4195" xr3:uid="{A305B8BD-E121-433D-B1AC-6DBC76398CD2}" name="עמודה4154"/>
    <tableColumn id="4196" xr3:uid="{81577C9B-1980-49B5-A4C1-E9EEBBF48346}" name="עמודה4155"/>
    <tableColumn id="4197" xr3:uid="{1A903794-B061-431D-9865-750687E89E35}" name="עמודה4156"/>
    <tableColumn id="4198" xr3:uid="{3E0E4C1D-E9BA-42D1-B2AC-DEF792A0AACC}" name="עמודה4157"/>
    <tableColumn id="4199" xr3:uid="{B825A55E-B150-47CD-87FB-407E155FFAC2}" name="עמודה4158"/>
    <tableColumn id="4200" xr3:uid="{52FAFE0F-D780-4823-B475-2E66F63958CA}" name="עמודה4159"/>
    <tableColumn id="4201" xr3:uid="{57D9B1CF-5116-4EE6-B127-B80B5264BEB1}" name="עמודה4160"/>
    <tableColumn id="4202" xr3:uid="{031E91F7-A20F-4704-AACF-4D1B82297181}" name="עמודה4161"/>
    <tableColumn id="4203" xr3:uid="{18909CE6-7E5C-43BF-9CB5-E166550599A1}" name="עמודה4162"/>
    <tableColumn id="4204" xr3:uid="{FB68C2C8-2C33-4A6D-9D22-A6532A98AE02}" name="עמודה4163"/>
    <tableColumn id="4205" xr3:uid="{44B030B0-2F67-41AD-868F-4C8B3DC3DC4C}" name="עמודה4164"/>
    <tableColumn id="4206" xr3:uid="{08F68BE5-A716-4966-BC9E-5172ABEBD057}" name="עמודה4165"/>
    <tableColumn id="4207" xr3:uid="{9CF89DD8-DB0E-4563-8452-2B3CB1AFDFBE}" name="עמודה4166"/>
    <tableColumn id="4208" xr3:uid="{4A721322-40CD-42AA-946A-BC18D89A98A4}" name="עמודה4167"/>
    <tableColumn id="4209" xr3:uid="{781AEE89-B986-40D4-B2C2-1287AC45D596}" name="עמודה4168"/>
    <tableColumn id="4210" xr3:uid="{4A97388B-9DEF-47BB-BDFD-C594B787DDC6}" name="עמודה4169"/>
    <tableColumn id="4211" xr3:uid="{577DF532-8FFA-4405-85A0-1FC2036A7AD2}" name="עמודה4170"/>
    <tableColumn id="4212" xr3:uid="{8A287904-AA01-4120-A005-1BCFF713329E}" name="עמודה4171"/>
    <tableColumn id="4213" xr3:uid="{324DC629-FD74-45AE-8AD6-976FFDB800A9}" name="עמודה4172"/>
    <tableColumn id="4214" xr3:uid="{671388CC-2799-4FBE-B501-7F31B5850BD9}" name="עמודה4173"/>
    <tableColumn id="4215" xr3:uid="{3FB6F018-95A0-49EA-9585-FD881D543FF3}" name="עמודה4174"/>
    <tableColumn id="4216" xr3:uid="{86DB7AEF-BDB6-4ED0-B1B0-9B8E3C85AD77}" name="עמודה4175"/>
    <tableColumn id="4217" xr3:uid="{7E27178D-CE56-44F6-B8C2-91AC384A7F89}" name="עמודה4176"/>
    <tableColumn id="4218" xr3:uid="{32155B50-C4E3-408B-A0FA-8ECAE12184B9}" name="עמודה4177"/>
    <tableColumn id="4219" xr3:uid="{A165DF78-75ED-43D5-ADEA-CBAE4BA4E4A4}" name="עמודה4178"/>
    <tableColumn id="4220" xr3:uid="{C852A113-D663-4D71-84DF-40D7B20A4A14}" name="עמודה4179"/>
    <tableColumn id="4221" xr3:uid="{698128D9-EDE2-4F3A-800E-D8F06E0C0557}" name="עמודה4180"/>
    <tableColumn id="4222" xr3:uid="{B6F00B84-7C18-402F-98CC-FD15EF2E1991}" name="עמודה4181"/>
    <tableColumn id="4223" xr3:uid="{088D97DC-EDCE-4463-BFF7-566974A308DF}" name="עמודה4182"/>
    <tableColumn id="4224" xr3:uid="{E31FF616-0D48-40D9-9AF7-B04C2BD611CF}" name="עמודה4183"/>
    <tableColumn id="4225" xr3:uid="{C011B1BF-52E3-488B-B6CD-011D992678D1}" name="עמודה4184"/>
    <tableColumn id="4226" xr3:uid="{51AAA415-DDDF-4B72-A19B-A32408E0EC8C}" name="עמודה4185"/>
    <tableColumn id="4227" xr3:uid="{627763B8-CC80-4A72-BE09-E39329391025}" name="עמודה4186"/>
    <tableColumn id="4228" xr3:uid="{2C66BA76-41C5-49D2-BBD1-5C60066588E8}" name="עמודה4187"/>
    <tableColumn id="4229" xr3:uid="{A285B82E-17CA-48FA-BAAB-C7355E871375}" name="עמודה4188"/>
    <tableColumn id="4230" xr3:uid="{BA91FE5E-C53D-4E5F-BEC5-9C490D4C5745}" name="עמודה4189"/>
    <tableColumn id="4231" xr3:uid="{4EB99982-17C4-40AC-B6EA-E9433185BF6C}" name="עמודה4190"/>
    <tableColumn id="4232" xr3:uid="{807C8CDE-9BA4-46ED-B56D-DDECD8ADBEDD}" name="עמודה4191"/>
    <tableColumn id="4233" xr3:uid="{ED9E4442-E175-4E0B-80DC-C8FE63728AE9}" name="עמודה4192"/>
    <tableColumn id="4234" xr3:uid="{6106F8CF-0C5D-4D52-9D8F-65B9853AF3BA}" name="עמודה4193"/>
    <tableColumn id="4235" xr3:uid="{8649ED8B-E3C8-4CC1-8E15-F666E97DBA50}" name="עמודה4194"/>
    <tableColumn id="4236" xr3:uid="{434E66BE-23BB-4A5A-AEC3-D94F1B1EC35E}" name="עמודה4195"/>
    <tableColumn id="4237" xr3:uid="{5D3B5D3E-0B7A-437B-A00E-0CEEE9E339E9}" name="עמודה4196"/>
    <tableColumn id="4238" xr3:uid="{78757DA4-3DFB-414C-82D4-51AD0AE00936}" name="עמודה4197"/>
    <tableColumn id="4239" xr3:uid="{238D88A1-4780-49C8-BEBC-1D98A01A4FB1}" name="עמודה4198"/>
    <tableColumn id="4240" xr3:uid="{B1124DE7-0191-47EC-B2E4-2FA653722109}" name="עמודה4199"/>
    <tableColumn id="4241" xr3:uid="{E5F94AE9-51E5-4DF5-A021-CA242C9BB96A}" name="עמודה4200"/>
    <tableColumn id="4242" xr3:uid="{D67AF438-5955-4F86-8718-C819C5573699}" name="עמודה4201"/>
    <tableColumn id="4243" xr3:uid="{149B80A2-093C-4638-993A-BAAFCD3FDD0B}" name="עמודה4202"/>
    <tableColumn id="4244" xr3:uid="{987A32BA-A469-4FD7-AAF9-D5AF66274BC7}" name="עמודה4203"/>
    <tableColumn id="4245" xr3:uid="{C71DE20E-988A-41CA-9EB7-AA47466327B4}" name="עמודה4204"/>
    <tableColumn id="4246" xr3:uid="{1378467B-9D55-492B-96D0-7CD4D1424726}" name="עמודה4205"/>
    <tableColumn id="4247" xr3:uid="{A75FBE8F-297D-492B-95CB-F28A391B8E03}" name="עמודה4206"/>
    <tableColumn id="4248" xr3:uid="{1D9FEDE0-391B-4C68-AC12-8074C071ACF6}" name="עמודה4207"/>
    <tableColumn id="4249" xr3:uid="{C5909994-E9D5-49AC-90B2-E14F6E1938A6}" name="עמודה4208"/>
    <tableColumn id="4250" xr3:uid="{220078B3-0892-4F4F-A509-1C16B6C5A44E}" name="עמודה4209"/>
    <tableColumn id="4251" xr3:uid="{F5A6C3FF-C02E-4D43-81A8-E5FA76710BF8}" name="עמודה4210"/>
    <tableColumn id="4252" xr3:uid="{909AFBFE-6AD9-4FAC-81A8-B5E41D472ADE}" name="עמודה4211"/>
    <tableColumn id="4253" xr3:uid="{9D946F9D-B213-4A76-8C1A-035C3ADEF416}" name="עמודה4212"/>
    <tableColumn id="4254" xr3:uid="{5031755E-8036-4A7C-915F-5AA43C0588CC}" name="עמודה4213"/>
    <tableColumn id="4255" xr3:uid="{544B49C8-57C4-4D9C-9AFF-238F50300DDE}" name="עמודה4214"/>
    <tableColumn id="4256" xr3:uid="{2B17599C-6841-490C-8283-E48DF266078C}" name="עמודה4215"/>
    <tableColumn id="4257" xr3:uid="{0713084C-9EB3-4C61-BD9B-F8EA6D63AF45}" name="עמודה4216"/>
    <tableColumn id="4258" xr3:uid="{23524D2A-E6A1-4E5A-91C1-8821DD2CB879}" name="עמודה4217"/>
    <tableColumn id="4259" xr3:uid="{E9BF3F0B-FC31-401D-A422-9E778F8E3923}" name="עמודה4218"/>
    <tableColumn id="4260" xr3:uid="{ACCCF8E3-E443-4B76-8FC2-9D8D3D0F15ED}" name="עמודה4219"/>
    <tableColumn id="4261" xr3:uid="{3384846C-2064-424C-B7AB-BED9162AF0BE}" name="עמודה4220"/>
    <tableColumn id="4262" xr3:uid="{8AA875D2-F464-4780-94DB-864DF302E172}" name="עמודה4221"/>
    <tableColumn id="4263" xr3:uid="{21EA30AE-2109-4717-AF91-70CC03009563}" name="עמודה4222"/>
    <tableColumn id="4264" xr3:uid="{49A7C426-2F88-4A77-BA71-E1664E73EF68}" name="עמודה4223"/>
    <tableColumn id="4265" xr3:uid="{40BBF53D-D2F3-4050-8263-6931EB93FE72}" name="עמודה4224"/>
    <tableColumn id="4266" xr3:uid="{20491CB5-61CA-4991-B02A-579763D9D55D}" name="עמודה4225"/>
    <tableColumn id="4267" xr3:uid="{328CACA5-9BC7-4AB1-B745-BA228E3731B6}" name="עמודה4226"/>
    <tableColumn id="4268" xr3:uid="{962FE047-154C-4F16-A9B2-DC24E42DB8A8}" name="עמודה4227"/>
    <tableColumn id="4269" xr3:uid="{9BC08525-D265-40B6-BE19-925DD0E2E9AF}" name="עמודה4228"/>
    <tableColumn id="4270" xr3:uid="{91CDB086-93E9-4C0B-9B3F-49F6974E93EE}" name="עמודה4229"/>
    <tableColumn id="4271" xr3:uid="{13173D27-461B-4913-88D1-1CB10A1A0BA5}" name="עמודה4230"/>
    <tableColumn id="4272" xr3:uid="{5FBA499F-7EE7-4538-83CB-556A34FAAFAF}" name="עמודה4231"/>
    <tableColumn id="4273" xr3:uid="{2D125346-70BB-431D-A7B8-F23496A51FEE}" name="עמודה4232"/>
    <tableColumn id="4274" xr3:uid="{BA78CBBD-064A-4178-85D7-238508837FD3}" name="עמודה4233"/>
    <tableColumn id="4275" xr3:uid="{074AC6EE-4EAC-4056-A9AE-71E28ADBA232}" name="עמודה4234"/>
    <tableColumn id="4276" xr3:uid="{10927089-C953-4896-922A-0EBC194072CB}" name="עמודה4235"/>
    <tableColumn id="4277" xr3:uid="{DDA0CA12-01AD-4C24-A687-2BEF14618AD3}" name="עמודה4236"/>
    <tableColumn id="4278" xr3:uid="{0ACC7A08-34CE-44DC-AAF8-F35E2C1D94DF}" name="עמודה4237"/>
    <tableColumn id="4279" xr3:uid="{0B5CBAF6-DC4F-4A84-8488-1F14CF6EF9E1}" name="עמודה4238"/>
    <tableColumn id="4280" xr3:uid="{380A0EEA-2100-44E6-8819-33E95EB32973}" name="עמודה4239"/>
    <tableColumn id="4281" xr3:uid="{2362F079-730E-4FAC-8A3D-FC23D9EC62DF}" name="עמודה4240"/>
    <tableColumn id="4282" xr3:uid="{04BDD4C5-A599-4B55-A954-9B34EFBEF93A}" name="עמודה4241"/>
    <tableColumn id="4283" xr3:uid="{6C441B18-4969-483C-892A-DD03F09803BD}" name="עמודה4242"/>
    <tableColumn id="4284" xr3:uid="{D55A3755-7D17-4EC0-9C72-4E185EFFCBE1}" name="עמודה4243"/>
    <tableColumn id="4285" xr3:uid="{D2C3D86E-DCEE-4C83-B409-2DCFFD284B75}" name="עמודה4244"/>
    <tableColumn id="4286" xr3:uid="{AE6733DC-7EC5-4ECC-9E01-07496C0B0F95}" name="עמודה4245"/>
    <tableColumn id="4287" xr3:uid="{87BABA83-DCFD-43E8-BC1D-D3C6AE9B8210}" name="עמודה4246"/>
    <tableColumn id="4288" xr3:uid="{D6027561-EEE9-45BA-9BB5-A505A7FDA262}" name="עמודה4247"/>
    <tableColumn id="4289" xr3:uid="{E8DC0EEC-545E-4702-86A6-313C0D8CA8D5}" name="עמודה4248"/>
    <tableColumn id="4290" xr3:uid="{7BE7DC87-C775-43EA-ACBF-69DA127380C1}" name="עמודה4249"/>
    <tableColumn id="4291" xr3:uid="{EA71CADC-CF2F-471B-A1CF-CE563B10AD65}" name="עמודה4250"/>
    <tableColumn id="4292" xr3:uid="{588F1A5D-C6CB-443D-97BF-0CE2341400B5}" name="עמודה4251"/>
    <tableColumn id="4293" xr3:uid="{94953688-B2B8-420D-B363-7139F30E9803}" name="עמודה4252"/>
    <tableColumn id="4294" xr3:uid="{C91228BE-A921-420F-B7C0-4AEBC4CEB077}" name="עמודה4253"/>
    <tableColumn id="4295" xr3:uid="{BEC7F25D-DFE3-47FD-8AD5-1C842CC1DC33}" name="עמודה4254"/>
    <tableColumn id="4296" xr3:uid="{F4578922-5F90-4619-BAA6-BB95E4526912}" name="עמודה4255"/>
    <tableColumn id="4297" xr3:uid="{4663CD43-0FF6-4608-959C-EAEE11FADD9F}" name="עמודה4256"/>
    <tableColumn id="4298" xr3:uid="{2F08BF87-A68E-4020-991C-87ADFFA91757}" name="עמודה4257"/>
    <tableColumn id="4299" xr3:uid="{91F0B97C-9B71-492E-93E8-640F04465FE9}" name="עמודה4258"/>
    <tableColumn id="4300" xr3:uid="{1AC80272-C306-41C3-8590-9808B2AA8242}" name="עמודה4259"/>
    <tableColumn id="4301" xr3:uid="{601E49FB-A0B3-4977-8D0C-40E3CDE12246}" name="עמודה4260"/>
    <tableColumn id="4302" xr3:uid="{E5497AFD-0FFC-4CB0-A3B1-2F1C9D7DB4DA}" name="עמודה4261"/>
    <tableColumn id="4303" xr3:uid="{5F87ED4E-9529-40F0-92BB-A861DD25844D}" name="עמודה4262"/>
    <tableColumn id="4304" xr3:uid="{9BA713B1-9E43-42A4-8D28-7EBD0D3391D5}" name="עמודה4263"/>
    <tableColumn id="4305" xr3:uid="{0CDC3ACB-12B1-4FB7-8206-032D56E23B19}" name="עמודה4264"/>
    <tableColumn id="4306" xr3:uid="{66711394-E80F-47E6-B118-6227BFAB30F0}" name="עמודה4265"/>
    <tableColumn id="4307" xr3:uid="{2243A7D0-66BB-4446-8CDD-408C5048C1E2}" name="עמודה4266"/>
    <tableColumn id="4308" xr3:uid="{7A88A7C2-407F-457B-BBCC-F5BA387FB276}" name="עמודה4267"/>
    <tableColumn id="4309" xr3:uid="{E37F55CF-3765-4298-9A40-ECE801A9B880}" name="עמודה4268"/>
    <tableColumn id="4310" xr3:uid="{61993D33-381A-41EB-B7F9-6F1EF0BD61DB}" name="עמודה4269"/>
    <tableColumn id="4311" xr3:uid="{98ECBA06-ACAE-4234-911B-4299C9B09A39}" name="עמודה4270"/>
    <tableColumn id="4312" xr3:uid="{EAB52894-BEEA-4A23-B075-64756236A99B}" name="עמודה4271"/>
    <tableColumn id="4313" xr3:uid="{A98C4823-9F97-4433-A88A-05DD6C4ACCDE}" name="עמודה4272"/>
    <tableColumn id="4314" xr3:uid="{5F90D6F3-D170-4B9A-A4F8-71B641BB1E63}" name="עמודה4273"/>
    <tableColumn id="4315" xr3:uid="{43CB9476-56F2-43CD-B08A-97474C914CA1}" name="עמודה4274"/>
    <tableColumn id="4316" xr3:uid="{58CB72CE-F228-4689-80AC-6225283C9450}" name="עמודה4275"/>
    <tableColumn id="4317" xr3:uid="{6714A512-6072-415C-A4D2-B3CB45661C88}" name="עמודה4276"/>
    <tableColumn id="4318" xr3:uid="{4FE1C3C5-A058-417B-96E8-856C5533F7DF}" name="עמודה4277"/>
    <tableColumn id="4319" xr3:uid="{50BB3459-7532-4582-8D51-4D9E3CCFDCAA}" name="עמודה4278"/>
    <tableColumn id="4320" xr3:uid="{E01783B3-530D-4E17-83FC-91C951EFF9B3}" name="עמודה4279"/>
    <tableColumn id="4321" xr3:uid="{98A788A3-5B38-433F-960C-B0BB1D55ABEE}" name="עמודה4280"/>
    <tableColumn id="4322" xr3:uid="{5BC1532F-D744-43A1-8B63-3EA64C96E430}" name="עמודה4281"/>
    <tableColumn id="4323" xr3:uid="{6E0411BD-42B7-4360-9129-3811A8C17DDA}" name="עמודה4282"/>
    <tableColumn id="4324" xr3:uid="{B5D84D94-D812-4B0A-87DD-FB478377CBC6}" name="עמודה4283"/>
    <tableColumn id="4325" xr3:uid="{EEDC7059-EFC7-434F-8CC4-40A8F4B6B314}" name="עמודה4284"/>
    <tableColumn id="4326" xr3:uid="{E071F192-C70E-49D7-875D-4D749B455B38}" name="עמודה4285"/>
    <tableColumn id="4327" xr3:uid="{A7D76123-A220-4A55-8647-A57BE2E87FD8}" name="עמודה4286"/>
    <tableColumn id="4328" xr3:uid="{63CB97AE-7A35-4F26-8732-F0B3336D89D9}" name="עמודה4287"/>
    <tableColumn id="4329" xr3:uid="{348CB560-C942-4418-88BC-C59DB074B0E4}" name="עמודה4288"/>
    <tableColumn id="4330" xr3:uid="{00CA148F-1688-41AA-B902-E3D5BAFC7753}" name="עמודה4289"/>
    <tableColumn id="4331" xr3:uid="{8EDBFF99-2880-4AB7-A611-1B0B7216714F}" name="עמודה4290"/>
    <tableColumn id="4332" xr3:uid="{635FA1CD-B5E6-4135-A1D0-5E3E6DA4E266}" name="עמודה4291"/>
    <tableColumn id="4333" xr3:uid="{214969A8-8B3A-47FA-9FD9-F008C29056BF}" name="עמודה4292"/>
    <tableColumn id="4334" xr3:uid="{6B1C237C-3979-4D48-979C-60A4673981AB}" name="עמודה4293"/>
    <tableColumn id="4335" xr3:uid="{02183DFC-5B24-4B9E-B274-BAE234B3DB41}" name="עמודה4294"/>
    <tableColumn id="4336" xr3:uid="{E7233EDE-8A9C-4672-8194-F00AF04D58B6}" name="עמודה4295"/>
    <tableColumn id="4337" xr3:uid="{9E1D2E7B-D819-42AC-861C-1460E70EC13B}" name="עמודה4296"/>
    <tableColumn id="4338" xr3:uid="{C230934D-F100-412D-BBB0-0B72EDCD9D74}" name="עמודה4297"/>
    <tableColumn id="4339" xr3:uid="{2F74D2A0-FE1F-4176-9817-540531AD44CD}" name="עמודה4298"/>
    <tableColumn id="4340" xr3:uid="{A537B7B1-0B2C-48AE-B122-DE68535F8D8C}" name="עמודה4299"/>
    <tableColumn id="4341" xr3:uid="{EB0EA1D8-30B9-4AC9-A2E2-8E8ABBA90651}" name="עמודה4300"/>
    <tableColumn id="4342" xr3:uid="{B5151423-4CF2-40F7-A11B-346A28AA7EDE}" name="עמודה4301"/>
    <tableColumn id="4343" xr3:uid="{7B8CB97D-F318-4B36-9A20-EC5081F50D70}" name="עמודה4302"/>
    <tableColumn id="4344" xr3:uid="{17825B50-3332-4261-B366-C361B6334837}" name="עמודה4303"/>
    <tableColumn id="4345" xr3:uid="{B03CB7E1-D374-4BDA-9E00-CE42C5315459}" name="עמודה4304"/>
    <tableColumn id="4346" xr3:uid="{F9131B7A-30DD-406B-A15E-F6900CB39AEE}" name="עמודה4305"/>
    <tableColumn id="4347" xr3:uid="{B2C54650-CC5F-430E-AE41-0C9974C7779A}" name="עמודה4306"/>
    <tableColumn id="4348" xr3:uid="{138D00C6-8751-4101-A6A9-765466C9928C}" name="עמודה4307"/>
    <tableColumn id="4349" xr3:uid="{BAC7BE02-072A-4E90-9F91-BB447CA137A9}" name="עמודה4308"/>
    <tableColumn id="4350" xr3:uid="{5CC6D2D5-1943-4D15-A7A6-CD1D4D8D502F}" name="עמודה4309"/>
    <tableColumn id="4351" xr3:uid="{8C3C8DF7-5EDF-48F8-873B-2E27176FC2C3}" name="עמודה4310"/>
    <tableColumn id="4352" xr3:uid="{2C3AEFFB-5CC9-472C-B505-3EB8F73F0AD1}" name="עמודה4311"/>
    <tableColumn id="4353" xr3:uid="{5C10E9E9-6D75-466A-9D8D-3F838CC653FE}" name="עמודה4312"/>
    <tableColumn id="4354" xr3:uid="{8AD84F72-5E69-4E5B-B2D2-78AB3AF86B3C}" name="עמודה4313"/>
    <tableColumn id="4355" xr3:uid="{B924AD4A-B751-4F20-B3F0-497358371699}" name="עמודה4314"/>
    <tableColumn id="4356" xr3:uid="{27CFE9AA-1926-4964-BEE6-361CBAA7E0E3}" name="עמודה4315"/>
    <tableColumn id="4357" xr3:uid="{5499C5F1-B43C-4F9E-B220-141F39BA7EB8}" name="עמודה4316"/>
    <tableColumn id="4358" xr3:uid="{183E39EA-4574-4C49-8309-B1FB5264E386}" name="עמודה4317"/>
    <tableColumn id="4359" xr3:uid="{BD7A62E5-2C15-4D7E-8597-4D2573C06CA9}" name="עמודה4318"/>
    <tableColumn id="4360" xr3:uid="{08950168-2D14-41EE-9C9F-9F68C41B7729}" name="עמודה4319"/>
    <tableColumn id="4361" xr3:uid="{EF61412B-0EF5-4F4B-B7F9-B640183F4989}" name="עמודה4320"/>
    <tableColumn id="4362" xr3:uid="{C2641B64-B303-4655-9685-ECDCE8950CE4}" name="עמודה4321"/>
    <tableColumn id="4363" xr3:uid="{FEE077BE-6698-4994-87CC-3E73E9D0CB5E}" name="עמודה4322"/>
    <tableColumn id="4364" xr3:uid="{9036525B-1036-4754-80A0-F05886460520}" name="עמודה4323"/>
    <tableColumn id="4365" xr3:uid="{C0AF6EC2-8506-4557-B001-40121D7CAA6C}" name="עמודה4324"/>
    <tableColumn id="4366" xr3:uid="{4E291244-1C16-491F-8F55-3EF824A24350}" name="עמודה4325"/>
    <tableColumn id="4367" xr3:uid="{1682C6AB-C2EF-47E1-BA3F-0859AE178027}" name="עמודה4326"/>
    <tableColumn id="4368" xr3:uid="{C02B09E1-B382-43E1-B4D4-D41A46037733}" name="עמודה4327"/>
    <tableColumn id="4369" xr3:uid="{AC0E193F-906A-4956-8867-1EBB205F68E2}" name="עמודה4328"/>
    <tableColumn id="4370" xr3:uid="{FD505BFB-6D66-49BD-89E7-2709AD43E932}" name="עמודה4329"/>
    <tableColumn id="4371" xr3:uid="{68910950-774B-46DC-BC4D-DDEF89A253C2}" name="עמודה4330"/>
    <tableColumn id="4372" xr3:uid="{B0E6CB55-E28C-4C9C-ADE2-0D47C142B216}" name="עמודה4331"/>
    <tableColumn id="4373" xr3:uid="{3432805E-A282-4B13-896E-44853D59DBC9}" name="עמודה4332"/>
    <tableColumn id="4374" xr3:uid="{4822A71E-E056-4571-B959-5459880AE055}" name="עמודה4333"/>
    <tableColumn id="4375" xr3:uid="{29751878-3A31-49C5-9791-CBF141D668B7}" name="עמודה4334"/>
    <tableColumn id="4376" xr3:uid="{5F26B0A1-CC35-45DE-B99B-73C8443AC594}" name="עמודה4335"/>
    <tableColumn id="4377" xr3:uid="{48255EB0-5FAF-4C3E-A572-59EDF7844936}" name="עמודה4336"/>
    <tableColumn id="4378" xr3:uid="{D1ACBDF3-28BD-4C9A-A1B1-0C681FACC531}" name="עמודה4337"/>
    <tableColumn id="4379" xr3:uid="{23CE50ED-1E7B-4AD6-A686-8221353BA243}" name="עמודה4338"/>
    <tableColumn id="4380" xr3:uid="{2CCCAE0D-D2C2-406F-B623-A586CF8C2787}" name="עמודה4339"/>
    <tableColumn id="4381" xr3:uid="{6DC6CC8F-1EC3-49B1-AC96-7FFA8AE8C0D3}" name="עמודה4340"/>
    <tableColumn id="4382" xr3:uid="{6E58982E-BC0E-4073-8BB5-C7276116972E}" name="עמודה4341"/>
    <tableColumn id="4383" xr3:uid="{AC96877D-C09A-4790-8D56-B9A3DB4E3DB8}" name="עמודה4342"/>
    <tableColumn id="4384" xr3:uid="{C6ADC1D2-9904-47F8-BA25-A0A66FD1A486}" name="עמודה4343"/>
    <tableColumn id="4385" xr3:uid="{6752B921-5F87-4554-80B7-90EF9F86B1F5}" name="עמודה4344"/>
    <tableColumn id="4386" xr3:uid="{40C97016-2845-44C9-848D-78755D68FF5D}" name="עמודה4345"/>
    <tableColumn id="4387" xr3:uid="{B8A99ECD-0FCE-4C0E-B1F9-0748EBF55916}" name="עמודה4346"/>
    <tableColumn id="4388" xr3:uid="{3B213643-F8ED-4BC3-9BDD-9C373C83FB70}" name="עמודה4347"/>
    <tableColumn id="4389" xr3:uid="{DB3368AE-2284-43DA-AC0C-A8C77F86E8F1}" name="עמודה4348"/>
    <tableColumn id="4390" xr3:uid="{521506DA-CD59-415B-89E5-268E819E0E80}" name="עמודה4349"/>
    <tableColumn id="4391" xr3:uid="{8D5931F2-0621-4DA4-AE53-16E4410E27C7}" name="עמודה4350"/>
    <tableColumn id="4392" xr3:uid="{21076D70-81A7-4EA9-AF2C-745513DD1EA0}" name="עמודה4351"/>
    <tableColumn id="4393" xr3:uid="{4996E271-A409-4F00-8130-FE20F1EA25C1}" name="עמודה4352"/>
    <tableColumn id="4394" xr3:uid="{87BE8A79-83A6-4994-8CD2-87D1BFEBDB5B}" name="עמודה4353"/>
    <tableColumn id="4395" xr3:uid="{4728C295-71EB-42E6-B82B-36BF4372EBB2}" name="עמודה4354"/>
    <tableColumn id="4396" xr3:uid="{8650F821-A98E-42E2-B9AF-2B650323A68F}" name="עמודה4355"/>
    <tableColumn id="4397" xr3:uid="{77E357E4-E7B3-4118-9330-53D72D475FB7}" name="עמודה4356"/>
    <tableColumn id="4398" xr3:uid="{186C4B48-D391-4299-ABE7-7C3CC393D246}" name="עמודה4357"/>
    <tableColumn id="4399" xr3:uid="{0F206213-3984-48E6-BFC8-66060652EC9C}" name="עמודה4358"/>
    <tableColumn id="4400" xr3:uid="{D7FB85FF-26BE-4A6A-B0F6-4E5099296A9D}" name="עמודה4359"/>
    <tableColumn id="4401" xr3:uid="{3216D9E2-77D8-49F9-835B-8D70E99E84A6}" name="עמודה4360"/>
    <tableColumn id="4402" xr3:uid="{0034328C-18EC-4A53-AF9E-2939C3568060}" name="עמודה4361"/>
    <tableColumn id="4403" xr3:uid="{66DD3BCB-DAA2-473A-B00E-7A204EBB213A}" name="עמודה4362"/>
    <tableColumn id="4404" xr3:uid="{ECE826AD-A281-4BF0-A5BB-53CE69C7F7E1}" name="עמודה4363"/>
    <tableColumn id="4405" xr3:uid="{7A3FC680-8DF0-4721-A773-85C2AEC83C03}" name="עמודה4364"/>
    <tableColumn id="4406" xr3:uid="{5C5907C9-8E86-40A1-9916-ADCB5344EF65}" name="עמודה4365"/>
    <tableColumn id="4407" xr3:uid="{CD2771B4-51EF-4F5E-98C1-A24CAD9FF97B}" name="עמודה4366"/>
    <tableColumn id="4408" xr3:uid="{8B90FBAE-6B67-42E4-AB08-46B858CD6895}" name="עמודה4367"/>
    <tableColumn id="4409" xr3:uid="{58EC9BEB-408D-4AA4-8FA8-2C5B6884D4A3}" name="עמודה4368"/>
    <tableColumn id="4410" xr3:uid="{29E45AD4-DEDA-4B9F-9A23-794CC717C896}" name="עמודה4369"/>
    <tableColumn id="4411" xr3:uid="{D88D8679-963B-4EBE-A37C-FFC06FACBF47}" name="עמודה4370"/>
    <tableColumn id="4412" xr3:uid="{FB59A44E-AF01-4D06-9A63-C705356C1FB5}" name="עמודה4371"/>
    <tableColumn id="4413" xr3:uid="{28510E0D-7FF7-41BC-8F8B-3BC55712F593}" name="עמודה4372"/>
    <tableColumn id="4414" xr3:uid="{96ABC30A-689E-41B1-8F65-D7A388EF336A}" name="עמודה4373"/>
    <tableColumn id="4415" xr3:uid="{429FE112-B0CF-49FD-9BF0-950893D0ED61}" name="עמודה4374"/>
    <tableColumn id="4416" xr3:uid="{7AB1787C-DCA2-46B7-836E-984CF2FE7E06}" name="עמודה4375"/>
    <tableColumn id="4417" xr3:uid="{1C691275-FADF-4D1A-B97C-AC5CA7CA1D79}" name="עמודה4376"/>
    <tableColumn id="4418" xr3:uid="{5C388394-7CF1-4AFA-A2E9-53CC96D93708}" name="עמודה4377"/>
    <tableColumn id="4419" xr3:uid="{7D0D562F-07BC-4A37-B1E5-98B287921D85}" name="עמודה4378"/>
    <tableColumn id="4420" xr3:uid="{269C48E5-A8A8-4E2D-B705-7B612AE75C8C}" name="עמודה4379"/>
    <tableColumn id="4421" xr3:uid="{A50D5BA5-3014-404A-9514-C74C9AAC2EBA}" name="עמודה4380"/>
    <tableColumn id="4422" xr3:uid="{A9B4FAE6-FD30-4BAE-BA81-3B2E92536646}" name="עמודה4381"/>
    <tableColumn id="4423" xr3:uid="{693B5AB9-50F0-4525-A3CC-F811A05E562D}" name="עמודה4382"/>
    <tableColumn id="4424" xr3:uid="{5F9D26D4-7B9E-42E4-9759-5BFF3606D7D1}" name="עמודה4383"/>
    <tableColumn id="4425" xr3:uid="{DFFC2186-4E40-4F67-98EA-128C7EFF4038}" name="עמודה4384"/>
    <tableColumn id="4426" xr3:uid="{222789DE-052A-41A2-9DB2-6C548DA146D2}" name="עמודה4385"/>
    <tableColumn id="4427" xr3:uid="{94744FFA-5D57-4772-AEBF-E2264CCA4F23}" name="עמודה4386"/>
    <tableColumn id="4428" xr3:uid="{FE09828B-5FC5-47D9-B7AC-C16E5B345B0C}" name="עמודה4387"/>
    <tableColumn id="4429" xr3:uid="{3F5B55CB-EBB0-46DE-AE54-DE2E16539065}" name="עמודה4388"/>
    <tableColumn id="4430" xr3:uid="{ACCB9705-418C-4BE2-AE46-FDC9B3B7F92B}" name="עמודה4389"/>
    <tableColumn id="4431" xr3:uid="{B911E574-84C0-4546-851D-424D96DB638D}" name="עמודה4390"/>
    <tableColumn id="4432" xr3:uid="{4D3CB486-5422-44B4-BDDE-C1D41CB6DF54}" name="עמודה4391"/>
    <tableColumn id="4433" xr3:uid="{437819B7-A542-4E56-9265-242169935148}" name="עמודה4392"/>
    <tableColumn id="4434" xr3:uid="{8B5B3139-8204-4D33-A1DD-F320B4569860}" name="עמודה4393"/>
    <tableColumn id="4435" xr3:uid="{1C4F7CEE-3560-4B31-9384-C786599C54F1}" name="עמודה4394"/>
    <tableColumn id="4436" xr3:uid="{B0101EF2-44F1-41CC-9A22-542D68A2AB00}" name="עמודה4395"/>
    <tableColumn id="4437" xr3:uid="{02911A75-30B7-4EA0-8471-DB70C91693D9}" name="עמודה4396"/>
    <tableColumn id="4438" xr3:uid="{61B9230A-EFEF-4CC7-980A-AABAD6C1393F}" name="עמודה4397"/>
    <tableColumn id="4439" xr3:uid="{51428ACB-6A88-4848-BE0E-A26E1AD1964F}" name="עמודה4398"/>
    <tableColumn id="4440" xr3:uid="{AD9EC5DC-4A8C-4732-8011-D5C5C48EC7BA}" name="עמודה4399"/>
    <tableColumn id="4441" xr3:uid="{EED77748-58EE-4CBF-97A5-40CBE90D0203}" name="עמודה4400"/>
    <tableColumn id="4442" xr3:uid="{A6E6086D-79DF-41C4-8C5B-16D3BE1EE711}" name="עמודה4401"/>
    <tableColumn id="4443" xr3:uid="{F8675D21-FE7C-41B9-B984-70618DA0D08C}" name="עמודה4402"/>
    <tableColumn id="4444" xr3:uid="{DFD23D54-084F-4658-A890-78FA82E67F57}" name="עמודה4403"/>
    <tableColumn id="4445" xr3:uid="{A63F3167-D020-499C-8786-D51D7917657A}" name="עמודה4404"/>
    <tableColumn id="4446" xr3:uid="{853DDD01-895B-42FA-B916-A6C19F9594C8}" name="עמודה4405"/>
    <tableColumn id="4447" xr3:uid="{C5807E79-A2C5-4CBB-842F-610FB68ED82E}" name="עמודה4406"/>
    <tableColumn id="4448" xr3:uid="{6A0234C9-F46F-4626-B6A6-8F91897F9EBA}" name="עמודה4407"/>
    <tableColumn id="4449" xr3:uid="{70E11B54-C439-44A4-B899-AD397E1690E3}" name="עמודה4408"/>
    <tableColumn id="4450" xr3:uid="{99BE2CFE-DFE1-4DDA-8792-8BC71E2E7734}" name="עמודה4409"/>
    <tableColumn id="4451" xr3:uid="{59CA1785-6C67-45A9-96FD-1542CFEAA0A3}" name="עמודה4410"/>
    <tableColumn id="4452" xr3:uid="{5E24F4C2-40E9-4F4D-AB1D-B51BBF350A45}" name="עמודה4411"/>
    <tableColumn id="4453" xr3:uid="{50790ECA-7DE3-49D9-B064-0E01F8F5A998}" name="עמודה4412"/>
    <tableColumn id="4454" xr3:uid="{626E3CAE-9A9C-431E-8C01-31D6B4194F35}" name="עמודה4413"/>
    <tableColumn id="4455" xr3:uid="{BFC5AB63-9738-44B5-9B2B-673038534655}" name="עמודה4414"/>
    <tableColumn id="4456" xr3:uid="{DE1192B9-2048-4B42-B4E1-77DDCFC6282D}" name="עמודה4415"/>
    <tableColumn id="4457" xr3:uid="{BEC143E7-81E5-49E6-AEAC-489DEBA0618A}" name="עמודה4416"/>
    <tableColumn id="4458" xr3:uid="{5CD532C2-FCF9-4CC1-B1A1-488FFB2AAD99}" name="עמודה4417"/>
    <tableColumn id="4459" xr3:uid="{49CD26C2-887A-4571-BC63-D8CB6A110C70}" name="עמודה4418"/>
    <tableColumn id="4460" xr3:uid="{5BF5392A-D376-4134-87D3-E5DCB185FD6F}" name="עמודה4419"/>
    <tableColumn id="4461" xr3:uid="{D90F0765-43E2-4415-8697-8852F3907BAF}" name="עמודה4420"/>
    <tableColumn id="4462" xr3:uid="{EF4F8D79-3FD9-4B71-8774-DCE46D69FAD1}" name="עמודה4421"/>
    <tableColumn id="4463" xr3:uid="{99CD9433-5897-486A-85FF-33649BB0C1B6}" name="עמודה4422"/>
    <tableColumn id="4464" xr3:uid="{086BA2E5-CF3F-4580-B301-70229B7E6F95}" name="עמודה4423"/>
    <tableColumn id="4465" xr3:uid="{83382126-6464-4AE7-B27A-C79F91B44851}" name="עמודה4424"/>
    <tableColumn id="4466" xr3:uid="{16C37F4E-464D-4EED-93E0-2D8CC179BAD4}" name="עמודה4425"/>
    <tableColumn id="4467" xr3:uid="{85FE4D7B-6E33-40D0-A0ED-101979120F68}" name="עמודה4426"/>
    <tableColumn id="4468" xr3:uid="{AD176980-29C0-4C78-B0AB-27B3D1F15C16}" name="עמודה4427"/>
    <tableColumn id="4469" xr3:uid="{97BCED57-97EF-42E9-B7F4-DAFE5DC91778}" name="עמודה4428"/>
    <tableColumn id="4470" xr3:uid="{CE1CBCED-D358-432A-BF86-012D113625F1}" name="עמודה4429"/>
    <tableColumn id="4471" xr3:uid="{EBB71C18-5BCF-485B-8E35-832A1EBB5EF8}" name="עמודה4430"/>
    <tableColumn id="4472" xr3:uid="{979D9118-2FED-40EA-98D2-8A3EA8186800}" name="עמודה4431"/>
    <tableColumn id="4473" xr3:uid="{11FC0F51-6F65-4D1E-BC73-F079726157E5}" name="עמודה4432"/>
    <tableColumn id="4474" xr3:uid="{AE4BCE6D-4E8D-4AEF-94B4-C65E459678CE}" name="עמודה4433"/>
    <tableColumn id="4475" xr3:uid="{44ECED5E-9991-4421-BDD8-1E35F870D76A}" name="עמודה4434"/>
    <tableColumn id="4476" xr3:uid="{53CB3BD9-37A6-4042-8BD9-88F253754B1A}" name="עמודה4435"/>
    <tableColumn id="4477" xr3:uid="{1A301844-AEC4-4C63-97FC-95950906AF78}" name="עמודה4436"/>
    <tableColumn id="4478" xr3:uid="{A1B2B4C0-E69D-4294-9475-AA3A1EFF1DA3}" name="עמודה4437"/>
    <tableColumn id="4479" xr3:uid="{ED615C40-C7AF-4DA2-A1FA-C9E14E4606E8}" name="עמודה4438"/>
    <tableColumn id="4480" xr3:uid="{02D13D27-4B8D-4A9F-BD36-71BE099F999D}" name="עמודה4439"/>
    <tableColumn id="4481" xr3:uid="{685CBBA7-A54E-4E79-B487-43194DB751F9}" name="עמודה4440"/>
    <tableColumn id="4482" xr3:uid="{05B07FF4-C570-4D62-9E90-03ED6AD840B2}" name="עמודה4441"/>
    <tableColumn id="4483" xr3:uid="{F7215EFB-8FD4-42B2-9713-FB7C112174D3}" name="עמודה4442"/>
    <tableColumn id="4484" xr3:uid="{FE5C6B48-7D8A-432B-A76D-5AF7F4C7816F}" name="עמודה4443"/>
    <tableColumn id="4485" xr3:uid="{9AD6A188-0E12-47DF-8586-AFA8EBC66469}" name="עמודה4444"/>
    <tableColumn id="4486" xr3:uid="{F6148B6F-06EA-43C4-B9DE-E4FCBFE120E6}" name="עמודה4445"/>
    <tableColumn id="4487" xr3:uid="{E1BD0532-C9D8-49B6-8F2D-8F26D0D98BBF}" name="עמודה4446"/>
    <tableColumn id="4488" xr3:uid="{4E71B762-2E07-4515-BE75-6C33543776F0}" name="עמודה4447"/>
    <tableColumn id="4489" xr3:uid="{58EA4CCA-4C9D-4E1F-9444-A45477CBC845}" name="עמודה4448"/>
    <tableColumn id="4490" xr3:uid="{2D2773D1-EF03-4D5F-8111-19AF814D16CF}" name="עמודה4449"/>
    <tableColumn id="4491" xr3:uid="{67A8A172-C345-472E-BCE8-C80D00F2E450}" name="עמודה4450"/>
    <tableColumn id="4492" xr3:uid="{775F6073-3E38-4278-9F5F-E011207D92A7}" name="עמודה4451"/>
    <tableColumn id="4493" xr3:uid="{E61438C3-66B7-4737-ABAB-9C39540C54FF}" name="עמודה4452"/>
    <tableColumn id="4494" xr3:uid="{E05AFF3D-9496-46D2-9696-06B45EF36041}" name="עמודה4453"/>
    <tableColumn id="4495" xr3:uid="{5AC3FFBC-F5C6-40A3-87BC-C7D870CB4A62}" name="עמודה4454"/>
    <tableColumn id="4496" xr3:uid="{51DA98AF-BFBF-438F-B714-39B88EEE4C0E}" name="עמודה4455"/>
    <tableColumn id="4497" xr3:uid="{E803770E-F2B6-451B-A787-4C7D2B813F61}" name="עמודה4456"/>
    <tableColumn id="4498" xr3:uid="{C0E7E7B1-B767-45C1-A825-6E11D4C583DA}" name="עמודה4457"/>
    <tableColumn id="4499" xr3:uid="{90AFBDA3-52CF-44E4-B058-6C5E103899BD}" name="עמודה4458"/>
    <tableColumn id="4500" xr3:uid="{01B007EE-74F1-43B6-AFC1-0063D5FBD19D}" name="עמודה4459"/>
    <tableColumn id="4501" xr3:uid="{F52EF2FC-D35E-4497-A1D6-40CB1727F277}" name="עמודה4460"/>
    <tableColumn id="4502" xr3:uid="{51793FB8-4E34-4BCB-A53C-230F87966C97}" name="עמודה4461"/>
    <tableColumn id="4503" xr3:uid="{33B33F50-B500-44B3-8BAC-1646A9F2052E}" name="עמודה4462"/>
    <tableColumn id="4504" xr3:uid="{E32FAAD2-B78A-4B2E-B3CB-A3EBE09E80C2}" name="עמודה4463"/>
    <tableColumn id="4505" xr3:uid="{E3ACED16-C78A-46F8-B0A7-6016F083B16B}" name="עמודה4464"/>
    <tableColumn id="4506" xr3:uid="{6EB3A93D-A6B2-4536-9B86-50B43A9B946F}" name="עמודה4465"/>
    <tableColumn id="4507" xr3:uid="{A5E278F7-3215-48F8-BE93-FF6E8B29CE75}" name="עמודה4466"/>
    <tableColumn id="4508" xr3:uid="{11F0B545-CA54-48B6-9040-16853C34D812}" name="עמודה4467"/>
    <tableColumn id="4509" xr3:uid="{D8D322F5-4D5F-414A-A553-D953876BF85A}" name="עמודה4468"/>
    <tableColumn id="4510" xr3:uid="{A2D6E732-6A53-4A86-9C45-2A89EB0B0215}" name="עמודה4469"/>
    <tableColumn id="4511" xr3:uid="{678854F0-B211-4C7E-9DB7-4DD2F8C02CB5}" name="עמודה4470"/>
    <tableColumn id="4512" xr3:uid="{9963352F-8C39-4233-81DE-0B6AB84EA413}" name="עמודה4471"/>
    <tableColumn id="4513" xr3:uid="{BE684E11-BC4A-402E-9544-B6154CDC2578}" name="עמודה4472"/>
    <tableColumn id="4514" xr3:uid="{9AB70E8F-6A76-4F70-91C6-ACD4770AB71D}" name="עמודה4473"/>
    <tableColumn id="4515" xr3:uid="{0BB7DEDC-BF93-4A25-9C56-666F9EC6D3A1}" name="עמודה4474"/>
    <tableColumn id="4516" xr3:uid="{C0EABFA8-1CC8-45E6-8501-EA1B73FE5DF0}" name="עמודה4475"/>
    <tableColumn id="4517" xr3:uid="{EF28322E-25F9-4822-AC84-2945266EE58B}" name="עמודה4476"/>
    <tableColumn id="4518" xr3:uid="{4CEDC087-F423-4AF3-A39F-B7FD4997DF22}" name="עמודה4477"/>
    <tableColumn id="4519" xr3:uid="{FCFC8A56-5D76-4B21-AE7B-750F05D04133}" name="עמודה4478"/>
    <tableColumn id="4520" xr3:uid="{A53388DA-B1DA-402F-B84D-52579B582D93}" name="עמודה4479"/>
    <tableColumn id="4521" xr3:uid="{747047AB-E6B7-42D4-8CCC-F3096702E296}" name="עמודה4480"/>
    <tableColumn id="4522" xr3:uid="{F5E50E2F-AB98-4631-A186-45A25ABBC0C8}" name="עמודה4481"/>
    <tableColumn id="4523" xr3:uid="{9C196C55-CBFE-4028-98F4-493B3AD8B213}" name="עמודה4482"/>
    <tableColumn id="4524" xr3:uid="{1854304F-179A-413C-94D4-20B35872F10E}" name="עמודה4483"/>
    <tableColumn id="4525" xr3:uid="{59C0B41C-6470-4FFD-A2A4-5540FB244B48}" name="עמודה4484"/>
    <tableColumn id="4526" xr3:uid="{BB139200-0835-442C-8640-66EECBE98AA1}" name="עמודה4485"/>
    <tableColumn id="4527" xr3:uid="{63DD07A6-1AF2-49D8-B33D-06F26E420E9A}" name="עמודה4486"/>
    <tableColumn id="4528" xr3:uid="{B6C0471D-E59C-434F-B523-68B1389C0BC5}" name="עמודה4487"/>
    <tableColumn id="4529" xr3:uid="{9514B9FE-11C8-4C3B-8A46-C26F9651545D}" name="עמודה4488"/>
    <tableColumn id="4530" xr3:uid="{2FC3CC0E-DD7A-4880-AFD1-74CDE5FB4934}" name="עמודה4489"/>
    <tableColumn id="4531" xr3:uid="{23D47DE0-24D0-4B64-B979-51474319E4ED}" name="עמודה4490"/>
    <tableColumn id="4532" xr3:uid="{E2A67B96-F3E1-4D50-BF55-5D153152F99C}" name="עמודה4491"/>
    <tableColumn id="4533" xr3:uid="{462C1EB3-FDD5-4DBB-B950-AD7193F62623}" name="עמודה4492"/>
    <tableColumn id="4534" xr3:uid="{5F33765A-16FE-4EB5-BF5C-1DC1CD71BC0E}" name="עמודה4493"/>
    <tableColumn id="4535" xr3:uid="{66C24422-CF13-4617-8CE1-D3FA2411A489}" name="עמודה4494"/>
    <tableColumn id="4536" xr3:uid="{11C4FD26-C847-412A-9F5C-491B94F5765E}" name="עמודה4495"/>
    <tableColumn id="4537" xr3:uid="{6B07CD5D-86DB-43D4-8C47-DB756293C40E}" name="עמודה4496"/>
    <tableColumn id="4538" xr3:uid="{93BD188F-8BD9-4B03-812B-79771F8391F2}" name="עמודה4497"/>
    <tableColumn id="4539" xr3:uid="{3B98AF8F-D149-4892-A1DA-473DB58BF4EF}" name="עמודה4498"/>
    <tableColumn id="4540" xr3:uid="{C9B9EFBF-BFA8-47E8-AFA4-A8CB6F19849A}" name="עמודה4499"/>
    <tableColumn id="4541" xr3:uid="{6B2785BB-7E79-44DF-806B-DAF1A9AE0598}" name="עמודה4500"/>
    <tableColumn id="4542" xr3:uid="{8772F770-790D-4725-AEF7-6356F3CCCD6F}" name="עמודה4501"/>
    <tableColumn id="4543" xr3:uid="{13D7CBFC-C142-40D3-9813-E3B7C4B4E637}" name="עמודה4502"/>
    <tableColumn id="4544" xr3:uid="{D4CAA608-FB34-4C9F-9303-6987035C2640}" name="עמודה4503"/>
    <tableColumn id="4545" xr3:uid="{FFAEC0C3-8316-4CC6-B7E1-6BEF9F908E77}" name="עמודה4504"/>
    <tableColumn id="4546" xr3:uid="{3C2E64CB-D2D4-49C6-BDA1-1CCB0BBD60E2}" name="עמודה4505"/>
    <tableColumn id="4547" xr3:uid="{A82F0259-0B02-4BFF-AC78-72AFE7CE5231}" name="עמודה4506"/>
    <tableColumn id="4548" xr3:uid="{0F47B0CC-66D6-4A75-A69D-65A487F47130}" name="עמודה4507"/>
    <tableColumn id="4549" xr3:uid="{E4921ECE-BD71-4BEF-9517-5565920E999B}" name="עמודה4508"/>
    <tableColumn id="4550" xr3:uid="{B10F3C1C-C23D-4C6C-BEBC-CC71CB24166B}" name="עמודה4509"/>
    <tableColumn id="4551" xr3:uid="{7827EC32-D5EA-4D1E-A886-95A88EB1E86D}" name="עמודה4510"/>
    <tableColumn id="4552" xr3:uid="{A4B02836-1D78-4429-9867-EEA5518FF588}" name="עמודה4511"/>
    <tableColumn id="4553" xr3:uid="{9448C6D0-D103-4B86-893F-F630FB8B80F8}" name="עמודה4512"/>
    <tableColumn id="4554" xr3:uid="{80CB8A07-EFA8-4012-B221-E4C61AB21096}" name="עמודה4513"/>
    <tableColumn id="4555" xr3:uid="{E3C04D24-7A2D-4A13-A572-1EC7ABF18945}" name="עמודה4514"/>
    <tableColumn id="4556" xr3:uid="{6C591253-2314-49EA-B1FE-5AD777D90B82}" name="עמודה4515"/>
    <tableColumn id="4557" xr3:uid="{29CF16EF-4F74-47A5-8BCC-F7A0DAB97ADF}" name="עמודה4516"/>
    <tableColumn id="4558" xr3:uid="{7B023DE9-8E50-422D-8C2A-09AC209BB37E}" name="עמודה4517"/>
    <tableColumn id="4559" xr3:uid="{31E74E7E-1E65-493C-AD8D-C44BAC93449D}" name="עמודה4518"/>
    <tableColumn id="4560" xr3:uid="{DDAB57FC-9B7A-4325-A3B9-814BE7BFDF57}" name="עמודה4519"/>
    <tableColumn id="4561" xr3:uid="{1C272B8D-CCAB-4C60-8F91-B5F3A4CD5578}" name="עמודה4520"/>
    <tableColumn id="4562" xr3:uid="{73ECEB18-7A75-4E48-8211-A81CBA4E5DFB}" name="עמודה4521"/>
    <tableColumn id="4563" xr3:uid="{7B1183D9-E110-4B4D-B337-4CEFD0206940}" name="עמודה4522"/>
    <tableColumn id="4564" xr3:uid="{8747D43E-B472-4EEA-930C-21FA2A1945F7}" name="עמודה4523"/>
    <tableColumn id="4565" xr3:uid="{46D4F051-8F7D-4B30-9E79-29B36353F03B}" name="עמודה4524"/>
    <tableColumn id="4566" xr3:uid="{DD1B0C76-6C3E-476B-B63D-B32B44365B98}" name="עמודה4525"/>
    <tableColumn id="4567" xr3:uid="{C6A9AE5C-68BF-491C-89E0-AC53F3A0EE0A}" name="עמודה4526"/>
    <tableColumn id="4568" xr3:uid="{ECDDC815-7ADC-4E29-B617-2717AE45EF62}" name="עמודה4527"/>
    <tableColumn id="4569" xr3:uid="{8AD57B28-4520-4C5E-ACE3-A9C87733B166}" name="עמודה4528"/>
    <tableColumn id="4570" xr3:uid="{FB66CCE8-815C-478D-81DC-55BD17234EB6}" name="עמודה4529"/>
    <tableColumn id="4571" xr3:uid="{F7CB2812-7D03-4577-B2F0-D70B821DF7DE}" name="עמודה4530"/>
    <tableColumn id="4572" xr3:uid="{A9659F2A-CAA6-4A20-86EC-EFBC80E455E8}" name="עמודה4531"/>
    <tableColumn id="4573" xr3:uid="{BF4098FF-1CAC-44EA-84F1-3789878FCA10}" name="עמודה4532"/>
    <tableColumn id="4574" xr3:uid="{08F4CDB8-930A-4C49-99BF-51A49E413B3B}" name="עמודה4533"/>
    <tableColumn id="4575" xr3:uid="{BCAABC9F-3F76-45E1-863D-8ED746510B05}" name="עמודה4534"/>
    <tableColumn id="4576" xr3:uid="{A82E46C1-6634-43EE-898C-99E857128A33}" name="עמודה4535"/>
    <tableColumn id="4577" xr3:uid="{BF19656E-4894-4AAD-B275-4836BE2527CB}" name="עמודה4536"/>
    <tableColumn id="4578" xr3:uid="{B3B3B9C6-9860-4084-8E88-2CD360E857AF}" name="עמודה4537"/>
    <tableColumn id="4579" xr3:uid="{A09E9CF5-32AE-4A85-999E-78699A344BE7}" name="עמודה4538"/>
    <tableColumn id="4580" xr3:uid="{DA2F4BA1-6BFA-4B2A-B3E9-949432B95767}" name="עמודה4539"/>
    <tableColumn id="4581" xr3:uid="{180D1B89-C796-4726-B637-EF5FA58A3784}" name="עמודה4540"/>
    <tableColumn id="4582" xr3:uid="{F1097E8E-EDA1-420B-8D4C-B72C2D8F189D}" name="עמודה4541"/>
    <tableColumn id="4583" xr3:uid="{7EC84A9E-533F-4044-904C-D0E7F0A1BB81}" name="עמודה4542"/>
    <tableColumn id="4584" xr3:uid="{8D2A5F8B-FFF6-468F-A75B-A84D434A1B47}" name="עמודה4543"/>
    <tableColumn id="4585" xr3:uid="{5F1BF81B-5223-4368-9559-8E242307F984}" name="עמודה4544"/>
    <tableColumn id="4586" xr3:uid="{68341321-9FB4-4052-8D74-6C453A7A94AC}" name="עמודה4545"/>
    <tableColumn id="4587" xr3:uid="{45230953-F669-4F2F-90BB-4CBEF1A9B573}" name="עמודה4546"/>
    <tableColumn id="4588" xr3:uid="{6F019317-DD57-480A-9A23-D31FCE0CF932}" name="עמודה4547"/>
    <tableColumn id="4589" xr3:uid="{0B4F8D13-BC30-4198-BA9A-95F3798FEAEF}" name="עמודה4548"/>
    <tableColumn id="4590" xr3:uid="{4E08DADE-5E6F-408F-A974-9F66333EEFA5}" name="עמודה4549"/>
    <tableColumn id="4591" xr3:uid="{60506476-76B8-491C-9B9A-9B06E64CC4F9}" name="עמודה4550"/>
    <tableColumn id="4592" xr3:uid="{527B6F88-0000-4A90-8ABB-4E81A1186183}" name="עמודה4551"/>
    <tableColumn id="4593" xr3:uid="{C9E1AFE3-9B4D-420B-B75F-220749DA0D2A}" name="עמודה4552"/>
    <tableColumn id="4594" xr3:uid="{9DD81742-081D-4A9D-B2AF-8097C6C0AA8B}" name="עמודה4553"/>
    <tableColumn id="4595" xr3:uid="{2B60CD34-23A3-4BDB-BC41-83BEFA5E1EFC}" name="עמודה4554"/>
    <tableColumn id="4596" xr3:uid="{A344F943-A03E-4686-A6C0-AB717263DEF1}" name="עמודה4555"/>
    <tableColumn id="4597" xr3:uid="{4A01C85F-94EC-4948-9F70-FB5AB3C942B6}" name="עמודה4556"/>
    <tableColumn id="4598" xr3:uid="{A0B80092-1012-4F60-997D-571D57E416FE}" name="עמודה4557"/>
    <tableColumn id="4599" xr3:uid="{7EFB1AC6-4186-4439-9CBE-6753091BA8B2}" name="עמודה4558"/>
    <tableColumn id="4600" xr3:uid="{7555D00A-552E-4196-AEAB-FD21D9259F22}" name="עמודה4559"/>
    <tableColumn id="4601" xr3:uid="{2F0E68CC-3212-41CF-A503-DA1E92D54190}" name="עמודה4560"/>
    <tableColumn id="4602" xr3:uid="{A1A0F4B5-C737-4BC7-A088-7A11203AF209}" name="עמודה4561"/>
    <tableColumn id="4603" xr3:uid="{2A5BF6BE-09BE-46F9-A054-D3DE0C2BBABB}" name="עמודה4562"/>
    <tableColumn id="4604" xr3:uid="{9D10AAAD-8A56-45EA-96C5-6582BAEFB3F8}" name="עמודה4563"/>
    <tableColumn id="4605" xr3:uid="{BA05890E-96C4-457A-AA57-2C8B3A1C26B2}" name="עמודה4564"/>
    <tableColumn id="4606" xr3:uid="{F1F58B7A-F6B7-4D6C-97A2-98D1FFEC85BD}" name="עמודה4565"/>
    <tableColumn id="4607" xr3:uid="{D0E4B4B6-7221-4C7F-B616-2A0C3F9BCB91}" name="עמודה4566"/>
    <tableColumn id="4608" xr3:uid="{4C02FB2D-4E28-4DE5-8303-17565DA0A354}" name="עמודה4567"/>
    <tableColumn id="4609" xr3:uid="{C19FF3F2-B8CA-4927-B52C-7B7B6ECE82C8}" name="עמודה4568"/>
    <tableColumn id="4610" xr3:uid="{D84443D5-A928-4273-8B36-D191AD8F9287}" name="עמודה4569"/>
    <tableColumn id="4611" xr3:uid="{E80A4887-FAC7-4963-AB49-C1FBD08E93E9}" name="עמודה4570"/>
    <tableColumn id="4612" xr3:uid="{1AC0BC2B-815F-4166-82C0-B5E15936954E}" name="עמודה4571"/>
    <tableColumn id="4613" xr3:uid="{ABE2AEDE-301E-430D-9E80-78AF5F8A4A8B}" name="עמודה4572"/>
    <tableColumn id="4614" xr3:uid="{58D05682-CD1C-43E8-96CC-0B3DCB489FC4}" name="עמודה4573"/>
    <tableColumn id="4615" xr3:uid="{1BF7DCB7-CB1A-464D-8AE3-A4FD82EE2173}" name="עמודה4574"/>
    <tableColumn id="4616" xr3:uid="{4B994EF3-A49D-407F-8AA0-97016CDB9330}" name="עמודה4575"/>
    <tableColumn id="4617" xr3:uid="{39297CA6-1A5D-454B-8062-34A5E2DB82E4}" name="עמודה4576"/>
    <tableColumn id="4618" xr3:uid="{248B13E3-599C-4F4D-B395-7EEECB122A36}" name="עמודה4577"/>
    <tableColumn id="4619" xr3:uid="{1D316050-7D20-4144-B4E2-DB1B1561EE48}" name="עמודה4578"/>
    <tableColumn id="4620" xr3:uid="{9D3F3551-66F3-4213-8781-7F04748EC5BD}" name="עמודה4579"/>
    <tableColumn id="4621" xr3:uid="{CC2F9A48-5EEE-4386-B941-79585BC09D76}" name="עמודה4580"/>
    <tableColumn id="4622" xr3:uid="{DB952C58-3A4E-413C-B0D5-505ED2C73560}" name="עמודה4581"/>
    <tableColumn id="4623" xr3:uid="{E3B113C5-B32A-45E1-895C-5DA0EEFDB123}" name="עמודה4582"/>
    <tableColumn id="4624" xr3:uid="{055C5AD5-C409-4617-920A-B7349CDD298F}" name="עמודה4583"/>
    <tableColumn id="4625" xr3:uid="{BF64DD70-72F4-4E37-8D71-E5E225698D11}" name="עמודה4584"/>
    <tableColumn id="4626" xr3:uid="{468E330F-865A-4F54-B79F-84FD664638DE}" name="עמודה4585"/>
    <tableColumn id="4627" xr3:uid="{5126D6BF-3194-4C86-91A8-08061C2E9A1D}" name="עמודה4586"/>
    <tableColumn id="4628" xr3:uid="{1182E6FE-3FFA-4AC4-BB50-2771229F5A16}" name="עמודה4587"/>
    <tableColumn id="4629" xr3:uid="{48F70722-DBC9-4989-AEAB-F9AF05AE0FEB}" name="עמודה4588"/>
    <tableColumn id="4630" xr3:uid="{D1923743-D109-427E-8A09-63AED96ABA68}" name="עמודה4589"/>
    <tableColumn id="4631" xr3:uid="{EE390C89-73AF-498D-8FDA-D57AEDC8567C}" name="עמודה4590"/>
    <tableColumn id="4632" xr3:uid="{CC9CE9FD-615A-40A3-857F-681EBF9BFCF2}" name="עמודה4591"/>
    <tableColumn id="4633" xr3:uid="{EEF0BE6D-1F30-4DA5-9178-5130F7B2C4A4}" name="עמודה4592"/>
    <tableColumn id="4634" xr3:uid="{0B58AD47-3D4F-436F-857D-54AAE3CDD6DE}" name="עמודה4593"/>
    <tableColumn id="4635" xr3:uid="{EE7FA93B-E735-4BBD-B0C5-760BD0EEF2EF}" name="עמודה4594"/>
    <tableColumn id="4636" xr3:uid="{E136AB61-6463-4E8A-A106-86B89944AF66}" name="עמודה4595"/>
    <tableColumn id="4637" xr3:uid="{929A262E-0FCE-4DF6-98E9-4732BA8497A7}" name="עמודה4596"/>
    <tableColumn id="4638" xr3:uid="{A6C404B1-9EA8-4CC9-9A75-1A2C05E52A66}" name="עמודה4597"/>
    <tableColumn id="4639" xr3:uid="{B1753C72-5DD9-4BDD-98D9-40C990B8C2BD}" name="עמודה4598"/>
    <tableColumn id="4640" xr3:uid="{209CA275-9D5E-420C-B217-A1216AE22A46}" name="עמודה4599"/>
    <tableColumn id="4641" xr3:uid="{37826B72-16A1-4B1F-A9BF-B4AABC7F8C18}" name="עמודה4600"/>
    <tableColumn id="4642" xr3:uid="{454800B6-73F5-4EA6-97E7-05918D8BE0B6}" name="עמודה4601"/>
    <tableColumn id="4643" xr3:uid="{78617CD1-9E92-4634-AF93-73CEF82255A1}" name="עמודה4602"/>
    <tableColumn id="4644" xr3:uid="{3C6487A1-CADB-4EEF-90B3-EA19F0499913}" name="עמודה4603"/>
    <tableColumn id="4645" xr3:uid="{C990B16C-F1E6-4909-ADBA-3E857FAC7AE9}" name="עמודה4604"/>
    <tableColumn id="4646" xr3:uid="{007F1F41-6C27-4806-B031-2EDE87D0FEF3}" name="עמודה4605"/>
    <tableColumn id="4647" xr3:uid="{A6553336-430A-49E1-A83F-5A68349D555D}" name="עמודה4606"/>
    <tableColumn id="4648" xr3:uid="{096CEFAA-3016-4D18-8D67-CA47382581CF}" name="עמודה4607"/>
    <tableColumn id="4649" xr3:uid="{396BF1AD-339C-4558-BBE6-5F689325C632}" name="עמודה4608"/>
    <tableColumn id="4650" xr3:uid="{FE9FD727-61EC-455B-9EB3-5561183AC972}" name="עמודה4609"/>
    <tableColumn id="4651" xr3:uid="{BADAB291-3952-475C-8918-E6C78E1CAFBC}" name="עמודה4610"/>
    <tableColumn id="4652" xr3:uid="{F0A081C5-6D76-4032-AE70-1E0A155E31C5}" name="עמודה4611"/>
    <tableColumn id="4653" xr3:uid="{33934729-220A-4E5F-AB3A-00D8B6F7DD67}" name="עמודה4612"/>
    <tableColumn id="4654" xr3:uid="{908EBFC0-A431-48D2-BD0E-3276AAE2D0E9}" name="עמודה4613"/>
    <tableColumn id="4655" xr3:uid="{D8CE6DB8-27E1-4C88-A63B-42378A09E026}" name="עמודה4614"/>
    <tableColumn id="4656" xr3:uid="{9AB579F8-9BB7-42FF-9AEF-AE531CB2ED5C}" name="עמודה4615"/>
    <tableColumn id="4657" xr3:uid="{498FC00D-DC2E-473F-9970-7E3E77382263}" name="עמודה4616"/>
    <tableColumn id="4658" xr3:uid="{AD41969D-990D-41F4-9BD6-AC17934128A3}" name="עמודה4617"/>
    <tableColumn id="4659" xr3:uid="{23CAA193-935E-4124-ABD5-6DCD72B28FDC}" name="עמודה4618"/>
    <tableColumn id="4660" xr3:uid="{895B81F5-7C43-4AF2-8A2E-6B82D422CB6B}" name="עמודה4619"/>
    <tableColumn id="4661" xr3:uid="{A4C73316-B9A8-4357-B443-02D1FEAC48EA}" name="עמודה4620"/>
    <tableColumn id="4662" xr3:uid="{67F4A778-4F1A-493E-A99F-87642443E826}" name="עמודה4621"/>
    <tableColumn id="4663" xr3:uid="{38397DFE-3C2C-48CF-9516-A8FE6AEBF5C8}" name="עמודה4622"/>
    <tableColumn id="4664" xr3:uid="{F03CD64A-9CC2-40F6-824D-B7A643B18F6B}" name="עמודה4623"/>
    <tableColumn id="4665" xr3:uid="{BAE1C10B-C4E0-40E5-AF8E-4793AFD142E3}" name="עמודה4624"/>
    <tableColumn id="4666" xr3:uid="{3B3D6060-528E-4C18-9CE1-A9F663819444}" name="עמודה4625"/>
    <tableColumn id="4667" xr3:uid="{C4B3C49C-0142-4F25-9FDC-1EE0717A7165}" name="עמודה4626"/>
    <tableColumn id="4668" xr3:uid="{8A1666FE-A502-4C37-831C-4CEE845659D8}" name="עמודה4627"/>
    <tableColumn id="4669" xr3:uid="{E35797C1-6BC2-4ADB-AD94-0868BABAB596}" name="עמודה4628"/>
    <tableColumn id="4670" xr3:uid="{750F07B1-2ECA-4808-A66F-D7869E4CE175}" name="עמודה4629"/>
    <tableColumn id="4671" xr3:uid="{3CA24987-C4DD-4D12-A92B-4E919AE28313}" name="עמודה4630"/>
    <tableColumn id="4672" xr3:uid="{508C4BE9-9F3C-4D01-A73F-9F811359D658}" name="עמודה4631"/>
    <tableColumn id="4673" xr3:uid="{9B2F1B20-66DF-42B0-ADA6-896B7E0762BA}" name="עמודה4632"/>
    <tableColumn id="4674" xr3:uid="{C2AA9653-125E-4673-976D-1A753A80FA9B}" name="עמודה4633"/>
    <tableColumn id="4675" xr3:uid="{CB2C0174-4D9F-4096-A4F6-854A3951F343}" name="עמודה4634"/>
    <tableColumn id="4676" xr3:uid="{9576B1DF-BA92-4489-8A43-DBDB97A4AA1E}" name="עמודה4635"/>
    <tableColumn id="4677" xr3:uid="{DFC17A92-FAFF-40CF-99A2-FDEF25469AE8}" name="עמודה4636"/>
    <tableColumn id="4678" xr3:uid="{C86740BC-EE15-4D28-8A1F-BC73C6DA4CC6}" name="עמודה4637"/>
    <tableColumn id="4679" xr3:uid="{A7D0DDAE-086D-4A0C-8163-F3547AAB1EF7}" name="עמודה4638"/>
    <tableColumn id="4680" xr3:uid="{ED4E2192-1C4B-40DF-A85B-18481F4BCD34}" name="עמודה4639"/>
    <tableColumn id="4681" xr3:uid="{7FEC9F5F-E170-4060-B517-DE2939FD29AC}" name="עמודה4640"/>
    <tableColumn id="4682" xr3:uid="{001904AE-4A92-4F68-967D-37F884655B9B}" name="עמודה4641"/>
    <tableColumn id="4683" xr3:uid="{E1E86FD4-4F5D-46E4-9AA1-562C35F1812C}" name="עמודה4642"/>
    <tableColumn id="4684" xr3:uid="{0F58A572-0EEF-4EFE-836F-D6187ED935CB}" name="עמודה4643"/>
    <tableColumn id="4685" xr3:uid="{50A69E55-8742-481D-9518-03B76CC815E9}" name="עמודה4644"/>
    <tableColumn id="4686" xr3:uid="{F7EA4CDA-9284-4FFF-BA8C-7E7DF08B9538}" name="עמודה4645"/>
    <tableColumn id="4687" xr3:uid="{E4B14F4C-3EF5-4D47-9C7B-7C8018E8944B}" name="עמודה4646"/>
    <tableColumn id="4688" xr3:uid="{7862C83F-329F-4471-8128-485B02BBA3AB}" name="עמודה4647"/>
    <tableColumn id="4689" xr3:uid="{411F837C-76A0-46FA-AE88-EA66AD76FBB3}" name="עמודה4648"/>
    <tableColumn id="4690" xr3:uid="{68C092ED-B7AC-4E99-8FA6-C7F969F90CD0}" name="עמודה4649"/>
    <tableColumn id="4691" xr3:uid="{D09FED32-F3D4-47F4-ABB4-6D7801176A2E}" name="עמודה4650"/>
    <tableColumn id="4692" xr3:uid="{F48A937B-48D0-4CD4-91A8-69AAB6C2E879}" name="עמודה4651"/>
    <tableColumn id="4693" xr3:uid="{5DC90DC5-6984-4A31-AE23-B96E17502033}" name="עמודה4652"/>
    <tableColumn id="4694" xr3:uid="{0F3D3504-C604-4D98-B7F6-2AC74DF9A954}" name="עמודה4653"/>
    <tableColumn id="4695" xr3:uid="{BF133CFA-0C42-46AD-AE47-3F44D972C00D}" name="עמודה4654"/>
    <tableColumn id="4696" xr3:uid="{6790F71C-97B7-4D28-97F7-EE96AFF86496}" name="עמודה4655"/>
    <tableColumn id="4697" xr3:uid="{1B33E5EE-B8A1-4166-9C7A-7C60BDFD9FC2}" name="עמודה4656"/>
    <tableColumn id="4698" xr3:uid="{A90829D7-805E-4454-94FE-2FAD51A82B46}" name="עמודה4657"/>
    <tableColumn id="4699" xr3:uid="{4669C8A3-5E77-4292-8B26-EE25C557DF22}" name="עמודה4658"/>
    <tableColumn id="4700" xr3:uid="{9C1D307C-ED02-4DBF-896A-9C64E706C6E3}" name="עמודה4659"/>
    <tableColumn id="4701" xr3:uid="{1795BDA2-7DEA-4217-B9C6-909EFC25E3BB}" name="עמודה4660"/>
    <tableColumn id="4702" xr3:uid="{2499800C-C9E2-4CF0-B5F1-FD4084C1A560}" name="עמודה4661"/>
    <tableColumn id="4703" xr3:uid="{4B06E357-5928-4107-850A-7CFF09E3D3C1}" name="עמודה4662"/>
    <tableColumn id="4704" xr3:uid="{A597F882-96A5-42B7-9E5F-7CD16292F427}" name="עמודה4663"/>
    <tableColumn id="4705" xr3:uid="{CE632E3D-5408-4EF5-B3F5-152B732A8766}" name="עמודה4664"/>
    <tableColumn id="4706" xr3:uid="{3D36C9AA-F80F-40B9-AD62-83918691B70D}" name="עמודה4665"/>
    <tableColumn id="4707" xr3:uid="{2B77E19F-8ADB-430B-BDAA-078A7AB4399D}" name="עמודה4666"/>
    <tableColumn id="4708" xr3:uid="{3B8202C8-9524-4F20-AA3D-7956C2B2D63F}" name="עמודה4667"/>
    <tableColumn id="4709" xr3:uid="{0A9D4161-54DE-4FEE-99C3-8DBBD839E870}" name="עמודה4668"/>
    <tableColumn id="4710" xr3:uid="{5F46C731-C2BD-4C94-A32F-5F8D171DF415}" name="עמודה4669"/>
    <tableColumn id="4711" xr3:uid="{40AD9BE6-B427-41C3-8450-7745AE066A90}" name="עמודה4670"/>
    <tableColumn id="4712" xr3:uid="{251DC251-047A-4393-A2E3-B6BB4487EDD3}" name="עמודה4671"/>
    <tableColumn id="4713" xr3:uid="{F46BB027-AE79-4284-BB6C-C1E47E248A91}" name="עמודה4672"/>
    <tableColumn id="4714" xr3:uid="{7C1F9FA2-C521-4CB0-956F-432AC1F40221}" name="עמודה4673"/>
    <tableColumn id="4715" xr3:uid="{DC4F07A0-3279-4477-B4F6-6096D7DC3F90}" name="עמודה4674"/>
    <tableColumn id="4716" xr3:uid="{EB5A87C8-744C-4AA7-9D4C-94CBF5501F5A}" name="עמודה4675"/>
    <tableColumn id="4717" xr3:uid="{5AF9FEBB-E0AC-45A1-A17E-25D6452C073D}" name="עמודה4676"/>
    <tableColumn id="4718" xr3:uid="{258187F8-DC68-48E3-85A2-33D41E978CDD}" name="עמודה4677"/>
    <tableColumn id="4719" xr3:uid="{BBF26404-A63A-410A-B8ED-8974A60F817C}" name="עמודה4678"/>
    <tableColumn id="4720" xr3:uid="{27A1C7AB-7644-4173-B95C-4FF0AE2D8DBD}" name="עמודה4679"/>
    <tableColumn id="4721" xr3:uid="{AECF7139-03E4-4A3E-8F42-1A3AFFD30BB7}" name="עמודה4680"/>
    <tableColumn id="4722" xr3:uid="{69A356FA-FE56-4351-A2A5-B6F0DC8A0D55}" name="עמודה4681"/>
    <tableColumn id="4723" xr3:uid="{8A79E1D9-C4F1-484B-BCCA-B4C9AB6C4B33}" name="עמודה4682"/>
    <tableColumn id="4724" xr3:uid="{A40922E8-90FD-49D8-A2BC-7A09F2F04E98}" name="עמודה4683"/>
    <tableColumn id="4725" xr3:uid="{0C512959-E5F8-43F6-85BA-5DD483FA8C6F}" name="עמודה4684"/>
    <tableColumn id="4726" xr3:uid="{C5DF3928-3A20-4387-8086-3FFF0A9AB9C5}" name="עמודה4685"/>
    <tableColumn id="4727" xr3:uid="{5EC21F98-3AA1-4E84-A70A-FEFF67B1C446}" name="עמודה4686"/>
    <tableColumn id="4728" xr3:uid="{72D56BCD-A0B2-419E-BF1B-20907E131F52}" name="עמודה4687"/>
    <tableColumn id="4729" xr3:uid="{73B08C40-33B3-4905-B95F-45F5EF8F8039}" name="עמודה4688"/>
    <tableColumn id="4730" xr3:uid="{FCC79AD4-0A7B-46A7-86CC-05391911E651}" name="עמודה4689"/>
    <tableColumn id="4731" xr3:uid="{72210C26-8BB4-48AB-A069-6ED34441B212}" name="עמודה4690"/>
    <tableColumn id="4732" xr3:uid="{BD7A22E2-5954-4983-94ED-3DCD06D68C1C}" name="עמודה4691"/>
    <tableColumn id="4733" xr3:uid="{CE4B9F60-7137-4F4A-9AB7-BE8FF8ADF880}" name="עמודה4692"/>
    <tableColumn id="4734" xr3:uid="{D0639654-A76F-4F7D-A6C6-DF656A5590A7}" name="עמודה4693"/>
    <tableColumn id="4735" xr3:uid="{56F861A0-845F-468D-9568-F298C112640F}" name="עמודה4694"/>
    <tableColumn id="4736" xr3:uid="{AA4C0F31-D32C-455B-BF8F-25480F21D97F}" name="עמודה4695"/>
    <tableColumn id="4737" xr3:uid="{3E12638F-89DB-4D69-B4EF-16AEC7AAF3E8}" name="עמודה4696"/>
    <tableColumn id="4738" xr3:uid="{2FD26145-B1F8-464A-81C3-36E452752D93}" name="עמודה4697"/>
    <tableColumn id="4739" xr3:uid="{473D4E82-1C09-435D-972B-1552D499668C}" name="עמודה4698"/>
    <tableColumn id="4740" xr3:uid="{A796F876-6555-475A-B1A6-CE4A4A88CEE2}" name="עמודה4699"/>
    <tableColumn id="4741" xr3:uid="{98007EEB-FC79-428D-BA43-22D62360EC27}" name="עמודה4700"/>
    <tableColumn id="4742" xr3:uid="{DFC73F23-356F-4A0C-8F9F-155477B5B4AB}" name="עמודה4701"/>
    <tableColumn id="4743" xr3:uid="{B3963F0B-2659-4D43-9446-170E1D84A0FC}" name="עמודה4702"/>
    <tableColumn id="4744" xr3:uid="{A97EA80C-1255-42C1-AE36-BB14AF73AE9C}" name="עמודה4703"/>
    <tableColumn id="4745" xr3:uid="{9300B7B5-CB7D-4EDE-AA61-A3FE3B749A27}" name="עמודה4704"/>
    <tableColumn id="4746" xr3:uid="{F0853463-63F5-45F0-A99A-93C388674092}" name="עמודה4705"/>
    <tableColumn id="4747" xr3:uid="{C456EE81-34C8-4823-AAB3-CE300B36730C}" name="עמודה4706"/>
    <tableColumn id="4748" xr3:uid="{387E512F-E239-4209-8DBF-4567882F2AC9}" name="עמודה4707"/>
    <tableColumn id="4749" xr3:uid="{9FDCD051-54B5-4CD3-A438-B82EB186262E}" name="עמודה4708"/>
    <tableColumn id="4750" xr3:uid="{DD3DB2DE-A8B8-4405-B75D-555B23A466BB}" name="עמודה4709"/>
    <tableColumn id="4751" xr3:uid="{4E3C55AA-D658-4EED-B70D-5059E01B82CC}" name="עמודה4710"/>
    <tableColumn id="4752" xr3:uid="{2F2FD338-73B1-4E59-8715-F32931A9E6E2}" name="עמודה4711"/>
    <tableColumn id="4753" xr3:uid="{72E5C075-4A44-4783-B035-40D630D41EAB}" name="עמודה4712"/>
    <tableColumn id="4754" xr3:uid="{FAA1696D-0ED5-4058-95B3-F20E1A9B1814}" name="עמודה4713"/>
    <tableColumn id="4755" xr3:uid="{DDAA3689-AAC0-4855-9BD5-9B5E08C61337}" name="עמודה4714"/>
    <tableColumn id="4756" xr3:uid="{B9F62C3E-1DD0-4DAC-B9BB-82348D9EF46B}" name="עמודה4715"/>
    <tableColumn id="4757" xr3:uid="{541BCFA3-D103-4140-9167-46CB2115B444}" name="עמודה4716"/>
    <tableColumn id="4758" xr3:uid="{456A3FA7-A419-490D-8275-06D81C6D5336}" name="עמודה4717"/>
    <tableColumn id="4759" xr3:uid="{647F8993-4EDA-4292-A8C7-F8A6DBFE4E18}" name="עמודה4718"/>
    <tableColumn id="4760" xr3:uid="{8BDE97CA-EC2B-466D-8F17-32806598343D}" name="עמודה4719"/>
    <tableColumn id="4761" xr3:uid="{022E9D3C-4BE5-49CB-9D44-DC372BC3DB29}" name="עמודה4720"/>
    <tableColumn id="4762" xr3:uid="{119169C1-8726-4CBF-9A67-97AB976F18DA}" name="עמודה4721"/>
    <tableColumn id="4763" xr3:uid="{D9AE7460-7A65-4238-B570-0F4EF94BC954}" name="עמודה4722"/>
    <tableColumn id="4764" xr3:uid="{7218BEEC-B640-4BFA-9DE0-3E66E817EF30}" name="עמודה4723"/>
    <tableColumn id="4765" xr3:uid="{DB432A22-F8F7-42C5-A226-1E80CB7DB83F}" name="עמודה4724"/>
    <tableColumn id="4766" xr3:uid="{4A9D6111-5EE8-46CC-A038-FA2B1737DE79}" name="עמודה4725"/>
    <tableColumn id="4767" xr3:uid="{15A35D73-754F-4B55-A69D-DFBD1A1B464C}" name="עמודה4726"/>
    <tableColumn id="4768" xr3:uid="{85F3F306-9EE7-4E21-84C4-6EC6B1BF37D1}" name="עמודה4727"/>
    <tableColumn id="4769" xr3:uid="{0EFF51C9-03E7-4187-AF87-F18749018680}" name="עמודה4728"/>
    <tableColumn id="4770" xr3:uid="{81808162-F777-4795-AA23-67B74EDF4EC3}" name="עמודה4729"/>
    <tableColumn id="4771" xr3:uid="{B9BA2901-C2A2-4E96-AA6C-659623DF4477}" name="עמודה4730"/>
    <tableColumn id="4772" xr3:uid="{5BEB0753-D3A6-4C26-B320-C41485B602E6}" name="עמודה4731"/>
    <tableColumn id="4773" xr3:uid="{B4FF468E-9A0D-4458-9249-EBA01D97B223}" name="עמודה4732"/>
    <tableColumn id="4774" xr3:uid="{2E27F87F-E2F7-442A-B190-57F093F3CE9A}" name="עמודה4733"/>
    <tableColumn id="4775" xr3:uid="{46BDF156-42FE-4493-A83A-6CA72668E613}" name="עמודה4734"/>
    <tableColumn id="4776" xr3:uid="{4FF63677-48D4-4796-81A2-E92D4BCA25BC}" name="עמודה4735"/>
    <tableColumn id="4777" xr3:uid="{B6315097-B3DF-439D-989A-EF619AF68397}" name="עמודה4736"/>
    <tableColumn id="4778" xr3:uid="{9B07CBDA-81D7-4448-AC8A-AD3A1018D2C3}" name="עמודה4737"/>
    <tableColumn id="4779" xr3:uid="{19472EB1-2A13-4C76-AB34-D80FE930135A}" name="עמודה4738"/>
    <tableColumn id="4780" xr3:uid="{A69A02BF-200D-4E05-8D67-A92D813467CE}" name="עמודה4739"/>
    <tableColumn id="4781" xr3:uid="{1CF03C8E-26BE-4931-AACF-9E0BB9761056}" name="עמודה4740"/>
    <tableColumn id="4782" xr3:uid="{4B67E225-F0F1-431F-AABA-72CC2FA7994A}" name="עמודה4741"/>
    <tableColumn id="4783" xr3:uid="{3915C800-17DC-46A9-972D-7C12B4C94352}" name="עמודה4742"/>
    <tableColumn id="4784" xr3:uid="{E218AA16-F976-49B5-85FE-592985D2F4BD}" name="עמודה4743"/>
    <tableColumn id="4785" xr3:uid="{CC889400-81B6-4FCB-ABB2-A3705DFE1C5B}" name="עמודה4744"/>
    <tableColumn id="4786" xr3:uid="{B5B17C10-1303-46D9-A855-C14D1745DE6A}" name="עמודה4745"/>
    <tableColumn id="4787" xr3:uid="{7C568D4C-0813-49C8-86A2-2C625D83BEE3}" name="עמודה4746"/>
    <tableColumn id="4788" xr3:uid="{33E9E218-021D-47D4-9677-4DA7D95E2A37}" name="עמודה4747"/>
    <tableColumn id="4789" xr3:uid="{A60BFB3F-9A81-4827-908D-9E1C3A9B1DB3}" name="עמודה4748"/>
    <tableColumn id="4790" xr3:uid="{6EB2FCE5-7399-452A-9C75-D2DBCC739346}" name="עמודה4749"/>
    <tableColumn id="4791" xr3:uid="{3CEAF247-5362-46CC-AE98-05397EE5C9CC}" name="עמודה4750"/>
    <tableColumn id="4792" xr3:uid="{3AE71878-94C4-4308-B789-911F02FDB34F}" name="עמודה4751"/>
    <tableColumn id="4793" xr3:uid="{22D6E8E1-563F-4465-8B0C-87B91EDA0E6F}" name="עמודה4752"/>
    <tableColumn id="4794" xr3:uid="{3FB395BD-FB95-4B3E-BA85-5B1D9E203845}" name="עמודה4753"/>
    <tableColumn id="4795" xr3:uid="{B58DA785-7F24-4245-AE67-62EECF78E107}" name="עמודה4754"/>
    <tableColumn id="4796" xr3:uid="{67EF5AA4-1ACD-47B1-BC9C-C5EADC648761}" name="עמודה4755"/>
    <tableColumn id="4797" xr3:uid="{072C8F3B-8023-436A-8AE0-939A90D2D84A}" name="עמודה4756"/>
    <tableColumn id="4798" xr3:uid="{F73958B5-2879-4C70-B391-94AFC128B965}" name="עמודה4757"/>
    <tableColumn id="4799" xr3:uid="{18FFC85C-BB3E-447E-9470-B71ACA850454}" name="עמודה4758"/>
    <tableColumn id="4800" xr3:uid="{99921F1A-C341-465F-8FDB-FF3F5C76885D}" name="עמודה4759"/>
    <tableColumn id="4801" xr3:uid="{87CEF17F-36B3-4AD4-A229-D9AF578DA78F}" name="עמודה4760"/>
    <tableColumn id="4802" xr3:uid="{0F67A756-9033-4E74-8CFE-5B289A0E3569}" name="עמודה4761"/>
    <tableColumn id="4803" xr3:uid="{60C0974A-5F02-4F22-93E9-2AF893A35564}" name="עמודה4762"/>
    <tableColumn id="4804" xr3:uid="{8BEFF651-7B9F-43D4-B1DA-F3E0003A3087}" name="עמודה4763"/>
    <tableColumn id="4805" xr3:uid="{AC7F81A4-3C99-4F89-A513-CBFC7085A1FD}" name="עמודה4764"/>
    <tableColumn id="4806" xr3:uid="{8E895300-2BBF-4D07-A18F-2D6F0371A35B}" name="עמודה4765"/>
    <tableColumn id="4807" xr3:uid="{B0CE7B38-65E3-4B3F-8D7B-5357D1D0264F}" name="עמודה4766"/>
    <tableColumn id="4808" xr3:uid="{7FF5079B-AD16-4A6F-9F0E-37845AFF9C6D}" name="עמודה4767"/>
    <tableColumn id="4809" xr3:uid="{0CC67683-296E-40D6-AF4B-20AAF38040C3}" name="עמודה4768"/>
    <tableColumn id="4810" xr3:uid="{E598B787-DEE0-4BC1-B31B-FDB6F18DC655}" name="עמודה4769"/>
    <tableColumn id="4811" xr3:uid="{2B2C96AA-62E9-4E5E-A79F-90109756D3AE}" name="עמודה4770"/>
    <tableColumn id="4812" xr3:uid="{9F92BAAE-38D6-455E-B4F1-7DE756499F7C}" name="עמודה4771"/>
    <tableColumn id="4813" xr3:uid="{DC3C1DB7-7495-4BBA-BCC0-CA7AFC2FC327}" name="עמודה4772"/>
    <tableColumn id="4814" xr3:uid="{5F689CCF-F72B-405D-A55A-3FCB42C4F3BD}" name="עמודה4773"/>
    <tableColumn id="4815" xr3:uid="{25C40ABF-AD85-4D40-9162-888C3F9E0484}" name="עמודה4774"/>
    <tableColumn id="4816" xr3:uid="{1CA0DBE4-CCAA-40DB-85AB-F66BE471C3B8}" name="עמודה4775"/>
    <tableColumn id="4817" xr3:uid="{7FFC1828-A216-41F2-8A2D-C335E1228CAA}" name="עמודה4776"/>
    <tableColumn id="4818" xr3:uid="{1B6FE383-D118-4043-8DCB-672353E560DB}" name="עמודה4777"/>
    <tableColumn id="4819" xr3:uid="{B3C35EC0-B8F9-42D0-9C56-982F428001D1}" name="עמודה4778"/>
    <tableColumn id="4820" xr3:uid="{53716B92-6979-4594-9E21-7DF94C3DEAAF}" name="עמודה4779"/>
    <tableColumn id="4821" xr3:uid="{E4DFB028-112C-4032-858E-DB0CCF7E96D3}" name="עמודה4780"/>
    <tableColumn id="4822" xr3:uid="{090BF5B5-34D3-4B41-9C40-A38A94B00E55}" name="עמודה4781"/>
    <tableColumn id="4823" xr3:uid="{50C2984D-C6DD-4B84-BF92-FFA54D75B184}" name="עמודה4782"/>
    <tableColumn id="4824" xr3:uid="{2AF2D387-848B-4B35-9383-86F5A580D6E3}" name="עמודה4783"/>
    <tableColumn id="4825" xr3:uid="{90BD7071-6982-4815-B356-A86617FA034B}" name="עמודה4784"/>
    <tableColumn id="4826" xr3:uid="{11311D75-C31C-43CB-9410-5BB556630E48}" name="עמודה4785"/>
    <tableColumn id="4827" xr3:uid="{5D0CB53C-899C-4618-B51E-6ED162CA354C}" name="עמודה4786"/>
    <tableColumn id="4828" xr3:uid="{FCFE806E-CB6F-466F-A9C3-E60B4EA77DD6}" name="עמודה4787"/>
    <tableColumn id="4829" xr3:uid="{392DC31E-4887-49EC-9BF9-0542F9B74976}" name="עמודה4788"/>
    <tableColumn id="4830" xr3:uid="{63BC9B39-665A-4615-A4B1-D7DD0FC3A133}" name="עמודה4789"/>
    <tableColumn id="4831" xr3:uid="{187C4668-2241-4A62-93C1-EB3B44DD376D}" name="עמודה4790"/>
    <tableColumn id="4832" xr3:uid="{4F013F64-DD3B-48B0-8038-C5CA0D42C7A5}" name="עמודה4791"/>
    <tableColumn id="4833" xr3:uid="{BFB223AE-D7CC-40B0-AD7A-AD281A3B05EF}" name="עמודה4792"/>
    <tableColumn id="4834" xr3:uid="{CB8AAD85-F725-49FA-A77A-0C283AE02E61}" name="עמודה4793"/>
    <tableColumn id="4835" xr3:uid="{A311678C-B5F1-4AE0-BF5B-5C9A51AC1DE3}" name="עמודה4794"/>
    <tableColumn id="4836" xr3:uid="{699C0172-7B82-4C8A-BE97-6315F790AC07}" name="עמודה4795"/>
    <tableColumn id="4837" xr3:uid="{39667C8F-10AB-4D07-B866-07AAE1BB5E45}" name="עמודה4796"/>
    <tableColumn id="4838" xr3:uid="{2ED7D8EC-2759-41AB-95EB-A65327B20D1A}" name="עמודה4797"/>
    <tableColumn id="4839" xr3:uid="{23197343-1518-4C54-B043-25E4C3012443}" name="עמודה4798"/>
    <tableColumn id="4840" xr3:uid="{1848EDEC-E2A2-45C3-840B-F04B8FC837D7}" name="עמודה4799"/>
    <tableColumn id="4841" xr3:uid="{3C893148-ABC2-4FC0-AF53-B9D2E3DA0727}" name="עמודה4800"/>
    <tableColumn id="4842" xr3:uid="{9B614CA5-3554-40D2-8A98-208CD5B7DC80}" name="עמודה4801"/>
    <tableColumn id="4843" xr3:uid="{6E875FCE-81A8-42E8-8814-829018ED5329}" name="עמודה4802"/>
    <tableColumn id="4844" xr3:uid="{1B8B8845-AFE0-44C5-854C-CCB1ED643225}" name="עמודה4803"/>
    <tableColumn id="4845" xr3:uid="{A3715853-5F52-4A32-9A6E-5A802B7403FA}" name="עמודה4804"/>
    <tableColumn id="4846" xr3:uid="{7AFDBB58-D56A-4051-9F28-8BB3254AF400}" name="עמודה4805"/>
    <tableColumn id="4847" xr3:uid="{B013C8E4-7E84-4AC0-8EF9-370E19E1169E}" name="עמודה4806"/>
    <tableColumn id="4848" xr3:uid="{1D412BD9-47D4-47A9-8716-196FBF528E0E}" name="עמודה4807"/>
    <tableColumn id="4849" xr3:uid="{2566C9B9-E689-4E53-B3CE-53C3ABC868C5}" name="עמודה4808"/>
    <tableColumn id="4850" xr3:uid="{0517C343-298F-428F-9438-041DAE3BBFC4}" name="עמודה4809"/>
    <tableColumn id="4851" xr3:uid="{31717ABA-56B3-420E-801C-A635D2C941C8}" name="עמודה4810"/>
    <tableColumn id="4852" xr3:uid="{4D7870FD-03B3-43F7-B3D7-E97F549FD2AB}" name="עמודה4811"/>
    <tableColumn id="4853" xr3:uid="{1672CEB7-5243-40F5-85C1-6E19AD802441}" name="עמודה4812"/>
    <tableColumn id="4854" xr3:uid="{155ABC48-6393-41FC-AEB4-FED1B94FDAF0}" name="עמודה4813"/>
    <tableColumn id="4855" xr3:uid="{56D27C32-B832-4F86-A10C-BBC8333FA1C0}" name="עמודה4814"/>
    <tableColumn id="4856" xr3:uid="{5F2F69F6-BFB3-47ED-A988-17F1F7A13557}" name="עמודה4815"/>
    <tableColumn id="4857" xr3:uid="{F15367FF-FC2F-422A-9CDC-BC01500DE645}" name="עמודה4816"/>
    <tableColumn id="4858" xr3:uid="{7F4EDC3A-F56A-49ED-ACD7-49C7187BB312}" name="עמודה4817"/>
    <tableColumn id="4859" xr3:uid="{5D4599E1-FA93-475E-9899-FB7FC1602CD7}" name="עמודה4818"/>
    <tableColumn id="4860" xr3:uid="{CD1974C8-411D-4C59-B3CE-5B5AE32C80AA}" name="עמודה4819"/>
    <tableColumn id="4861" xr3:uid="{2EA67852-5E34-4333-8C7E-FB600C4625F2}" name="עמודה4820"/>
    <tableColumn id="4862" xr3:uid="{953CDA1E-4FD6-479C-87CE-FAE2AC949011}" name="עמודה4821"/>
    <tableColumn id="4863" xr3:uid="{03C28618-793A-42C8-82CE-A3EE92ED1B9D}" name="עמודה4822"/>
    <tableColumn id="4864" xr3:uid="{3BD291AE-BCF0-448C-9BE8-2D01CB7FBC7F}" name="עמודה4823"/>
    <tableColumn id="4865" xr3:uid="{D720FB83-8640-45C3-AEC1-EF5533806462}" name="עמודה4824"/>
    <tableColumn id="4866" xr3:uid="{3520D800-A760-4456-AB0B-A28561C0B117}" name="עמודה4825"/>
    <tableColumn id="4867" xr3:uid="{653C5C48-FBF9-4705-BAFD-C9E762DE2A2C}" name="עמודה4826"/>
    <tableColumn id="4868" xr3:uid="{BC69135C-7249-4515-B629-FFA40FFA9C81}" name="עמודה4827"/>
    <tableColumn id="4869" xr3:uid="{2E2BE20D-42C6-4D9A-814D-9FAE74489A73}" name="עמודה4828"/>
    <tableColumn id="4870" xr3:uid="{455C0F25-024A-4D25-B743-0BE9D8E54E3E}" name="עמודה4829"/>
    <tableColumn id="4871" xr3:uid="{FF5539DB-9A91-47C7-84C7-B6B64032BB7D}" name="עמודה4830"/>
    <tableColumn id="4872" xr3:uid="{A3A578C0-A22F-406D-9CE1-DAF97B43A3BD}" name="עמודה4831"/>
    <tableColumn id="4873" xr3:uid="{D272C170-F2B4-4697-9E4B-1F9DF590EE76}" name="עמודה4832"/>
    <tableColumn id="4874" xr3:uid="{0F77224D-6865-42A9-9146-9F185411EDB2}" name="עמודה4833"/>
    <tableColumn id="4875" xr3:uid="{56C38E6F-DFDE-4441-AC36-886D0BE9D2DD}" name="עמודה4834"/>
    <tableColumn id="4876" xr3:uid="{1C06FD9D-EC6C-4273-8075-13D90786A0BA}" name="עמודה4835"/>
    <tableColumn id="4877" xr3:uid="{16D83C27-B304-45FE-89D6-B5D5C38C5A5C}" name="עמודה4836"/>
    <tableColumn id="4878" xr3:uid="{75F60983-CBDB-4617-B581-DAE064B04C7D}" name="עמודה4837"/>
    <tableColumn id="4879" xr3:uid="{B3233477-4614-418A-9095-D4F7ECB8AAB7}" name="עמודה4838"/>
    <tableColumn id="4880" xr3:uid="{7FCB21FE-5685-48B1-A480-D5EE4C65A88D}" name="עמודה4839"/>
    <tableColumn id="4881" xr3:uid="{12929E12-DF0D-49BF-8FF0-818F9612E494}" name="עמודה4840"/>
    <tableColumn id="4882" xr3:uid="{8895C5B8-0AC9-4FAC-977A-BB921EC23FA2}" name="עמודה4841"/>
    <tableColumn id="4883" xr3:uid="{46DE86F8-4F15-4E88-BCF9-CE99B515366F}" name="עמודה4842"/>
    <tableColumn id="4884" xr3:uid="{12AB347F-ABD9-493D-BCA7-AD752BB3E2F9}" name="עמודה4843"/>
    <tableColumn id="4885" xr3:uid="{FC8048A6-331C-44B5-AABB-0C13A2DD5F54}" name="עמודה4844"/>
    <tableColumn id="4886" xr3:uid="{99A629D3-52CE-4665-BBC8-6DDA52D6526D}" name="עמודה4845"/>
    <tableColumn id="4887" xr3:uid="{3EE6211F-2F8B-419F-9976-B5476E8AB7C1}" name="עמודה4846"/>
    <tableColumn id="4888" xr3:uid="{6FD0F9E7-C52D-4D5C-B53A-A001E18F2659}" name="עמודה4847"/>
    <tableColumn id="4889" xr3:uid="{C68D9D05-3BE1-4A19-89BD-440D910A7C4F}" name="עמודה4848"/>
    <tableColumn id="4890" xr3:uid="{14406FD1-1819-4AAB-ADBB-FB284A3F5925}" name="עמודה4849"/>
    <tableColumn id="4891" xr3:uid="{594C5EF6-3C39-46EB-88D1-51F99473288E}" name="עמודה4850"/>
    <tableColumn id="4892" xr3:uid="{E116D135-612B-4D77-9CC0-30B9C953FB8B}" name="עמודה4851"/>
    <tableColumn id="4893" xr3:uid="{2D9CDA16-5E71-4CF3-8A93-A0FC458346FE}" name="עמודה4852"/>
    <tableColumn id="4894" xr3:uid="{8B35A4CB-2341-406F-A31D-1B0CA5D7EEF3}" name="עמודה4853"/>
    <tableColumn id="4895" xr3:uid="{55E95D8B-0F58-494E-9F25-20D68EDCD952}" name="עמודה4854"/>
    <tableColumn id="4896" xr3:uid="{5852A669-DC38-493B-9442-13977DF935FC}" name="עמודה4855"/>
    <tableColumn id="4897" xr3:uid="{0E24BFA4-0E9A-4649-9D36-13765BC4D614}" name="עמודה4856"/>
    <tableColumn id="4898" xr3:uid="{B3D6F5F5-0893-4F0D-8C3E-E00031509878}" name="עמודה4857"/>
    <tableColumn id="4899" xr3:uid="{9B300A70-E430-4B1E-BDCD-F6DAAEB52537}" name="עמודה4858"/>
    <tableColumn id="4900" xr3:uid="{CE05FABE-DBA8-4E3E-B1A0-CBD72074799E}" name="עמודה4859"/>
    <tableColumn id="4901" xr3:uid="{4CB77AA4-6128-4D58-9CD9-C79C7E346596}" name="עמודה4860"/>
    <tableColumn id="4902" xr3:uid="{02C6020B-92C2-4D2A-B43D-D61D6DA0D15A}" name="עמודה4861"/>
    <tableColumn id="4903" xr3:uid="{F6A26CE2-9E0D-4EA0-B7DF-21C9B662C844}" name="עמודה4862"/>
    <tableColumn id="4904" xr3:uid="{F532250F-3530-4E15-9866-269FDD47A9BB}" name="עמודה4863"/>
    <tableColumn id="4905" xr3:uid="{CFF74247-C465-4EA7-AE96-3218FE6B8108}" name="עמודה4864"/>
    <tableColumn id="4906" xr3:uid="{953A1C8E-F6E3-4C19-A008-B3BB52E3A41B}" name="עמודה4865"/>
    <tableColumn id="4907" xr3:uid="{1A1C6EDD-E9BA-4910-9571-186D57A6AFCD}" name="עמודה4866"/>
    <tableColumn id="4908" xr3:uid="{B69D5E57-5910-418F-BFCB-F0F754037ECC}" name="עמודה4867"/>
    <tableColumn id="4909" xr3:uid="{DF5A847C-B861-4447-9AFF-002805523E39}" name="עמודה4868"/>
    <tableColumn id="4910" xr3:uid="{BA5A9873-BE2F-49E7-B1D9-461496DCF661}" name="עמודה4869"/>
    <tableColumn id="4911" xr3:uid="{6A6F7327-0283-4A08-B1E5-73E5EFC6CD8A}" name="עמודה4870"/>
    <tableColumn id="4912" xr3:uid="{17DF2543-80B6-4FD2-B83F-1D2A73102AB0}" name="עמודה4871"/>
    <tableColumn id="4913" xr3:uid="{FBD5E1F5-B090-4479-9046-C25718A56283}" name="עמודה4872"/>
    <tableColumn id="4914" xr3:uid="{F0246344-AFA7-4474-BEBE-C75C8E498021}" name="עמודה4873"/>
    <tableColumn id="4915" xr3:uid="{CF326A82-2723-49E3-81BB-657012EF0309}" name="עמודה4874"/>
    <tableColumn id="4916" xr3:uid="{58E8300E-5AD7-48C4-9873-4942098099E6}" name="עמודה4875"/>
    <tableColumn id="4917" xr3:uid="{EEA42E99-ABD7-4504-97AA-18D43DE3C8C8}" name="עמודה4876"/>
    <tableColumn id="4918" xr3:uid="{BCFAD844-C9B8-4CFB-A0BB-D3669FC49898}" name="עמודה4877"/>
    <tableColumn id="4919" xr3:uid="{ECB064BB-B0CB-4A3F-99B9-1ADADE8E8E33}" name="עמודה4878"/>
    <tableColumn id="4920" xr3:uid="{C492A756-DFC4-43D5-A406-FD468D9426B2}" name="עמודה4879"/>
    <tableColumn id="4921" xr3:uid="{3BE85767-BC61-40ED-9CDD-0E168B5EC839}" name="עמודה4880"/>
    <tableColumn id="4922" xr3:uid="{2326CB05-00FD-471B-9006-B00C8BD39FB3}" name="עמודה4881"/>
    <tableColumn id="4923" xr3:uid="{611010E9-3D67-4CDF-96B7-310FA5BC513F}" name="עמודה4882"/>
    <tableColumn id="4924" xr3:uid="{20935125-7DC2-4429-93F4-FDC05E167ECE}" name="עמודה4883"/>
    <tableColumn id="4925" xr3:uid="{C39DF250-61B2-4B22-B72A-31EC92A598EA}" name="עמודה4884"/>
    <tableColumn id="4926" xr3:uid="{4A26ED07-4409-427D-A6A0-3E196569472B}" name="עמודה4885"/>
    <tableColumn id="4927" xr3:uid="{ADF57589-1F34-4EA0-AA8E-71E2A38FF259}" name="עמודה4886"/>
    <tableColumn id="4928" xr3:uid="{CB146AB2-4815-4D77-865A-B84592442A21}" name="עמודה4887"/>
    <tableColumn id="4929" xr3:uid="{4044E80A-29E0-4733-80A6-D04E8052E138}" name="עמודה4888"/>
    <tableColumn id="4930" xr3:uid="{DBFD425A-8195-4E3E-89AA-BCA6F0CD6057}" name="עמודה4889"/>
    <tableColumn id="4931" xr3:uid="{7F8F72EB-D342-4DA0-A267-9A04F16B7A82}" name="עמודה4890"/>
    <tableColumn id="4932" xr3:uid="{53B04A15-49C5-48F2-B31E-1D7F90D88257}" name="עמודה4891"/>
    <tableColumn id="4933" xr3:uid="{DE23541C-90B7-4C24-A687-2C61D28325C9}" name="עמודה4892"/>
    <tableColumn id="4934" xr3:uid="{4A52990B-1E3D-447E-A28F-E7923877D81D}" name="עמודה4893"/>
    <tableColumn id="4935" xr3:uid="{6B28FF81-1A92-4E6A-9220-42B7AC55CFF4}" name="עמודה4894"/>
    <tableColumn id="4936" xr3:uid="{E417648E-70B5-44E9-9DC5-B170D688232E}" name="עמודה4895"/>
    <tableColumn id="4937" xr3:uid="{B42E6787-99A3-458F-AB60-B1CFA2BC2697}" name="עמודה4896"/>
    <tableColumn id="4938" xr3:uid="{9BD8E807-92D6-4E96-9839-2D28AD491505}" name="עמודה4897"/>
    <tableColumn id="4939" xr3:uid="{1C97D630-F64B-45B0-8752-B176D2DB1ED0}" name="עמודה4898"/>
    <tableColumn id="4940" xr3:uid="{5C77383A-F2C3-42B7-802A-6297C1E4CBAA}" name="עמודה4899"/>
    <tableColumn id="4941" xr3:uid="{47F3C50E-D642-4C8E-A7F6-474AA18EFB73}" name="עמודה4900"/>
    <tableColumn id="4942" xr3:uid="{45DA2D41-3D30-4526-8AAA-C92BD5EE0842}" name="עמודה4901"/>
    <tableColumn id="4943" xr3:uid="{AA49CB30-0004-457C-9488-905DA6677CE9}" name="עמודה4902"/>
    <tableColumn id="4944" xr3:uid="{3DDAE3E9-316E-41A4-8D29-46FB29634B77}" name="עמודה4903"/>
    <tableColumn id="4945" xr3:uid="{DBDD1B6F-DCD5-4CDC-B3E5-6FAF125F8FA0}" name="עמודה4904"/>
    <tableColumn id="4946" xr3:uid="{2B1C40E5-B036-4265-B2A9-4CCD9F900F4C}" name="עמודה4905"/>
    <tableColumn id="4947" xr3:uid="{09F6133C-15BA-4106-B6EC-01BA19C3E67E}" name="עמודה4906"/>
    <tableColumn id="4948" xr3:uid="{F3AE8E85-365A-43D7-A35B-71267A26778A}" name="עמודה4907"/>
    <tableColumn id="4949" xr3:uid="{785AA3C8-3F15-4671-B3AE-DD0931361D90}" name="עמודה4908"/>
    <tableColumn id="4950" xr3:uid="{F11E086C-70B7-444F-B2C7-EF365FFC1302}" name="עמודה4909"/>
    <tableColumn id="4951" xr3:uid="{FB470253-FBEE-454A-90F4-7151FC69A01A}" name="עמודה4910"/>
    <tableColumn id="4952" xr3:uid="{B5F06745-EBC3-4204-911A-35D0616A76BD}" name="עמודה4911"/>
    <tableColumn id="4953" xr3:uid="{AD88E5A0-789D-44E6-BE3E-F298C0B0CEE6}" name="עמודה4912"/>
    <tableColumn id="4954" xr3:uid="{EF0E1DC8-C7AA-47AD-BF31-057E1815CFAF}" name="עמודה4913"/>
    <tableColumn id="4955" xr3:uid="{1C94339B-3C1B-4D07-924D-2D68BAF8E203}" name="עמודה4914"/>
    <tableColumn id="4956" xr3:uid="{0F6642CD-5708-499C-847D-D347AB356697}" name="עמודה4915"/>
    <tableColumn id="4957" xr3:uid="{DB73BF6F-99FE-4C52-B745-843A8D06BD5E}" name="עמודה4916"/>
    <tableColumn id="4958" xr3:uid="{8D568700-DEC1-4EB0-AA89-D70FED8FCBC5}" name="עמודה4917"/>
    <tableColumn id="4959" xr3:uid="{FA5CD341-F413-40A7-A427-7B685D76BED0}" name="עמודה4918"/>
    <tableColumn id="4960" xr3:uid="{B1A65F54-BDFB-4F22-AAF9-424D695E3837}" name="עמודה4919"/>
    <tableColumn id="4961" xr3:uid="{55FDA198-0087-450B-BAE8-2F0C5B847406}" name="עמודה4920"/>
    <tableColumn id="4962" xr3:uid="{56EA21D5-271D-446D-BC01-E0CDFDB1C124}" name="עמודה4921"/>
    <tableColumn id="4963" xr3:uid="{2BB3C833-C6BD-4107-B107-D0A25E765733}" name="עמודה4922"/>
    <tableColumn id="4964" xr3:uid="{915AB115-D3D2-475E-AEC4-3F680C4CCF3C}" name="עמודה4923"/>
    <tableColumn id="4965" xr3:uid="{B38A2CB7-D72D-4787-BC3D-DE61CE649926}" name="עמודה4924"/>
    <tableColumn id="4966" xr3:uid="{E3682E91-54B9-45D8-A49A-0DD0F9D49FF7}" name="עמודה4925"/>
    <tableColumn id="4967" xr3:uid="{AB9DD433-666E-4C38-9CB7-845F7AD33BDD}" name="עמודה4926"/>
    <tableColumn id="4968" xr3:uid="{C84D3D29-62B5-40D0-B057-2D381FEBD80C}" name="עמודה4927"/>
    <tableColumn id="4969" xr3:uid="{7D22A89A-C0A2-4472-AB8B-CA1AB5A41527}" name="עמודה4928"/>
    <tableColumn id="4970" xr3:uid="{4ABC53D1-FE09-4F29-A80D-8E7D9BB8D1F2}" name="עמודה4929"/>
    <tableColumn id="4971" xr3:uid="{FB90D4DE-A989-4829-9B3C-1626CDDE5712}" name="עמודה4930"/>
    <tableColumn id="4972" xr3:uid="{329DD0E9-AE34-4908-A44E-C3306150E115}" name="עמודה4931"/>
    <tableColumn id="4973" xr3:uid="{409C6F2F-8E9B-4031-ABAB-3BC6475B2830}" name="עמודה4932"/>
    <tableColumn id="4974" xr3:uid="{74A12E75-0456-4DAD-A814-80567DEBBE5F}" name="עמודה4933"/>
    <tableColumn id="4975" xr3:uid="{63471BC8-010C-493C-AC9F-DF81B432E5B5}" name="עמודה4934"/>
    <tableColumn id="4976" xr3:uid="{0BBA218E-EDD8-4E71-A540-DFC65562D00F}" name="עמודה4935"/>
    <tableColumn id="4977" xr3:uid="{B0C455ED-3310-44C6-8DA7-23A9050BF58F}" name="עמודה4936"/>
    <tableColumn id="4978" xr3:uid="{A7FB3B19-1B35-4D51-BA5A-03E1FD73E263}" name="עמודה4937"/>
    <tableColumn id="4979" xr3:uid="{4C5D47C3-CF52-4093-B169-4E5A5A0EECF3}" name="עמודה4938"/>
    <tableColumn id="4980" xr3:uid="{4687861B-3E95-4229-B12E-8F22D07ECCE4}" name="עמודה4939"/>
    <tableColumn id="4981" xr3:uid="{21EB0DBB-FA58-4D0F-99C9-C67D223266C4}" name="עמודה4940"/>
    <tableColumn id="4982" xr3:uid="{4C24CA82-A611-48F4-9D80-659C432DE830}" name="עמודה4941"/>
    <tableColumn id="4983" xr3:uid="{8BC8FDE5-48C5-4B20-9235-663306B4B8E7}" name="עמודה4942"/>
    <tableColumn id="4984" xr3:uid="{C762C2E1-4D27-4C21-8CA3-A313421AA032}" name="עמודה4943"/>
    <tableColumn id="4985" xr3:uid="{F28D5192-74AA-41BF-92ED-DBBF270852DC}" name="עמודה4944"/>
    <tableColumn id="4986" xr3:uid="{38384FE3-1620-4877-9744-513A1110F9E7}" name="עמודה4945"/>
    <tableColumn id="4987" xr3:uid="{884A4DE1-37C2-48E8-94DB-7741B99E83D6}" name="עמודה4946"/>
    <tableColumn id="4988" xr3:uid="{32C5C6CF-8872-4B24-B956-47106A4F2A26}" name="עמודה4947"/>
    <tableColumn id="4989" xr3:uid="{3539F6AD-7CDC-45AB-96C4-F7872ADD01CF}" name="עמודה4948"/>
    <tableColumn id="4990" xr3:uid="{C7CD1289-F4BC-47E1-B4BD-A23DAC24913D}" name="עמודה4949"/>
    <tableColumn id="4991" xr3:uid="{9C772465-F88E-4570-AB63-3418483AFE88}" name="עמודה4950"/>
    <tableColumn id="4992" xr3:uid="{8137E446-843B-4652-B0D5-9513B7B2AFC3}" name="עמודה4951"/>
    <tableColumn id="4993" xr3:uid="{C5FC5236-D1F2-4A03-9967-72F794884191}" name="עמודה4952"/>
    <tableColumn id="4994" xr3:uid="{D58B7037-49DB-4492-BDCF-D26E7FA9E088}" name="עמודה4953"/>
    <tableColumn id="4995" xr3:uid="{937DCEBF-2F78-452A-A3FC-A74498FABFE1}" name="עמודה4954"/>
    <tableColumn id="4996" xr3:uid="{A75593A6-66C0-4913-B675-FC8275B4ACFC}" name="עמודה4955"/>
    <tableColumn id="4997" xr3:uid="{72064257-EBF7-4462-B075-4536B948BEAE}" name="עמודה4956"/>
    <tableColumn id="4998" xr3:uid="{E86CF5B9-DBDA-4CE7-8B76-6B58D2F739C4}" name="עמודה4957"/>
    <tableColumn id="4999" xr3:uid="{C031966D-A590-4573-954B-D41BC81AB571}" name="עמודה4958"/>
    <tableColumn id="5000" xr3:uid="{C9FCB134-F72A-45D1-9286-BF771812BC96}" name="עמודה4959"/>
    <tableColumn id="5001" xr3:uid="{84FEC6F5-A743-4445-9E29-AE59B32ECEBE}" name="עמודה4960"/>
    <tableColumn id="5002" xr3:uid="{30071463-41B2-47F3-B27C-BD7324F62913}" name="עמודה4961"/>
    <tableColumn id="5003" xr3:uid="{C8C09922-97B7-4C4A-9743-50913E8F412D}" name="עמודה4962"/>
    <tableColumn id="5004" xr3:uid="{86F7B521-F2BC-4DBC-AC33-01BCFC85C34D}" name="עמודה4963"/>
    <tableColumn id="5005" xr3:uid="{5709265C-469D-4B5E-A025-DDED9AC71927}" name="עמודה4964"/>
    <tableColumn id="5006" xr3:uid="{A8419B26-81CB-4A02-8C39-C77CBF5F8A20}" name="עמודה4965"/>
    <tableColumn id="5007" xr3:uid="{D730BE8C-3802-4EA2-89B6-1F25BEEE79B8}" name="עמודה4966"/>
    <tableColumn id="5008" xr3:uid="{4B0769F7-68DA-44BB-91D5-54019C4A15CF}" name="עמודה4967"/>
    <tableColumn id="5009" xr3:uid="{5EE40A86-F7B7-431E-90F8-1AF52F316C92}" name="עמודה4968"/>
    <tableColumn id="5010" xr3:uid="{13637F92-1E62-4903-8D2A-0ADED3675EB6}" name="עמודה4969"/>
    <tableColumn id="5011" xr3:uid="{22B60AEE-AB09-46DB-B3D5-1F81A9DC9261}" name="עמודה4970"/>
    <tableColumn id="5012" xr3:uid="{E3A88737-20E3-499E-82E0-72AFEA1C77C9}" name="עמודה4971"/>
    <tableColumn id="5013" xr3:uid="{53BCE4B4-4941-4AA1-AA4B-0EA52051CA05}" name="עמודה4972"/>
    <tableColumn id="5014" xr3:uid="{F459414D-6443-45D3-87B2-F060E5431521}" name="עמודה4973"/>
    <tableColumn id="5015" xr3:uid="{174B8D64-62D5-48A3-B213-649F91ACFEF0}" name="עמודה4974"/>
    <tableColumn id="5016" xr3:uid="{9BE3ED53-9FD6-40EA-A677-B2EC6FA1255C}" name="עמודה4975"/>
    <tableColumn id="5017" xr3:uid="{904E00C9-46D2-41E0-AEAF-220FCEF4DE64}" name="עמודה4976"/>
    <tableColumn id="5018" xr3:uid="{C8252FA9-B7A1-4A15-9213-28B42C3C9CDE}" name="עמודה4977"/>
    <tableColumn id="5019" xr3:uid="{0328E0BF-8832-4366-84BD-5D14B9E17D7F}" name="עמודה4978"/>
    <tableColumn id="5020" xr3:uid="{822F3D1C-1DBE-4265-AC7C-6F47CE50568B}" name="עמודה4979"/>
    <tableColumn id="5021" xr3:uid="{990C6011-AAF2-41FA-B725-462BF64B03A2}" name="עמודה4980"/>
    <tableColumn id="5022" xr3:uid="{D38C3D4E-AA72-45C1-A82B-6891180DDF47}" name="עמודה4981"/>
    <tableColumn id="5023" xr3:uid="{041639A5-4995-4107-9ED9-97A434FCB53B}" name="עמודה4982"/>
    <tableColumn id="5024" xr3:uid="{B65A0721-39EF-47AD-8470-298CC2BC66F4}" name="עמודה4983"/>
    <tableColumn id="5025" xr3:uid="{D328A32B-4467-44E7-9E29-CED2A355E827}" name="עמודה4984"/>
    <tableColumn id="5026" xr3:uid="{E7589066-58AC-4DFE-A6AC-E9F341A1EC9E}" name="עמודה4985"/>
    <tableColumn id="5027" xr3:uid="{E6A59968-C8DB-45DD-9F27-F0837FFB2276}" name="עמודה4986"/>
    <tableColumn id="5028" xr3:uid="{E2B3409C-55A2-4330-BE04-4A564EC150E6}" name="עמודה4987"/>
    <tableColumn id="5029" xr3:uid="{FFE28CD1-C5DC-4B45-991D-DECD78C23CD5}" name="עמודה4988"/>
    <tableColumn id="5030" xr3:uid="{02F9C78B-9CA1-42C5-A85F-AC81BFF6B20E}" name="עמודה4989"/>
    <tableColumn id="5031" xr3:uid="{F19C84B6-F19C-4B34-AE6E-7465FF5A29B9}" name="עמודה4990"/>
    <tableColumn id="5032" xr3:uid="{0F22E93B-336E-4751-9AB3-BB4666FDCDE4}" name="עמודה4991"/>
    <tableColumn id="5033" xr3:uid="{0EE7D4FF-F5D5-414A-B2BE-49B91B987DE0}" name="עמודה4992"/>
    <tableColumn id="5034" xr3:uid="{E8AD6D17-B2D1-4B84-8C2A-A31CBCFAAE7A}" name="עמודה4993"/>
    <tableColumn id="5035" xr3:uid="{56028FD0-01ED-49DB-B2A6-7E5F38AA2A3B}" name="עמודה4994"/>
    <tableColumn id="5036" xr3:uid="{2F7984CD-12F6-4099-8197-E301D9AB1201}" name="עמודה4995"/>
    <tableColumn id="5037" xr3:uid="{73FEE438-A9AC-42F3-9325-24FCADAD05BC}" name="עמודה4996"/>
    <tableColumn id="5038" xr3:uid="{E84A1625-0118-46AE-AB3A-55ADBA47C353}" name="עמודה4997"/>
    <tableColumn id="5039" xr3:uid="{EB5B370E-D48A-4B82-A224-6E6E5264E7AA}" name="עמודה4998"/>
    <tableColumn id="5040" xr3:uid="{146F42B4-BA40-4083-B692-2D4728AA657F}" name="עמודה4999"/>
    <tableColumn id="5041" xr3:uid="{26AFDB2B-8A56-460D-84AB-E03216682BF9}" name="עמודה5000"/>
    <tableColumn id="5042" xr3:uid="{0511C87F-9329-4C79-8452-45B92EF906DC}" name="עמודה5001"/>
    <tableColumn id="5043" xr3:uid="{0939E3FE-6A01-4B8A-A2CD-5A43B3B6EFB3}" name="עמודה5002"/>
    <tableColumn id="5044" xr3:uid="{6DF22D4B-82BD-4CBB-97D1-34956C7469A2}" name="עמודה5003"/>
    <tableColumn id="5045" xr3:uid="{B28B0F3F-FAD3-49C7-A51E-1F40E74119A0}" name="עמודה5004"/>
    <tableColumn id="5046" xr3:uid="{87B9B76A-105D-4ECA-B75E-8A06AB9CF74A}" name="עמודה5005"/>
    <tableColumn id="5047" xr3:uid="{E220F9FD-934C-4579-8DC3-3D48E75027F1}" name="עמודה5006"/>
    <tableColumn id="5048" xr3:uid="{506F4ECC-B4B7-4650-A560-89E4804E31F1}" name="עמודה5007"/>
    <tableColumn id="5049" xr3:uid="{E73FCC6E-C921-4B3D-A4B2-1993348A1CDA}" name="עמודה5008"/>
    <tableColumn id="5050" xr3:uid="{8D56F883-87FE-4052-A838-188AA26352BF}" name="עמודה5009"/>
    <tableColumn id="5051" xr3:uid="{A1C34F24-24FC-4C55-AE3A-5859434D15FC}" name="עמודה5010"/>
    <tableColumn id="5052" xr3:uid="{AFE8F0D9-6B3B-487F-BE5D-8156B074E6DE}" name="עמודה5011"/>
    <tableColumn id="5053" xr3:uid="{20176715-C920-4A86-A47F-797A22EB63B5}" name="עמודה5012"/>
    <tableColumn id="5054" xr3:uid="{820A3F3A-7D53-41FA-B3B1-87B1C7BDAA75}" name="עמודה5013"/>
    <tableColumn id="5055" xr3:uid="{AF981A78-EC04-494A-8876-96D408112724}" name="עמודה5014"/>
    <tableColumn id="5056" xr3:uid="{EDA2FB22-ECDC-475F-8DFD-A83254A2F9DB}" name="עמודה5015"/>
    <tableColumn id="5057" xr3:uid="{9F623477-7A90-4DF8-9D6A-632E1D9DBCB5}" name="עמודה5016"/>
    <tableColumn id="5058" xr3:uid="{B850A772-6014-4471-A8F3-020642A0875C}" name="עמודה5017"/>
    <tableColumn id="5059" xr3:uid="{5C5E14A4-9E7C-4E25-95AF-E5C616DBB3C3}" name="עמודה5018"/>
    <tableColumn id="5060" xr3:uid="{0601B367-279C-4F5A-929A-B6E5FFFE91CE}" name="עמודה5019"/>
    <tableColumn id="5061" xr3:uid="{25D52649-4C75-4292-8826-243CB534AD2B}" name="עמודה5020"/>
    <tableColumn id="5062" xr3:uid="{7AF085C8-44CF-48C0-8A58-CF3F707E53E7}" name="עמודה5021"/>
    <tableColumn id="5063" xr3:uid="{424ADA82-F2D4-4547-812B-4EA16A43922C}" name="עמודה5022"/>
    <tableColumn id="5064" xr3:uid="{0CE0C789-97BD-4E7D-B40C-6F206A9A7184}" name="עמודה5023"/>
    <tableColumn id="5065" xr3:uid="{2A9E6DD4-C62C-4F56-833A-D25155A618D3}" name="עמודה5024"/>
    <tableColumn id="5066" xr3:uid="{005C736C-C9FE-4CEB-A1D2-41A53F9FEFDD}" name="עמודה5025"/>
    <tableColumn id="5067" xr3:uid="{A65C2386-BA26-47A0-9F79-F97009DE615A}" name="עמודה5026"/>
    <tableColumn id="5068" xr3:uid="{884301B5-AD91-45B4-B031-7E07BD6EA695}" name="עמודה5027"/>
    <tableColumn id="5069" xr3:uid="{94FE5C10-7A73-4F29-BDE1-6D8CC87FB998}" name="עמודה5028"/>
    <tableColumn id="5070" xr3:uid="{996D1853-F0DC-4EDE-8DFC-3824DD21D5A0}" name="עמודה5029"/>
    <tableColumn id="5071" xr3:uid="{E3DE3332-7B20-49A6-BD32-ABB35B29BEE8}" name="עמודה5030"/>
    <tableColumn id="5072" xr3:uid="{156C264E-93E7-44BB-9997-0373CF550274}" name="עמודה5031"/>
    <tableColumn id="5073" xr3:uid="{B7B48EBF-185B-4FB7-99C1-E17F3D3F407F}" name="עמודה5032"/>
    <tableColumn id="5074" xr3:uid="{0BEEECDF-7AEC-4780-9ED1-4DD96F4A1221}" name="עמודה5033"/>
    <tableColumn id="5075" xr3:uid="{B92712DC-83EE-412E-978F-C563BB07D008}" name="עמודה5034"/>
    <tableColumn id="5076" xr3:uid="{B79D3153-6A08-4F91-A135-0D68D0CB554E}" name="עמודה5035"/>
    <tableColumn id="5077" xr3:uid="{19186F3E-55F5-4050-A9EE-4CDCAB65E28E}" name="עמודה5036"/>
    <tableColumn id="5078" xr3:uid="{508960D7-C22C-413E-BF31-DFF4D6B37CB8}" name="עמודה5037"/>
    <tableColumn id="5079" xr3:uid="{5040D5C8-E448-470F-89A0-B7FFA1F23824}" name="עמודה5038"/>
    <tableColumn id="5080" xr3:uid="{E31F2431-5172-4CEF-9C97-03960101A5C0}" name="עמודה5039"/>
    <tableColumn id="5081" xr3:uid="{94A19BE8-219A-4C3F-81E1-25B2822CBE65}" name="עמודה5040"/>
    <tableColumn id="5082" xr3:uid="{969E088D-55FF-4B6F-847A-9F0BCFB6190D}" name="עמודה5041"/>
    <tableColumn id="5083" xr3:uid="{EADF81C8-85CD-4FA8-B0CD-7878C8CA042A}" name="עמודה5042"/>
    <tableColumn id="5084" xr3:uid="{4FADE9DE-12FC-4754-B10B-61AC67F59911}" name="עמודה5043"/>
    <tableColumn id="5085" xr3:uid="{76D1ED5F-B55E-44B2-9F82-80D0D8ECE016}" name="עמודה5044"/>
    <tableColumn id="5086" xr3:uid="{139BE717-61B6-4AFD-B31B-317CBC6999C6}" name="עמודה5045"/>
    <tableColumn id="5087" xr3:uid="{E362F419-9387-42AC-96D7-32D971485B51}" name="עמודה5046"/>
    <tableColumn id="5088" xr3:uid="{871AB1FA-464E-41D4-962C-AE3BD286C0D4}" name="עמודה5047"/>
    <tableColumn id="5089" xr3:uid="{41435EF5-6BDC-4E83-A2B3-EF2B11C52E37}" name="עמודה5048"/>
    <tableColumn id="5090" xr3:uid="{436B3D82-C7AD-4917-BC79-1871EC3B8831}" name="עמודה5049"/>
    <tableColumn id="5091" xr3:uid="{C2E25A82-608A-45BE-884C-AE4C876DEB2E}" name="עמודה5050"/>
    <tableColumn id="5092" xr3:uid="{1BFC5613-8E4E-49A9-9E28-7BAACA2933B0}" name="עמודה5051"/>
    <tableColumn id="5093" xr3:uid="{2E71FDCB-0CF8-4F3C-BFEA-5B98786489DC}" name="עמודה5052"/>
    <tableColumn id="5094" xr3:uid="{9602A071-F3F2-4189-8F18-FF749AB4EFC9}" name="עמודה5053"/>
    <tableColumn id="5095" xr3:uid="{EBFAF644-381B-46A0-AAD3-0FF144DB8DB4}" name="עמודה5054"/>
    <tableColumn id="5096" xr3:uid="{97D49344-6FC6-436C-976C-FC3CAB6F2F89}" name="עמודה5055"/>
    <tableColumn id="5097" xr3:uid="{042A14B9-2EF2-4730-B03F-19019AAF821F}" name="עמודה5056"/>
    <tableColumn id="5098" xr3:uid="{028E38C3-4F4D-437B-A948-C84C98A35DEB}" name="עמודה5057"/>
    <tableColumn id="5099" xr3:uid="{8EB24CB0-AC8F-43FA-8CA7-72ACC513EDF3}" name="עמודה5058"/>
    <tableColumn id="5100" xr3:uid="{B659FC48-9FDD-4BF1-B2F5-9DAC0C94F5B9}" name="עמודה5059"/>
    <tableColumn id="5101" xr3:uid="{51AD80E2-28EC-4B6A-8C82-643FAB21F0C1}" name="עמודה5060"/>
    <tableColumn id="5102" xr3:uid="{87243ACF-A968-4AD3-9634-06FD75E01315}" name="עמודה5061"/>
    <tableColumn id="5103" xr3:uid="{6C4DC02E-90AD-4D54-AF0F-1651C272AAA5}" name="עמודה5062"/>
    <tableColumn id="5104" xr3:uid="{98DE2F25-1CC6-46CE-A094-051F1DF22414}" name="עמודה5063"/>
    <tableColumn id="5105" xr3:uid="{0D8B6212-0B72-431F-BE5D-783F239D952C}" name="עמודה5064"/>
    <tableColumn id="5106" xr3:uid="{C71D927A-E0D1-4DA2-975C-C9CF14484226}" name="עמודה5065"/>
    <tableColumn id="5107" xr3:uid="{769EE74F-AFAF-4F13-B6CB-64F04867B907}" name="עמודה5066"/>
    <tableColumn id="5108" xr3:uid="{44739EEB-F31E-495F-A916-6EC774977D4A}" name="עמודה5067"/>
    <tableColumn id="5109" xr3:uid="{96D57540-CF08-4EA4-A92A-BB9F576F20D8}" name="עמודה5068"/>
    <tableColumn id="5110" xr3:uid="{F6EED967-31FA-42A9-A8C4-E679D0908B9A}" name="עמודה5069"/>
    <tableColumn id="5111" xr3:uid="{7AA7DBA0-B881-444A-A465-166FB6A70A2A}" name="עמודה5070"/>
    <tableColumn id="5112" xr3:uid="{D833D2CB-D4B2-417C-B607-A44F6704C0EE}" name="עמודה5071"/>
    <tableColumn id="5113" xr3:uid="{1A07814F-B203-46A3-9306-1EFBF9743CD4}" name="עמודה5072"/>
    <tableColumn id="5114" xr3:uid="{92973108-D89F-4251-84E9-3D6652F5EEF4}" name="עמודה5073"/>
    <tableColumn id="5115" xr3:uid="{73FC797B-F28F-4F5B-8A43-C9FDA66423EE}" name="עמודה5074"/>
    <tableColumn id="5116" xr3:uid="{1E75DB13-F3BF-4BF8-A650-013480F51C9E}" name="עמודה5075"/>
    <tableColumn id="5117" xr3:uid="{EE77C975-589C-4278-BB22-BCC59025B716}" name="עמודה5076"/>
    <tableColumn id="5118" xr3:uid="{CB250988-BBD3-4BBE-A152-F75050852F84}" name="עמודה5077"/>
    <tableColumn id="5119" xr3:uid="{248C6225-DBE8-4EE8-9257-CDBEB5C40252}" name="עמודה5078"/>
    <tableColumn id="5120" xr3:uid="{4DD44AE4-92A1-4C64-B70F-142FC21009AE}" name="עמודה5079"/>
    <tableColumn id="5121" xr3:uid="{8B663CF4-7A35-4354-ACD5-FEFEBAC46B46}" name="עמודה5080"/>
    <tableColumn id="5122" xr3:uid="{B3FC322D-7B3C-4663-83C4-A025DF1CCF1A}" name="עמודה5081"/>
    <tableColumn id="5123" xr3:uid="{07F7ABE6-6E59-4116-BBCF-0EEEA33BA502}" name="עמודה5082"/>
    <tableColumn id="5124" xr3:uid="{B875721B-712B-4031-B6F0-0B6368A3432F}" name="עמודה5083"/>
    <tableColumn id="5125" xr3:uid="{20E34CA9-DD55-4FC2-ADEE-CC448A015DBB}" name="עמודה5084"/>
    <tableColumn id="5126" xr3:uid="{931BE4C4-DADE-4852-BAD4-404E14CDFCF1}" name="עמודה5085"/>
    <tableColumn id="5127" xr3:uid="{9BD23719-A9B4-4DDF-BE7E-C61A37350166}" name="עמודה5086"/>
    <tableColumn id="5128" xr3:uid="{424E0934-4B97-40B1-9603-3E660C4E643B}" name="עמודה5087"/>
    <tableColumn id="5129" xr3:uid="{706D5985-0CB3-41B6-B4D1-C45D2C6FD5B5}" name="עמודה5088"/>
    <tableColumn id="5130" xr3:uid="{675FB102-C40E-42EE-AC5E-C453D5219A35}" name="עמודה5089"/>
    <tableColumn id="5131" xr3:uid="{315147CB-58FA-4BE1-8E76-D04ED3C8247F}" name="עמודה5090"/>
    <tableColumn id="5132" xr3:uid="{FE50A0EA-B248-4B06-A3DE-5F6120B4E7BD}" name="עמודה5091"/>
    <tableColumn id="5133" xr3:uid="{50A85043-36BF-42F7-BA9D-5A2670461670}" name="עמודה5092"/>
    <tableColumn id="5134" xr3:uid="{787B395D-B7FA-4AA1-81D1-1F63F9E40996}" name="עמודה5093"/>
    <tableColumn id="5135" xr3:uid="{0C62352B-2022-4486-A948-DEB7114875B9}" name="עמודה5094"/>
    <tableColumn id="5136" xr3:uid="{D9ABAE6F-99D3-4222-A5A2-E5F036C2D089}" name="עמודה5095"/>
    <tableColumn id="5137" xr3:uid="{9F1F20AD-34BE-4C8A-96F6-DC5595E8936C}" name="עמודה5096"/>
    <tableColumn id="5138" xr3:uid="{E59227BF-0289-45A5-AFCA-E3D012CE5461}" name="עמודה5097"/>
    <tableColumn id="5139" xr3:uid="{C2960DE2-5125-428F-80B5-6DDC63D41EF4}" name="עמודה5098"/>
    <tableColumn id="5140" xr3:uid="{374B64A5-75FB-4ADD-B015-CE3C8DEA3F5C}" name="עמודה5099"/>
    <tableColumn id="5141" xr3:uid="{158F06F9-3F56-4172-822E-D5702C205493}" name="עמודה5100"/>
    <tableColumn id="5142" xr3:uid="{238E12A9-1C01-464A-BDB9-E094FF854014}" name="עמודה5101"/>
    <tableColumn id="5143" xr3:uid="{CDB709A7-9C58-4991-9469-400159A823FE}" name="עמודה5102"/>
    <tableColumn id="5144" xr3:uid="{CB739318-0D7D-4070-BAA9-0D3460B8AE8D}" name="עמודה5103"/>
    <tableColumn id="5145" xr3:uid="{5A0608EF-9DF6-4A44-B81A-7295F98313E1}" name="עמודה5104"/>
    <tableColumn id="5146" xr3:uid="{33EA1471-8A10-40CD-A266-85CE5FB7B45E}" name="עמודה5105"/>
    <tableColumn id="5147" xr3:uid="{55091DD2-6636-4B4C-8FD0-78E49B0FC1C4}" name="עמודה5106"/>
    <tableColumn id="5148" xr3:uid="{7DDF75C4-EB28-446B-993C-EA8068C16E05}" name="עמודה5107"/>
    <tableColumn id="5149" xr3:uid="{B7F76C0A-500E-4B5F-B850-2297397A9B62}" name="עמודה5108"/>
    <tableColumn id="5150" xr3:uid="{E7BEF902-BBDD-4F84-98D7-2A2D971B6D84}" name="עמודה5109"/>
    <tableColumn id="5151" xr3:uid="{CA5B836D-3338-41EB-B588-BE70F003AB07}" name="עמודה5110"/>
    <tableColumn id="5152" xr3:uid="{D98B8BDD-B1AE-406B-9EDF-9AE2D3E6B11D}" name="עמודה5111"/>
    <tableColumn id="5153" xr3:uid="{29D06360-06C7-458A-878F-188E2B6FE788}" name="עמודה5112"/>
    <tableColumn id="5154" xr3:uid="{011B45A0-D089-4598-B695-8B83CC498C9D}" name="עמודה5113"/>
    <tableColumn id="5155" xr3:uid="{9DAB598A-571D-4206-95E3-E168F5E12DF4}" name="עמודה5114"/>
    <tableColumn id="5156" xr3:uid="{0E5A0C85-14C8-416A-83F5-344AC5381DC9}" name="עמודה5115"/>
    <tableColumn id="5157" xr3:uid="{33EE8FCD-D04D-4D6F-A1D2-D1B34BEC20F9}" name="עמודה5116"/>
    <tableColumn id="5158" xr3:uid="{5308CC3F-F0BD-40AF-B824-897CDB0976B5}" name="עמודה5117"/>
    <tableColumn id="5159" xr3:uid="{81698815-54A7-418D-8B69-3B54D1046334}" name="עמודה5118"/>
    <tableColumn id="5160" xr3:uid="{75B27352-1F71-49DD-8D99-EEB8C376F671}" name="עמודה5119"/>
    <tableColumn id="5161" xr3:uid="{7F40DD8C-FD6C-4F93-85A6-09356BBE96F5}" name="עמודה5120"/>
    <tableColumn id="5162" xr3:uid="{54F31685-B21D-40CB-9BB6-042EA24900DC}" name="עמודה5121"/>
    <tableColumn id="5163" xr3:uid="{316B3DD7-98E4-4719-8E98-1ECC9BC3AE2C}" name="עמודה5122"/>
    <tableColumn id="5164" xr3:uid="{049AD833-18D7-47CB-A0BA-9531CB885157}" name="עמודה5123"/>
    <tableColumn id="5165" xr3:uid="{206AD930-D4FF-4975-B653-6285A5A0D6BB}" name="עמודה5124"/>
    <tableColumn id="5166" xr3:uid="{645E039C-DBED-4586-A8E2-F35054EBC65F}" name="עמודה5125"/>
    <tableColumn id="5167" xr3:uid="{A4DC5015-22A5-47A7-87FC-B9BDE2739F0C}" name="עמודה5126"/>
    <tableColumn id="5168" xr3:uid="{B6F093C9-4F56-411B-96A1-6B4016FB3AF0}" name="עמודה5127"/>
    <tableColumn id="5169" xr3:uid="{8AF5A50D-5580-430D-BEB5-8F06B4143CEB}" name="עמודה5128"/>
    <tableColumn id="5170" xr3:uid="{34E949F3-576D-4760-94E5-D7887F655170}" name="עמודה5129"/>
    <tableColumn id="5171" xr3:uid="{E752AE68-89CA-407A-B467-573FA9CE7E94}" name="עמודה5130"/>
    <tableColumn id="5172" xr3:uid="{7DDD1143-632F-4AE8-9274-8BD38E76F614}" name="עמודה5131"/>
    <tableColumn id="5173" xr3:uid="{043C06DE-FB47-4010-85BE-422DA37F6B37}" name="עמודה5132"/>
    <tableColumn id="5174" xr3:uid="{1E1BFD37-C302-491D-9869-6CE9F41C8224}" name="עמודה5133"/>
    <tableColumn id="5175" xr3:uid="{A8F2167B-96B9-4C8B-B8B7-7FF133FC0E5E}" name="עמודה5134"/>
    <tableColumn id="5176" xr3:uid="{0907C021-C922-4F11-8118-3928549697ED}" name="עמודה5135"/>
    <tableColumn id="5177" xr3:uid="{426405B4-B47F-40F9-A30E-160B725693F6}" name="עמודה5136"/>
    <tableColumn id="5178" xr3:uid="{E612809A-546C-40CF-96A6-4CB5506271B3}" name="עמודה5137"/>
    <tableColumn id="5179" xr3:uid="{C5EA228F-734A-4B32-A6E3-DC6519F96E9C}" name="עמודה5138"/>
    <tableColumn id="5180" xr3:uid="{4684B907-9AF0-459D-BA0A-41CAA9012492}" name="עמודה5139"/>
    <tableColumn id="5181" xr3:uid="{C54DCA54-5D4C-4AC0-BADB-681BC219F8A3}" name="עמודה5140"/>
    <tableColumn id="5182" xr3:uid="{433C1602-059B-44FA-82EC-09912BFB3609}" name="עמודה5141"/>
    <tableColumn id="5183" xr3:uid="{7661F8FE-0221-43F4-92AF-DDCF004C5C3D}" name="עמודה5142"/>
    <tableColumn id="5184" xr3:uid="{88E51AC9-F061-4546-9D26-05C83EA9FE32}" name="עמודה5143"/>
    <tableColumn id="5185" xr3:uid="{E7DBF8B1-51DC-470C-A964-15DED6A11994}" name="עמודה5144"/>
    <tableColumn id="5186" xr3:uid="{6BEC5135-2981-4A16-B03C-76F9C32D2945}" name="עמודה5145"/>
    <tableColumn id="5187" xr3:uid="{EF0645D6-9F59-413E-BD36-6646FB51317F}" name="עמודה5146"/>
    <tableColumn id="5188" xr3:uid="{458D48B0-B2A3-44D8-97F1-4AC60553175B}" name="עמודה5147"/>
    <tableColumn id="5189" xr3:uid="{2E0F990F-B1CB-4D79-A0CB-7104752ADD53}" name="עמודה5148"/>
    <tableColumn id="5190" xr3:uid="{C7AA73BC-6BEC-4602-A7E8-FAC1500A13C6}" name="עמודה5149"/>
    <tableColumn id="5191" xr3:uid="{74A6B307-0B8C-438E-AAED-6E82FF00A42B}" name="עמודה5150"/>
    <tableColumn id="5192" xr3:uid="{D449B804-659C-4BFB-960D-57A8B876257E}" name="עמודה5151"/>
    <tableColumn id="5193" xr3:uid="{4F5582F9-9816-401B-A9D9-840EF44D4354}" name="עמודה5152"/>
    <tableColumn id="5194" xr3:uid="{856B7E25-0529-447A-8A1F-5B070A5967FB}" name="עמודה5153"/>
    <tableColumn id="5195" xr3:uid="{2F0890CF-20C9-4186-97D8-F839B26154DE}" name="עמודה5154"/>
    <tableColumn id="5196" xr3:uid="{559F4172-1174-44F3-86BE-C9F991A3A1C6}" name="עמודה5155"/>
    <tableColumn id="5197" xr3:uid="{B5F43237-0842-4FDA-B7CA-88D5DE33CC34}" name="עמודה5156"/>
    <tableColumn id="5198" xr3:uid="{77C1958E-9318-4768-B14A-C40C83016350}" name="עמודה5157"/>
    <tableColumn id="5199" xr3:uid="{EE98CCA8-DB20-4B42-9471-92FCE06D7A9D}" name="עמודה5158"/>
    <tableColumn id="5200" xr3:uid="{CFE51A5A-CF67-4F46-B2D9-32768F8C2256}" name="עמודה5159"/>
    <tableColumn id="5201" xr3:uid="{E989E683-7623-4DF8-B8ED-D12A6401B0C1}" name="עמודה5160"/>
    <tableColumn id="5202" xr3:uid="{BFBAA98C-526E-483A-AC77-5309AB7B05EC}" name="עמודה5161"/>
    <tableColumn id="5203" xr3:uid="{397BD2E1-457C-4725-9FF1-891FFA517B67}" name="עמודה5162"/>
    <tableColumn id="5204" xr3:uid="{D36B15E5-25BA-4DEA-A2C0-3D553103669B}" name="עמודה5163"/>
    <tableColumn id="5205" xr3:uid="{3FA8D0C2-BF9A-49B4-9DC6-9C349196FC65}" name="עמודה5164"/>
    <tableColumn id="5206" xr3:uid="{64B032B3-87EB-4FDF-9383-E0EB14A5DB5C}" name="עמודה5165"/>
    <tableColumn id="5207" xr3:uid="{942CCBE7-E9AE-4D6E-8011-10C0749EB64D}" name="עמודה5166"/>
    <tableColumn id="5208" xr3:uid="{F15B4736-4C1B-4384-B6F2-6E82E9EC3971}" name="עמודה5167"/>
    <tableColumn id="5209" xr3:uid="{27B3F157-F9AD-4783-8AAA-EABCD8382077}" name="עמודה5168"/>
    <tableColumn id="5210" xr3:uid="{02084567-4939-440A-B683-A271C3FA44EE}" name="עמודה5169"/>
    <tableColumn id="5211" xr3:uid="{1FB3397A-CD21-4624-AEDF-8C4B96CB7F70}" name="עמודה5170"/>
    <tableColumn id="5212" xr3:uid="{DF0719FB-7CFA-47AF-BCA2-7218F3405C33}" name="עמודה5171"/>
    <tableColumn id="5213" xr3:uid="{E0DCE4C6-3E15-491F-A767-884E3FD97565}" name="עמודה5172"/>
    <tableColumn id="5214" xr3:uid="{51D5E6BF-FA00-4424-9F17-11AF1784CBA3}" name="עמודה5173"/>
    <tableColumn id="5215" xr3:uid="{0D715F50-042D-4DC6-8025-A892D8A490C1}" name="עמודה5174"/>
    <tableColumn id="5216" xr3:uid="{56DD6B17-C51D-48D5-B736-A65ED07817F6}" name="עמודה5175"/>
    <tableColumn id="5217" xr3:uid="{FD32A34B-1C0B-4F1A-8D44-31B4EBFFFA29}" name="עמודה5176"/>
    <tableColumn id="5218" xr3:uid="{FDC178F5-10FA-4AC4-8110-C0D0A27DCA9E}" name="עמודה5177"/>
    <tableColumn id="5219" xr3:uid="{FAC3B97A-3C94-4DA7-8E45-FF5C155F079B}" name="עמודה5178"/>
    <tableColumn id="5220" xr3:uid="{D11A5356-ECD4-4A66-8DE4-3D42EF712874}" name="עמודה5179"/>
    <tableColumn id="5221" xr3:uid="{E69A96DD-148A-4F9B-B363-32F22BE37899}" name="עמודה5180"/>
    <tableColumn id="5222" xr3:uid="{67BCEB56-460B-4E73-BBBE-D5AAB2F55ED5}" name="עמודה5181"/>
    <tableColumn id="5223" xr3:uid="{6035A720-AE23-4326-B929-979F653D4AD4}" name="עמודה5182"/>
    <tableColumn id="5224" xr3:uid="{28240BC3-E04B-48C9-BC70-2A26137AD440}" name="עמודה5183"/>
    <tableColumn id="5225" xr3:uid="{4A17C0D2-96CE-4F53-9E08-82A3C2B8A361}" name="עמודה5184"/>
    <tableColumn id="5226" xr3:uid="{DC6565C3-741E-435B-B64B-7A20E995ED61}" name="עמודה5185"/>
    <tableColumn id="5227" xr3:uid="{9ADD05ED-8BD1-4F20-A4AF-A9B09FBE6D65}" name="עמודה5186"/>
    <tableColumn id="5228" xr3:uid="{956096B7-DBEF-4419-B11B-0318F0601391}" name="עמודה5187"/>
    <tableColumn id="5229" xr3:uid="{5A373984-1F9A-4350-B0E7-DD167A4F01F7}" name="עמודה5188"/>
    <tableColumn id="5230" xr3:uid="{8C6A6D3E-A178-462A-B844-542EAB375F4C}" name="עמודה5189"/>
    <tableColumn id="5231" xr3:uid="{952900A5-9499-4BB8-B0AD-CCEC2FEBA037}" name="עמודה5190"/>
    <tableColumn id="5232" xr3:uid="{267B15C9-9F7F-41A4-A6ED-7CE6889352D2}" name="עמודה5191"/>
    <tableColumn id="5233" xr3:uid="{49EC2491-F3AF-4020-84DF-0046CD1E2475}" name="עמודה5192"/>
    <tableColumn id="5234" xr3:uid="{E960D4CC-B3E9-49D6-9295-3B6400626168}" name="עמודה5193"/>
    <tableColumn id="5235" xr3:uid="{2ACFD89E-2905-4884-A007-F2C8DBEDB255}" name="עמודה5194"/>
    <tableColumn id="5236" xr3:uid="{4008C3DD-608C-4FA4-9363-437734E04EAB}" name="עמודה5195"/>
    <tableColumn id="5237" xr3:uid="{0F29E07C-2ABD-446A-A0AF-0B3B1B406D97}" name="עמודה5196"/>
    <tableColumn id="5238" xr3:uid="{B4B2715F-73C3-41F3-BA04-3486FD4D8920}" name="עמודה5197"/>
    <tableColumn id="5239" xr3:uid="{AC2466A0-CBB0-4B9C-80F5-9BD23E1D2605}" name="עמודה5198"/>
    <tableColumn id="5240" xr3:uid="{C0ACDC43-77DB-4DCC-A8FB-A37D89A4A1B3}" name="עמודה5199"/>
    <tableColumn id="5241" xr3:uid="{16B6A889-62DE-458E-994D-AA9B6D0D9C80}" name="עמודה5200"/>
    <tableColumn id="5242" xr3:uid="{40D02C0C-051D-4E8D-8DE6-9E9BD1DFF6FD}" name="עמודה5201"/>
    <tableColumn id="5243" xr3:uid="{66EE8A63-A4F5-4B5B-AE5E-E80FEC317806}" name="עמודה5202"/>
    <tableColumn id="5244" xr3:uid="{4B922FD6-E37D-479F-B6E1-7CB28F06E52A}" name="עמודה5203"/>
    <tableColumn id="5245" xr3:uid="{AFCE4777-C0AE-48AD-B604-66845D96C98C}" name="עמודה5204"/>
    <tableColumn id="5246" xr3:uid="{F6BE1102-23E4-4385-9C2E-2CCB1A7F3EB3}" name="עמודה5205"/>
    <tableColumn id="5247" xr3:uid="{E86028CF-49B3-4CF1-97C4-6C6422B435E9}" name="עמודה5206"/>
    <tableColumn id="5248" xr3:uid="{4B7FEC40-3753-4B24-8B86-FC20432D67F2}" name="עמודה5207"/>
    <tableColumn id="5249" xr3:uid="{280F52A2-B3BF-4F7C-82E9-A8DE0928BC32}" name="עמודה5208"/>
    <tableColumn id="5250" xr3:uid="{7BF0545E-8870-4BAE-A58E-91F59870A58C}" name="עמודה5209"/>
    <tableColumn id="5251" xr3:uid="{24212DAA-BB6A-4B12-81F4-F963C2ED6E9D}" name="עמודה5210"/>
    <tableColumn id="5252" xr3:uid="{3E6AEBE1-84F2-4D1C-BC6F-631BBAFC21EA}" name="עמודה5211"/>
    <tableColumn id="5253" xr3:uid="{2ACBE133-F0A0-452E-8FA6-4E7570B2EB0C}" name="עמודה5212"/>
    <tableColumn id="5254" xr3:uid="{6811E1D0-8F84-466B-BAD4-35AAAA4C88D9}" name="עמודה5213"/>
    <tableColumn id="5255" xr3:uid="{99734EF4-1D90-4993-B2C8-4949F5E53519}" name="עמודה5214"/>
    <tableColumn id="5256" xr3:uid="{EF995338-70D9-44AE-ABB9-AA0FA4B0744A}" name="עמודה5215"/>
    <tableColumn id="5257" xr3:uid="{2E04DA87-ECA0-4263-986B-BEB735B51E09}" name="עמודה5216"/>
    <tableColumn id="5258" xr3:uid="{5502B909-88F1-43AA-9F48-00BF8567E92C}" name="עמודה5217"/>
    <tableColumn id="5259" xr3:uid="{E4913766-10A4-48F0-9624-253423C91DAC}" name="עמודה5218"/>
    <tableColumn id="5260" xr3:uid="{A87E2216-DCD9-4F7D-89DD-BE5C1AAB2BD2}" name="עמודה5219"/>
    <tableColumn id="5261" xr3:uid="{2B038878-39B7-4D8C-AF17-2C0E4682CFEA}" name="עמודה5220"/>
    <tableColumn id="5262" xr3:uid="{AC0B9386-884C-42CF-8525-E61F2E3370AA}" name="עמודה5221"/>
    <tableColumn id="5263" xr3:uid="{6DF3B4CD-84F9-4123-8E19-7016BF8A147A}" name="עמודה5222"/>
    <tableColumn id="5264" xr3:uid="{A1E2F8A7-2AAE-47C5-8B86-D15F5E7157BB}" name="עמודה5223"/>
    <tableColumn id="5265" xr3:uid="{C83270FB-2BDD-4B2C-8B74-3B1B3D1A12EE}" name="עמודה5224"/>
    <tableColumn id="5266" xr3:uid="{BC9A0E5F-FF2B-418D-817A-41D11DF32203}" name="עמודה5225"/>
    <tableColumn id="5267" xr3:uid="{DDA2AAE7-EF06-4FC2-BA64-47062BBDBFDD}" name="עמודה5226"/>
    <tableColumn id="5268" xr3:uid="{4DF8B288-EAB8-4372-940A-1C6BFEBBD382}" name="עמודה5227"/>
    <tableColumn id="5269" xr3:uid="{E5E1E984-24EB-4D50-92A5-DD31FCE5D5C3}" name="עמודה5228"/>
    <tableColumn id="5270" xr3:uid="{08CBF22F-DA0F-43FC-A3A2-74E634BA0169}" name="עמודה5229"/>
    <tableColumn id="5271" xr3:uid="{8AEAEDA5-43E5-4870-9F14-474BDD4C496D}" name="עמודה5230"/>
    <tableColumn id="5272" xr3:uid="{4446D6FF-7633-4DA6-8EBE-D962AFB0079E}" name="עמודה5231"/>
    <tableColumn id="5273" xr3:uid="{75C8B718-A091-449E-A3D0-F8ABEFB87C42}" name="עמודה5232"/>
    <tableColumn id="5274" xr3:uid="{A5C59191-A3A9-47DA-ADF8-058273989CA2}" name="עמודה5233"/>
    <tableColumn id="5275" xr3:uid="{1D488796-32DB-4A6D-B45D-47EE4FFED568}" name="עמודה5234"/>
    <tableColumn id="5276" xr3:uid="{6C492307-9273-4DF0-AD8D-EEB51C920A87}" name="עמודה5235"/>
    <tableColumn id="5277" xr3:uid="{409A3939-0917-4AF8-827D-48736E012A72}" name="עמודה5236"/>
    <tableColumn id="5278" xr3:uid="{2A9AC88E-FBAF-4E16-805D-51B6BC6A3F74}" name="עמודה5237"/>
    <tableColumn id="5279" xr3:uid="{5A1DFCD6-1CD8-4F2C-919E-C78B769AB1CB}" name="עמודה5238"/>
    <tableColumn id="5280" xr3:uid="{01AB0A51-6D1B-44FD-BA2B-0436A5B3A887}" name="עמודה5239"/>
    <tableColumn id="5281" xr3:uid="{A3CFB8FA-7069-4299-A70C-65FE1A0F52B9}" name="עמודה5240"/>
    <tableColumn id="5282" xr3:uid="{7B45494E-FB9C-4031-8182-BEF384CFEEFF}" name="עמודה5241"/>
    <tableColumn id="5283" xr3:uid="{A16E36F5-E4D1-46E0-8ECC-72D38240EA7C}" name="עמודה5242"/>
    <tableColumn id="5284" xr3:uid="{9367DF56-ED7A-4DF0-B3A1-C8D3D73E216E}" name="עמודה5243"/>
    <tableColumn id="5285" xr3:uid="{6792E103-283A-4499-B1F3-C218096912C2}" name="עמודה5244"/>
    <tableColumn id="5286" xr3:uid="{615970B3-880F-40FA-AB00-7BDDA29027B8}" name="עמודה5245"/>
    <tableColumn id="5287" xr3:uid="{6273DC00-44FD-4C65-A773-69BDC81933BF}" name="עמודה5246"/>
    <tableColumn id="5288" xr3:uid="{1014E572-08A6-4F72-AEDD-17C6A2D9C0D1}" name="עמודה5247"/>
    <tableColumn id="5289" xr3:uid="{1824A292-0F20-4C09-AC53-75C5F990B2D9}" name="עמודה5248"/>
    <tableColumn id="5290" xr3:uid="{89F05921-D8E2-4626-9907-A5D5FBA6D048}" name="עמודה5249"/>
    <tableColumn id="5291" xr3:uid="{A7919BD7-12FE-4FD2-9228-95E8E7C6A6E0}" name="עמודה5250"/>
    <tableColumn id="5292" xr3:uid="{3834FC5B-0147-46B7-89C7-9915D3C51F6E}" name="עמודה5251"/>
    <tableColumn id="5293" xr3:uid="{4765BDA6-0972-489A-9FD1-6C5FE1A879D5}" name="עמודה5252"/>
    <tableColumn id="5294" xr3:uid="{AE163813-81E4-4B1A-9165-95318D0CCA09}" name="עמודה5253"/>
    <tableColumn id="5295" xr3:uid="{E48990A5-6064-465C-9581-9A878A523BF6}" name="עמודה5254"/>
    <tableColumn id="5296" xr3:uid="{B58024C9-DFBF-4403-B05A-4B8518CDF552}" name="עמודה5255"/>
    <tableColumn id="5297" xr3:uid="{3A781D09-1F54-42EA-BE68-EE70E6DD63B9}" name="עמודה5256"/>
    <tableColumn id="5298" xr3:uid="{A3929B60-6652-4481-8F3F-A7C83F09426D}" name="עמודה5257"/>
    <tableColumn id="5299" xr3:uid="{40C81D8E-0D98-4427-A667-4BC71026865F}" name="עמודה5258"/>
    <tableColumn id="5300" xr3:uid="{099F31E6-3FCE-4FEB-9569-677D16C7A61B}" name="עמודה5259"/>
    <tableColumn id="5301" xr3:uid="{54C5BFFA-8139-45E0-AD16-8DD649D5D25F}" name="עמודה5260"/>
    <tableColumn id="5302" xr3:uid="{DD53DD6D-2790-4532-BF13-48B2275026F5}" name="עמודה5261"/>
    <tableColumn id="5303" xr3:uid="{9B40278B-297A-4DDB-993B-2804E27093A1}" name="עמודה5262"/>
    <tableColumn id="5304" xr3:uid="{19F3775E-4B4C-45A4-973A-47F3791C32B2}" name="עמודה5263"/>
    <tableColumn id="5305" xr3:uid="{55697BF3-245A-4E25-85FF-EE102E364F96}" name="עמודה5264"/>
    <tableColumn id="5306" xr3:uid="{C483C32D-19B7-42C5-9FB2-5D08C8873FC7}" name="עמודה5265"/>
    <tableColumn id="5307" xr3:uid="{2C0E5513-6F4F-45F1-A75F-47E5AFA59F7B}" name="עמודה5266"/>
    <tableColumn id="5308" xr3:uid="{AA7E66FA-A319-440F-93CA-A7D6E6F589A1}" name="עמודה5267"/>
    <tableColumn id="5309" xr3:uid="{1D77279E-19E9-432C-BBC4-9D19C11C48E5}" name="עמודה5268"/>
    <tableColumn id="5310" xr3:uid="{DCFED675-4A7E-41BE-A57A-65EA38CED623}" name="עמודה5269"/>
    <tableColumn id="5311" xr3:uid="{259AE607-826B-4463-A068-2EFC8D38F24C}" name="עמודה5270"/>
    <tableColumn id="5312" xr3:uid="{526DA59F-4A96-421B-9588-7C671B8EF036}" name="עמודה5271"/>
    <tableColumn id="5313" xr3:uid="{4E092CF4-41CD-4704-B030-815EED06A2A0}" name="עמודה5272"/>
    <tableColumn id="5314" xr3:uid="{9215C5BE-4F24-4461-8B50-4B75C417CCE6}" name="עמודה5273"/>
    <tableColumn id="5315" xr3:uid="{2803E276-1FDA-4389-B88B-0EE2E98EE738}" name="עמודה5274"/>
    <tableColumn id="5316" xr3:uid="{B7F3C882-D972-44D3-A335-9346459781C1}" name="עמודה5275"/>
    <tableColumn id="5317" xr3:uid="{91F313C3-3A03-48DB-8244-5DE491C1D93F}" name="עמודה5276"/>
    <tableColumn id="5318" xr3:uid="{9C5E0C6F-DC0A-4660-A12A-B87DA05352AA}" name="עמודה5277"/>
    <tableColumn id="5319" xr3:uid="{87A23352-F4C3-41B9-8F7B-D60701E4594C}" name="עמודה5278"/>
    <tableColumn id="5320" xr3:uid="{C681597F-4DCD-436C-B709-2DC7660A1E1C}" name="עמודה5279"/>
    <tableColumn id="5321" xr3:uid="{CF0F807E-1ABD-47EC-B7D6-7100AA51C3E8}" name="עמודה5280"/>
    <tableColumn id="5322" xr3:uid="{7B13BABC-4485-46F0-836E-85BD261A9D1B}" name="עמודה5281"/>
    <tableColumn id="5323" xr3:uid="{A7112F84-C673-46F6-AF95-82580B45CB17}" name="עמודה5282"/>
    <tableColumn id="5324" xr3:uid="{8A1A53C2-8937-4DAD-B51D-389342692C6D}" name="עמודה5283"/>
    <tableColumn id="5325" xr3:uid="{8936D5F5-E2B1-461C-A3BE-6C84078274A8}" name="עמודה5284"/>
    <tableColumn id="5326" xr3:uid="{52AB2A2D-7E8C-4979-A6C6-8DBB729820E7}" name="עמודה5285"/>
    <tableColumn id="5327" xr3:uid="{3F595713-1BB0-43B6-BD77-CFF8215772E8}" name="עמודה5286"/>
    <tableColumn id="5328" xr3:uid="{49530383-EFA9-4564-9E26-363B167E54D1}" name="עמודה5287"/>
    <tableColumn id="5329" xr3:uid="{D1755835-53EC-4BAD-850D-96031E2C4E60}" name="עמודה5288"/>
    <tableColumn id="5330" xr3:uid="{5EC6C7F7-8EB4-4FEE-9904-B9ABE9E9AFD7}" name="עמודה5289"/>
    <tableColumn id="5331" xr3:uid="{DAD4D961-F90D-43DE-A85C-C5471154CDB1}" name="עמודה5290"/>
    <tableColumn id="5332" xr3:uid="{2E81CDD2-51E1-4764-99D9-9F11E42562DB}" name="עמודה5291"/>
    <tableColumn id="5333" xr3:uid="{8E73EBE6-E836-454F-A5DA-DB311C1E28FA}" name="עמודה5292"/>
    <tableColumn id="5334" xr3:uid="{6D61B807-92B5-4943-866E-D608D67BE088}" name="עמודה5293"/>
    <tableColumn id="5335" xr3:uid="{03786EF5-B87F-4FD5-B0BE-C7F035382F79}" name="עמודה5294"/>
    <tableColumn id="5336" xr3:uid="{86B5736B-3BA4-4788-9CD7-60E5CDE978F9}" name="עמודה5295"/>
    <tableColumn id="5337" xr3:uid="{78427E9A-6B47-4F19-A82C-121019976EB0}" name="עמודה5296"/>
    <tableColumn id="5338" xr3:uid="{57CB8F4B-F33E-42BE-8F4B-FBABFE204FB2}" name="עמודה5297"/>
    <tableColumn id="5339" xr3:uid="{CFE9E677-1ACC-4605-BE66-9423AEF660ED}" name="עמודה5298"/>
    <tableColumn id="5340" xr3:uid="{73F03132-262F-4D21-9C1D-3B676FD3B3FE}" name="עמודה5299"/>
    <tableColumn id="5341" xr3:uid="{C89C5A3E-FC7B-4515-9762-5360DA4E02B5}" name="עמודה5300"/>
    <tableColumn id="5342" xr3:uid="{7BDE64A8-CCA3-466E-A0FE-EFF86D29D112}" name="עמודה5301"/>
    <tableColumn id="5343" xr3:uid="{0E308DF2-49CE-45C6-96FE-68A48C6C393E}" name="עמודה5302"/>
    <tableColumn id="5344" xr3:uid="{AB48A33E-E9AE-4744-8E8B-D9A86A92C5DD}" name="עמודה5303"/>
    <tableColumn id="5345" xr3:uid="{1A43EE57-AEDD-4DD1-A2D8-E36FEFCFDBAE}" name="עמודה5304"/>
    <tableColumn id="5346" xr3:uid="{B6FAD8ED-CD0E-4337-8BF5-0B242E498B8C}" name="עמודה5305"/>
    <tableColumn id="5347" xr3:uid="{A922C515-5ABB-4ADB-93F8-6832A27CB95F}" name="עמודה5306"/>
    <tableColumn id="5348" xr3:uid="{8F1F099A-5AF8-45BF-8B16-37B5D5101367}" name="עמודה5307"/>
    <tableColumn id="5349" xr3:uid="{670F72A3-1DFB-4697-9FE6-017ECA33D92E}" name="עמודה5308"/>
    <tableColumn id="5350" xr3:uid="{F0A0F34C-1988-4126-8C7D-83C16FAE8336}" name="עמודה5309"/>
    <tableColumn id="5351" xr3:uid="{453DBABA-3E21-4CD8-825E-2FF5B521025C}" name="עמודה5310"/>
    <tableColumn id="5352" xr3:uid="{E64E21C2-0158-473E-82D3-A0F374DD6F9D}" name="עמודה5311"/>
    <tableColumn id="5353" xr3:uid="{2ED63E9A-B20F-4D61-8D22-0F5D55FF1A75}" name="עמודה5312"/>
    <tableColumn id="5354" xr3:uid="{B0776559-F14D-4F58-A819-668159969E97}" name="עמודה5313"/>
    <tableColumn id="5355" xr3:uid="{9A6AB037-EDAC-4AF8-8060-5B6B3E5B5866}" name="עמודה5314"/>
    <tableColumn id="5356" xr3:uid="{13B9ADAB-A781-4F97-B0C2-037E24E2DFD5}" name="עמודה5315"/>
    <tableColumn id="5357" xr3:uid="{947B3FC1-3FDA-43F4-B048-788F4F9292BB}" name="עמודה5316"/>
    <tableColumn id="5358" xr3:uid="{B128ADAC-B11B-4278-8D4E-D14C81C09E31}" name="עמודה5317"/>
    <tableColumn id="5359" xr3:uid="{ED460243-D366-4CDF-AD76-6246085B4516}" name="עמודה5318"/>
    <tableColumn id="5360" xr3:uid="{2B367760-D109-4A2B-B937-41979CEAAA7C}" name="עמודה5319"/>
    <tableColumn id="5361" xr3:uid="{54D08924-DC1C-452A-804D-F859B2CF96B3}" name="עמודה5320"/>
    <tableColumn id="5362" xr3:uid="{AB97B409-3212-4EE0-BCC7-94F46D92BE27}" name="עמודה5321"/>
    <tableColumn id="5363" xr3:uid="{5716DE34-C21E-4BFB-B668-E820CCAB55E5}" name="עמודה5322"/>
    <tableColumn id="5364" xr3:uid="{05E0EBF9-B975-4C0A-9687-5E4D12D84EE4}" name="עמודה5323"/>
    <tableColumn id="5365" xr3:uid="{59A1F3A0-6A48-431B-8748-5B8C912536F8}" name="עמודה5324"/>
    <tableColumn id="5366" xr3:uid="{6F946574-FBA6-4A37-BC75-004367F3F811}" name="עמודה5325"/>
    <tableColumn id="5367" xr3:uid="{C41FB789-C153-43C0-B324-31363EDC0980}" name="עמודה5326"/>
    <tableColumn id="5368" xr3:uid="{935792BE-C87D-4FDD-ADD3-C476E7325294}" name="עמודה5327"/>
    <tableColumn id="5369" xr3:uid="{E3D8F3C2-10A8-4350-B993-0D0F10F6AE8B}" name="עמודה5328"/>
    <tableColumn id="5370" xr3:uid="{198779C3-EB4B-4DB0-9253-3F8A98A8819C}" name="עמודה5329"/>
    <tableColumn id="5371" xr3:uid="{A28EE24A-6719-41E9-95B4-CE225C77C866}" name="עמודה5330"/>
    <tableColumn id="5372" xr3:uid="{3C7DB305-650E-4F9A-A068-E5439CF2B575}" name="עמודה5331"/>
    <tableColumn id="5373" xr3:uid="{0B351E5D-03EA-40C7-BDED-8C882E425ADA}" name="עמודה5332"/>
    <tableColumn id="5374" xr3:uid="{2A85F1B8-9372-4E9F-9251-0EDF52F2D000}" name="עמודה5333"/>
    <tableColumn id="5375" xr3:uid="{7715E20B-4E7B-4002-B1C1-9C91D78453F8}" name="עמודה5334"/>
    <tableColumn id="5376" xr3:uid="{61AE340B-A552-4008-8F28-E38E0E5D0049}" name="עמודה5335"/>
    <tableColumn id="5377" xr3:uid="{0A0434E5-8337-4555-B6E1-9892723FA71A}" name="עמודה5336"/>
    <tableColumn id="5378" xr3:uid="{0BB5A19D-BF42-47FF-A221-37A9BD511956}" name="עמודה5337"/>
    <tableColumn id="5379" xr3:uid="{C0F2F1A8-8CC3-4CC3-95F6-F3EF47468132}" name="עמודה5338"/>
    <tableColumn id="5380" xr3:uid="{AE8D7E2C-E1B7-4A80-82FD-3610076133A7}" name="עמודה5339"/>
    <tableColumn id="5381" xr3:uid="{D6D92BFE-2AC2-4AA1-8144-4F970324D29F}" name="עמודה5340"/>
    <tableColumn id="5382" xr3:uid="{A3EAC393-0A95-4C29-8103-6D562145986E}" name="עמודה5341"/>
    <tableColumn id="5383" xr3:uid="{C113E335-1479-404E-87E6-FC1C8648EEB1}" name="עמודה5342"/>
    <tableColumn id="5384" xr3:uid="{47F35DEB-7973-4479-96EF-0D579DE70A29}" name="עמודה5343"/>
    <tableColumn id="5385" xr3:uid="{23B3480C-C0DD-458E-9990-683E6EBAC089}" name="עמודה5344"/>
    <tableColumn id="5386" xr3:uid="{250E1379-682C-4A31-A417-C1218973216E}" name="עמודה5345"/>
    <tableColumn id="5387" xr3:uid="{C95A047C-0079-419B-A156-33A4FAC2682F}" name="עמודה5346"/>
    <tableColumn id="5388" xr3:uid="{2B0F285A-985D-4FC8-9C3D-42D0F914D9BB}" name="עמודה5347"/>
    <tableColumn id="5389" xr3:uid="{9FA22C62-FAA6-4ABC-95F3-0AB81F737D35}" name="עמודה5348"/>
    <tableColumn id="5390" xr3:uid="{CD040117-63CC-4DA3-B6BF-531E41AA1D12}" name="עמודה5349"/>
    <tableColumn id="5391" xr3:uid="{EEE365F9-A0E3-498D-85B2-F794F2DBD021}" name="עמודה5350"/>
    <tableColumn id="5392" xr3:uid="{5657056F-8B95-4C3F-A179-265DF2C41C8F}" name="עמודה5351"/>
    <tableColumn id="5393" xr3:uid="{6BEAB67D-DD65-46B4-B094-A5F6F333484E}" name="עמודה5352"/>
    <tableColumn id="5394" xr3:uid="{FE80F619-24CC-4C48-BB57-1906B32EFB2A}" name="עמודה5353"/>
    <tableColumn id="5395" xr3:uid="{DB867D01-2A31-4303-8B99-976D46286BCC}" name="עמודה5354"/>
    <tableColumn id="5396" xr3:uid="{B15BB2A6-C50C-410B-A597-1917F0054C55}" name="עמודה5355"/>
    <tableColumn id="5397" xr3:uid="{0DF6B7F1-FAB3-4459-9416-DA59F244C9EE}" name="עמודה5356"/>
    <tableColumn id="5398" xr3:uid="{D74000CF-7C1F-4F66-8A3E-B278298CBE36}" name="עמודה5357"/>
    <tableColumn id="5399" xr3:uid="{B4D835E7-71DB-464F-8E54-7564BB086350}" name="עמודה5358"/>
    <tableColumn id="5400" xr3:uid="{FB35E247-0F0B-4869-9D70-FB8C9741B071}" name="עמודה5359"/>
    <tableColumn id="5401" xr3:uid="{086A45D1-9A2B-44F1-995F-D608D858EFDA}" name="עמודה5360"/>
    <tableColumn id="5402" xr3:uid="{74EE1FFE-DDDD-475B-BB32-803323E2C272}" name="עמודה5361"/>
    <tableColumn id="5403" xr3:uid="{E32C2291-CCF9-4F3A-9494-112EE488B290}" name="עמודה5362"/>
    <tableColumn id="5404" xr3:uid="{1340FCB4-81B5-46FE-BD70-FC7B7764F476}" name="עמודה5363"/>
    <tableColumn id="5405" xr3:uid="{E5530894-9045-4FF1-ADD7-22BE0FC6A255}" name="עמודה5364"/>
    <tableColumn id="5406" xr3:uid="{F027FE1B-5B2D-41E6-9787-A96841C58F4A}" name="עמודה5365"/>
    <tableColumn id="5407" xr3:uid="{A6356460-C4C3-4709-B07D-0E6D6EF82124}" name="עמודה5366"/>
    <tableColumn id="5408" xr3:uid="{6EF995B2-9165-4BA5-A84B-1DF2B7DDDB99}" name="עמודה5367"/>
    <tableColumn id="5409" xr3:uid="{39634E58-F814-461B-B4C1-F0D6B31EFC85}" name="עמודה5368"/>
    <tableColumn id="5410" xr3:uid="{1A9DFAAA-A10E-47EE-8C10-BD4C2D81A002}" name="עמודה5369"/>
    <tableColumn id="5411" xr3:uid="{03085492-8ACE-478A-A087-85F04B5E8FD6}" name="עמודה5370"/>
    <tableColumn id="5412" xr3:uid="{AA06B96C-0E0A-4819-81BF-52EAD581D054}" name="עמודה5371"/>
    <tableColumn id="5413" xr3:uid="{19F1932F-643F-4478-AA7B-AF34B202D8A6}" name="עמודה5372"/>
    <tableColumn id="5414" xr3:uid="{88782660-AFF4-4F4D-A1A7-7081C77CD7CC}" name="עמודה5373"/>
    <tableColumn id="5415" xr3:uid="{75383C5B-A3BC-4D61-99F8-D2C1D5EE1B76}" name="עמודה5374"/>
    <tableColumn id="5416" xr3:uid="{CB6B6B22-C01C-48A8-B329-D72287B04AE1}" name="עמודה5375"/>
    <tableColumn id="5417" xr3:uid="{2CC9FD44-CF04-423B-BA98-911A012091B2}" name="עמודה5376"/>
    <tableColumn id="5418" xr3:uid="{4E09E631-873D-401B-BCEF-DC85F4F2BA7F}" name="עמודה5377"/>
    <tableColumn id="5419" xr3:uid="{F3D105FD-58BC-412C-B899-D57AC36B5D40}" name="עמודה5378"/>
    <tableColumn id="5420" xr3:uid="{FF1501FA-094D-4E85-8E46-8AEC2A18E600}" name="עמודה5379"/>
    <tableColumn id="5421" xr3:uid="{8A404865-BF61-43C1-8089-83147F6444F3}" name="עמודה5380"/>
    <tableColumn id="5422" xr3:uid="{30951B2A-A070-497A-80AA-B4E2B9F2F7A4}" name="עמודה5381"/>
    <tableColumn id="5423" xr3:uid="{38877E36-08A6-486A-A8A7-541854BE2228}" name="עמודה5382"/>
    <tableColumn id="5424" xr3:uid="{53C02408-DF5E-4FFA-AC2B-11348335FE90}" name="עמודה5383"/>
    <tableColumn id="5425" xr3:uid="{408EB7B6-0B06-44D3-A7D7-9B85C0B76E5E}" name="עמודה5384"/>
    <tableColumn id="5426" xr3:uid="{DD332E5D-032F-4B3F-9319-6198266417DD}" name="עמודה5385"/>
    <tableColumn id="5427" xr3:uid="{693586A5-1FA5-47A0-B3B4-240436BFB009}" name="עמודה5386"/>
    <tableColumn id="5428" xr3:uid="{1A1DD218-33C7-454D-B1A1-8EAF487A880A}" name="עמודה5387"/>
    <tableColumn id="5429" xr3:uid="{B80AD37C-1086-4FFD-BE35-CBE143A150D2}" name="עמודה5388"/>
    <tableColumn id="5430" xr3:uid="{A44204E3-3692-4E08-9028-B957FFDFCABC}" name="עמודה5389"/>
    <tableColumn id="5431" xr3:uid="{63D388E8-B240-45AD-B52A-E4CAFEB6884A}" name="עמודה5390"/>
    <tableColumn id="5432" xr3:uid="{9C08668D-2F4A-4BC5-9D6D-61FA2F9B59B3}" name="עמודה5391"/>
    <tableColumn id="5433" xr3:uid="{457A5FCF-3B47-42A6-A11B-0220D8892A7D}" name="עמודה5392"/>
    <tableColumn id="5434" xr3:uid="{F884CBE3-75FA-4A25-BC27-38FAF1753071}" name="עמודה5393"/>
    <tableColumn id="5435" xr3:uid="{FBC5AD7A-1FDC-4D82-8A83-63B225899385}" name="עמודה5394"/>
    <tableColumn id="5436" xr3:uid="{D3AC0532-8069-4F69-8EE3-ED0A6AC8AAF1}" name="עמודה5395"/>
    <tableColumn id="5437" xr3:uid="{F87291FE-2041-4CFF-94C3-5257B2158C3D}" name="עמודה5396"/>
    <tableColumn id="5438" xr3:uid="{98FB6923-19A5-4EB2-A2B4-A2E3DDDB53C8}" name="עמודה5397"/>
    <tableColumn id="5439" xr3:uid="{16B5F8F2-082D-4556-88BD-E2221C7F0178}" name="עמודה5398"/>
    <tableColumn id="5440" xr3:uid="{EA6FA5F4-46E9-4B89-BF13-B028AA9E2F99}" name="עמודה5399"/>
    <tableColumn id="5441" xr3:uid="{A82646B4-042D-42D6-B2CF-954CBEBED64D}" name="עמודה5400"/>
    <tableColumn id="5442" xr3:uid="{A73FAEE8-771B-4085-8E76-93F5F8CAF31A}" name="עמודה5401"/>
    <tableColumn id="5443" xr3:uid="{37F227B2-EED0-44D6-8483-C2E2BE1AE078}" name="עמודה5402"/>
    <tableColumn id="5444" xr3:uid="{2D2DE87B-9C96-49D3-8E54-E8EEC810E83C}" name="עמודה5403"/>
    <tableColumn id="5445" xr3:uid="{86BD49E7-4840-4DD5-B976-FB8710D080CF}" name="עמודה5404"/>
    <tableColumn id="5446" xr3:uid="{915780E3-6ABA-48C8-8CB0-B8AA0871E2B7}" name="עמודה5405"/>
    <tableColumn id="5447" xr3:uid="{AF5EBA1F-AB00-4658-8F27-8E0D6AE1037F}" name="עמודה5406"/>
    <tableColumn id="5448" xr3:uid="{BDA6E98A-5726-4537-8F7D-1D1204D04D68}" name="עמודה5407"/>
    <tableColumn id="5449" xr3:uid="{D6521749-3D4D-4BAA-A717-8253BE015BCE}" name="עמודה5408"/>
    <tableColumn id="5450" xr3:uid="{77BD079E-EA08-4745-B944-91970E95E6C3}" name="עמודה5409"/>
    <tableColumn id="5451" xr3:uid="{DF009678-992D-4C84-A5A8-86EAF867F649}" name="עמודה5410"/>
    <tableColumn id="5452" xr3:uid="{9B19DD13-6CB8-4B2D-BDF0-95E47A48D4C3}" name="עמודה5411"/>
    <tableColumn id="5453" xr3:uid="{562940A4-B456-4821-B756-74E86FB65DC9}" name="עמודה5412"/>
    <tableColumn id="5454" xr3:uid="{96474103-8971-4ED7-A90D-EB19700566DF}" name="עמודה5413"/>
    <tableColumn id="5455" xr3:uid="{23DC45B2-EE87-417E-A2E5-39D443207675}" name="עמודה5414"/>
    <tableColumn id="5456" xr3:uid="{2B415DA5-6D2E-4235-B81B-35195410DF82}" name="עמודה5415"/>
    <tableColumn id="5457" xr3:uid="{FC54C044-471F-47E5-AD9F-6C10876738EE}" name="עמודה5416"/>
    <tableColumn id="5458" xr3:uid="{ACC32415-C0C2-428A-9CEB-89ABA2487001}" name="עמודה5417"/>
    <tableColumn id="5459" xr3:uid="{81954AB0-E81D-4664-A78C-F1983D8510D9}" name="עמודה5418"/>
    <tableColumn id="5460" xr3:uid="{DD10B672-DF8E-4946-8234-D3564DCCA992}" name="עמודה5419"/>
    <tableColumn id="5461" xr3:uid="{C3CAFAE8-A2A8-4284-8678-39203773821D}" name="עמודה5420"/>
    <tableColumn id="5462" xr3:uid="{388DC781-2857-44EA-A8BE-80F067ECAB9B}" name="עמודה5421"/>
    <tableColumn id="5463" xr3:uid="{359221DE-A6E6-4C4B-9436-994E86EDE399}" name="עמודה5422"/>
    <tableColumn id="5464" xr3:uid="{BD5BCF8F-746E-470E-9A57-D4154DB554EB}" name="עמודה5423"/>
    <tableColumn id="5465" xr3:uid="{21459EBF-6A2E-4509-8748-EF1D33EBC483}" name="עמודה5424"/>
    <tableColumn id="5466" xr3:uid="{926F0998-EC9D-4F3C-9A20-8B9063164442}" name="עמודה5425"/>
    <tableColumn id="5467" xr3:uid="{CEDC143A-BAED-4E63-B9DD-20AF153D2662}" name="עמודה5426"/>
    <tableColumn id="5468" xr3:uid="{369B2569-7847-4E3E-8E5E-129E1F750F1D}" name="עמודה5427"/>
    <tableColumn id="5469" xr3:uid="{CA6D5BD2-82CB-4603-8449-C471D0DCA890}" name="עמודה5428"/>
    <tableColumn id="5470" xr3:uid="{48E7FE28-4D4F-44E0-8407-9D861ECD4FBC}" name="עמודה5429"/>
    <tableColumn id="5471" xr3:uid="{2BF15A03-E556-4304-B687-C686E23B6677}" name="עמודה5430"/>
    <tableColumn id="5472" xr3:uid="{0F821393-BB49-46B3-8391-08F7875EAB36}" name="עמודה5431"/>
    <tableColumn id="5473" xr3:uid="{8A381010-59BB-41C0-AD99-21BF05A43E17}" name="עמודה5432"/>
    <tableColumn id="5474" xr3:uid="{29B61C5F-3998-4672-BCC7-D703204866C8}" name="עמודה5433"/>
    <tableColumn id="5475" xr3:uid="{EB4B6EE3-9BD4-4DF9-B08C-33C4A6B54C4E}" name="עמודה5434"/>
    <tableColumn id="5476" xr3:uid="{0087B439-2961-4CF4-B405-4AB1B2C905EE}" name="עמודה5435"/>
    <tableColumn id="5477" xr3:uid="{737828A0-3711-4EFC-AD08-389346CC415C}" name="עמודה5436"/>
    <tableColumn id="5478" xr3:uid="{6A0BE70C-EBBD-4BFD-801B-ADFFD0339CC4}" name="עמודה5437"/>
    <tableColumn id="5479" xr3:uid="{2FFE0AEB-9E81-4DA9-A897-576910F35386}" name="עמודה5438"/>
    <tableColumn id="5480" xr3:uid="{9096236B-14DC-4D16-B85A-9802E3B283A9}" name="עמודה5439"/>
    <tableColumn id="5481" xr3:uid="{E1345F53-7B2C-46DF-BE34-E1CFF1A328DD}" name="עמודה5440"/>
    <tableColumn id="5482" xr3:uid="{4C9981FC-988E-408A-8876-92DC7CF22C7A}" name="עמודה5441"/>
    <tableColumn id="5483" xr3:uid="{4E42302C-0466-4793-B442-8CE7D5B84EC9}" name="עמודה5442"/>
    <tableColumn id="5484" xr3:uid="{B1CCA8B0-DB2B-4F3A-BFB3-58A5AC0FFBC1}" name="עמודה5443"/>
    <tableColumn id="5485" xr3:uid="{744A9CD7-DC98-4321-B10B-73970EC2394E}" name="עמודה5444"/>
    <tableColumn id="5486" xr3:uid="{521E8536-78FC-4395-8506-4516701530BE}" name="עמודה5445"/>
    <tableColumn id="5487" xr3:uid="{11254660-F3FD-4C96-A3E7-AEE53FE93E47}" name="עמודה5446"/>
    <tableColumn id="5488" xr3:uid="{DE888545-A535-4490-ACFE-5411BF2ECFB6}" name="עמודה5447"/>
    <tableColumn id="5489" xr3:uid="{C44A1EE0-E6D2-44E8-A979-E1D368806439}" name="עמודה5448"/>
    <tableColumn id="5490" xr3:uid="{74F0CC74-4435-456B-96D3-92D3C265C7DD}" name="עמודה5449"/>
    <tableColumn id="5491" xr3:uid="{A796F894-04E4-4107-BA4B-7695A47B7D7C}" name="עמודה5450"/>
    <tableColumn id="5492" xr3:uid="{A3D38468-AA7B-48B5-A640-BFF145D5F916}" name="עמודה5451"/>
    <tableColumn id="5493" xr3:uid="{5E765359-4CCA-4C6A-AC4C-E86460D71B0C}" name="עמודה5452"/>
    <tableColumn id="5494" xr3:uid="{823847B7-E87F-4578-A0E6-2C0A0E6F52F9}" name="עמודה5453"/>
    <tableColumn id="5495" xr3:uid="{C4C88A77-4175-435E-AD89-491D00160A72}" name="עמודה5454"/>
    <tableColumn id="5496" xr3:uid="{C3FA809E-DBFD-4F33-8E83-A5A34A6CF1E4}" name="עמודה5455"/>
    <tableColumn id="5497" xr3:uid="{3F0DA412-EF34-45A7-9AC9-9EEB9530F35C}" name="עמודה5456"/>
    <tableColumn id="5498" xr3:uid="{BD97749A-AFAE-4DCA-91AD-ED922F72C0F5}" name="עמודה5457"/>
    <tableColumn id="5499" xr3:uid="{30548776-68BD-454E-941B-66B4C2E18FCC}" name="עמודה5458"/>
    <tableColumn id="5500" xr3:uid="{5E9046CF-B87F-4CFD-A4C7-E601638D50E3}" name="עמודה5459"/>
    <tableColumn id="5501" xr3:uid="{F1667C04-3680-4E35-A55B-A10D6ECCDC6E}" name="עמודה5460"/>
    <tableColumn id="5502" xr3:uid="{6B20AA27-4201-48FE-9A4A-E00501057F70}" name="עמודה5461"/>
    <tableColumn id="5503" xr3:uid="{37F924BE-D7BE-48D1-9A0C-281282EFF2FF}" name="עמודה5462"/>
    <tableColumn id="5504" xr3:uid="{27BA5570-E979-4EBD-85E7-8615584F85E0}" name="עמודה5463"/>
    <tableColumn id="5505" xr3:uid="{3419C1AD-26EF-4787-9367-F02F65FF67CD}" name="עמודה5464"/>
    <tableColumn id="5506" xr3:uid="{95200AAE-A057-44C0-BEA7-F64377B8F98C}" name="עמודה5465"/>
    <tableColumn id="5507" xr3:uid="{8B5E129F-2218-4AFF-AF2F-A2E862B9DD1D}" name="עמודה5466"/>
    <tableColumn id="5508" xr3:uid="{4C12EB95-6001-4E95-A3DF-0E2FF61FF3F8}" name="עמודה5467"/>
    <tableColumn id="5509" xr3:uid="{392F9DBB-8BDB-43BB-9097-4FC18894782E}" name="עמודה5468"/>
    <tableColumn id="5510" xr3:uid="{3AB2CEB8-3FC7-47D2-92DC-6524CBAA438F}" name="עמודה5469"/>
    <tableColumn id="5511" xr3:uid="{5EE9F36A-D98F-4F0B-9FAD-B0628B1A90DA}" name="עמודה5470"/>
    <tableColumn id="5512" xr3:uid="{BD2534A8-67A7-47D5-9C29-208A9DB7C217}" name="עמודה5471"/>
    <tableColumn id="5513" xr3:uid="{286E1AAB-35CB-416C-93F3-84B21819809C}" name="עמודה5472"/>
    <tableColumn id="5514" xr3:uid="{9153F1DB-5322-4AD1-8672-EE4577EE60B0}" name="עמודה5473"/>
    <tableColumn id="5515" xr3:uid="{02C5EBD8-836A-43FF-85E8-C7BA8EF4A7F2}" name="עמודה5474"/>
    <tableColumn id="5516" xr3:uid="{6F31ED43-4773-4276-A2BD-649C32B95F1A}" name="עמודה5475"/>
    <tableColumn id="5517" xr3:uid="{E7EC714C-1864-484B-8D5A-0817C7D793FF}" name="עמודה5476"/>
    <tableColumn id="5518" xr3:uid="{D505ED39-58A9-469D-B309-1BBA6039E9B8}" name="עמודה5477"/>
    <tableColumn id="5519" xr3:uid="{7908EC93-25C4-437B-BFAF-2D8BFFB151B3}" name="עמודה5478"/>
    <tableColumn id="5520" xr3:uid="{46F8B59C-6156-4E66-B3DE-050F05EBB140}" name="עמודה5479"/>
    <tableColumn id="5521" xr3:uid="{734BD4DE-A6CD-4798-BC44-CA9ED16A9610}" name="עמודה5480"/>
    <tableColumn id="5522" xr3:uid="{9AD71143-B2AE-49D6-A9EB-BEBE620459A4}" name="עמודה5481"/>
    <tableColumn id="5523" xr3:uid="{8EA2924F-B96E-4248-96C8-CE3387D8F3D0}" name="עמודה5482"/>
    <tableColumn id="5524" xr3:uid="{DF13600F-6C1A-4F85-BD44-4B5C30C77A0D}" name="עמודה5483"/>
    <tableColumn id="5525" xr3:uid="{63F2E2E5-9B62-4E00-A880-747BA81F2B27}" name="עמודה5484"/>
    <tableColumn id="5526" xr3:uid="{39C8D10C-AF8D-48B5-A5AC-4DB16BF5D5E5}" name="עמודה5485"/>
    <tableColumn id="5527" xr3:uid="{FCD28503-93DE-4F6C-9D41-0A7DFE306054}" name="עמודה5486"/>
    <tableColumn id="5528" xr3:uid="{8F9C30EF-0D9A-4531-BFF8-18E0B9E9A597}" name="עמודה5487"/>
    <tableColumn id="5529" xr3:uid="{650676F8-183D-49D4-BE29-0567668F68C5}" name="עמודה5488"/>
    <tableColumn id="5530" xr3:uid="{88400198-8597-45BF-8FE7-C78DEEF0FEC3}" name="עמודה5489"/>
    <tableColumn id="5531" xr3:uid="{650F2348-A98B-44F5-A20A-099C77F9FBEB}" name="עמודה5490"/>
    <tableColumn id="5532" xr3:uid="{05785249-0EE5-437D-AA80-0B68EECCAB90}" name="עמודה5491"/>
    <tableColumn id="5533" xr3:uid="{0CF4EA5A-4238-4606-9D2B-B194077BCB6B}" name="עמודה5492"/>
    <tableColumn id="5534" xr3:uid="{BB3D1896-5C05-4D1B-9D0F-50E06B7FB5D1}" name="עמודה5493"/>
    <tableColumn id="5535" xr3:uid="{9D4646E8-BF56-4FF3-9990-D23F160A965F}" name="עמודה5494"/>
    <tableColumn id="5536" xr3:uid="{0B834B0F-DF88-48A6-95B3-2CE499B35A6B}" name="עמודה5495"/>
    <tableColumn id="5537" xr3:uid="{E0EDE494-CD26-4A95-9C85-E768BDE03FB4}" name="עמודה5496"/>
    <tableColumn id="5538" xr3:uid="{DCD44977-F4F5-4F75-8FE7-A68F29321B7B}" name="עמודה5497"/>
    <tableColumn id="5539" xr3:uid="{CA4EE4A7-7179-486B-A35E-AF421CBA9337}" name="עמודה5498"/>
    <tableColumn id="5540" xr3:uid="{00772C70-9BED-4CCF-B488-A50D7788C9AC}" name="עמודה5499"/>
    <tableColumn id="5541" xr3:uid="{0DA32724-53F2-4972-88D6-03C802633070}" name="עמודה5500"/>
    <tableColumn id="5542" xr3:uid="{71F626BD-3E29-4BCB-8EF0-F5634BE46D39}" name="עמודה5501"/>
    <tableColumn id="5543" xr3:uid="{A9FD0270-2140-4A7D-98BF-AFE00D945C09}" name="עמודה5502"/>
    <tableColumn id="5544" xr3:uid="{67AFCCFB-A128-45AF-ACF8-D880B8801925}" name="עמודה5503"/>
    <tableColumn id="5545" xr3:uid="{152B60B2-F1A3-4589-A168-7DE433704891}" name="עמודה5504"/>
    <tableColumn id="5546" xr3:uid="{264BDD7B-6B85-46EE-9A2F-266B9BCB9871}" name="עמודה5505"/>
    <tableColumn id="5547" xr3:uid="{80B9D3C9-4A7E-43BB-9B02-B6F88C8E96A2}" name="עמודה5506"/>
    <tableColumn id="5548" xr3:uid="{95DAAF4A-6DD0-4DE6-BB13-64226D224EF1}" name="עמודה5507"/>
    <tableColumn id="5549" xr3:uid="{78EFBE72-12BD-4880-BE95-57DC87A399F8}" name="עמודה5508"/>
    <tableColumn id="5550" xr3:uid="{46046410-A29B-4616-A23A-34E405EE175E}" name="עמודה5509"/>
    <tableColumn id="5551" xr3:uid="{D8B9D2B1-9404-4D61-A163-F4F2068D1CC4}" name="עמודה5510"/>
    <tableColumn id="5552" xr3:uid="{F307AF97-39DE-4978-9F75-F00A019382BA}" name="עמודה5511"/>
    <tableColumn id="5553" xr3:uid="{0D49CECC-6CD4-486F-A97B-EF51534187AF}" name="עמודה5512"/>
    <tableColumn id="5554" xr3:uid="{89B2B446-40A2-46FC-9984-26D0FC097BA1}" name="עמודה5513"/>
    <tableColumn id="5555" xr3:uid="{1CD8EC07-D9F3-4551-A87E-D6A5CE37E8D0}" name="עמודה5514"/>
    <tableColumn id="5556" xr3:uid="{C48BEF32-9117-4A4A-A6BF-FE39396CC831}" name="עמודה5515"/>
    <tableColumn id="5557" xr3:uid="{C53E22ED-07C5-4729-B182-A3A03BC12DA9}" name="עמודה5516"/>
    <tableColumn id="5558" xr3:uid="{647B7D86-DDDF-4A52-BD99-6480D8F72ADD}" name="עמודה5517"/>
    <tableColumn id="5559" xr3:uid="{F76E1866-B532-4F6C-9D14-11F423D4B85A}" name="עמודה5518"/>
    <tableColumn id="5560" xr3:uid="{05F01CED-7F60-4730-A847-6E85E5CD24FC}" name="עמודה5519"/>
    <tableColumn id="5561" xr3:uid="{756E3F4A-7F21-4F5E-80F0-57F9CCD0B80B}" name="עמודה5520"/>
    <tableColumn id="5562" xr3:uid="{AF5B9AD3-E054-4727-8F04-A39A6ACB71AB}" name="עמודה5521"/>
    <tableColumn id="5563" xr3:uid="{25F6B04F-EB79-45B4-97BA-292DC2877007}" name="עמודה5522"/>
    <tableColumn id="5564" xr3:uid="{E4880F49-D6CF-46D0-9D3D-AA71237EE22D}" name="עמודה5523"/>
    <tableColumn id="5565" xr3:uid="{77A48071-FE62-4148-AD0C-DA2CEF5692B7}" name="עמודה5524"/>
    <tableColumn id="5566" xr3:uid="{CCB9B977-9950-4B04-8F28-38C2E5505288}" name="עמודה5525"/>
    <tableColumn id="5567" xr3:uid="{CD5A8710-38E9-428A-ABA2-48EAE5DDDAC4}" name="עמודה5526"/>
    <tableColumn id="5568" xr3:uid="{C7EB5023-B023-45AB-8330-04351391F649}" name="עמודה5527"/>
    <tableColumn id="5569" xr3:uid="{AF6C8958-E293-4FD7-9BA4-A4D0B5A6EE3F}" name="עמודה5528"/>
    <tableColumn id="5570" xr3:uid="{5937139A-9403-440F-9C61-421D3E724043}" name="עמודה5529"/>
    <tableColumn id="5571" xr3:uid="{31FAE308-231D-4AE5-A665-5919486E6435}" name="עמודה5530"/>
    <tableColumn id="5572" xr3:uid="{69967520-CCA6-4EF0-9EC6-B603D0841F84}" name="עמודה5531"/>
    <tableColumn id="5573" xr3:uid="{1567BBFC-EEB5-49AA-B78C-773A994137DE}" name="עמודה5532"/>
    <tableColumn id="5574" xr3:uid="{A08BEF19-08CD-4A64-AC33-479DAF9BE2A3}" name="עמודה5533"/>
    <tableColumn id="5575" xr3:uid="{24B60C88-920A-4D4E-A78D-59A3D1D3CF11}" name="עמודה5534"/>
    <tableColumn id="5576" xr3:uid="{DE705BDD-5C1C-4C52-A936-AE5939878110}" name="עמודה5535"/>
    <tableColumn id="5577" xr3:uid="{BB4ABC52-9A9C-4C3C-82C0-517043A7862C}" name="עמודה5536"/>
    <tableColumn id="5578" xr3:uid="{40EF6708-FD63-41FF-B19A-9AF5182DFBCB}" name="עמודה5537"/>
    <tableColumn id="5579" xr3:uid="{E54F0E97-DF1E-42FE-A196-AEDC65EEC4F7}" name="עמודה5538"/>
    <tableColumn id="5580" xr3:uid="{971F9B50-6971-4CA4-B2E5-C78760C86E41}" name="עמודה5539"/>
    <tableColumn id="5581" xr3:uid="{6ED8E97D-0C64-44CA-8074-88677D071B4E}" name="עמודה5540"/>
    <tableColumn id="5582" xr3:uid="{C356FB53-4769-43EA-8021-DEF6FB86D034}" name="עמודה5541"/>
    <tableColumn id="5583" xr3:uid="{BA090DAF-2852-4765-A195-19F79A7566A6}" name="עמודה5542"/>
    <tableColumn id="5584" xr3:uid="{E36C3C5C-BC3B-4EF2-AEE9-5F3E74AB510A}" name="עמודה5543"/>
    <tableColumn id="5585" xr3:uid="{8EB43AFC-B4DB-4A76-808F-51E668A5AA9C}" name="עמודה5544"/>
    <tableColumn id="5586" xr3:uid="{68F0B576-EC9C-4371-BC93-21341CCF6B87}" name="עמודה5545"/>
    <tableColumn id="5587" xr3:uid="{63E2286B-22B8-46C0-AE52-6AF9D0473E33}" name="עמודה5546"/>
    <tableColumn id="5588" xr3:uid="{4AF5AEF3-101A-4022-90BF-DED971B20BC7}" name="עמודה5547"/>
    <tableColumn id="5589" xr3:uid="{F7D5FDD0-CC74-46C1-8C2E-CF8693B436C6}" name="עמודה5548"/>
    <tableColumn id="5590" xr3:uid="{6F9919E4-E8A0-45A9-BA31-D39C21AAF51A}" name="עמודה5549"/>
    <tableColumn id="5591" xr3:uid="{5D55BB8A-F03E-49EA-BDEA-42034C78D6CC}" name="עמודה5550"/>
    <tableColumn id="5592" xr3:uid="{74D867C4-14F0-4CA8-BA04-57D812DA7CF2}" name="עמודה5551"/>
    <tableColumn id="5593" xr3:uid="{95D2F0C5-B9AF-4C84-B368-FEB3993EFD97}" name="עמודה5552"/>
    <tableColumn id="5594" xr3:uid="{7EBA1F77-1454-461A-BB06-77958D76D29B}" name="עמודה5553"/>
    <tableColumn id="5595" xr3:uid="{60FFC4DB-025D-49CE-B703-3A0665949B57}" name="עמודה5554"/>
    <tableColumn id="5596" xr3:uid="{76378C52-8CCA-4954-9385-CE2CA6BC6A50}" name="עמודה5555"/>
    <tableColumn id="5597" xr3:uid="{79529D0E-8AA5-4671-ACD4-6410AE11F250}" name="עמודה5556"/>
    <tableColumn id="5598" xr3:uid="{CD007131-68D4-4E3F-8FE9-A0214728FEFC}" name="עמודה5557"/>
    <tableColumn id="5599" xr3:uid="{D7448791-C6F6-4939-B8C3-29CC381D3CFB}" name="עמודה5558"/>
    <tableColumn id="5600" xr3:uid="{07BEEFC2-099D-41B1-B79E-15063D09984E}" name="עמודה5559"/>
    <tableColumn id="5601" xr3:uid="{59D99C3E-72F6-47B3-B5F9-5C5305C489A1}" name="עמודה5560"/>
    <tableColumn id="5602" xr3:uid="{6493818C-4AF2-4FFA-8798-DA0153BAB178}" name="עמודה5561"/>
    <tableColumn id="5603" xr3:uid="{E5141BFD-DAD4-4D42-A851-E9C7693D70D7}" name="עמודה5562"/>
    <tableColumn id="5604" xr3:uid="{61FB63DB-0F00-4C9E-890E-573D539368FD}" name="עמודה5563"/>
    <tableColumn id="5605" xr3:uid="{EBEABEEA-D5BB-4DA2-910D-DFAFB953F17A}" name="עמודה5564"/>
    <tableColumn id="5606" xr3:uid="{C275140E-2C82-40E7-B2C6-226BA9E2F46E}" name="עמודה5565"/>
    <tableColumn id="5607" xr3:uid="{EB1416B9-4B31-4879-B3E0-964213937407}" name="עמודה5566"/>
    <tableColumn id="5608" xr3:uid="{03F88675-832A-43F0-9746-B71B58BA950A}" name="עמודה5567"/>
    <tableColumn id="5609" xr3:uid="{ECD1A4E0-9517-4493-BD84-7A646017A6C0}" name="עמודה5568"/>
    <tableColumn id="5610" xr3:uid="{0C7EA2C3-F9AE-4ED8-906A-6B8D8D5A82D8}" name="עמודה5569"/>
    <tableColumn id="5611" xr3:uid="{BC3199E8-4228-42FF-83AA-0AFBCF4DE2B6}" name="עמודה5570"/>
    <tableColumn id="5612" xr3:uid="{A7CFCB47-D11F-4CDF-84C4-284DDEB896E8}" name="עמודה5571"/>
    <tableColumn id="5613" xr3:uid="{2362F370-4D1F-416A-92C7-D506EDA2E4DE}" name="עמודה5572"/>
    <tableColumn id="5614" xr3:uid="{5D8DB413-42B2-4859-A7E5-1CD0BD99793F}" name="עמודה5573"/>
    <tableColumn id="5615" xr3:uid="{4B3E9227-AE3C-4D93-BBF4-716CE8B8C316}" name="עמודה5574"/>
    <tableColumn id="5616" xr3:uid="{36146963-A9EC-4947-A807-B2420B8B13B2}" name="עמודה5575"/>
    <tableColumn id="5617" xr3:uid="{5958C7CF-1800-4007-8FE6-98624BD3FE11}" name="עמודה5576"/>
    <tableColumn id="5618" xr3:uid="{4EDE9333-5A9A-462C-9EB9-F3046663B98F}" name="עמודה5577"/>
    <tableColumn id="5619" xr3:uid="{FDD4274E-A24E-4A3A-B739-EA2CF009B84A}" name="עמודה5578"/>
    <tableColumn id="5620" xr3:uid="{CE4448DF-7B55-456A-A740-52E94AB5A728}" name="עמודה5579"/>
    <tableColumn id="5621" xr3:uid="{6FE7FFCB-FE55-4324-8828-CAB240C2FEB4}" name="עמודה5580"/>
    <tableColumn id="5622" xr3:uid="{F3FE3CE6-A6F8-493B-AD2D-14C8A8DA3049}" name="עמודה5581"/>
    <tableColumn id="5623" xr3:uid="{C593BB31-A693-40BE-AA78-2930E71CFEDF}" name="עמודה5582"/>
    <tableColumn id="5624" xr3:uid="{60FF7C00-DC60-41A1-A86D-B713177B6E25}" name="עמודה5583"/>
    <tableColumn id="5625" xr3:uid="{A3D4C539-EEC1-45D4-A98A-E5F20B9FF3EE}" name="עמודה5584"/>
    <tableColumn id="5626" xr3:uid="{0FB77701-C4DA-417D-8B10-693F1EA74985}" name="עמודה5585"/>
    <tableColumn id="5627" xr3:uid="{B5B76AE7-EC58-4AB5-AA3D-DFE37BBCE528}" name="עמודה5586"/>
    <tableColumn id="5628" xr3:uid="{1E16B975-7FF8-4BED-B9C0-BBF50E00D06C}" name="עמודה5587"/>
    <tableColumn id="5629" xr3:uid="{2A8D130E-11BA-425D-A9C1-BFB243E97CB0}" name="עמודה5588"/>
    <tableColumn id="5630" xr3:uid="{013A95DB-5583-40C2-9DF1-DD013822A4F2}" name="עמודה5589"/>
    <tableColumn id="5631" xr3:uid="{9643BE97-0782-4A52-A531-7228ED4D23BD}" name="עמודה5590"/>
    <tableColumn id="5632" xr3:uid="{DEEA475D-D084-4ADB-BE63-EA1CC40F3A01}" name="עמודה5591"/>
    <tableColumn id="5633" xr3:uid="{D3DE9C77-0AD2-4205-81FE-073486C93D77}" name="עמודה5592"/>
    <tableColumn id="5634" xr3:uid="{BB80A521-9F8E-4226-B51F-1FD540CAB844}" name="עמודה5593"/>
    <tableColumn id="5635" xr3:uid="{469FDC27-6AAD-4EA9-8FAE-3FC06CE1DE4D}" name="עמודה5594"/>
    <tableColumn id="5636" xr3:uid="{97A5338E-C83C-4C1B-82EE-7C044ADC5FAF}" name="עמודה5595"/>
    <tableColumn id="5637" xr3:uid="{F6F22AC3-E3CE-4736-8006-045D2DCF298A}" name="עמודה5596"/>
    <tableColumn id="5638" xr3:uid="{2AFE330A-29EE-4F04-B18F-9B3CCE6411C2}" name="עמודה5597"/>
    <tableColumn id="5639" xr3:uid="{1933D30D-F0EB-4F7D-8B8C-14A74D2C566F}" name="עמודה5598"/>
    <tableColumn id="5640" xr3:uid="{F99C1D5D-4541-4F95-AE16-B757C808105C}" name="עמודה5599"/>
    <tableColumn id="5641" xr3:uid="{5E0F9130-5051-404D-8AC2-55BC51665837}" name="עמודה5600"/>
    <tableColumn id="5642" xr3:uid="{DC1B9B06-BCBC-4DBE-96ED-BB47268D8D49}" name="עמודה5601"/>
    <tableColumn id="5643" xr3:uid="{1648FD6F-397A-4FF8-B1D9-043971C61563}" name="עמודה5602"/>
    <tableColumn id="5644" xr3:uid="{68A8DBFD-3D3F-4110-84AF-306C5B76FD96}" name="עמודה5603"/>
    <tableColumn id="5645" xr3:uid="{D5DFC820-08FA-4547-AA08-80ED8654443A}" name="עמודה5604"/>
    <tableColumn id="5646" xr3:uid="{409DF7D5-9CA2-4163-B605-BB6B1A81912F}" name="עמודה5605"/>
    <tableColumn id="5647" xr3:uid="{A2AA9B2F-C300-4C67-B745-CD14DDAD6CBC}" name="עמודה5606"/>
    <tableColumn id="5648" xr3:uid="{07021393-188F-4A4F-B060-288AC894067C}" name="עמודה5607"/>
    <tableColumn id="5649" xr3:uid="{E26B03A3-87DA-4104-9BCD-C68E70A57C45}" name="עמודה5608"/>
    <tableColumn id="5650" xr3:uid="{46BEB6F5-D874-4977-B566-7B31ADD0F03F}" name="עמודה5609"/>
    <tableColumn id="5651" xr3:uid="{E9250CC0-8080-4940-9267-FDDE4D0CC478}" name="עמודה5610"/>
    <tableColumn id="5652" xr3:uid="{ACDADFF4-F5A1-4EC0-ABC3-E6EF85DA550B}" name="עמודה5611"/>
    <tableColumn id="5653" xr3:uid="{68CCE035-1B9B-4389-8E35-152CDF0DCD96}" name="עמודה5612"/>
    <tableColumn id="5654" xr3:uid="{E6F0C55D-958F-485B-AB23-8A6380BDC474}" name="עמודה5613"/>
    <tableColumn id="5655" xr3:uid="{4A2176EA-2792-4EF7-BA4A-3928450B1820}" name="עמודה5614"/>
    <tableColumn id="5656" xr3:uid="{98803DCB-ECDD-4F0F-910D-46040FF263DE}" name="עמודה5615"/>
    <tableColumn id="5657" xr3:uid="{FBD60D79-4BB0-4FDD-A321-E4C02F5998FE}" name="עמודה5616"/>
    <tableColumn id="5658" xr3:uid="{D8CF0D0C-475C-4712-AD40-64BA68E3B0F7}" name="עמודה5617"/>
    <tableColumn id="5659" xr3:uid="{D269F749-908C-4A0F-A7BB-65EFFFDBF9D0}" name="עמודה5618"/>
    <tableColumn id="5660" xr3:uid="{C0D12CB4-A2FE-4388-AA1B-39D460F57852}" name="עמודה5619"/>
    <tableColumn id="5661" xr3:uid="{4228794D-FEDA-480F-B84B-283478F2E5C7}" name="עמודה5620"/>
    <tableColumn id="5662" xr3:uid="{255FC501-A54F-4114-914C-50E33DBADCDC}" name="עמודה5621"/>
    <tableColumn id="5663" xr3:uid="{782A606C-29B4-46FD-993F-A30487D6D017}" name="עמודה5622"/>
    <tableColumn id="5664" xr3:uid="{D14AF9A4-69FE-4579-A9C8-220E4A4F941B}" name="עמודה5623"/>
    <tableColumn id="5665" xr3:uid="{02A84130-B1ED-4B8F-A849-F1E941E516AB}" name="עמודה5624"/>
    <tableColumn id="5666" xr3:uid="{62A95C61-D899-47C7-8DC0-B260E965DDD7}" name="עמודה5625"/>
    <tableColumn id="5667" xr3:uid="{5A06B5EA-71EB-4A9A-B7A3-4EB09C4FCEC9}" name="עמודה5626"/>
    <tableColumn id="5668" xr3:uid="{B6B540F0-5F05-4E26-8E47-1A4188CF17EB}" name="עמודה5627"/>
    <tableColumn id="5669" xr3:uid="{9263E69F-EA4C-4C44-933D-0EB73B45427C}" name="עמודה5628"/>
    <tableColumn id="5670" xr3:uid="{ECCA8879-E23D-4C25-8DBB-DD4EF5E51A19}" name="עמודה5629"/>
    <tableColumn id="5671" xr3:uid="{EA950625-6EF9-4EE8-BE05-B2F24A5F6708}" name="עמודה5630"/>
    <tableColumn id="5672" xr3:uid="{88653E0B-6156-4E69-9093-A905397C29DB}" name="עמודה5631"/>
    <tableColumn id="5673" xr3:uid="{024F3AB9-14A8-448D-A356-5CB349932560}" name="עמודה5632"/>
    <tableColumn id="5674" xr3:uid="{1DCC76B5-5606-4261-AA06-D9E48C3E64DB}" name="עמודה5633"/>
    <tableColumn id="5675" xr3:uid="{B325DE96-626A-4B9F-AD5E-86CF35C6BC27}" name="עמודה5634"/>
    <tableColumn id="5676" xr3:uid="{DB765FFA-6C5C-403F-80C5-8177F28F9F3D}" name="עמודה5635"/>
    <tableColumn id="5677" xr3:uid="{FECCD5DC-A29D-43D3-9B89-9E0CF21AEEFB}" name="עמודה5636"/>
    <tableColumn id="5678" xr3:uid="{23710043-0797-45EB-A764-A132090BC88B}" name="עמודה5637"/>
    <tableColumn id="5679" xr3:uid="{718CE588-DE4C-4BF4-932B-94F666A5D290}" name="עמודה5638"/>
    <tableColumn id="5680" xr3:uid="{5A38DF66-2816-4E6A-AB8A-D532E878B37E}" name="עמודה5639"/>
    <tableColumn id="5681" xr3:uid="{C902D6D3-0512-44E2-B09D-A877901B75F6}" name="עמודה5640"/>
    <tableColumn id="5682" xr3:uid="{E09972CF-25A3-473E-86A1-8CCC5B4F5F0E}" name="עמודה5641"/>
    <tableColumn id="5683" xr3:uid="{0D38DEED-D7AF-4802-A38B-3B3A9D542B4E}" name="עמודה5642"/>
    <tableColumn id="5684" xr3:uid="{26D5F68B-D0E4-455B-BC73-EBD2D6A2CF15}" name="עמודה5643"/>
    <tableColumn id="5685" xr3:uid="{473B8C75-D4CF-457F-915A-E895A9B946F1}" name="עמודה5644"/>
    <tableColumn id="5686" xr3:uid="{BCCA4987-703D-485E-831C-29165D48E42E}" name="עמודה5645"/>
    <tableColumn id="5687" xr3:uid="{C3B259BD-515C-452D-B0E3-FC98B3AB0388}" name="עמודה5646"/>
    <tableColumn id="5688" xr3:uid="{AB0C64A1-4E13-41C2-A8CC-F1C97D9879AA}" name="עמודה5647"/>
    <tableColumn id="5689" xr3:uid="{BC69A363-CF6E-4B8B-98DA-8FCA26C99312}" name="עמודה5648"/>
    <tableColumn id="5690" xr3:uid="{1C4A4026-AC9A-4C4E-9119-C542CE706229}" name="עמודה5649"/>
    <tableColumn id="5691" xr3:uid="{E063E5C4-AA19-4DC5-BCCF-19D238874712}" name="עמודה5650"/>
    <tableColumn id="5692" xr3:uid="{5225CA33-8126-41AA-8046-2B0C42A59A44}" name="עמודה5651"/>
    <tableColumn id="5693" xr3:uid="{5365FD88-C9CF-45A4-B819-5975637A29CD}" name="עמודה5652"/>
    <tableColumn id="5694" xr3:uid="{655E0BD6-B813-4C2E-A7C0-8B5C164C8283}" name="עמודה5653"/>
    <tableColumn id="5695" xr3:uid="{F96DFB0E-605E-4610-816E-B69202ACE5FF}" name="עמודה5654"/>
    <tableColumn id="5696" xr3:uid="{DFCBAA29-847D-41A6-8AF9-72AD1B62DB03}" name="עמודה5655"/>
    <tableColumn id="5697" xr3:uid="{5AC98473-DA49-4BF9-AD69-AFC753209F8E}" name="עמודה5656"/>
    <tableColumn id="5698" xr3:uid="{65DDC869-8FAF-4963-9DD5-76E1A820CF0A}" name="עמודה5657"/>
    <tableColumn id="5699" xr3:uid="{4A861F1A-0146-4139-9C6E-9B5B2253DAFF}" name="עמודה5658"/>
    <tableColumn id="5700" xr3:uid="{1C4677CE-C73D-41D7-83E9-A7F2D471630D}" name="עמודה5659"/>
    <tableColumn id="5701" xr3:uid="{55279787-CDA1-4F39-9F47-FEA489690E7F}" name="עמודה5660"/>
    <tableColumn id="5702" xr3:uid="{9BD9287B-A279-4E07-B7BE-4A9303344C3F}" name="עמודה5661"/>
    <tableColumn id="5703" xr3:uid="{AEA9A3BD-5442-4345-AD1E-2FF49D03E462}" name="עמודה5662"/>
    <tableColumn id="5704" xr3:uid="{3A92908B-DC83-4FC2-8891-B573BE38492B}" name="עמודה5663"/>
    <tableColumn id="5705" xr3:uid="{DD2042A5-1A6F-44DA-87A6-63B6B1EFC834}" name="עמודה5664"/>
    <tableColumn id="5706" xr3:uid="{6096D13F-EB82-424E-A846-18593C1430FF}" name="עמודה5665"/>
    <tableColumn id="5707" xr3:uid="{5C568D40-D4DD-48E1-9F3B-1047D7454710}" name="עמודה5666"/>
    <tableColumn id="5708" xr3:uid="{3721BE14-F32C-45E1-BB37-5B6663877F21}" name="עמודה5667"/>
    <tableColumn id="5709" xr3:uid="{4DAC64DA-17FA-4115-8911-40E662072A84}" name="עמודה5668"/>
    <tableColumn id="5710" xr3:uid="{D8B33219-0CED-4483-955E-78F4D552E601}" name="עמודה5669"/>
    <tableColumn id="5711" xr3:uid="{ACC44D00-6D18-4F6A-BC3A-B41DD9BA59B9}" name="עמודה5670"/>
    <tableColumn id="5712" xr3:uid="{F66FCEDE-824C-4B83-8E83-102299A83640}" name="עמודה5671"/>
    <tableColumn id="5713" xr3:uid="{6A3F2536-5B0E-4FD5-8627-4BE61AF4E635}" name="עמודה5672"/>
    <tableColumn id="5714" xr3:uid="{BC9869F5-88E4-4193-9BA0-83CDD43E4680}" name="עמודה5673"/>
    <tableColumn id="5715" xr3:uid="{7639AA97-ED9A-400B-BE77-B9BB8C5F0FAF}" name="עמודה5674"/>
    <tableColumn id="5716" xr3:uid="{FE0C6FB7-476B-479D-ACB2-FB856002E26F}" name="עמודה5675"/>
    <tableColumn id="5717" xr3:uid="{EB2A0A08-5934-4D66-BE36-DAE7BEF8EEE1}" name="עמודה5676"/>
    <tableColumn id="5718" xr3:uid="{B789A028-27D3-438A-952A-E236402C4762}" name="עמודה5677"/>
    <tableColumn id="5719" xr3:uid="{3423266F-1C31-4484-91E0-2573379B1C36}" name="עמודה5678"/>
    <tableColumn id="5720" xr3:uid="{A6D11CC8-9A44-414B-B75F-BABBD829C653}" name="עמודה5679"/>
    <tableColumn id="5721" xr3:uid="{4E71A6BD-49E3-446C-B05E-CF7AA46F488E}" name="עמודה5680"/>
    <tableColumn id="5722" xr3:uid="{CC2C336A-C13F-4B44-AFA5-5F2D97F264A5}" name="עמודה5681"/>
    <tableColumn id="5723" xr3:uid="{655593B1-D04F-49D9-B7F9-B2B8015012C1}" name="עמודה5682"/>
    <tableColumn id="5724" xr3:uid="{58EE44F7-1FE1-465B-A93E-70F830AE7F54}" name="עמודה5683"/>
    <tableColumn id="5725" xr3:uid="{B783BB48-C755-4E0E-AE7C-D05D8F70E872}" name="עמודה5684"/>
    <tableColumn id="5726" xr3:uid="{AD7ACE42-81EF-48E9-9B2F-A3D52BA09D02}" name="עמודה5685"/>
    <tableColumn id="5727" xr3:uid="{61DBA680-8945-4D9B-B1A7-A0F9548556C8}" name="עמודה5686"/>
    <tableColumn id="5728" xr3:uid="{B0779366-2E09-45E6-BD05-B7C3C678C790}" name="עמודה5687"/>
    <tableColumn id="5729" xr3:uid="{1FE93BDF-AC61-471D-A9FC-BCE927978666}" name="עמודה5688"/>
    <tableColumn id="5730" xr3:uid="{3CF1A33F-CB73-4FBB-89DD-A91C79C74693}" name="עמודה5689"/>
    <tableColumn id="5731" xr3:uid="{AF9B0A09-B979-43F6-8D75-9239E8397E2B}" name="עמודה5690"/>
    <tableColumn id="5732" xr3:uid="{68525817-E433-42F0-A58D-8E280F03FB85}" name="עמודה5691"/>
    <tableColumn id="5733" xr3:uid="{C29A86AD-D2CF-487B-9A41-A2FC4638901C}" name="עמודה5692"/>
    <tableColumn id="5734" xr3:uid="{15CC3D52-E40E-4E92-BFA1-F5B962E098F5}" name="עמודה5693"/>
    <tableColumn id="5735" xr3:uid="{3343EEEE-E2DF-4052-A933-A14221BB9163}" name="עמודה5694"/>
    <tableColumn id="5736" xr3:uid="{667015C9-85AC-4446-9ABA-02B4630FC3A7}" name="עמודה5695"/>
    <tableColumn id="5737" xr3:uid="{A9EC6F59-69B1-4029-A024-8924BA45EA10}" name="עמודה5696"/>
    <tableColumn id="5738" xr3:uid="{5F321371-37D5-4607-8EB8-79298DD3BCE3}" name="עמודה5697"/>
    <tableColumn id="5739" xr3:uid="{BEA2878E-B87F-4419-95F8-24FC25BCC14D}" name="עמודה5698"/>
    <tableColumn id="5740" xr3:uid="{12F66676-1B64-4E60-90AB-F8C316C16F0B}" name="עמודה5699"/>
    <tableColumn id="5741" xr3:uid="{B110397C-1CE9-4174-8CB8-0262C91360F8}" name="עמודה5700"/>
    <tableColumn id="5742" xr3:uid="{073BF7D6-962D-440E-A809-0DADEAF42868}" name="עמודה5701"/>
    <tableColumn id="5743" xr3:uid="{A541B59E-C635-4EE4-8C55-C58BE0F69E16}" name="עמודה5702"/>
    <tableColumn id="5744" xr3:uid="{E9B9498E-82FB-49D4-B24A-99E220B07E27}" name="עמודה5703"/>
    <tableColumn id="5745" xr3:uid="{4B7B10B3-485F-4E0C-B2CA-883477324367}" name="עמודה5704"/>
    <tableColumn id="5746" xr3:uid="{10D422F9-1EA8-44A0-8F98-F2BFEA4D282C}" name="עמודה5705"/>
    <tableColumn id="5747" xr3:uid="{79707E58-D718-40FD-B4FF-37B26C393A29}" name="עמודה5706"/>
    <tableColumn id="5748" xr3:uid="{33E0D9EA-482A-4E97-A5E6-8568C0EF8AE2}" name="עמודה5707"/>
    <tableColumn id="5749" xr3:uid="{9378BCC6-D7E9-4F81-8720-B84817477CCB}" name="עמודה5708"/>
    <tableColumn id="5750" xr3:uid="{D7DD6E0E-7A08-433C-814B-287D685F411B}" name="עמודה5709"/>
    <tableColumn id="5751" xr3:uid="{F56048BE-8E21-4514-B531-54290CCD410A}" name="עמודה5710"/>
    <tableColumn id="5752" xr3:uid="{0296A7A4-7581-48EC-97D3-9A6E69AB9E59}" name="עמודה5711"/>
    <tableColumn id="5753" xr3:uid="{870DC6D6-4F13-481D-99CF-F46D76C09797}" name="עמודה5712"/>
    <tableColumn id="5754" xr3:uid="{51A8D97A-5927-4E30-8682-B798DB8A8647}" name="עמודה5713"/>
    <tableColumn id="5755" xr3:uid="{E77E1768-769D-4D00-B4F2-A82286771766}" name="עמודה5714"/>
    <tableColumn id="5756" xr3:uid="{D7FB2144-706F-41AE-8DFD-54027380F682}" name="עמודה5715"/>
    <tableColumn id="5757" xr3:uid="{1D052CCE-CF92-4623-9600-8F62B5D67E1B}" name="עמודה5716"/>
    <tableColumn id="5758" xr3:uid="{A81355B6-7D7C-483A-9B9C-6F4DCAF6F0A8}" name="עמודה5717"/>
    <tableColumn id="5759" xr3:uid="{88965E0B-4D59-4A23-8F17-4C980FBE4765}" name="עמודה5718"/>
    <tableColumn id="5760" xr3:uid="{543934E0-A14B-4D42-9D4D-BD29D4C99F32}" name="עמודה5719"/>
    <tableColumn id="5761" xr3:uid="{948C3800-66B0-4CEB-8CBB-C28B54271076}" name="עמודה5720"/>
    <tableColumn id="5762" xr3:uid="{C3627930-C977-4CC6-AF63-CAFD314A19B9}" name="עמודה5721"/>
    <tableColumn id="5763" xr3:uid="{117150EB-178A-48E0-AE2C-38FD03B2F6F6}" name="עמודה5722"/>
    <tableColumn id="5764" xr3:uid="{50879341-0E2F-409C-B20F-A7C6C80C02C9}" name="עמודה5723"/>
    <tableColumn id="5765" xr3:uid="{C7FBFD5A-01DB-414E-9C0E-A4271685EC27}" name="עמודה5724"/>
    <tableColumn id="5766" xr3:uid="{B79553F0-DB04-4483-9B8B-7100E4325009}" name="עמודה5725"/>
    <tableColumn id="5767" xr3:uid="{37B5A05D-3494-4DC8-9117-E5337C886DFB}" name="עמודה5726"/>
    <tableColumn id="5768" xr3:uid="{3B7193A5-F2BA-469F-80FD-A49F13E9E32C}" name="עמודה5727"/>
    <tableColumn id="5769" xr3:uid="{90A89DD7-EA89-4EFE-B3DA-22E84D0A4ECD}" name="עמודה5728"/>
    <tableColumn id="5770" xr3:uid="{4CE14441-36A9-4CDF-8795-A6FECFEE49EE}" name="עמודה5729"/>
    <tableColumn id="5771" xr3:uid="{63CAE109-05E0-466D-A5EB-EB3281B428AA}" name="עמודה5730"/>
    <tableColumn id="5772" xr3:uid="{0F640366-804E-4254-95F2-3B02176B68B9}" name="עמודה5731"/>
    <tableColumn id="5773" xr3:uid="{A1B9C9CF-5F23-4D3A-9DAA-8546AC913584}" name="עמודה5732"/>
    <tableColumn id="5774" xr3:uid="{8F2EDED1-C8F6-4917-97FA-15C5A8A04A61}" name="עמודה5733"/>
    <tableColumn id="5775" xr3:uid="{871DD16C-6444-4081-AB60-35F3D89420D9}" name="עמודה5734"/>
    <tableColumn id="5776" xr3:uid="{2C27ED3D-B5E6-4576-A446-C6D58FD784D8}" name="עמודה5735"/>
    <tableColumn id="5777" xr3:uid="{055AF6F0-761B-48CC-9DAE-5628D6045089}" name="עמודה5736"/>
    <tableColumn id="5778" xr3:uid="{9753B2CA-0106-4BBE-BC8E-C80CB5B9DCAA}" name="עמודה5737"/>
    <tableColumn id="5779" xr3:uid="{59E6EECC-E9CE-4D00-8892-FA60CF200837}" name="עמודה5738"/>
    <tableColumn id="5780" xr3:uid="{CE11354F-3B65-4E94-A63B-9C4F6397E0DD}" name="עמודה5739"/>
    <tableColumn id="5781" xr3:uid="{58434CFE-27DA-47AD-9B98-8E0528885308}" name="עמודה5740"/>
    <tableColumn id="5782" xr3:uid="{09ED5B12-4A67-4A8B-9C30-EBC8D7BFDC1C}" name="עמודה5741"/>
    <tableColumn id="5783" xr3:uid="{B38143A6-01C4-46C0-8E71-C8AC802F4A56}" name="עמודה5742"/>
    <tableColumn id="5784" xr3:uid="{2230EF56-93DE-453D-A660-D4D94374AD98}" name="עמודה5743"/>
    <tableColumn id="5785" xr3:uid="{888A3907-4A97-4F41-B95B-BFDCFC40C9EF}" name="עמודה5744"/>
    <tableColumn id="5786" xr3:uid="{B64F1D3F-1994-476C-AB8E-69CBC0E51BFD}" name="עמודה5745"/>
    <tableColumn id="5787" xr3:uid="{24A17F30-DE97-4FD9-8579-9EA0231FC9CB}" name="עמודה5746"/>
    <tableColumn id="5788" xr3:uid="{F9E5EA6E-334A-4C4B-BC42-8B23EE284834}" name="עמודה5747"/>
    <tableColumn id="5789" xr3:uid="{1066BB9C-7E2F-4B4B-945B-C245C84D5195}" name="עמודה5748"/>
    <tableColumn id="5790" xr3:uid="{B6194C30-5875-4218-842E-AA55F7DE7158}" name="עמודה5749"/>
    <tableColumn id="5791" xr3:uid="{347F8B18-680D-45F1-A0EA-2BB7261E556A}" name="עמודה5750"/>
    <tableColumn id="5792" xr3:uid="{10BC6928-398E-4473-84BB-2061584F1BE2}" name="עמודה5751"/>
    <tableColumn id="5793" xr3:uid="{49EAA605-DCB2-47E5-9047-C7552822B7BB}" name="עמודה5752"/>
    <tableColumn id="5794" xr3:uid="{614D324F-C879-4938-84A8-E3F5A79A3D60}" name="עמודה5753"/>
    <tableColumn id="5795" xr3:uid="{2B8A271C-CEFA-4D11-B954-0A998AF6DDE8}" name="עמודה5754"/>
    <tableColumn id="5796" xr3:uid="{77F06D25-A101-4102-AB42-E8F203E6BFDF}" name="עמודה5755"/>
    <tableColumn id="5797" xr3:uid="{548E8C27-A3E9-4036-B5FF-C6232228BD14}" name="עמודה5756"/>
    <tableColumn id="5798" xr3:uid="{49E7BF8A-E74A-4861-9535-4441E443094A}" name="עמודה5757"/>
    <tableColumn id="5799" xr3:uid="{0882E607-0C70-4B8A-9137-4DE2DD2E8DA3}" name="עמודה5758"/>
    <tableColumn id="5800" xr3:uid="{191DA2B0-E5BA-4968-9171-27F0A2FE23FF}" name="עמודה5759"/>
    <tableColumn id="5801" xr3:uid="{58476E32-46B3-4564-B1F8-DD5C54C9C412}" name="עמודה5760"/>
    <tableColumn id="5802" xr3:uid="{750FFF0F-6196-4C06-88D8-4A6932903455}" name="עמודה5761"/>
    <tableColumn id="5803" xr3:uid="{17F250D2-6D3C-4E6D-9F35-28D4E0CACDC2}" name="עמודה5762"/>
    <tableColumn id="5804" xr3:uid="{979A6363-1441-4FE4-A308-3664CD9708A7}" name="עמודה5763"/>
    <tableColumn id="5805" xr3:uid="{25F5784B-C587-43A5-88C4-7B4556F76985}" name="עמודה5764"/>
    <tableColumn id="5806" xr3:uid="{BA406E2E-7C1C-44E2-B266-9F09E4CDF74E}" name="עמודה5765"/>
    <tableColumn id="5807" xr3:uid="{C7B5E9EF-1090-4BFB-8613-35C58F639E8F}" name="עמודה5766"/>
    <tableColumn id="5808" xr3:uid="{69E71F19-FB20-4E34-AFA8-753E9CFFA03B}" name="עמודה5767"/>
    <tableColumn id="5809" xr3:uid="{F3985D11-231D-46D8-8B44-38780A957865}" name="עמודה5768"/>
    <tableColumn id="5810" xr3:uid="{F8C70C20-3693-473D-B5BE-C9457BFFFAAD}" name="עמודה5769"/>
    <tableColumn id="5811" xr3:uid="{918C9CBF-8F2A-4091-A3F8-864E3B62444D}" name="עמודה5770"/>
    <tableColumn id="5812" xr3:uid="{E9CF5B53-E29B-47D1-A9D3-B12882150924}" name="עמודה5771"/>
    <tableColumn id="5813" xr3:uid="{84D59882-CA0B-45FA-93EE-E6A9C516FB33}" name="עמודה5772"/>
    <tableColumn id="5814" xr3:uid="{19D9DECD-D238-4518-ABBE-2272E0409748}" name="עמודה5773"/>
    <tableColumn id="5815" xr3:uid="{B4A3EED9-A143-430F-ABE8-154D86DB7C45}" name="עמודה5774"/>
    <tableColumn id="5816" xr3:uid="{04EC2191-0CCC-4605-80F3-1B47A527AB81}" name="עמודה5775"/>
    <tableColumn id="5817" xr3:uid="{9B4B5A7F-13F2-40DA-920A-8D0B2E6EEA6B}" name="עמודה5776"/>
    <tableColumn id="5818" xr3:uid="{A37D9451-9DDF-4190-BDA1-55E59393E255}" name="עמודה5777"/>
    <tableColumn id="5819" xr3:uid="{7631D097-9978-4AE0-A63F-5B7F6C6CB051}" name="עמודה5778"/>
    <tableColumn id="5820" xr3:uid="{509E1A04-DB56-49E1-8147-FF41A422CDFF}" name="עמודה5779"/>
    <tableColumn id="5821" xr3:uid="{82D139DA-203F-429A-BF6B-52FF6B2DBEE9}" name="עמודה5780"/>
    <tableColumn id="5822" xr3:uid="{3FCC1AAD-885B-4E02-8214-49839D14EB08}" name="עמודה5781"/>
    <tableColumn id="5823" xr3:uid="{3081357C-5D25-4A1A-A9D8-FC65EAA6CFF6}" name="עמודה5782"/>
    <tableColumn id="5824" xr3:uid="{CB3C8B11-F86F-4F8B-B327-1F1A9CA4E76A}" name="עמודה5783"/>
    <tableColumn id="5825" xr3:uid="{A7160D8D-C637-486C-953F-1FD675097307}" name="עמודה5784"/>
    <tableColumn id="5826" xr3:uid="{6023AE9E-4B83-4D90-BCB0-70AD21743734}" name="עמודה5785"/>
    <tableColumn id="5827" xr3:uid="{811303B4-B31F-4F42-A7EE-30B11D8260DC}" name="עמודה5786"/>
    <tableColumn id="5828" xr3:uid="{AADFA81D-5F24-4C8F-A69A-2FDA8CAC52D8}" name="עמודה5787"/>
    <tableColumn id="5829" xr3:uid="{17B1EFBB-F65E-4EA5-8DAC-943FB964D55A}" name="עמודה5788"/>
    <tableColumn id="5830" xr3:uid="{F8874C49-4D24-4D64-BF60-4450DB64B47F}" name="עמודה5789"/>
    <tableColumn id="5831" xr3:uid="{ECD3F43C-3D4D-4296-8A80-5B9324AE2BCB}" name="עמודה5790"/>
    <tableColumn id="5832" xr3:uid="{76DD12C4-C879-4C83-B1F6-5D9DF87E5AFB}" name="עמודה5791"/>
    <tableColumn id="5833" xr3:uid="{110F43E6-E551-40A1-9C17-C5C1FD417950}" name="עמודה5792"/>
    <tableColumn id="5834" xr3:uid="{14BEE4BF-90B1-436F-8B55-42867CE94BFB}" name="עמודה5793"/>
    <tableColumn id="5835" xr3:uid="{DD3BBF69-6B4D-482A-94E2-53396FA20377}" name="עמודה5794"/>
    <tableColumn id="5836" xr3:uid="{34ABAF4F-0480-49BA-95CD-F71CACEBD764}" name="עמודה5795"/>
    <tableColumn id="5837" xr3:uid="{286A58AD-EAE4-4EAC-8D18-4BE134593381}" name="עמודה5796"/>
    <tableColumn id="5838" xr3:uid="{6F82F968-8AC2-42ED-A011-10AB3884F80C}" name="עמודה5797"/>
    <tableColumn id="5839" xr3:uid="{D1D9CD0C-5130-48A6-AFA2-5393FE248877}" name="עמודה5798"/>
    <tableColumn id="5840" xr3:uid="{E8108245-25FC-4DF8-BAB6-637BF341C769}" name="עמודה5799"/>
    <tableColumn id="5841" xr3:uid="{1D9F8962-0F26-4019-850C-A7BC4242AA34}" name="עמודה5800"/>
    <tableColumn id="5842" xr3:uid="{94EABC20-A011-4BA5-AC49-B5668EA1D75E}" name="עמודה5801"/>
    <tableColumn id="5843" xr3:uid="{1DEB17C5-8ACC-424E-B6D9-E01888809F2F}" name="עמודה5802"/>
    <tableColumn id="5844" xr3:uid="{749A29D8-F138-4D3C-9CD5-A25E0BF8133C}" name="עמודה5803"/>
    <tableColumn id="5845" xr3:uid="{8F77083C-6E01-4E94-85C6-33ED94795013}" name="עמודה5804"/>
    <tableColumn id="5846" xr3:uid="{8AAE3536-A0E9-4E12-B26B-5972843BF72F}" name="עמודה5805"/>
    <tableColumn id="5847" xr3:uid="{D2903717-C9B9-44B4-84DB-DBF87DB6BC3C}" name="עמודה5806"/>
    <tableColumn id="5848" xr3:uid="{D9028818-2629-4C70-AE5D-5557B2617261}" name="עמודה5807"/>
    <tableColumn id="5849" xr3:uid="{6C6A8D77-01E8-4C49-9A1C-44A7AF636F49}" name="עמודה5808"/>
    <tableColumn id="5850" xr3:uid="{B3F2F0FF-059B-433C-B73D-43FF680CCC44}" name="עמודה5809"/>
    <tableColumn id="5851" xr3:uid="{6D1DA0D7-6C19-4FB8-AACE-4280F5DF32CF}" name="עמודה5810"/>
    <tableColumn id="5852" xr3:uid="{40748A00-D8F2-4C0F-BF70-3CCBC1ED95A3}" name="עמודה5811"/>
    <tableColumn id="5853" xr3:uid="{CA951283-2785-4110-A12B-DC4D635565C2}" name="עמודה5812"/>
    <tableColumn id="5854" xr3:uid="{F9F72053-233E-46A3-A4E8-7C16C53634D3}" name="עמודה5813"/>
    <tableColumn id="5855" xr3:uid="{0216761D-4DCE-4CC3-96E3-79AB4A09D5EB}" name="עמודה5814"/>
    <tableColumn id="5856" xr3:uid="{B4A0CB9F-7E05-488E-896C-FE3E4377E752}" name="עמודה5815"/>
    <tableColumn id="5857" xr3:uid="{8CA545E0-5925-4EB7-A163-19CCB30D2E57}" name="עמודה5816"/>
    <tableColumn id="5858" xr3:uid="{E3E409A8-26B8-48FC-9DF9-E130DF3D28EF}" name="עמודה5817"/>
    <tableColumn id="5859" xr3:uid="{4A13519A-4FCC-4322-AE5A-27ECC70AFFE8}" name="עמודה5818"/>
    <tableColumn id="5860" xr3:uid="{61DB5867-E30D-45B2-A887-7D5B4422C72E}" name="עמודה5819"/>
    <tableColumn id="5861" xr3:uid="{F9F6394A-F8C6-4D13-8536-A4768C36EB4B}" name="עמודה5820"/>
    <tableColumn id="5862" xr3:uid="{FB0CD2AC-B5F6-43FB-AA3E-C415FABD087C}" name="עמודה5821"/>
    <tableColumn id="5863" xr3:uid="{C36B224B-5A91-47A1-8ED9-D10FB37169C3}" name="עמודה5822"/>
    <tableColumn id="5864" xr3:uid="{89D427F1-4F99-4679-8A84-788F21563FCB}" name="עמודה5823"/>
    <tableColumn id="5865" xr3:uid="{AC4F0C7D-B7E3-438C-B10C-DCE969A54844}" name="עמודה5824"/>
    <tableColumn id="5866" xr3:uid="{B0651889-6D13-4173-BFEC-967BF66417D1}" name="עמודה5825"/>
    <tableColumn id="5867" xr3:uid="{AFAFD64F-27BB-449E-B22A-FCF86F0239C7}" name="עמודה5826"/>
    <tableColumn id="5868" xr3:uid="{88679970-B11A-461A-B017-8F2D08F16F8E}" name="עמודה5827"/>
    <tableColumn id="5869" xr3:uid="{5C4A31C2-9B86-4F37-8895-BE5722A67C06}" name="עמודה5828"/>
    <tableColumn id="5870" xr3:uid="{69D95920-EC9E-4000-84AD-DDB02B6FFC7E}" name="עמודה5829"/>
    <tableColumn id="5871" xr3:uid="{0615F987-99C4-4EE5-A223-247ECA08F30B}" name="עמודה5830"/>
    <tableColumn id="5872" xr3:uid="{62038D15-87BA-40C2-B6A7-5F068A1870A6}" name="עמודה5831"/>
    <tableColumn id="5873" xr3:uid="{1790430E-E5C2-4B45-B862-FAB28ADE346D}" name="עמודה5832"/>
    <tableColumn id="5874" xr3:uid="{CB124A2A-A794-4A5D-92F3-5621A6D51076}" name="עמודה5833"/>
    <tableColumn id="5875" xr3:uid="{3D6DC1B3-952D-4CF4-9ED7-0A0C29095BA6}" name="עמודה5834"/>
    <tableColumn id="5876" xr3:uid="{A5BE5A54-6DAD-4F64-92AF-C70ECB13C746}" name="עמודה5835"/>
    <tableColumn id="5877" xr3:uid="{56A5A03E-DCE3-48BB-964C-8A7457E3105B}" name="עמודה5836"/>
    <tableColumn id="5878" xr3:uid="{392FC516-9A37-4C8F-A327-7AE385745EE4}" name="עמודה5837"/>
    <tableColumn id="5879" xr3:uid="{2B7C1FE7-EFB3-4080-B920-F95DE8B8C7C7}" name="עמודה5838"/>
    <tableColumn id="5880" xr3:uid="{529A9189-96FC-4841-AF7F-22B4C9273495}" name="עמודה5839"/>
    <tableColumn id="5881" xr3:uid="{F60C2F62-5AA7-4F90-BF9A-180A69A8805D}" name="עמודה5840"/>
    <tableColumn id="5882" xr3:uid="{55BCAAFA-5C62-40C0-8ADF-789E2B6FE547}" name="עמודה5841"/>
    <tableColumn id="5883" xr3:uid="{D4920D1C-7FEE-4657-8525-F5F8CE114F8B}" name="עמודה5842"/>
    <tableColumn id="5884" xr3:uid="{14C99FA6-9F1E-4957-8DBD-117E28F5530F}" name="עמודה5843"/>
    <tableColumn id="5885" xr3:uid="{C8E25592-1FAE-473D-9950-BB785F14DEB7}" name="עמודה5844"/>
    <tableColumn id="5886" xr3:uid="{D6AE3BE7-D118-4909-A857-C1694410509B}" name="עמודה5845"/>
    <tableColumn id="5887" xr3:uid="{E3299E85-4EA5-4D46-B597-B874E31CF2C6}" name="עמודה5846"/>
    <tableColumn id="5888" xr3:uid="{C93C6093-780A-48EF-81C7-F9440AABAE2E}" name="עמודה5847"/>
    <tableColumn id="5889" xr3:uid="{F16778CA-8CDB-4C16-B190-BD45A13EDF52}" name="עמודה5848"/>
    <tableColumn id="5890" xr3:uid="{2F2EFFD1-D141-4BCA-9A16-4A351D7BA451}" name="עמודה5849"/>
    <tableColumn id="5891" xr3:uid="{A11A4668-4423-40CF-B7B8-4D2FAF5CD379}" name="עמודה5850"/>
    <tableColumn id="5892" xr3:uid="{2C769FA2-D29F-4A18-A770-86F12D2CF8FA}" name="עמודה5851"/>
    <tableColumn id="5893" xr3:uid="{1B08BBD1-843C-4001-9927-B4FE4150A0BA}" name="עמודה5852"/>
    <tableColumn id="5894" xr3:uid="{C6777B53-A756-4374-8FD6-4D6C6CC50E9D}" name="עמודה5853"/>
    <tableColumn id="5895" xr3:uid="{A54021A1-5388-4ECC-AACE-6B70CF663375}" name="עמודה5854"/>
    <tableColumn id="5896" xr3:uid="{676C29FE-DD01-4CE0-ADA0-313D2F700BDB}" name="עמודה5855"/>
    <tableColumn id="5897" xr3:uid="{C7BD8641-CE9E-4ECF-BB29-F9FA2FB4146A}" name="עמודה5856"/>
    <tableColumn id="5898" xr3:uid="{EB3DDB9A-3E2C-44DC-871C-B96FC888380E}" name="עמודה5857"/>
    <tableColumn id="5899" xr3:uid="{E64077F5-D4C4-4A6C-A08C-F2533711DBB7}" name="עמודה5858"/>
    <tableColumn id="5900" xr3:uid="{31B45CC3-565E-4403-8F28-A496F891D19D}" name="עמודה5859"/>
    <tableColumn id="5901" xr3:uid="{2E287546-2285-4DAE-9F5C-B6983AA615C2}" name="עמודה5860"/>
    <tableColumn id="5902" xr3:uid="{59AB4A84-8A65-4443-9903-CA76D09D6C85}" name="עמודה5861"/>
    <tableColumn id="5903" xr3:uid="{C409859D-4E5C-4B3D-898F-3DBE2E07A742}" name="עמודה5862"/>
    <tableColumn id="5904" xr3:uid="{79C616F1-CF31-4B76-AC25-72D0920D79E3}" name="עמודה5863"/>
    <tableColumn id="5905" xr3:uid="{75452D1D-8767-402D-9424-4769EBE88FC3}" name="עמודה5864"/>
    <tableColumn id="5906" xr3:uid="{05ED9F2B-42B0-4B1C-9371-2A39BE4AEA10}" name="עמודה5865"/>
    <tableColumn id="5907" xr3:uid="{D9CC04C6-6656-47BF-8B4C-281371DEBB70}" name="עמודה5866"/>
    <tableColumn id="5908" xr3:uid="{3EE8402C-92A0-4E93-B426-F2C141CD268C}" name="עמודה5867"/>
    <tableColumn id="5909" xr3:uid="{75C2F083-BDB4-4407-8739-D74DC39DF34C}" name="עמודה5868"/>
    <tableColumn id="5910" xr3:uid="{9BB185AD-78EC-4985-B599-93BFC41FB3E8}" name="עמודה5869"/>
    <tableColumn id="5911" xr3:uid="{DB6B7C04-8994-4457-9455-DD3D5B634585}" name="עמודה5870"/>
    <tableColumn id="5912" xr3:uid="{44A0A309-ED3C-4B40-B01E-34658056F725}" name="עמודה5871"/>
    <tableColumn id="5913" xr3:uid="{6192E4B2-ACC3-4F0A-9A3C-5A87E553E8B2}" name="עמודה5872"/>
    <tableColumn id="5914" xr3:uid="{25178719-0A4E-48EB-8595-335CF5283D02}" name="עמודה5873"/>
    <tableColumn id="5915" xr3:uid="{441C82EA-3BE2-4ADF-812E-0B7C3FBB6821}" name="עמודה5874"/>
    <tableColumn id="5916" xr3:uid="{3FBD2A56-FFBD-4186-903D-6090DA3AC15A}" name="עמודה5875"/>
    <tableColumn id="5917" xr3:uid="{4CC3E51F-1D91-4A1E-9A65-517AEE03DFFB}" name="עמודה5876"/>
    <tableColumn id="5918" xr3:uid="{AC1ACABD-D9B4-4C87-944E-3094187BFE8C}" name="עמודה5877"/>
    <tableColumn id="5919" xr3:uid="{066894A4-5D18-4968-8294-55375DB5507D}" name="עמודה5878"/>
    <tableColumn id="5920" xr3:uid="{5CCA9D9D-EF44-4319-A1A6-CA1B8514E412}" name="עמודה5879"/>
    <tableColumn id="5921" xr3:uid="{02296165-695A-459C-BC97-B0F7DBDF5A5F}" name="עמודה5880"/>
    <tableColumn id="5922" xr3:uid="{6AC9BF18-B304-4AE9-A8FF-5BA4691D5D04}" name="עמודה5881"/>
    <tableColumn id="5923" xr3:uid="{7EEE2F5E-502D-4254-8127-99FC461FC2A0}" name="עמודה5882"/>
    <tableColumn id="5924" xr3:uid="{4FB09310-7CB6-4796-A0C1-1DABE8FC0AB1}" name="עמודה5883"/>
    <tableColumn id="5925" xr3:uid="{9918AFE3-75C3-4A33-A75F-FF390A7176AC}" name="עמודה5884"/>
    <tableColumn id="5926" xr3:uid="{4FA8C186-F55D-44D3-839C-A908735502D6}" name="עמודה5885"/>
    <tableColumn id="5927" xr3:uid="{F2D1F006-6333-4601-B1CF-48F61A9D18E5}" name="עמודה5886"/>
    <tableColumn id="5928" xr3:uid="{32837D26-7235-46BA-81A3-31B33C8EA1AF}" name="עמודה5887"/>
    <tableColumn id="5929" xr3:uid="{CF96A521-715D-4A10-B164-3A10DCACE118}" name="עמודה5888"/>
    <tableColumn id="5930" xr3:uid="{E8349BAB-52BD-46E4-B41B-9194D43ECC73}" name="עמודה5889"/>
    <tableColumn id="5931" xr3:uid="{DC7B71BB-0E25-4C57-A57A-F10B0E31A058}" name="עמודה5890"/>
    <tableColumn id="5932" xr3:uid="{FFFC046E-23E5-459E-8DEB-995ED033D45B}" name="עמודה5891"/>
    <tableColumn id="5933" xr3:uid="{8CC0D590-CE00-4338-BDAC-D4C8DE830E37}" name="עמודה5892"/>
    <tableColumn id="5934" xr3:uid="{329960F8-E836-4936-88C0-9BE17819DDF6}" name="עמודה5893"/>
    <tableColumn id="5935" xr3:uid="{A6036EC4-6FB5-4DE5-BEA7-AD7B938CE559}" name="עמודה5894"/>
    <tableColumn id="5936" xr3:uid="{12E206A0-81B7-4BB4-9398-EC5AAD6E2BE3}" name="עמודה5895"/>
    <tableColumn id="5937" xr3:uid="{B0EA8FDA-6E68-473D-86B3-1F5408EC4BCA}" name="עמודה5896"/>
    <tableColumn id="5938" xr3:uid="{D6B9D13B-44CD-4B29-B0C1-C8B4F578CA18}" name="עמודה5897"/>
    <tableColumn id="5939" xr3:uid="{76721A91-BE34-4CBF-B292-726B2B4DFE65}" name="עמודה5898"/>
    <tableColumn id="5940" xr3:uid="{2E283CF0-FBF8-42A6-AED5-C257C123D666}" name="עמודה5899"/>
    <tableColumn id="5941" xr3:uid="{4395C768-C3FA-430A-9E57-15A6995ECC80}" name="עמודה5900"/>
    <tableColumn id="5942" xr3:uid="{FC8C73D7-B517-4375-B75B-308D7FCC2EE0}" name="עמודה5901"/>
    <tableColumn id="5943" xr3:uid="{311B0D87-1C73-4C53-A97C-F65F68D2A6A6}" name="עמודה5902"/>
    <tableColumn id="5944" xr3:uid="{F1C87641-EEF5-4686-AC2B-7DFF5493C644}" name="עמודה5903"/>
    <tableColumn id="5945" xr3:uid="{0DDA4365-04A0-4703-8999-A171EC7FD440}" name="עמודה5904"/>
    <tableColumn id="5946" xr3:uid="{7DF7F7E2-865B-4C79-9907-D8D22C20411B}" name="עמודה5905"/>
    <tableColumn id="5947" xr3:uid="{AE201989-2756-42F7-BCD5-78414BAE19EE}" name="עמודה5906"/>
    <tableColumn id="5948" xr3:uid="{032E84FD-F48C-4DA6-A9E9-C283489352AB}" name="עמודה5907"/>
    <tableColumn id="5949" xr3:uid="{ED13F739-C03A-4F73-8E6C-84E0B84DCEA6}" name="עמודה5908"/>
    <tableColumn id="5950" xr3:uid="{6440650F-A07A-44FB-973C-155215BCFE07}" name="עמודה5909"/>
    <tableColumn id="5951" xr3:uid="{BB2C8FB1-9117-4244-AF43-6ECE41E1C825}" name="עמודה5910"/>
    <tableColumn id="5952" xr3:uid="{4B3834B8-0A65-4AAF-BFEC-4173543928F5}" name="עמודה5911"/>
    <tableColumn id="5953" xr3:uid="{9BAC356C-47F7-4568-9EDA-55CD4F421125}" name="עמודה5912"/>
    <tableColumn id="5954" xr3:uid="{7545C783-7221-48D0-988C-FD3E99E06AF5}" name="עמודה5913"/>
    <tableColumn id="5955" xr3:uid="{758BE133-AA72-4E2A-A090-134025548279}" name="עמודה5914"/>
    <tableColumn id="5956" xr3:uid="{F43F8E59-F95D-49F4-844C-7FEF8182C938}" name="עמודה5915"/>
    <tableColumn id="5957" xr3:uid="{6F3684FD-0542-4CDA-A942-16D882E1A73F}" name="עמודה5916"/>
    <tableColumn id="5958" xr3:uid="{C539B277-C8FA-4AE4-A43A-470DDC439C77}" name="עמודה5917"/>
    <tableColumn id="5959" xr3:uid="{E6C7DCDC-BDE0-4EB5-8698-3DF57093FD87}" name="עמודה5918"/>
    <tableColumn id="5960" xr3:uid="{92D53CCE-C5F8-480D-A5AD-935E4DCFCD13}" name="עמודה5919"/>
    <tableColumn id="5961" xr3:uid="{0582B830-E48B-4505-B257-F904A06AEC77}" name="עמודה5920"/>
    <tableColumn id="5962" xr3:uid="{56E03B1F-3D44-484C-B1EA-0F191F036091}" name="עמודה5921"/>
    <tableColumn id="5963" xr3:uid="{680AC64F-9B05-4622-BAD6-2DE4CEC39EB4}" name="עמודה5922"/>
    <tableColumn id="5964" xr3:uid="{32BC244D-8464-4141-9E03-61C2CEE10FBD}" name="עמודה5923"/>
    <tableColumn id="5965" xr3:uid="{A2E9557C-BD62-4071-9099-7F18DB170914}" name="עמודה5924"/>
    <tableColumn id="5966" xr3:uid="{607DCA59-F998-4B70-8587-A9838F2E0DF7}" name="עמודה5925"/>
    <tableColumn id="5967" xr3:uid="{650EBDB3-9171-4071-BA2D-E320BE5696FE}" name="עמודה5926"/>
    <tableColumn id="5968" xr3:uid="{4820690B-6111-4C9F-A29E-AEABC9FF559D}" name="עמודה5927"/>
    <tableColumn id="5969" xr3:uid="{D97B1AEF-8B81-4086-BCD8-17D16F96362A}" name="עמודה5928"/>
    <tableColumn id="5970" xr3:uid="{5B283542-4809-4589-AAA2-4D910573CFEC}" name="עמודה5929"/>
    <tableColumn id="5971" xr3:uid="{58AC67FA-6BA4-45E6-9F13-B7601FC876D6}" name="עמודה5930"/>
    <tableColumn id="5972" xr3:uid="{8E3BC2C8-C1F3-4BB7-BCA9-76C987A070E9}" name="עמודה5931"/>
    <tableColumn id="5973" xr3:uid="{D3C745A0-1C6A-415A-9AAA-13DB8C33FE4D}" name="עמודה5932"/>
    <tableColumn id="5974" xr3:uid="{C968C47D-A364-4622-A49E-FD80C2C73C41}" name="עמודה5933"/>
    <tableColumn id="5975" xr3:uid="{4784C89C-FF43-4082-9F95-85DABDF5407A}" name="עמודה5934"/>
    <tableColumn id="5976" xr3:uid="{118EC905-C6FB-4203-9AEF-AB173CE4EDCC}" name="עמודה5935"/>
    <tableColumn id="5977" xr3:uid="{8C380113-FA2E-44D2-A9E7-23171527B482}" name="עמודה5936"/>
    <tableColumn id="5978" xr3:uid="{2338B3EF-7699-4D84-92BE-960DAE0647BD}" name="עמודה5937"/>
    <tableColumn id="5979" xr3:uid="{7A76B79F-E830-431B-942D-0E60383899B5}" name="עמודה5938"/>
    <tableColumn id="5980" xr3:uid="{A25150EF-118C-4EED-921A-4B53FB5916ED}" name="עמודה5939"/>
    <tableColumn id="5981" xr3:uid="{0B1EDF39-6F52-4F01-816F-3397AE4996F6}" name="עמודה5940"/>
    <tableColumn id="5982" xr3:uid="{97456E5C-3231-4076-97B1-6865B87FC8A6}" name="עמודה5941"/>
    <tableColumn id="5983" xr3:uid="{E538B393-57FA-4D6A-81FE-60186B033710}" name="עמודה5942"/>
    <tableColumn id="5984" xr3:uid="{DD58A305-3DCA-4168-8D4A-6F2A39A9AB3B}" name="עמודה5943"/>
    <tableColumn id="5985" xr3:uid="{00E104EA-52DC-450C-A0AD-67FCCE15D8DA}" name="עמודה5944"/>
    <tableColumn id="5986" xr3:uid="{ACA59C4C-C21D-44DB-8E76-902EE7D3EEE2}" name="עמודה5945"/>
    <tableColumn id="5987" xr3:uid="{6B3C1163-37B2-49AF-86E8-11AC0A6FA96D}" name="עמודה5946"/>
    <tableColumn id="5988" xr3:uid="{D81E5CAA-77EF-4D9D-98A0-529A2F391949}" name="עמודה5947"/>
    <tableColumn id="5989" xr3:uid="{DA6B5433-99A3-4CA6-AE8F-2D1A66C4E20D}" name="עמודה5948"/>
    <tableColumn id="5990" xr3:uid="{83792380-2F90-4265-A8CB-17EA7CFA6162}" name="עמודה5949"/>
    <tableColumn id="5991" xr3:uid="{F729B228-BC6D-4714-83EC-C4A249DA7D75}" name="עמודה5950"/>
    <tableColumn id="5992" xr3:uid="{983B0867-2407-465B-9807-3CBE99E246C2}" name="עמודה5951"/>
    <tableColumn id="5993" xr3:uid="{28619C0F-EC10-4091-9DB8-AE34D431B0B4}" name="עמודה5952"/>
    <tableColumn id="5994" xr3:uid="{3584D6E7-3C2A-47FB-B654-243DBC012132}" name="עמודה5953"/>
    <tableColumn id="5995" xr3:uid="{1FC8DA0C-BF70-48C5-B367-385493B4E1FF}" name="עמודה5954"/>
    <tableColumn id="5996" xr3:uid="{43C5C331-4E16-4233-8857-BDF1B68380E1}" name="עמודה5955"/>
    <tableColumn id="5997" xr3:uid="{475A0721-15E4-4DC4-9D80-6DD381CBB167}" name="עמודה5956"/>
    <tableColumn id="5998" xr3:uid="{60BD686B-496D-4F50-A340-B1DE7D8FDC2C}" name="עמודה5957"/>
    <tableColumn id="5999" xr3:uid="{837358EB-92F3-4DFA-8CCD-4E4ADEAF21F6}" name="עמודה5958"/>
    <tableColumn id="6000" xr3:uid="{725398CB-751A-4172-A1E3-13C19669F702}" name="עמודה5959"/>
    <tableColumn id="6001" xr3:uid="{0C43593F-AB7F-441C-ACD2-F1C410B4D03F}" name="עמודה5960"/>
    <tableColumn id="6002" xr3:uid="{8D318983-F358-4274-9737-35CA749F3DB1}" name="עמודה5961"/>
    <tableColumn id="6003" xr3:uid="{9C9929B6-D6B6-49D2-8F38-347CA1A7644C}" name="עמודה5962"/>
    <tableColumn id="6004" xr3:uid="{AA58FF5C-567B-4C1D-B285-4D7398FE8A8C}" name="עמודה5963"/>
    <tableColumn id="6005" xr3:uid="{4DEBF053-3901-4BD6-B2DF-23B336956FA7}" name="עמודה5964"/>
    <tableColumn id="6006" xr3:uid="{1167644C-20FA-43E9-9A5C-31F0F5B57FC8}" name="עמודה5965"/>
    <tableColumn id="6007" xr3:uid="{F964EA57-FB70-4C0C-9BF8-2048B61CD2F7}" name="עמודה5966"/>
    <tableColumn id="6008" xr3:uid="{DBEF74D3-9765-406E-A282-DABC753BAD69}" name="עמודה5967"/>
    <tableColumn id="6009" xr3:uid="{0D6DDE74-1CAF-4591-B778-33EF9829CA16}" name="עמודה5968"/>
    <tableColumn id="6010" xr3:uid="{7907896E-3097-4717-A2F4-DE42A2D2629F}" name="עמודה5969"/>
    <tableColumn id="6011" xr3:uid="{676E1A7A-BE6D-4CE0-B30C-4747EB0E5F4B}" name="עמודה5970"/>
    <tableColumn id="6012" xr3:uid="{87AE60E3-6C73-41F8-BEE5-D0BD31BC5F24}" name="עמודה5971"/>
    <tableColumn id="6013" xr3:uid="{7E1DB780-9BE7-4C0A-8156-5F9A7A41FFDC}" name="עמודה5972"/>
    <tableColumn id="6014" xr3:uid="{868FA87F-A6AF-463C-8FAF-9354729C8B2F}" name="עמודה5973"/>
    <tableColumn id="6015" xr3:uid="{3D75C2EC-AED6-43B7-9771-DB3E04882E95}" name="עמודה5974"/>
    <tableColumn id="6016" xr3:uid="{8CB7F312-A48F-49EB-BAFF-539FCF573D04}" name="עמודה5975"/>
    <tableColumn id="6017" xr3:uid="{23913C35-8245-4601-8E38-E9984C3B90D5}" name="עמודה5976"/>
    <tableColumn id="6018" xr3:uid="{06C70A81-4496-4E05-8675-69DE4E431D86}" name="עמודה5977"/>
    <tableColumn id="6019" xr3:uid="{30705F9A-625A-4DC7-8F7B-F112DE003649}" name="עמודה5978"/>
    <tableColumn id="6020" xr3:uid="{19F2B90D-0B61-403F-8F80-1837AD43029E}" name="עמודה5979"/>
    <tableColumn id="6021" xr3:uid="{E9A80592-3CBD-4C99-B33D-54934075A14C}" name="עמודה5980"/>
    <tableColumn id="6022" xr3:uid="{E67C79AF-26AC-4C01-8084-66EC322424CD}" name="עמודה5981"/>
    <tableColumn id="6023" xr3:uid="{EFF5E595-BF78-43B8-BA68-3F15FC61061E}" name="עמודה5982"/>
    <tableColumn id="6024" xr3:uid="{EA37C72A-557A-42D6-8D83-ADAEC556FC6A}" name="עמודה5983"/>
    <tableColumn id="6025" xr3:uid="{09EDF786-3C08-4F30-A480-4662758718D6}" name="עמודה5984"/>
    <tableColumn id="6026" xr3:uid="{9DCCCF44-1909-47A6-B564-60C043DF2626}" name="עמודה5985"/>
    <tableColumn id="6027" xr3:uid="{6E166E54-A648-420C-BC28-F8C97442E523}" name="עמודה5986"/>
    <tableColumn id="6028" xr3:uid="{3B7A1EA3-F2F1-45FA-94F3-3962E505D52F}" name="עמודה5987"/>
    <tableColumn id="6029" xr3:uid="{74142E8B-892B-4356-AFA7-F438AD045457}" name="עמודה5988"/>
    <tableColumn id="6030" xr3:uid="{831D9E82-76C1-4EE4-BA69-244123B20A9B}" name="עמודה5989"/>
    <tableColumn id="6031" xr3:uid="{440C687B-4C40-4857-B588-EEFFFA7DF1BB}" name="עמודה5990"/>
    <tableColumn id="6032" xr3:uid="{28936130-F8C8-4876-8E5F-6237B8D9F4D7}" name="עמודה5991"/>
    <tableColumn id="6033" xr3:uid="{5496CD11-FFC8-4BB2-9798-8DFC38A97EE2}" name="עמודה5992"/>
    <tableColumn id="6034" xr3:uid="{9871315B-1BDA-49BA-A8A8-E2DB67E63CCB}" name="עמודה5993"/>
    <tableColumn id="6035" xr3:uid="{B326870A-A6F4-4458-87E3-E86AD4135EB5}" name="עמודה5994"/>
    <tableColumn id="6036" xr3:uid="{F995516A-E113-4ED8-9086-FB43EF0EB78A}" name="עמודה5995"/>
    <tableColumn id="6037" xr3:uid="{24CD262D-392F-49D4-8E58-B3596E65ACFE}" name="עמודה5996"/>
    <tableColumn id="6038" xr3:uid="{D4FD28F7-C852-4839-9DC9-A2F6F28D7366}" name="עמודה5997"/>
    <tableColumn id="6039" xr3:uid="{CA70ACB1-19F2-4D1A-B75A-350E850C26BC}" name="עמודה5998"/>
    <tableColumn id="6040" xr3:uid="{9ECEDB03-1D2B-4FF6-97AA-B32FC83F1FA5}" name="עמודה5999"/>
    <tableColumn id="6041" xr3:uid="{1AA3499B-5E63-45CC-BEBF-4A79B46F571A}" name="עמודה6000"/>
    <tableColumn id="6042" xr3:uid="{C25CD812-7B36-4CC7-8B71-E2B10E21E7B8}" name="עמודה6001"/>
    <tableColumn id="6043" xr3:uid="{07C0B46F-8F9F-4A4E-99CD-B4A820B4B47C}" name="עמודה6002"/>
    <tableColumn id="6044" xr3:uid="{C1615AB0-CD6B-4617-85E6-70F0394539EA}" name="עמודה6003"/>
    <tableColumn id="6045" xr3:uid="{4AF89AE4-0380-4890-AAF9-F829C096E475}" name="עמודה6004"/>
    <tableColumn id="6046" xr3:uid="{1DE5EDEE-1AA4-4517-91D1-571C9CD2FB65}" name="עמודה6005"/>
    <tableColumn id="6047" xr3:uid="{55C39753-A3D8-48D2-B37F-2483FD527CC7}" name="עמודה6006"/>
    <tableColumn id="6048" xr3:uid="{6D3D7DC5-4937-4D00-97B5-E74E2D7D387E}" name="עמודה6007"/>
    <tableColumn id="6049" xr3:uid="{FF544258-CC6B-415D-AA1A-EAD7842F105A}" name="עמודה6008"/>
    <tableColumn id="6050" xr3:uid="{004415E6-925C-49B3-84FC-F6E5C21B7BFC}" name="עמודה6009"/>
    <tableColumn id="6051" xr3:uid="{BBAE45E9-BA73-4F3A-9BF2-56AB9FB5CBAF}" name="עמודה6010"/>
    <tableColumn id="6052" xr3:uid="{DA305474-F7C1-4C6A-ACDF-B6DA1035A2B1}" name="עמודה6011"/>
    <tableColumn id="6053" xr3:uid="{42CD45D6-0B2C-4223-AD8F-8C8AC5C3C565}" name="עמודה6012"/>
    <tableColumn id="6054" xr3:uid="{1E30FA5F-52BD-4A0F-91E4-24FEE24609BA}" name="עמודה6013"/>
    <tableColumn id="6055" xr3:uid="{628DC946-059E-4108-93DA-E322CAAE035A}" name="עמודה6014"/>
    <tableColumn id="6056" xr3:uid="{A17A1FF3-C941-4F84-B689-272F284A8096}" name="עמודה6015"/>
    <tableColumn id="6057" xr3:uid="{13F36933-5F6C-4141-B2D5-0A5308CE488C}" name="עמודה6016"/>
    <tableColumn id="6058" xr3:uid="{9E82624C-877E-473C-9D87-935C3E0A59C2}" name="עמודה6017"/>
    <tableColumn id="6059" xr3:uid="{520E02A4-AA32-447E-B6DE-148AAC87094D}" name="עמודה6018"/>
    <tableColumn id="6060" xr3:uid="{26437779-CD83-42D9-ACFA-9897D4FADA83}" name="עמודה6019"/>
    <tableColumn id="6061" xr3:uid="{74C9D91B-756C-4FD2-80AE-D08DCAE6606A}" name="עמודה6020"/>
    <tableColumn id="6062" xr3:uid="{6E292DD1-8558-4C72-94AE-AD1DEB1D6CCF}" name="עמודה6021"/>
    <tableColumn id="6063" xr3:uid="{D8BE044B-94A2-4F40-BADB-8656EE3EE3BB}" name="עמודה6022"/>
    <tableColumn id="6064" xr3:uid="{BFA0965A-A030-4F6D-AADD-0359C28F4B1C}" name="עמודה6023"/>
    <tableColumn id="6065" xr3:uid="{12081811-4BF4-466F-8E3A-3DF76E0D1935}" name="עמודה6024"/>
    <tableColumn id="6066" xr3:uid="{5350EC7B-60F9-4377-9540-B7E538088BA9}" name="עמודה6025"/>
    <tableColumn id="6067" xr3:uid="{145AC93E-0AD5-47B1-92E1-1A82C6C83078}" name="עמודה6026"/>
    <tableColumn id="6068" xr3:uid="{5AC35C37-554E-4EB5-8516-6F06B7FB5520}" name="עמודה6027"/>
    <tableColumn id="6069" xr3:uid="{6164CF77-4832-4B82-878C-40241D269B4E}" name="עמודה6028"/>
    <tableColumn id="6070" xr3:uid="{B51F5980-8CFC-44B8-AB16-DA7234A6E078}" name="עמודה6029"/>
    <tableColumn id="6071" xr3:uid="{4A844710-C376-4B76-A02F-0BEA0725D313}" name="עמודה6030"/>
    <tableColumn id="6072" xr3:uid="{2B24770E-051D-4BDE-A543-D7B8CC160B0A}" name="עמודה6031"/>
    <tableColumn id="6073" xr3:uid="{5219FA46-4ACD-4607-8E73-389D6650C490}" name="עמודה6032"/>
    <tableColumn id="6074" xr3:uid="{87B8102A-167F-45F8-A6E4-53A5AA3F4F60}" name="עמודה6033"/>
    <tableColumn id="6075" xr3:uid="{95121195-4297-4B56-81C5-D1BB2B4A48EB}" name="עמודה6034"/>
    <tableColumn id="6076" xr3:uid="{663AC58C-7703-419E-8AAA-177A0AF58281}" name="עמודה6035"/>
    <tableColumn id="6077" xr3:uid="{18DEEE61-74F1-4DC8-B50D-2A7A35641536}" name="עמודה6036"/>
    <tableColumn id="6078" xr3:uid="{ADF8C60D-1C4D-4088-BDBF-77BE4F320FB8}" name="עמודה6037"/>
    <tableColumn id="6079" xr3:uid="{C9210511-FD6F-4720-92F0-E73D10D0083D}" name="עמודה6038"/>
    <tableColumn id="6080" xr3:uid="{827D7F9C-127E-4951-BDF5-B6433808EC9E}" name="עמודה6039"/>
    <tableColumn id="6081" xr3:uid="{8237D878-1F2A-4156-BA60-485871FA41A8}" name="עמודה6040"/>
    <tableColumn id="6082" xr3:uid="{041D3A3C-313C-4278-96F4-4B46704C7B87}" name="עמודה6041"/>
    <tableColumn id="6083" xr3:uid="{EB5FC0BB-7438-4BBA-9AEB-F672DE8AC0E6}" name="עמודה6042"/>
    <tableColumn id="6084" xr3:uid="{C4CCA8F3-5781-4726-BD12-ECE5472463CD}" name="עמודה6043"/>
    <tableColumn id="6085" xr3:uid="{469C4222-650C-42F0-AEA3-C9C90FE5BD9C}" name="עמודה6044"/>
    <tableColumn id="6086" xr3:uid="{FECE6B5A-77F5-4CBC-AAE0-03881081252E}" name="עמודה6045"/>
    <tableColumn id="6087" xr3:uid="{0710E9EC-5840-4468-8E84-4EA7ED1FF91F}" name="עמודה6046"/>
    <tableColumn id="6088" xr3:uid="{29E3497C-F504-40C5-901E-CEFABDDB07D2}" name="עמודה6047"/>
    <tableColumn id="6089" xr3:uid="{8A447048-4263-4DEF-98B4-5A79909E020A}" name="עמודה6048"/>
    <tableColumn id="6090" xr3:uid="{850E611F-46CB-40E5-9B37-F010738B50BB}" name="עמודה6049"/>
    <tableColumn id="6091" xr3:uid="{FA75FA68-1F6A-4488-B329-475A231107D0}" name="עמודה6050"/>
    <tableColumn id="6092" xr3:uid="{B3951D2F-6A32-4AE8-88BC-BFBB79F75AFF}" name="עמודה6051"/>
    <tableColumn id="6093" xr3:uid="{B024DA9A-8DC9-4777-807C-64D0AF08D88A}" name="עמודה6052"/>
    <tableColumn id="6094" xr3:uid="{5ADA39E6-1EFF-442A-B662-92627CD41060}" name="עמודה6053"/>
    <tableColumn id="6095" xr3:uid="{8AB79196-F369-4A2B-8AAE-6319E07ED2D8}" name="עמודה6054"/>
    <tableColumn id="6096" xr3:uid="{9A26E37D-0815-4179-8623-1999FD3E04F3}" name="עמודה6055"/>
    <tableColumn id="6097" xr3:uid="{AB4382C2-CD5F-4431-9FB7-262F4915C011}" name="עמודה6056"/>
    <tableColumn id="6098" xr3:uid="{DDC20D2B-58E6-4A54-AF79-B23FA33A6D49}" name="עמודה6057"/>
    <tableColumn id="6099" xr3:uid="{631C0323-B7B2-48BC-BD48-F4C2B7227E42}" name="עמודה6058"/>
    <tableColumn id="6100" xr3:uid="{0E08E4AE-220A-405E-BDFD-9A14DB9DF9FB}" name="עמודה6059"/>
    <tableColumn id="6101" xr3:uid="{0EFB0D9F-6C6D-48A8-8CC1-DB42C13B59C1}" name="עמודה6060"/>
    <tableColumn id="6102" xr3:uid="{3F3B6794-B293-4B87-A6A1-D695A86CBFF9}" name="עמודה6061"/>
    <tableColumn id="6103" xr3:uid="{7129C3F0-935F-4515-8E57-B943CE83C476}" name="עמודה6062"/>
    <tableColumn id="6104" xr3:uid="{AE50CB2F-30A2-43D9-8F63-C588C7EDFDA4}" name="עמודה6063"/>
    <tableColumn id="6105" xr3:uid="{09F45791-76F3-48A2-865E-6AAD637782CA}" name="עמודה6064"/>
    <tableColumn id="6106" xr3:uid="{FD73A45A-191A-4C77-9A69-4A8FC5B77B1A}" name="עמודה6065"/>
    <tableColumn id="6107" xr3:uid="{13ABD043-AE0A-4AA8-B48F-8C95D38FC5CB}" name="עמודה6066"/>
    <tableColumn id="6108" xr3:uid="{F6376FB5-67BC-4746-9444-549116144C14}" name="עמודה6067"/>
    <tableColumn id="6109" xr3:uid="{C1B49FB7-FBF6-49D1-9062-0F17DF655B78}" name="עמודה6068"/>
    <tableColumn id="6110" xr3:uid="{C194E57D-AE44-4073-80DE-96E84081F403}" name="עמודה6069"/>
    <tableColumn id="6111" xr3:uid="{4E0FAE77-9EA8-4FE1-B61F-78246DD1568D}" name="עמודה6070"/>
    <tableColumn id="6112" xr3:uid="{8B634786-12D1-4C71-83CB-5E8DD6399A57}" name="עמודה6071"/>
    <tableColumn id="6113" xr3:uid="{C21B60D9-BACE-45D2-AE80-57151D3755A8}" name="עמודה6072"/>
    <tableColumn id="6114" xr3:uid="{F028A52D-4167-4416-91EC-28CB72DA3759}" name="עמודה6073"/>
    <tableColumn id="6115" xr3:uid="{98B40CFE-D4D6-4C4A-B9DD-07B4126E73CA}" name="עמודה6074"/>
    <tableColumn id="6116" xr3:uid="{3CA490D8-53C7-4DAC-90B2-A791B6735DE0}" name="עמודה6075"/>
    <tableColumn id="6117" xr3:uid="{7D344A66-67EC-44E3-894A-19B1615BC25D}" name="עמודה6076"/>
    <tableColumn id="6118" xr3:uid="{0178B7BC-3C80-4DA2-8FDF-F7FAA8CE8610}" name="עמודה6077"/>
    <tableColumn id="6119" xr3:uid="{70A94780-0702-4509-AD0E-9FC75F806C1F}" name="עמודה6078"/>
    <tableColumn id="6120" xr3:uid="{181988A9-1979-450C-A930-FD08D18F2A66}" name="עמודה6079"/>
    <tableColumn id="6121" xr3:uid="{6E00A471-7F5F-496F-96DB-88DA713953AA}" name="עמודה6080"/>
    <tableColumn id="6122" xr3:uid="{CB865C63-F8F6-4D27-AE81-ABD33B659721}" name="עמודה6081"/>
    <tableColumn id="6123" xr3:uid="{3DF5D814-E7F9-4593-8FC9-5F4BC693133B}" name="עמודה6082"/>
    <tableColumn id="6124" xr3:uid="{24D7D4C4-299A-467B-887D-66A103960ED6}" name="עמודה6083"/>
    <tableColumn id="6125" xr3:uid="{68E51141-6AAF-488E-A742-853A6F7F2FDF}" name="עמודה6084"/>
    <tableColumn id="6126" xr3:uid="{16E540EE-3AE9-4BF3-BB87-C5D2F87FCF2B}" name="עמודה6085"/>
    <tableColumn id="6127" xr3:uid="{32467F31-D911-4694-ACED-FC57712007A4}" name="עמודה6086"/>
    <tableColumn id="6128" xr3:uid="{9337EEF6-7E54-458C-A672-310AC08E14D2}" name="עמודה6087"/>
    <tableColumn id="6129" xr3:uid="{1EAADD28-FFC0-4CC3-A349-9CB0BDEAA449}" name="עמודה6088"/>
    <tableColumn id="6130" xr3:uid="{C1E254F2-3D92-43DC-85F7-9B1A564D9E34}" name="עמודה6089"/>
    <tableColumn id="6131" xr3:uid="{B5900C6E-8759-4FDE-8A70-5472089BED87}" name="עמודה6090"/>
    <tableColumn id="6132" xr3:uid="{17003DBA-2FC0-48C1-B88B-09027BD35F31}" name="עמודה6091"/>
    <tableColumn id="6133" xr3:uid="{99F709CC-1AF3-48CC-AC46-65814819C1DF}" name="עמודה6092"/>
    <tableColumn id="6134" xr3:uid="{8D0FC5DE-872B-4F02-A172-EE654FBFDA33}" name="עמודה6093"/>
    <tableColumn id="6135" xr3:uid="{152D1889-45F0-4889-AFAE-9D08A841A126}" name="עמודה6094"/>
    <tableColumn id="6136" xr3:uid="{E34C83C8-0DF0-43D3-959A-A5BDE5A3DA53}" name="עמודה6095"/>
    <tableColumn id="6137" xr3:uid="{868AF405-2AF5-417F-95B2-D7550C1A3228}" name="עמודה6096"/>
    <tableColumn id="6138" xr3:uid="{D294DCF7-E995-40F9-9284-C56B8A2E557C}" name="עמודה6097"/>
    <tableColumn id="6139" xr3:uid="{C2DAB34C-11D6-4FB7-9FCC-DD447CA97D31}" name="עמודה6098"/>
    <tableColumn id="6140" xr3:uid="{E652D45A-AEC1-45D0-B885-590F0A892732}" name="עמודה6099"/>
    <tableColumn id="6141" xr3:uid="{04F1A5E3-0BEE-465E-8C63-3520A2BF002D}" name="עמודה6100"/>
    <tableColumn id="6142" xr3:uid="{9DD6AF80-B8B9-403D-8226-6C6E217B8364}" name="עמודה6101"/>
    <tableColumn id="6143" xr3:uid="{4D5D3498-717D-4DD7-9323-3B617DA26CAD}" name="עמודה6102"/>
    <tableColumn id="6144" xr3:uid="{C5B9440E-FAE3-4D44-AB37-E8E839F81F48}" name="עמודה6103"/>
    <tableColumn id="6145" xr3:uid="{D08B9060-B465-4951-ABD3-0F3798AB3F05}" name="עמודה6104"/>
    <tableColumn id="6146" xr3:uid="{AE87265F-8247-4D4B-B580-BEEB25098EAF}" name="עמודה6105"/>
    <tableColumn id="6147" xr3:uid="{B258BF0E-0508-4708-8AF1-7978F2AC0F74}" name="עמודה6106"/>
    <tableColumn id="6148" xr3:uid="{A3B43EFE-DF94-43DD-9A29-6A5BB81783BA}" name="עמודה6107"/>
    <tableColumn id="6149" xr3:uid="{6766414A-EF34-4706-857C-3FCF306A5492}" name="עמודה6108"/>
    <tableColumn id="6150" xr3:uid="{808064D8-51D4-455A-9C1A-E0AD6B4E51FB}" name="עמודה6109"/>
    <tableColumn id="6151" xr3:uid="{7E266F19-9B04-4509-A1F2-CBE0D9E8D373}" name="עמודה6110"/>
    <tableColumn id="6152" xr3:uid="{ED596CF4-76F1-4B58-A4B3-F462B5C5FBF1}" name="עמודה6111"/>
    <tableColumn id="6153" xr3:uid="{FEE8DD85-2594-4D3B-A19D-A2DC0951D725}" name="עמודה6112"/>
    <tableColumn id="6154" xr3:uid="{FAED8A66-FE53-47BC-AFA9-B75BC589E6FE}" name="עמודה6113"/>
    <tableColumn id="6155" xr3:uid="{077D65DD-92C8-4CDC-9BC2-DDF7B1BC160C}" name="עמודה6114"/>
    <tableColumn id="6156" xr3:uid="{F67FAEEC-E7D1-4EC3-9868-2FCEE17628EB}" name="עמודה6115"/>
    <tableColumn id="6157" xr3:uid="{B7D2A480-F0DB-4C00-A4F1-B3C8696B0307}" name="עמודה6116"/>
    <tableColumn id="6158" xr3:uid="{FD7E41F9-9CEA-4CC5-8754-9EB4C54FDA3D}" name="עמודה6117"/>
    <tableColumn id="6159" xr3:uid="{8F377F19-F774-4A89-98B3-158343FB2FF8}" name="עמודה6118"/>
    <tableColumn id="6160" xr3:uid="{A04BF6B0-B68A-4C64-84F3-FA96931E00EF}" name="עמודה6119"/>
    <tableColumn id="6161" xr3:uid="{0415B6CA-693D-4611-A1DD-B3DD8874DCC4}" name="עמודה6120"/>
    <tableColumn id="6162" xr3:uid="{2CAEB5A6-9FC9-48DE-8920-9F34668DD3F9}" name="עמודה6121"/>
    <tableColumn id="6163" xr3:uid="{576DF766-5180-4B29-AD9B-024C28D27EEF}" name="עמודה6122"/>
    <tableColumn id="6164" xr3:uid="{6DE84E94-F4CF-46F4-86FF-70B3036EC7D3}" name="עמודה6123"/>
    <tableColumn id="6165" xr3:uid="{1C7465B1-6D25-4E52-AFB1-B52D95D2E684}" name="עמודה6124"/>
    <tableColumn id="6166" xr3:uid="{6D005616-2671-41EB-A122-8A8A9E2F9F3F}" name="עמודה6125"/>
    <tableColumn id="6167" xr3:uid="{0BA86355-CCDF-4E61-B70B-A5F198D7DC63}" name="עמודה6126"/>
    <tableColumn id="6168" xr3:uid="{23C25478-E0AC-4ED6-B024-0825EC57AF25}" name="עמודה6127"/>
    <tableColumn id="6169" xr3:uid="{98753D13-A190-4EBA-AB39-4604A2C35543}" name="עמודה6128"/>
    <tableColumn id="6170" xr3:uid="{E07403DF-1320-4E67-B268-404CF1623070}" name="עמודה6129"/>
    <tableColumn id="6171" xr3:uid="{9A394FB7-47F2-4133-9FE9-10758856D8E3}" name="עמודה6130"/>
    <tableColumn id="6172" xr3:uid="{BC200889-3F52-413B-9B01-71924EA07689}" name="עמודה6131"/>
    <tableColumn id="6173" xr3:uid="{4F3B5FFC-D401-417E-8C0F-7111E14FBB8E}" name="עמודה6132"/>
    <tableColumn id="6174" xr3:uid="{C45AF8CC-C515-47DD-AA05-1AB8E676F44B}" name="עמודה6133"/>
    <tableColumn id="6175" xr3:uid="{CF90A205-F461-46D0-B2C0-FAC1F963C318}" name="עמודה6134"/>
    <tableColumn id="6176" xr3:uid="{CD8CA2ED-0C86-4A8A-A6ED-BC8DE0FDCAAA}" name="עמודה6135"/>
    <tableColumn id="6177" xr3:uid="{833025B0-4106-4A3A-8E34-00BA8CBAA055}" name="עמודה6136"/>
    <tableColumn id="6178" xr3:uid="{5198686F-A082-41A4-B22A-20EF9543FEDF}" name="עמודה6137"/>
    <tableColumn id="6179" xr3:uid="{1A39841C-9071-4FC4-80C4-0B28F92F20F1}" name="עמודה6138"/>
    <tableColumn id="6180" xr3:uid="{4ADD4399-AD53-4E4A-9859-4B2B4338AB27}" name="עמודה6139"/>
    <tableColumn id="6181" xr3:uid="{DDD4F6D2-8222-4DDB-B5FA-D293BE180159}" name="עמודה6140"/>
    <tableColumn id="6182" xr3:uid="{468B2EC8-401B-4B54-92C1-7788BAEC5815}" name="עמודה6141"/>
    <tableColumn id="6183" xr3:uid="{FD4265DD-4BD6-474B-A1C8-8E0949501EE5}" name="עמודה6142"/>
    <tableColumn id="6184" xr3:uid="{97B42BF4-DF42-4B54-A94A-F523BCF7F0CD}" name="עמודה6143"/>
    <tableColumn id="6185" xr3:uid="{9B52B3F6-D600-4B76-B487-6C2938B20E83}" name="עמודה6144"/>
    <tableColumn id="6186" xr3:uid="{89C91CE8-1EEE-4374-B8F7-A24491B5F641}" name="עמודה6145"/>
    <tableColumn id="6187" xr3:uid="{369E529F-B248-4277-B176-1BF7C7C271C1}" name="עמודה6146"/>
    <tableColumn id="6188" xr3:uid="{60354A41-0EF3-466A-9FFE-4CC2A0E83926}" name="עמודה6147"/>
    <tableColumn id="6189" xr3:uid="{1AA85446-C8EA-46CA-8B99-CCCAFB30ED6D}" name="עמודה6148"/>
    <tableColumn id="6190" xr3:uid="{2291CB8F-EB54-491B-92F7-E51D8DBE3C0D}" name="עמודה6149"/>
    <tableColumn id="6191" xr3:uid="{B13DB4F1-5F71-4B00-8B7C-CC479A46DFD3}" name="עמודה6150"/>
    <tableColumn id="6192" xr3:uid="{0E0CF6E5-FB55-4BB7-8FB6-A642853BC448}" name="עמודה6151"/>
    <tableColumn id="6193" xr3:uid="{1791DA57-10DA-431F-8105-A4F66A16141C}" name="עמודה6152"/>
    <tableColumn id="6194" xr3:uid="{E36627C5-90A6-4083-A868-E517EA67EBF0}" name="עמודה6153"/>
    <tableColumn id="6195" xr3:uid="{FA82CD00-1351-4841-9CA5-BEB0CC821B4A}" name="עמודה6154"/>
    <tableColumn id="6196" xr3:uid="{25C8C0B9-48E8-415E-9ABD-3B4F2AFD78DF}" name="עמודה6155"/>
    <tableColumn id="6197" xr3:uid="{409970DE-F041-4E96-88FC-3D1D17463EB6}" name="עמודה6156"/>
    <tableColumn id="6198" xr3:uid="{474908C7-218A-4686-A3FF-5E52500E05C0}" name="עמודה6157"/>
    <tableColumn id="6199" xr3:uid="{223E7378-9DA9-4055-A5FD-A326AAA3F113}" name="עמודה6158"/>
    <tableColumn id="6200" xr3:uid="{62BE8875-6FA2-4467-A48A-ACBD6AB9A5FD}" name="עמודה6159"/>
    <tableColumn id="6201" xr3:uid="{27BDC939-00B7-4105-9A5E-D33305317B6A}" name="עמודה6160"/>
    <tableColumn id="6202" xr3:uid="{1556883A-73BB-4F36-A711-60312533967C}" name="עמודה6161"/>
    <tableColumn id="6203" xr3:uid="{276BDA5F-05FD-4B7D-9FF7-1968567B72AF}" name="עמודה6162"/>
    <tableColumn id="6204" xr3:uid="{AFE9A0D4-AFAB-4807-AECE-82F9EE648033}" name="עמודה6163"/>
    <tableColumn id="6205" xr3:uid="{83684472-822B-4FE9-A97A-146FBCABB191}" name="עמודה6164"/>
    <tableColumn id="6206" xr3:uid="{BC8E431A-6916-434E-87CD-EA02543DE0E1}" name="עמודה6165"/>
    <tableColumn id="6207" xr3:uid="{1FD91755-30D1-4DC2-BC27-3CB7EDC32944}" name="עמודה6166"/>
    <tableColumn id="6208" xr3:uid="{48000273-66A1-4595-A8F4-6F506BE6D11B}" name="עמודה6167"/>
    <tableColumn id="6209" xr3:uid="{E4313225-DC07-4DC4-A9DF-66F113F4EC9D}" name="עמודה6168"/>
    <tableColumn id="6210" xr3:uid="{3553346F-C44C-4ED2-BC72-0E4F5E3B61CA}" name="עמודה6169"/>
    <tableColumn id="6211" xr3:uid="{F2F4CE27-F044-4C3F-AEDB-FAAD8B235152}" name="עמודה6170"/>
    <tableColumn id="6212" xr3:uid="{C98A7BCF-0926-48DA-9E70-88A58A0A2EF4}" name="עמודה6171"/>
    <tableColumn id="6213" xr3:uid="{9A83A9F1-3A57-4BCB-B49E-CDF603D841F5}" name="עמודה6172"/>
    <tableColumn id="6214" xr3:uid="{1554B00F-BCBC-4F13-ADF0-D776FD2EAF26}" name="עמודה6173"/>
    <tableColumn id="6215" xr3:uid="{AB3072D0-3F90-41F7-9C0A-C08461658CEA}" name="עמודה6174"/>
    <tableColumn id="6216" xr3:uid="{E6E15D8E-7541-43BA-83BF-CA28353A2FA6}" name="עמודה6175"/>
    <tableColumn id="6217" xr3:uid="{D11F8C91-F1D9-4DE7-8B0D-EC68D6CE09FD}" name="עמודה6176"/>
    <tableColumn id="6218" xr3:uid="{79770D41-74A5-40A3-9F0B-F42BBEE6073D}" name="עמודה6177"/>
    <tableColumn id="6219" xr3:uid="{5EBC0420-C61C-48CD-A805-CCC8D38F1C68}" name="עמודה6178"/>
    <tableColumn id="6220" xr3:uid="{A62D5060-05AD-4628-A92B-0737DF950355}" name="עמודה6179"/>
    <tableColumn id="6221" xr3:uid="{6060F69C-F972-40DE-B5CC-78D77F122F1B}" name="עמודה6180"/>
    <tableColumn id="6222" xr3:uid="{9D6329C8-0D26-42C4-9E05-2762C31384E6}" name="עמודה6181"/>
    <tableColumn id="6223" xr3:uid="{34552BF0-4BE8-41F7-B4A4-F3CF262B1359}" name="עמודה6182"/>
    <tableColumn id="6224" xr3:uid="{BC65BD2B-87C9-417E-A6B0-2D024995AF87}" name="עמודה6183"/>
    <tableColumn id="6225" xr3:uid="{873D7758-EFBF-4036-BAC7-A836FE611316}" name="עמודה6184"/>
    <tableColumn id="6226" xr3:uid="{C253A96A-3D04-494E-AA06-D8E483E77B86}" name="עמודה6185"/>
    <tableColumn id="6227" xr3:uid="{09E13B13-944C-4CFB-AACD-6728D684C38D}" name="עמודה6186"/>
    <tableColumn id="6228" xr3:uid="{2D6E7724-F0D6-4F6A-A802-2E74920C64A2}" name="עמודה6187"/>
    <tableColumn id="6229" xr3:uid="{A80207F5-4CCC-496F-873A-7DB155CB069F}" name="עמודה6188"/>
    <tableColumn id="6230" xr3:uid="{B0E26C36-55EA-4244-BBDD-5270A805F06C}" name="עמודה6189"/>
    <tableColumn id="6231" xr3:uid="{5EF325DB-19D0-4AB8-9815-17E8FE13EF55}" name="עמודה6190"/>
    <tableColumn id="6232" xr3:uid="{EF97BA18-133A-4DB7-A5D8-75CF74399C3A}" name="עמודה6191"/>
    <tableColumn id="6233" xr3:uid="{C0460C70-E85D-4DA1-A128-907C5B9F21DB}" name="עמודה6192"/>
    <tableColumn id="6234" xr3:uid="{2531299A-BA6E-4E83-93F1-83D17708E545}" name="עמודה6193"/>
    <tableColumn id="6235" xr3:uid="{4E8EA820-41AE-407F-AAB1-5D6DD7E190CF}" name="עמודה6194"/>
    <tableColumn id="6236" xr3:uid="{B18F1CCB-625E-4CEE-BB12-74A0FC2286F6}" name="עמודה6195"/>
    <tableColumn id="6237" xr3:uid="{DDC4CEFB-810E-4CC7-976B-06BADBC09E78}" name="עמודה6196"/>
    <tableColumn id="6238" xr3:uid="{5DEBEFB1-FD5E-4CA5-8FB5-FA5AA689C636}" name="עמודה6197"/>
    <tableColumn id="6239" xr3:uid="{B394CC90-74F0-4392-8EE4-1407F170CCF4}" name="עמודה6198"/>
    <tableColumn id="6240" xr3:uid="{DFA8B556-8AF3-4866-A23B-C6AC5E0C4299}" name="עמודה6199"/>
    <tableColumn id="6241" xr3:uid="{B55D2E4B-7E4C-4A6C-95C3-C6F0F4C1C10D}" name="עמודה6200"/>
    <tableColumn id="6242" xr3:uid="{4FF979EA-F56A-4617-802F-012F14CCE59E}" name="עמודה6201"/>
    <tableColumn id="6243" xr3:uid="{69327AFC-B5E4-4AAC-AA7B-88B1C5FC4B9A}" name="עמודה6202"/>
    <tableColumn id="6244" xr3:uid="{D5E0ED14-D789-46E5-A731-4025FA59F5DC}" name="עמודה6203"/>
    <tableColumn id="6245" xr3:uid="{30BD9507-4C0E-478E-AB1E-6C44D0736020}" name="עמודה6204"/>
    <tableColumn id="6246" xr3:uid="{E7927142-700C-4F00-A7AB-18C427E930DF}" name="עמודה6205"/>
    <tableColumn id="6247" xr3:uid="{3F50C335-C08E-4EBC-BBE8-394715906067}" name="עמודה6206"/>
    <tableColumn id="6248" xr3:uid="{ECCC5591-5961-4067-9956-2BEAEC6C3D39}" name="עמודה6207"/>
    <tableColumn id="6249" xr3:uid="{F0D01ED1-058E-41E0-B8F9-677B809D2060}" name="עמודה6208"/>
    <tableColumn id="6250" xr3:uid="{A22BCBA8-0D13-4B9D-866D-B25CE741E20A}" name="עמודה6209"/>
    <tableColumn id="6251" xr3:uid="{B5694181-03E9-47B3-831D-E4413F1DE6A9}" name="עמודה6210"/>
    <tableColumn id="6252" xr3:uid="{BFC32F38-CDD1-4CF9-9202-BECB60434B33}" name="עמודה6211"/>
    <tableColumn id="6253" xr3:uid="{9F307682-44F5-48C4-806B-B6032D1F22C8}" name="עמודה6212"/>
    <tableColumn id="6254" xr3:uid="{F8C9622E-00F6-4D98-B915-7B474275D3F5}" name="עמודה6213"/>
    <tableColumn id="6255" xr3:uid="{89CAEC78-2689-4FEF-BB45-B8B3BCA221DD}" name="עמודה6214"/>
    <tableColumn id="6256" xr3:uid="{CBE5A409-6F79-48A8-99C3-87EE84F939BF}" name="עמודה6215"/>
    <tableColumn id="6257" xr3:uid="{06B350D9-FDE5-4E35-A638-FFBB7E10E337}" name="עמודה6216"/>
    <tableColumn id="6258" xr3:uid="{2872D661-2BDA-4166-B638-0F08C86C1F74}" name="עמודה6217"/>
    <tableColumn id="6259" xr3:uid="{55D08541-F261-44DF-B95F-575ABCE6647A}" name="עמודה6218"/>
    <tableColumn id="6260" xr3:uid="{6C64C774-284E-4FE4-BE8F-D5D87B089E34}" name="עמודה6219"/>
    <tableColumn id="6261" xr3:uid="{DFD246BD-8893-4AD4-9C69-76D198B4A2DB}" name="עמודה6220"/>
    <tableColumn id="6262" xr3:uid="{334D75BF-A730-4732-94E0-0704A51ADB22}" name="עמודה6221"/>
    <tableColumn id="6263" xr3:uid="{FCD0C514-DB6A-45C0-9813-871CE6D15642}" name="עמודה6222"/>
    <tableColumn id="6264" xr3:uid="{12350C22-C786-4A07-A300-14C442223279}" name="עמודה6223"/>
    <tableColumn id="6265" xr3:uid="{5E63C844-52E5-4EE0-BFA3-F314F1CDA9F5}" name="עמודה6224"/>
    <tableColumn id="6266" xr3:uid="{045DEC72-00C5-4F10-9642-759B317F060F}" name="עמודה6225"/>
    <tableColumn id="6267" xr3:uid="{F15EED16-2DD2-4AF9-AD0D-60211D578EE3}" name="עמודה6226"/>
    <tableColumn id="6268" xr3:uid="{A9433D49-DC85-4F0A-9BA9-91E4E3886CCD}" name="עמודה6227"/>
    <tableColumn id="6269" xr3:uid="{84370CE3-7D51-4196-8EAD-10A087CECF8D}" name="עמודה6228"/>
    <tableColumn id="6270" xr3:uid="{F9470587-B8A2-4ABA-9876-08ECC6F63BA2}" name="עמודה6229"/>
    <tableColumn id="6271" xr3:uid="{F0661479-B6BF-4E54-89FB-5182D698E4BB}" name="עמודה6230"/>
    <tableColumn id="6272" xr3:uid="{47DA806F-849D-4D9A-AB3F-E259CFCE4459}" name="עמודה6231"/>
    <tableColumn id="6273" xr3:uid="{6EDB8F0F-4D39-42D9-B6B9-E90D2D0E35A9}" name="עמודה6232"/>
    <tableColumn id="6274" xr3:uid="{F5AD5C94-C659-4FF9-987E-EB1AD8634AA3}" name="עמודה6233"/>
    <tableColumn id="6275" xr3:uid="{535E04CE-3CAE-4E5C-9822-1658827046FF}" name="עמודה6234"/>
    <tableColumn id="6276" xr3:uid="{2F39F08B-67D5-4B4C-BA04-78779A0BBD1F}" name="עמודה6235"/>
    <tableColumn id="6277" xr3:uid="{5626D34B-6C68-4C4F-8782-3C68D9A4C834}" name="עמודה6236"/>
    <tableColumn id="6278" xr3:uid="{C8A33FE6-1B8C-4E2E-A3D2-5221CA72906C}" name="עמודה6237"/>
    <tableColumn id="6279" xr3:uid="{40905E7F-1F37-4DF4-A2EC-BD0A5E3F7933}" name="עמודה6238"/>
    <tableColumn id="6280" xr3:uid="{6AB89E86-B089-43B7-A96E-F54443DC2295}" name="עמודה6239"/>
    <tableColumn id="6281" xr3:uid="{E298A931-21BE-4E23-8D04-C4DDCF7954BC}" name="עמודה6240"/>
    <tableColumn id="6282" xr3:uid="{4E550441-FB6F-426C-9EE4-7ADDCE435655}" name="עמודה6241"/>
    <tableColumn id="6283" xr3:uid="{E615A449-AB5B-4F9C-A0B4-C31B5C46D68B}" name="עמודה6242"/>
    <tableColumn id="6284" xr3:uid="{B788CB87-F68C-46DC-8941-9BC31E5D0A2B}" name="עמודה6243"/>
    <tableColumn id="6285" xr3:uid="{FCB8F603-91E8-42F7-8CE0-2A8314CB5385}" name="עמודה6244"/>
    <tableColumn id="6286" xr3:uid="{1CE287B4-8742-4676-8983-1937883C5A9D}" name="עמודה6245"/>
    <tableColumn id="6287" xr3:uid="{A7FE27FB-19CF-448E-9B1F-917DCE77E656}" name="עמודה6246"/>
    <tableColumn id="6288" xr3:uid="{54F55945-297C-4859-8CC8-53415198F0DA}" name="עמודה6247"/>
    <tableColumn id="6289" xr3:uid="{F396D659-BD68-40A3-9CD6-4F17E469D56F}" name="עמודה6248"/>
    <tableColumn id="6290" xr3:uid="{9B0EB6ED-AD81-4D97-ACC4-43EACB1DEB7E}" name="עמודה6249"/>
    <tableColumn id="6291" xr3:uid="{53A5AE65-4FE7-4711-A4FF-E625C7B652C4}" name="עמודה6250"/>
    <tableColumn id="6292" xr3:uid="{D86CB030-0150-4547-823B-D599DF898EB5}" name="עמודה6251"/>
    <tableColumn id="6293" xr3:uid="{76E7653C-298C-4FA5-B14F-0EC8784AA9E6}" name="עמודה6252"/>
    <tableColumn id="6294" xr3:uid="{532424A8-9CAB-4D88-BBAE-15FD638EADAD}" name="עמודה6253"/>
    <tableColumn id="6295" xr3:uid="{980D29D4-3B9E-446A-85C1-3E9714B8A2BC}" name="עמודה6254"/>
    <tableColumn id="6296" xr3:uid="{1E61D58C-55B7-4068-980F-0B6787EDF20D}" name="עמודה6255"/>
    <tableColumn id="6297" xr3:uid="{C54A66DE-ABF3-460D-9D74-DD1A4E36F2A2}" name="עמודה6256"/>
    <tableColumn id="6298" xr3:uid="{C51773E1-7A82-4149-B4E2-3A42A29C762C}" name="עמודה6257"/>
    <tableColumn id="6299" xr3:uid="{79FBA592-6076-4930-A4AC-C93A224F32F9}" name="עמודה6258"/>
    <tableColumn id="6300" xr3:uid="{7DCDC72D-6C06-456F-B036-F892E4C7C3EB}" name="עמודה6259"/>
    <tableColumn id="6301" xr3:uid="{EB41C4FB-2D4A-476B-834E-7099868C2A2A}" name="עמודה6260"/>
    <tableColumn id="6302" xr3:uid="{3C1C5960-5451-4B44-8420-5A5284391EFA}" name="עמודה6261"/>
    <tableColumn id="6303" xr3:uid="{9BC06BA2-02DA-46C6-8698-4E2DCA4C72F2}" name="עמודה6262"/>
    <tableColumn id="6304" xr3:uid="{D0BF7B49-26B9-410B-B367-ACA51D7B0EF8}" name="עמודה6263"/>
    <tableColumn id="6305" xr3:uid="{5D1CD9DE-47C0-48D7-89D7-63A40453564A}" name="עמודה6264"/>
    <tableColumn id="6306" xr3:uid="{01FA3B29-F77A-49BB-A390-2154C3CE0ED1}" name="עמודה6265"/>
    <tableColumn id="6307" xr3:uid="{32448787-4514-4F02-8493-9951561AF206}" name="עמודה6266"/>
    <tableColumn id="6308" xr3:uid="{937E5D41-EB04-47AE-9F5D-0149FCB0DA7F}" name="עמודה6267"/>
    <tableColumn id="6309" xr3:uid="{7142DB93-1AC0-481E-895B-C92CD6E467EE}" name="עמודה6268"/>
    <tableColumn id="6310" xr3:uid="{64E26A7B-2187-49F9-B766-C86AD03F2DFC}" name="עמודה6269"/>
    <tableColumn id="6311" xr3:uid="{52F56C5B-F229-48F2-AC5F-1FF9A453AF62}" name="עמודה6270"/>
    <tableColumn id="6312" xr3:uid="{0D671B7D-EFD3-4FCE-92C4-A45355EDA5EC}" name="עמודה6271"/>
    <tableColumn id="6313" xr3:uid="{EA2F026A-13B3-4DAE-8D1F-4BD4D2810A3E}" name="עמודה6272"/>
    <tableColumn id="6314" xr3:uid="{B2D290F0-374E-4AB1-AE59-43668E24D324}" name="עמודה6273"/>
    <tableColumn id="6315" xr3:uid="{53C4BF67-7AE5-4922-81BB-8F2558957405}" name="עמודה6274"/>
    <tableColumn id="6316" xr3:uid="{74673375-3DDB-4ABF-891A-76CF3B844D68}" name="עמודה6275"/>
    <tableColumn id="6317" xr3:uid="{8506A26B-296E-4EE5-A037-7F0E62E0B808}" name="עמודה6276"/>
    <tableColumn id="6318" xr3:uid="{C52E65F5-6242-4600-83FA-6A2072AD8BDA}" name="עמודה6277"/>
    <tableColumn id="6319" xr3:uid="{FBC5C286-5D09-4FFE-AC82-235FEAEEA207}" name="עמודה6278"/>
    <tableColumn id="6320" xr3:uid="{01F7CFB8-D59D-41C2-992B-C0D17C36BB67}" name="עמודה6279"/>
    <tableColumn id="6321" xr3:uid="{14A4C22B-EACB-4A79-9F46-CAABCA631ACB}" name="עמודה6280"/>
    <tableColumn id="6322" xr3:uid="{5C0D405E-20D2-420E-A3B1-52F78E5773B7}" name="עמודה6281"/>
    <tableColumn id="6323" xr3:uid="{2869DA17-876D-4C64-970C-FB284B82E846}" name="עמודה6282"/>
    <tableColumn id="6324" xr3:uid="{FEC7BF31-7024-4B15-BFFB-7863E441CA28}" name="עמודה6283"/>
    <tableColumn id="6325" xr3:uid="{BA1DC4A4-93E0-4241-87E8-4CE6CC00F716}" name="עמודה6284"/>
    <tableColumn id="6326" xr3:uid="{3E628FD7-401A-46BD-A879-4A57B930DB4A}" name="עמודה6285"/>
    <tableColumn id="6327" xr3:uid="{A37C001E-3A01-42A3-8133-0E0FC47E60E1}" name="עמודה6286"/>
    <tableColumn id="6328" xr3:uid="{64FBEFF3-E547-432D-AA06-B5BA0E20AA85}" name="עמודה6287"/>
    <tableColumn id="6329" xr3:uid="{57A13DD5-EF23-4199-9420-92E81930BE61}" name="עמודה6288"/>
    <tableColumn id="6330" xr3:uid="{2CFB5685-6707-471F-994A-639BD65137F6}" name="עמודה6289"/>
    <tableColumn id="6331" xr3:uid="{D2C238A0-FCA1-43B1-91AF-8F66B5D95114}" name="עמודה6290"/>
    <tableColumn id="6332" xr3:uid="{FAAD8A72-C781-4846-85CB-95C838A1B81D}" name="עמודה6291"/>
    <tableColumn id="6333" xr3:uid="{AE302FCA-0D70-47CA-A8F9-02610E87FDEC}" name="עמודה6292"/>
    <tableColumn id="6334" xr3:uid="{3FE6DFE4-96BD-4D16-BD4E-192D26382EB2}" name="עמודה6293"/>
    <tableColumn id="6335" xr3:uid="{19495D27-5251-4D13-AF78-425DD3DEDDC8}" name="עמודה6294"/>
    <tableColumn id="6336" xr3:uid="{A2D7A3A1-59EF-44DC-92F7-B33B67426909}" name="עמודה6295"/>
    <tableColumn id="6337" xr3:uid="{6C98361D-0D18-4E24-B762-4953C3810405}" name="עמודה6296"/>
    <tableColumn id="6338" xr3:uid="{49092D16-BCC9-4959-A27B-EFEA530EAEF2}" name="עמודה6297"/>
    <tableColumn id="6339" xr3:uid="{DB708827-99F1-487F-B7FE-9FE8FBDC3036}" name="עמודה6298"/>
    <tableColumn id="6340" xr3:uid="{C2262D57-4655-4EAC-9664-34C19E0F619F}" name="עמודה6299"/>
    <tableColumn id="6341" xr3:uid="{70042FBD-FDCC-450E-8E79-1A4216BB0D2C}" name="עמודה6300"/>
    <tableColumn id="6342" xr3:uid="{D47C6E8A-8F83-4A0C-B249-F172AF2D735D}" name="עמודה6301"/>
    <tableColumn id="6343" xr3:uid="{8BDFE52B-9764-4F13-BB83-0CA2D168EC21}" name="עמודה6302"/>
    <tableColumn id="6344" xr3:uid="{DB5FA90A-F1AF-47C8-94AA-4DC5948997F0}" name="עמודה6303"/>
    <tableColumn id="6345" xr3:uid="{E947BA08-18F5-4BAD-A93E-D6ACE0F3A868}" name="עמודה6304"/>
    <tableColumn id="6346" xr3:uid="{4334CF5A-4C11-4FAB-B9BB-7F72E63FBA5E}" name="עמודה6305"/>
    <tableColumn id="6347" xr3:uid="{48AF858F-95F7-4FB7-AFA1-C7ABF239C035}" name="עמודה6306"/>
    <tableColumn id="6348" xr3:uid="{82E8B442-0056-42D7-A96C-311F8FC714DD}" name="עמודה6307"/>
    <tableColumn id="6349" xr3:uid="{76C7D685-5281-4DD3-BD33-F9786244AE5A}" name="עמודה6308"/>
    <tableColumn id="6350" xr3:uid="{B8E361EA-3BBB-4A45-A104-752F32BB4A37}" name="עמודה6309"/>
    <tableColumn id="6351" xr3:uid="{9E806518-A5C2-430F-ACBF-64646A7BADBE}" name="עמודה6310"/>
    <tableColumn id="6352" xr3:uid="{C20297EA-A4CF-4E3E-9272-434DB546780B}" name="עמודה6311"/>
    <tableColumn id="6353" xr3:uid="{E70B2257-A134-46FC-8252-8A81CF2FF97D}" name="עמודה6312"/>
    <tableColumn id="6354" xr3:uid="{716596C8-CB3D-424B-B3EE-1A079720D1CC}" name="עמודה6313"/>
    <tableColumn id="6355" xr3:uid="{072A5386-EA81-427B-94D6-08D5ECE2586E}" name="עמודה6314"/>
    <tableColumn id="6356" xr3:uid="{6112F236-594C-47F6-8D14-72EF5BAE2194}" name="עמודה6315"/>
    <tableColumn id="6357" xr3:uid="{B0378C33-CB51-43B1-9036-16080A51CD0F}" name="עמודה6316"/>
    <tableColumn id="6358" xr3:uid="{44455AA4-3B45-4CFC-BD6F-464916AD5C27}" name="עמודה6317"/>
    <tableColumn id="6359" xr3:uid="{16479C81-2541-4C47-B094-9B76582EA819}" name="עמודה6318"/>
    <tableColumn id="6360" xr3:uid="{7E024051-62FE-4C9E-BE1B-B7B399D840A0}" name="עמודה6319"/>
    <tableColumn id="6361" xr3:uid="{12E0B238-AEE5-4428-95A3-C2BBAEFF44C5}" name="עמודה6320"/>
    <tableColumn id="6362" xr3:uid="{9861B8D3-216A-451E-B546-D5B2726B813A}" name="עמודה6321"/>
    <tableColumn id="6363" xr3:uid="{0D7093D2-AD16-47D5-93BB-6A7F4829FAA1}" name="עמודה6322"/>
    <tableColumn id="6364" xr3:uid="{6FD644A6-2FB3-4383-9FFA-240C5D656528}" name="עמודה6323"/>
    <tableColumn id="6365" xr3:uid="{209CFBB7-554B-49FC-ABA5-2580FDFECF44}" name="עמודה6324"/>
    <tableColumn id="6366" xr3:uid="{414E6942-A5BC-454C-80F4-04C1023CD838}" name="עמודה6325"/>
    <tableColumn id="6367" xr3:uid="{D4106BA6-7D3D-439D-9C60-D47A59113C30}" name="עמודה6326"/>
    <tableColumn id="6368" xr3:uid="{5B9BB098-FC44-4B02-8028-1723860F2932}" name="עמודה6327"/>
    <tableColumn id="6369" xr3:uid="{DBF38977-083B-4864-B26A-0F2305B5F6DB}" name="עמודה6328"/>
    <tableColumn id="6370" xr3:uid="{A0423C75-A5B7-4791-BCFF-24CDAAE526FF}" name="עמודה6329"/>
    <tableColumn id="6371" xr3:uid="{5AB8882F-C636-4A8F-9B7C-22EF4BB2A708}" name="עמודה6330"/>
    <tableColumn id="6372" xr3:uid="{6A1623AE-0D98-4877-A1F8-FE7CF308C63C}" name="עמודה6331"/>
    <tableColumn id="6373" xr3:uid="{9CF357A2-227B-4E9C-9878-362AE51DDAA3}" name="עמודה6332"/>
    <tableColumn id="6374" xr3:uid="{A1BB21E0-AA26-4613-969B-A0263BAF47FF}" name="עמודה6333"/>
    <tableColumn id="6375" xr3:uid="{F7328B9C-43A1-4B83-B973-4A566866B872}" name="עמודה6334"/>
    <tableColumn id="6376" xr3:uid="{06066D28-1AE1-4F0F-A7F8-1D8110A2CC33}" name="עמודה6335"/>
    <tableColumn id="6377" xr3:uid="{04357EE7-389F-493A-A94A-B5BCA9FBCAFD}" name="עמודה6336"/>
    <tableColumn id="6378" xr3:uid="{E72FF365-4A1C-42AE-8B1D-C63B1AD6CB04}" name="עמודה6337"/>
    <tableColumn id="6379" xr3:uid="{56B29E3B-5851-451D-9002-35D3511E71A4}" name="עמודה6338"/>
    <tableColumn id="6380" xr3:uid="{2A4C6553-BE18-4B71-ADDA-EE4204350744}" name="עמודה6339"/>
    <tableColumn id="6381" xr3:uid="{900B73B8-9F10-4FDD-BE1F-7E627BE1B1BB}" name="עמודה6340"/>
    <tableColumn id="6382" xr3:uid="{67219819-EB5B-4372-88AF-FCC9C2DE3AE6}" name="עמודה6341"/>
    <tableColumn id="6383" xr3:uid="{5676E269-9A50-43F8-9950-9A086094F7E2}" name="עמודה6342"/>
    <tableColumn id="6384" xr3:uid="{9FBE1C53-AD72-4F22-AC55-32E5BF927D9C}" name="עמודה6343"/>
    <tableColumn id="6385" xr3:uid="{878A5340-79B9-4FCE-95FD-3ECBB5E94893}" name="עמודה6344"/>
    <tableColumn id="6386" xr3:uid="{7B6A1A23-4294-48B1-ACCD-95B8AED15F19}" name="עמודה6345"/>
    <tableColumn id="6387" xr3:uid="{8B30F5D4-C79D-4EDF-A408-5CE06B590EF0}" name="עמודה6346"/>
    <tableColumn id="6388" xr3:uid="{39B7332D-A175-4A8B-A50C-A2E04BD142BF}" name="עמודה6347"/>
    <tableColumn id="6389" xr3:uid="{9889E65B-E65D-4879-B379-318EFEE15FBB}" name="עמודה6348"/>
    <tableColumn id="6390" xr3:uid="{DABDFE3C-2028-467F-A19E-3A0D8908B037}" name="עמודה6349"/>
    <tableColumn id="6391" xr3:uid="{617D5AF2-C708-466B-8857-F311EC5947AD}" name="עמודה6350"/>
    <tableColumn id="6392" xr3:uid="{1789B8DD-A53B-446D-992D-63D5C37465C6}" name="עמודה6351"/>
    <tableColumn id="6393" xr3:uid="{D7214266-F060-47FD-9945-C08F91298704}" name="עמודה6352"/>
    <tableColumn id="6394" xr3:uid="{3C9BA339-F53C-44DD-83BA-9E2DA80DEFC2}" name="עמודה6353"/>
    <tableColumn id="6395" xr3:uid="{86EC01F6-EE18-456E-85FC-DA7915BE5136}" name="עמודה6354"/>
    <tableColumn id="6396" xr3:uid="{E067C530-625A-49A0-BBE6-FC92C7D841C8}" name="עמודה6355"/>
    <tableColumn id="6397" xr3:uid="{C39D5934-F95B-4B20-823F-8D2311CE525F}" name="עמודה6356"/>
    <tableColumn id="6398" xr3:uid="{232F322A-7360-4C0C-B91E-E324CD4201BF}" name="עמודה6357"/>
    <tableColumn id="6399" xr3:uid="{E539AB6E-282E-4456-B3DD-34FE568AACC2}" name="עמודה6358"/>
    <tableColumn id="6400" xr3:uid="{A86C8C60-14F6-427B-BFE6-E219CEAEF6E4}" name="עמודה6359"/>
    <tableColumn id="6401" xr3:uid="{39D805E3-16CB-42DC-AB31-011F0F97CC6E}" name="עמודה6360"/>
    <tableColumn id="6402" xr3:uid="{71A73B7D-21D4-488C-A253-7C12A06D560C}" name="עמודה6361"/>
    <tableColumn id="6403" xr3:uid="{2353B3D3-8C61-4F31-85BB-C6E4B5B1F11E}" name="עמודה6362"/>
    <tableColumn id="6404" xr3:uid="{5708B214-DADA-48A9-82EB-7C82C7EFB745}" name="עמודה6363"/>
    <tableColumn id="6405" xr3:uid="{355F502E-C923-468D-A187-E298999FF465}" name="עמודה6364"/>
    <tableColumn id="6406" xr3:uid="{2FF2E420-3A67-4C94-82F0-06B4EA1543EA}" name="עמודה6365"/>
    <tableColumn id="6407" xr3:uid="{A4BDC35A-D14B-4E75-B0E7-9422002A2C7B}" name="עמודה6366"/>
    <tableColumn id="6408" xr3:uid="{50315F50-830F-4CFA-9F0F-8F5B5E679405}" name="עמודה6367"/>
    <tableColumn id="6409" xr3:uid="{DC0C5D43-0121-48B1-B8FA-31F2B0EE7D42}" name="עמודה6368"/>
    <tableColumn id="6410" xr3:uid="{60393A6F-E5C7-4A26-A0E6-1D45661C1BAF}" name="עמודה6369"/>
    <tableColumn id="6411" xr3:uid="{4DF3D42F-F2D3-4792-9CD3-A3812AC7350E}" name="עמודה6370"/>
    <tableColumn id="6412" xr3:uid="{4C6209ED-9754-4324-BA7B-DA812B980BB9}" name="עמודה6371"/>
    <tableColumn id="6413" xr3:uid="{2815A4C7-1A04-47F9-BF53-8448E127672A}" name="עמודה6372"/>
    <tableColumn id="6414" xr3:uid="{0A2C0029-9FF1-4558-975D-7B3263534B95}" name="עמודה6373"/>
    <tableColumn id="6415" xr3:uid="{5B40C26D-832F-4A9C-8758-D6DD52344A35}" name="עמודה6374"/>
    <tableColumn id="6416" xr3:uid="{FD737659-2E1C-49CD-99EF-193313F8D7DE}" name="עמודה6375"/>
    <tableColumn id="6417" xr3:uid="{2D363B39-AF43-414D-A80A-18711803E035}" name="עמודה6376"/>
    <tableColumn id="6418" xr3:uid="{3B70DD43-3EE5-4BE6-9CF6-10986D9366BD}" name="עמודה6377"/>
    <tableColumn id="6419" xr3:uid="{0542AD07-9F1F-4567-B3DB-F2A10AD8859B}" name="עמודה6378"/>
    <tableColumn id="6420" xr3:uid="{FE95085B-FBB2-4708-BE4C-349D46AB7C5D}" name="עמודה6379"/>
    <tableColumn id="6421" xr3:uid="{C50524F8-DA67-49D6-8891-B32BEF5CD58F}" name="עמודה6380"/>
    <tableColumn id="6422" xr3:uid="{4A3CF1A5-10DC-477E-9FE0-7E36AA78CC0D}" name="עמודה6381"/>
    <tableColumn id="6423" xr3:uid="{82F8394A-EA1C-4AD9-BA28-EC06303E43D2}" name="עמודה6382"/>
    <tableColumn id="6424" xr3:uid="{86A1CA12-1460-46E5-975B-84DBFA008E3C}" name="עמודה6383"/>
    <tableColumn id="6425" xr3:uid="{7570A8CC-62A5-434E-8821-73287FBA5222}" name="עמודה6384"/>
    <tableColumn id="6426" xr3:uid="{A5F10F94-FAA5-4AD0-9C73-44A9B9CAB3A6}" name="עמודה6385"/>
    <tableColumn id="6427" xr3:uid="{3C4AF4FE-0D04-4E81-8425-4F7BF873E87A}" name="עמודה6386"/>
    <tableColumn id="6428" xr3:uid="{FF7F453C-F6C3-4B4B-B15B-1B2BA7776B3B}" name="עמודה6387"/>
    <tableColumn id="6429" xr3:uid="{81FA4C49-8AB9-4E6B-979E-A2BE5BF71488}" name="עמודה6388"/>
    <tableColumn id="6430" xr3:uid="{C050F2C3-71A8-4909-BBCD-C06DCBCA2065}" name="עמודה6389"/>
    <tableColumn id="6431" xr3:uid="{BD08EC9E-5318-44A0-BE8B-F0D122526343}" name="עמודה6390"/>
    <tableColumn id="6432" xr3:uid="{3305450C-9430-476E-ACE9-4287EE4B356A}" name="עמודה6391"/>
    <tableColumn id="6433" xr3:uid="{CA421ACC-0351-469D-ADF8-A69DF5C2F6E4}" name="עמודה6392"/>
    <tableColumn id="6434" xr3:uid="{DBE92B89-C531-48C8-9F7F-4D2D2C503953}" name="עמודה6393"/>
    <tableColumn id="6435" xr3:uid="{FA032840-FC7B-4641-B0B4-C8462691A165}" name="עמודה6394"/>
    <tableColumn id="6436" xr3:uid="{2179273B-D26E-4398-9C84-84B6E2D3FC54}" name="עמודה6395"/>
    <tableColumn id="6437" xr3:uid="{F328F6C9-0028-4113-AD56-2357F76C2AB7}" name="עמודה6396"/>
    <tableColumn id="6438" xr3:uid="{5B53019C-4FDF-40E7-A4C9-831F23A430E2}" name="עמודה6397"/>
    <tableColumn id="6439" xr3:uid="{8F778386-B82E-43AE-B34E-7C830912BE19}" name="עמודה6398"/>
    <tableColumn id="6440" xr3:uid="{7258C6C7-C758-424C-817C-64F037CFC233}" name="עמודה6399"/>
    <tableColumn id="6441" xr3:uid="{DC1CFE85-644D-44E3-8077-5D40C0C23442}" name="עמודה6400"/>
    <tableColumn id="6442" xr3:uid="{82FCA423-94AE-4C2E-BBCA-AF7B2CC8B86D}" name="עמודה6401"/>
    <tableColumn id="6443" xr3:uid="{0FB9751B-EB1A-4FCE-9B3C-42B0725B1C36}" name="עמודה6402"/>
    <tableColumn id="6444" xr3:uid="{C2410950-184E-495C-8B03-90967060F3A4}" name="עמודה6403"/>
    <tableColumn id="6445" xr3:uid="{79A0B88E-BC13-48C0-8881-CDA83217A64E}" name="עמודה6404"/>
    <tableColumn id="6446" xr3:uid="{93164FE3-0D85-4211-BCE8-F3A8F1E3C479}" name="עמודה6405"/>
    <tableColumn id="6447" xr3:uid="{7CF24DA6-F9C3-43BD-879C-817D09788862}" name="עמודה6406"/>
    <tableColumn id="6448" xr3:uid="{3A3523D5-80C8-4D68-B2D1-E5348CC6262D}" name="עמודה6407"/>
    <tableColumn id="6449" xr3:uid="{D4B589EC-F1DA-4CB2-96F7-CFCECCCC36EC}" name="עמודה6408"/>
    <tableColumn id="6450" xr3:uid="{1F90E872-ACDE-440E-9C0D-2D4682EB2A97}" name="עמודה6409"/>
    <tableColumn id="6451" xr3:uid="{15DAEDAE-1C25-46AE-A56F-08F2F5B871B8}" name="עמודה6410"/>
    <tableColumn id="6452" xr3:uid="{EF847AE4-2617-42B5-87A5-0FB68129FD49}" name="עמודה6411"/>
    <tableColumn id="6453" xr3:uid="{223F93F8-82B2-4452-A094-85A3A7D8DE66}" name="עמודה6412"/>
    <tableColumn id="6454" xr3:uid="{1A56C05F-143C-473A-BA36-92B9AD424FE3}" name="עמודה6413"/>
    <tableColumn id="6455" xr3:uid="{81CA5B40-9775-4B76-BB7E-5FB40186D517}" name="עמודה6414"/>
    <tableColumn id="6456" xr3:uid="{C2D36936-60E3-4627-9A73-04B3D91FF8E1}" name="עמודה6415"/>
    <tableColumn id="6457" xr3:uid="{48A074B6-705E-4708-9BAD-292249B9376E}" name="עמודה6416"/>
    <tableColumn id="6458" xr3:uid="{DA56C4E2-9273-4BBD-B420-5461C0987F36}" name="עמודה6417"/>
    <tableColumn id="6459" xr3:uid="{A399B610-E3AB-480C-A429-E0121C1C803C}" name="עמודה6418"/>
    <tableColumn id="6460" xr3:uid="{E5536810-20A0-44F3-8E1C-ADA5CF0D2DB6}" name="עמודה6419"/>
    <tableColumn id="6461" xr3:uid="{52F9F02A-B040-41F6-8FBF-0DEDD6671006}" name="עמודה6420"/>
    <tableColumn id="6462" xr3:uid="{E4E87A94-6169-4FA7-A2AF-4A0D521E3C5E}" name="עמודה6421"/>
    <tableColumn id="6463" xr3:uid="{1ADEB7F2-FA5E-49BF-8EEB-58685E3D16A8}" name="עמודה6422"/>
    <tableColumn id="6464" xr3:uid="{4A291019-3EB9-4E71-A7D2-309000807072}" name="עמודה6423"/>
    <tableColumn id="6465" xr3:uid="{66A41DB1-FFB6-487B-B1E3-8A90699C315B}" name="עמודה6424"/>
    <tableColumn id="6466" xr3:uid="{AE7B375E-6233-4F1B-B38D-80455206F21F}" name="עמודה6425"/>
    <tableColumn id="6467" xr3:uid="{B8FD5D36-C196-4104-946F-5CD44D0C482C}" name="עמודה6426"/>
    <tableColumn id="6468" xr3:uid="{A92BF3E7-4443-4722-AB98-3C4CFB02E242}" name="עמודה6427"/>
    <tableColumn id="6469" xr3:uid="{F53B929F-20CD-46B9-97FD-F0C9B3F3B273}" name="עמודה6428"/>
    <tableColumn id="6470" xr3:uid="{2B7883A2-7846-47DE-85D7-103FB6803A67}" name="עמודה6429"/>
    <tableColumn id="6471" xr3:uid="{E338E0D4-5BE0-4015-896C-D14BDCD70FF8}" name="עמודה6430"/>
    <tableColumn id="6472" xr3:uid="{417BEAF2-8830-4D19-BC2A-D1F1DA1FD9B4}" name="עמודה6431"/>
    <tableColumn id="6473" xr3:uid="{3CA0C117-79EF-4AD7-972F-2CB4E7902D36}" name="עמודה6432"/>
    <tableColumn id="6474" xr3:uid="{7F9F0DA4-9513-4695-93A7-FE6CD70C5975}" name="עמודה6433"/>
    <tableColumn id="6475" xr3:uid="{B5BA6650-6E8A-4D8C-8A85-8B445DE18BFF}" name="עמודה6434"/>
    <tableColumn id="6476" xr3:uid="{2FB4B727-194C-4D42-965C-996C4F129EAD}" name="עמודה6435"/>
    <tableColumn id="6477" xr3:uid="{E833B225-835A-42C2-BF1D-C8514E8AF9C7}" name="עמודה6436"/>
    <tableColumn id="6478" xr3:uid="{BA355A92-1DE7-4C7E-AE96-F80091031358}" name="עמודה6437"/>
    <tableColumn id="6479" xr3:uid="{82E46438-9045-4699-93A1-52A29C27E020}" name="עמודה6438"/>
    <tableColumn id="6480" xr3:uid="{0A2D05BF-43E5-4709-95BD-A487292A9F81}" name="עמודה6439"/>
    <tableColumn id="6481" xr3:uid="{906F42A5-6E5A-4A6D-B3DE-E59C33CC4432}" name="עמודה6440"/>
    <tableColumn id="6482" xr3:uid="{759F3106-EE97-4C72-B820-EAE769E8307E}" name="עמודה6441"/>
    <tableColumn id="6483" xr3:uid="{7F633B1A-DE1B-4316-8204-A97F427480DA}" name="עמודה6442"/>
    <tableColumn id="6484" xr3:uid="{1F57A658-8E31-4913-B45D-F3AAB17508DF}" name="עמודה6443"/>
    <tableColumn id="6485" xr3:uid="{9CD8014F-6551-4216-91F0-1F5916E5CEE0}" name="עמודה6444"/>
    <tableColumn id="6486" xr3:uid="{0C8A6B69-67A6-440B-91E1-D974F0D61B0D}" name="עמודה6445"/>
    <tableColumn id="6487" xr3:uid="{20AEAD85-FFA5-43F1-8C75-483CF8C20719}" name="עמודה6446"/>
    <tableColumn id="6488" xr3:uid="{80C73140-36F4-4338-AD0B-5A20F0FC0537}" name="עמודה6447"/>
    <tableColumn id="6489" xr3:uid="{23BA677B-3718-4681-8FC4-477EEAAF8CE6}" name="עמודה6448"/>
    <tableColumn id="6490" xr3:uid="{E9514620-10A1-442E-8DAB-D500E4BC54AC}" name="עמודה6449"/>
    <tableColumn id="6491" xr3:uid="{0C8AB969-9B56-4C8A-88FD-92AA807E1C5B}" name="עמודה6450"/>
    <tableColumn id="6492" xr3:uid="{D47DC17B-00DC-48CD-ACB7-29F49C3B692E}" name="עמודה6451"/>
    <tableColumn id="6493" xr3:uid="{7461EFD3-0810-4E60-8EF3-CBF1E199C85E}" name="עמודה6452"/>
    <tableColumn id="6494" xr3:uid="{90C70BAA-4719-4E69-BC92-FB7AA5D56696}" name="עמודה6453"/>
    <tableColumn id="6495" xr3:uid="{FD709D52-8744-4695-9487-56D6697361D6}" name="עמודה6454"/>
    <tableColumn id="6496" xr3:uid="{C50B2D65-4035-42EB-9447-65A59E1F869E}" name="עמודה6455"/>
    <tableColumn id="6497" xr3:uid="{3DBBB750-280F-4AE1-88E2-413579EAE28B}" name="עמודה6456"/>
    <tableColumn id="6498" xr3:uid="{C60094AA-FCC7-4446-ABE1-A2BDF154CE99}" name="עמודה6457"/>
    <tableColumn id="6499" xr3:uid="{BE205037-48CC-4535-BBE6-EFCFB69100A4}" name="עמודה6458"/>
    <tableColumn id="6500" xr3:uid="{46E5A7AD-23C0-4FE8-81A4-E6E721292A4E}" name="עמודה6459"/>
    <tableColumn id="6501" xr3:uid="{8A169B71-6475-44B0-A26A-FC100AF1EE83}" name="עמודה6460"/>
    <tableColumn id="6502" xr3:uid="{1E9CB4A2-5FA3-4A35-93B4-8FFFAA93D664}" name="עמודה6461"/>
    <tableColumn id="6503" xr3:uid="{16906B93-82B8-4651-8930-5B8AB248F1AA}" name="עמודה6462"/>
    <tableColumn id="6504" xr3:uid="{8E35A3EE-F198-41AF-BAD6-CE27D086E723}" name="עמודה6463"/>
    <tableColumn id="6505" xr3:uid="{86907A10-A458-4550-B6A1-7478BFE5A25E}" name="עמודה6464"/>
    <tableColumn id="6506" xr3:uid="{876C6924-11F8-4170-9ED3-BF2D25BA3194}" name="עמודה6465"/>
    <tableColumn id="6507" xr3:uid="{BB3AF7D6-BBD5-4413-8C82-0747BE919BFB}" name="עמודה6466"/>
    <tableColumn id="6508" xr3:uid="{A454F2D9-48B3-496E-B306-79CA50D8E86B}" name="עמודה6467"/>
    <tableColumn id="6509" xr3:uid="{29E93A67-0F59-484D-8952-936D7B76220B}" name="עמודה6468"/>
    <tableColumn id="6510" xr3:uid="{79A98641-E35A-401C-B415-C82F7739E657}" name="עמודה6469"/>
    <tableColumn id="6511" xr3:uid="{F4FCF4ED-1F0D-4358-AA95-E7DF897408EC}" name="עמודה6470"/>
    <tableColumn id="6512" xr3:uid="{6374A7BB-378F-4478-BA44-F3F30B7BF972}" name="עמודה6471"/>
    <tableColumn id="6513" xr3:uid="{D856D37C-C847-4903-9C23-314E7E2611F0}" name="עמודה6472"/>
    <tableColumn id="6514" xr3:uid="{25C0D9F3-D9AE-4A0B-A94C-18AF655C6AFF}" name="עמודה6473"/>
    <tableColumn id="6515" xr3:uid="{9A07770E-1C06-4F16-AEB1-6EAEFDEDA3BF}" name="עמודה6474"/>
    <tableColumn id="6516" xr3:uid="{DDFBF17B-F498-4829-9A3D-142C80BEA702}" name="עמודה6475"/>
    <tableColumn id="6517" xr3:uid="{D5DB46D5-652F-46DF-A86D-E3543C287938}" name="עמודה6476"/>
    <tableColumn id="6518" xr3:uid="{30E9EC85-3679-4B2B-8A58-E90D68F46340}" name="עמודה6477"/>
    <tableColumn id="6519" xr3:uid="{F27D4623-824B-49F8-94C9-D6BCAE13DCE0}" name="עמודה6478"/>
    <tableColumn id="6520" xr3:uid="{5190B5CF-411E-47FC-B39D-BF35B4A60DE0}" name="עמודה6479"/>
    <tableColumn id="6521" xr3:uid="{F000D8F3-2F7E-42E1-925B-62E8B3AFFF91}" name="עמודה6480"/>
    <tableColumn id="6522" xr3:uid="{A28EDB63-E24A-486D-8264-0596B003E0A1}" name="עמודה6481"/>
    <tableColumn id="6523" xr3:uid="{F74F3AFE-B3F4-4F99-90B6-31A9EB7C6A5B}" name="עמודה6482"/>
    <tableColumn id="6524" xr3:uid="{306FDACF-0834-464D-8283-AB642EB471B4}" name="עמודה6483"/>
    <tableColumn id="6525" xr3:uid="{6F986698-7599-4321-836A-A82E2CAE08D4}" name="עמודה6484"/>
    <tableColumn id="6526" xr3:uid="{C1336D3B-CFFA-43CD-8293-D1A4BAFAC260}" name="עמודה6485"/>
    <tableColumn id="6527" xr3:uid="{3B1B5FCD-3102-4E54-8A2A-6A4656E181AD}" name="עמודה6486"/>
    <tableColumn id="6528" xr3:uid="{B2C8093B-F931-4111-A7C8-03E0B0D2113C}" name="עמודה6487"/>
    <tableColumn id="6529" xr3:uid="{71D429A9-6F75-4C58-8707-29FBB426CEF1}" name="עמודה6488"/>
    <tableColumn id="6530" xr3:uid="{41B7E7D4-6407-4A84-98F1-72168D46FC49}" name="עמודה6489"/>
    <tableColumn id="6531" xr3:uid="{D1072D04-3150-4843-81C3-FEACD8B70B19}" name="עמודה6490"/>
    <tableColumn id="6532" xr3:uid="{411270E0-EB4E-48ED-99B4-209DC5B37F3F}" name="עמודה6491"/>
    <tableColumn id="6533" xr3:uid="{697C95FF-1EE5-4DF5-8D82-908E89B9541C}" name="עמודה6492"/>
    <tableColumn id="6534" xr3:uid="{30934084-DBC9-4E93-801E-CC6508FEEEFF}" name="עמודה6493"/>
    <tableColumn id="6535" xr3:uid="{744B32DD-010F-4779-83AD-33143562BD46}" name="עמודה6494"/>
    <tableColumn id="6536" xr3:uid="{B631C2F5-B587-4F65-8E4E-31311E14FDD7}" name="עמודה6495"/>
    <tableColumn id="6537" xr3:uid="{3128D73C-D3E7-4606-A424-3489A08160A5}" name="עמודה6496"/>
    <tableColumn id="6538" xr3:uid="{5C895DDD-AD4E-4821-9A67-499533FDD4B9}" name="עמודה6497"/>
    <tableColumn id="6539" xr3:uid="{07473814-F6BE-4C2B-B2F1-958DF8B7C7EE}" name="עמודה6498"/>
    <tableColumn id="6540" xr3:uid="{8B0F1979-32BF-44D5-B063-E8CDADC05CBD}" name="עמודה6499"/>
    <tableColumn id="6541" xr3:uid="{D0C58424-678C-4DE3-B2BD-14FC4BECD807}" name="עמודה6500"/>
    <tableColumn id="6542" xr3:uid="{B517DE6B-BFC9-44C5-9F19-8FC87354FE5B}" name="עמודה6501"/>
    <tableColumn id="6543" xr3:uid="{D6F40842-3001-402F-95C9-1594D861D52F}" name="עמודה6502"/>
    <tableColumn id="6544" xr3:uid="{72E708E4-019A-4370-8260-516E4052858C}" name="עמודה6503"/>
    <tableColumn id="6545" xr3:uid="{AC11F635-9DBF-4777-B9F9-0EFA5A329BAD}" name="עמודה6504"/>
    <tableColumn id="6546" xr3:uid="{846B544C-D8A1-4FB1-B3F1-FEAB524D7592}" name="עמודה6505"/>
    <tableColumn id="6547" xr3:uid="{82146F01-EECD-44F1-9F41-7BBEF4CCCA34}" name="עמודה6506"/>
    <tableColumn id="6548" xr3:uid="{2ABD32CF-4B8D-43AD-B42F-456E8A23AF7C}" name="עמודה6507"/>
    <tableColumn id="6549" xr3:uid="{91D1D5A5-2058-4523-812A-93AC715D672F}" name="עמודה6508"/>
    <tableColumn id="6550" xr3:uid="{DDC1A122-EB0E-4B89-AA57-61FC3574C24F}" name="עמודה6509"/>
    <tableColumn id="6551" xr3:uid="{697B3B96-B084-4FC2-A45C-C42762B68768}" name="עמודה6510"/>
    <tableColumn id="6552" xr3:uid="{3836CE69-E6A2-4E64-B6A5-9F096E0614FE}" name="עמודה6511"/>
    <tableColumn id="6553" xr3:uid="{5367BDF4-EFD4-4E9E-B733-1FD1C5CE441F}" name="עמודה6512"/>
    <tableColumn id="6554" xr3:uid="{377345AE-9B6B-4B2B-910E-6034F50EEC22}" name="עמודה6513"/>
    <tableColumn id="6555" xr3:uid="{A86E8255-400F-43BA-94EE-FDCABE1A7C76}" name="עמודה6514"/>
    <tableColumn id="6556" xr3:uid="{09F0FBEE-3901-4E5D-8FE3-59A3A2C888CB}" name="עמודה6515"/>
    <tableColumn id="6557" xr3:uid="{C54819FA-D876-4CBF-B3E1-C1770632DD45}" name="עמודה6516"/>
    <tableColumn id="6558" xr3:uid="{42F9A066-1AFF-4AE1-84A6-4990D0FFFC94}" name="עמודה6517"/>
    <tableColumn id="6559" xr3:uid="{0AEF24D1-34F6-4B37-8647-BDB31AFD0D4B}" name="עמודה6518"/>
    <tableColumn id="6560" xr3:uid="{95A61343-FF14-420C-A901-498AA84A2912}" name="עמודה6519"/>
    <tableColumn id="6561" xr3:uid="{05123AE9-567E-451E-9757-97F64D4D3A24}" name="עמודה6520"/>
    <tableColumn id="6562" xr3:uid="{F91CAA1C-E351-423F-8788-68F380C037C5}" name="עמודה6521"/>
    <tableColumn id="6563" xr3:uid="{7920AB5E-9B9C-4C81-8103-29D2B671EC79}" name="עמודה6522"/>
    <tableColumn id="6564" xr3:uid="{B6F113BE-6AC4-4F4B-A676-EC9F04DCA483}" name="עמודה6523"/>
    <tableColumn id="6565" xr3:uid="{12FE80DE-397C-4057-89AD-A565150C388D}" name="עמודה6524"/>
    <tableColumn id="6566" xr3:uid="{8F2FC3D4-DD34-499C-A8BA-DC3BD92C92CE}" name="עמודה6525"/>
    <tableColumn id="6567" xr3:uid="{24058783-6002-4269-824E-D49D6F8C9F29}" name="עמודה6526"/>
    <tableColumn id="6568" xr3:uid="{C5898721-6949-4D56-9028-CEA4413053A6}" name="עמודה6527"/>
    <tableColumn id="6569" xr3:uid="{880FCED2-B2C7-43A6-BF32-30AEE00D8533}" name="עמודה6528"/>
    <tableColumn id="6570" xr3:uid="{897117C5-A3D5-4FCA-ABC3-4A3FB444018D}" name="עמודה6529"/>
    <tableColumn id="6571" xr3:uid="{A40964E7-9D6E-4EA4-81B3-5E092C06C8BB}" name="עמודה6530"/>
    <tableColumn id="6572" xr3:uid="{8AD6332C-D2A0-4BCB-BFD6-CEEDA184611A}" name="עמודה6531"/>
    <tableColumn id="6573" xr3:uid="{EA0FB737-A19F-4EB3-863A-EFE78BF1A3B1}" name="עמודה6532"/>
    <tableColumn id="6574" xr3:uid="{BBCF12E8-F1E9-49BB-93D2-60092CEB2E1E}" name="עמודה6533"/>
    <tableColumn id="6575" xr3:uid="{42234584-F80D-4A01-AED5-A30D35032C9F}" name="עמודה6534"/>
    <tableColumn id="6576" xr3:uid="{8F66445F-E5EF-4FE8-85E8-021F128D87C8}" name="עמודה6535"/>
    <tableColumn id="6577" xr3:uid="{B7B6D9EB-FA7A-4D6A-AB32-038173913C25}" name="עמודה6536"/>
    <tableColumn id="6578" xr3:uid="{E1C38B0A-DED0-4FDF-8EA7-44AB878AA7E0}" name="עמודה6537"/>
    <tableColumn id="6579" xr3:uid="{792D28DD-5798-4181-832C-9E609C218505}" name="עמודה6538"/>
    <tableColumn id="6580" xr3:uid="{05E93063-4FF6-4FBB-8B0E-E15CBD250291}" name="עמודה6539"/>
    <tableColumn id="6581" xr3:uid="{47B473C1-5FBA-47BA-80CA-4AADB3D0C7B8}" name="עמודה6540"/>
    <tableColumn id="6582" xr3:uid="{2B5D7905-F2B3-451D-8361-6202B9EB2D63}" name="עמודה6541"/>
    <tableColumn id="6583" xr3:uid="{4F402D6C-5A67-4208-A6F8-3E17C0B16295}" name="עמודה6542"/>
    <tableColumn id="6584" xr3:uid="{70B8B1A1-87C4-4EDC-8090-B6BF6EDEC984}" name="עמודה6543"/>
    <tableColumn id="6585" xr3:uid="{2C3EEB86-FC29-41A6-A0D8-BF6415271CF7}" name="עמודה6544"/>
    <tableColumn id="6586" xr3:uid="{C1435A2A-6435-423D-849B-808C98A83BBF}" name="עמודה6545"/>
    <tableColumn id="6587" xr3:uid="{E832F5F3-F847-410E-9502-71D36A1C46E0}" name="עמודה6546"/>
    <tableColumn id="6588" xr3:uid="{05835693-1A75-4932-9EFD-F00DBE2E42B9}" name="עמודה6547"/>
    <tableColumn id="6589" xr3:uid="{4F2877AA-6C51-4CB7-B0A7-2C2BB72325F6}" name="עמודה6548"/>
    <tableColumn id="6590" xr3:uid="{11102676-571E-499F-AA98-F42BC0A3BAAE}" name="עמודה6549"/>
    <tableColumn id="6591" xr3:uid="{99FF9F05-62BC-4200-B32C-F453DF327EC8}" name="עמודה6550"/>
    <tableColumn id="6592" xr3:uid="{29665F85-0976-403D-84CB-EE79F87B5721}" name="עמודה6551"/>
    <tableColumn id="6593" xr3:uid="{1DE6F658-C7A2-4CFB-AAD3-BC157A4B924F}" name="עמודה6552"/>
    <tableColumn id="6594" xr3:uid="{C5E05F3F-6DB9-4560-84EA-01549E65B8C8}" name="עמודה6553"/>
    <tableColumn id="6595" xr3:uid="{1AB87CCB-1E8B-4CDA-856F-AFA106BCC251}" name="עמודה6554"/>
    <tableColumn id="6596" xr3:uid="{EE98E997-AFD8-4665-AF9E-2D6BD8D7E463}" name="עמודה6555"/>
    <tableColumn id="6597" xr3:uid="{6EB686A8-8251-41B4-82E7-88E17C055D5F}" name="עמודה6556"/>
    <tableColumn id="6598" xr3:uid="{DA57BDF6-84C6-4CC9-9835-8122212059E0}" name="עמודה6557"/>
    <tableColumn id="6599" xr3:uid="{E5D42CD9-BD76-459E-AF2D-8809538CDC2C}" name="עמודה6558"/>
    <tableColumn id="6600" xr3:uid="{1C769737-C0D2-4A41-9199-B7D032585F4B}" name="עמודה6559"/>
    <tableColumn id="6601" xr3:uid="{B6D29564-1006-401F-921B-C094E103DEE2}" name="עמודה6560"/>
    <tableColumn id="6602" xr3:uid="{08C8CB80-2B47-4779-AB18-C2685C700A5E}" name="עמודה6561"/>
    <tableColumn id="6603" xr3:uid="{C6589F10-2D05-4DA8-94F7-110745B5421A}" name="עמודה6562"/>
    <tableColumn id="6604" xr3:uid="{953BF275-58F5-4030-9C76-C426E03EB4A6}" name="עמודה6563"/>
    <tableColumn id="6605" xr3:uid="{20C08C9E-86EE-4313-B79F-48B8A7E7692A}" name="עמודה6564"/>
    <tableColumn id="6606" xr3:uid="{E2F05581-F5C1-4D3E-99BC-6431B941AC10}" name="עמודה6565"/>
    <tableColumn id="6607" xr3:uid="{CBF8883F-5594-4CB6-A77A-658ADF8C4030}" name="עמודה6566"/>
    <tableColumn id="6608" xr3:uid="{4A881242-B940-43ED-84BB-3E46FAAA0290}" name="עמודה6567"/>
    <tableColumn id="6609" xr3:uid="{EE067D0B-C48D-4CD8-B672-E820B6137357}" name="עמודה6568"/>
    <tableColumn id="6610" xr3:uid="{576212DF-EBF5-4FFA-9A74-279403EC4FEC}" name="עמודה6569"/>
    <tableColumn id="6611" xr3:uid="{19360D0A-D1EE-4CB9-9BE6-AA3B0ABCBD50}" name="עמודה6570"/>
    <tableColumn id="6612" xr3:uid="{87FABF43-5780-4A90-B7AE-3DF826ED6292}" name="עמודה6571"/>
    <tableColumn id="6613" xr3:uid="{173E19B8-6E27-43C0-B14F-0D3DD4501D6E}" name="עמודה6572"/>
    <tableColumn id="6614" xr3:uid="{1100419D-BB36-4736-AE56-50DB6647B645}" name="עמודה6573"/>
    <tableColumn id="6615" xr3:uid="{FE620837-F55D-435D-8621-0090D01F1636}" name="עמודה6574"/>
    <tableColumn id="6616" xr3:uid="{FCAE5F8B-7FCD-4B77-81D6-182F59C39A4E}" name="עמודה6575"/>
    <tableColumn id="6617" xr3:uid="{FCC30D09-68AB-42A0-91F5-DAD346C750BB}" name="עמודה6576"/>
    <tableColumn id="6618" xr3:uid="{315307C6-B6FA-461E-8953-1D709436D16F}" name="עמודה6577"/>
    <tableColumn id="6619" xr3:uid="{BDEDA8D6-2A25-4D38-B3A5-BEB92AFFE469}" name="עמודה6578"/>
    <tableColumn id="6620" xr3:uid="{53B40866-85A9-4730-807C-0F5B18716460}" name="עמודה6579"/>
    <tableColumn id="6621" xr3:uid="{374514B2-29EF-45A0-A6D5-14C2325B9987}" name="עמודה6580"/>
    <tableColumn id="6622" xr3:uid="{63FC9A7A-D324-4909-8C0F-20BD5B245B7C}" name="עמודה6581"/>
    <tableColumn id="6623" xr3:uid="{93CB8636-BA22-4755-A6E3-6DC1847B33CC}" name="עמודה6582"/>
    <tableColumn id="6624" xr3:uid="{A4D86724-814C-4CE8-9AF8-DB337C77A945}" name="עמודה6583"/>
    <tableColumn id="6625" xr3:uid="{D820C1AD-B86B-4426-AC7D-338D19D734C2}" name="עמודה6584"/>
    <tableColumn id="6626" xr3:uid="{9220C781-A7B9-4265-9CA3-C5BD0C2B9C2F}" name="עמודה6585"/>
    <tableColumn id="6627" xr3:uid="{88BB7858-E3D6-45CF-8583-EFE6FBF6B6F0}" name="עמודה6586"/>
    <tableColumn id="6628" xr3:uid="{96308968-86DE-4A4C-858F-C647832349EE}" name="עמודה6587"/>
    <tableColumn id="6629" xr3:uid="{9759173B-FB6D-48AA-8139-B41422DC18FB}" name="עמודה6588"/>
    <tableColumn id="6630" xr3:uid="{C840DDE8-C9D8-4C58-B720-A9A8BFE48F8B}" name="עמודה6589"/>
    <tableColumn id="6631" xr3:uid="{FFB43B51-F960-4B27-8ED5-59D3C0CF3802}" name="עמודה6590"/>
    <tableColumn id="6632" xr3:uid="{DD6B921D-7E78-4621-B736-1FC98C2942F7}" name="עמודה6591"/>
    <tableColumn id="6633" xr3:uid="{A5894049-D4CF-4B1E-AC5A-032087F1E43A}" name="עמודה6592"/>
    <tableColumn id="6634" xr3:uid="{68B9FE42-8CFE-467F-A46B-3B5285B95F16}" name="עמודה6593"/>
    <tableColumn id="6635" xr3:uid="{CF7F3C73-FF57-4784-B947-A8B815251E36}" name="עמודה6594"/>
    <tableColumn id="6636" xr3:uid="{430A2A1B-C524-4278-BA3D-052440351F95}" name="עמודה6595"/>
    <tableColumn id="6637" xr3:uid="{5ED6A100-F66B-44D4-8B1B-95C854B47CCB}" name="עמודה6596"/>
    <tableColumn id="6638" xr3:uid="{501E3C41-02F4-4B83-A923-E5A50A5FD83F}" name="עמודה6597"/>
    <tableColumn id="6639" xr3:uid="{DCC56D13-4B4B-4616-A385-9DE998E210F1}" name="עמודה6598"/>
    <tableColumn id="6640" xr3:uid="{42DF609B-73F2-49D7-B1E3-5A85F6FCB4B4}" name="עמודה6599"/>
    <tableColumn id="6641" xr3:uid="{DEAE5412-B97D-4860-B2B5-36D1B2ADAFA4}" name="עמודה6600"/>
    <tableColumn id="6642" xr3:uid="{D86D7B1E-30BD-4513-B8EB-44A7F92CF661}" name="עמודה6601"/>
    <tableColumn id="6643" xr3:uid="{DD8BC85D-A027-45C4-849C-4AB972CBDDDB}" name="עמודה6602"/>
    <tableColumn id="6644" xr3:uid="{81F5107E-4F9D-4C1C-8655-63C81A06A990}" name="עמודה6603"/>
    <tableColumn id="6645" xr3:uid="{75276BCC-2266-4238-8A1A-B2665E3F8B91}" name="עמודה6604"/>
    <tableColumn id="6646" xr3:uid="{2785BF42-D475-4F26-9B49-A83875F8C792}" name="עמודה6605"/>
    <tableColumn id="6647" xr3:uid="{0E197FD9-BBC7-4FF4-9551-0745378DE5B8}" name="עמודה6606"/>
    <tableColumn id="6648" xr3:uid="{1E043946-DCC1-40EE-86F4-A396ADC1B313}" name="עמודה6607"/>
    <tableColumn id="6649" xr3:uid="{727E6EE4-9BB5-4C1E-B047-1EC9B0F87330}" name="עמודה6608"/>
    <tableColumn id="6650" xr3:uid="{7F43882C-3EE0-4F22-894A-4B1C538DD211}" name="עמודה6609"/>
    <tableColumn id="6651" xr3:uid="{D0162B05-8E02-425A-AF8F-E68C45043C38}" name="עמודה6610"/>
    <tableColumn id="6652" xr3:uid="{E6171B27-747A-4E77-8D86-163A8AD2B69D}" name="עמודה6611"/>
    <tableColumn id="6653" xr3:uid="{E2B9AE41-6E3E-46A7-A6C0-C2AB67D4ECB3}" name="עמודה6612"/>
    <tableColumn id="6654" xr3:uid="{173560E9-3814-4A06-9F59-C92D426472E0}" name="עמודה6613"/>
    <tableColumn id="6655" xr3:uid="{46319A43-2DF0-49C2-BE1D-D3F9FBCF62D1}" name="עמודה6614"/>
    <tableColumn id="6656" xr3:uid="{77D30442-6C6F-4579-BACF-1F8E3E05A7F4}" name="עמודה6615"/>
    <tableColumn id="6657" xr3:uid="{48D74523-BD3C-42CD-8042-36E5CC5800A6}" name="עמודה6616"/>
    <tableColumn id="6658" xr3:uid="{C5072C3C-6399-4B47-B9EA-65E5305F2784}" name="עמודה6617"/>
    <tableColumn id="6659" xr3:uid="{42CAEBE7-11CC-47C4-97F7-8E6458562211}" name="עמודה6618"/>
    <tableColumn id="6660" xr3:uid="{E32D9F1A-F5A8-437F-BACA-2D56573DADEB}" name="עמודה6619"/>
    <tableColumn id="6661" xr3:uid="{B65D2A31-AD84-48C7-AFF7-3CD3BEF275FB}" name="עמודה6620"/>
    <tableColumn id="6662" xr3:uid="{CF4CF418-A0FE-4E5B-9417-C90222E8FEE4}" name="עמודה6621"/>
    <tableColumn id="6663" xr3:uid="{D7634C10-D7C3-439E-B6FA-1F08A14189F3}" name="עמודה6622"/>
    <tableColumn id="6664" xr3:uid="{7B47A4EE-8F01-4C0E-ABC8-1ECAE973F98E}" name="עמודה6623"/>
    <tableColumn id="6665" xr3:uid="{965ED44F-D22E-4B5E-987D-B2380127EFCB}" name="עמודה6624"/>
    <tableColumn id="6666" xr3:uid="{0B7922B6-D90A-4C5A-AE76-C10082F7BF2B}" name="עמודה6625"/>
    <tableColumn id="6667" xr3:uid="{8F215E81-80FF-413D-854F-1102627BB368}" name="עמודה6626"/>
    <tableColumn id="6668" xr3:uid="{5D827297-7437-4936-9003-ADD26AF8C230}" name="עמודה6627"/>
    <tableColumn id="6669" xr3:uid="{C50809CD-4978-4B10-A7B4-DBEB32C154DD}" name="עמודה6628"/>
    <tableColumn id="6670" xr3:uid="{EF8D06FE-72E5-434C-8690-37A31B166E60}" name="עמודה6629"/>
    <tableColumn id="6671" xr3:uid="{01E9CCA2-E28E-4C54-937B-3C3F3C7728C8}" name="עמודה6630"/>
    <tableColumn id="6672" xr3:uid="{0027B43A-373C-42E9-9E26-6D66F65E9B84}" name="עמודה6631"/>
    <tableColumn id="6673" xr3:uid="{20401CC7-8FDD-4C32-9626-FB950F06A212}" name="עמודה6632"/>
    <tableColumn id="6674" xr3:uid="{AC96561B-7CF3-42E1-A318-B1F13702DA2E}" name="עמודה6633"/>
    <tableColumn id="6675" xr3:uid="{BDD8EFB8-DB12-497D-B4E6-C04A3132DB6C}" name="עמודה6634"/>
    <tableColumn id="6676" xr3:uid="{D6A73A0E-AA0E-4EAA-B0A9-E7C26AA93578}" name="עמודה6635"/>
    <tableColumn id="6677" xr3:uid="{1BE46B32-F3CC-4BC4-90A3-2B9369BC73FB}" name="עמודה6636"/>
    <tableColumn id="6678" xr3:uid="{E44651AD-2A94-40ED-AA7D-5A9AA6FDBD17}" name="עמודה6637"/>
    <tableColumn id="6679" xr3:uid="{178A1007-6C36-46A3-A89A-36AE13D4A1B8}" name="עמודה6638"/>
    <tableColumn id="6680" xr3:uid="{ADF7ECDF-60B1-4804-B05E-860F3CAE9363}" name="עמודה6639"/>
    <tableColumn id="6681" xr3:uid="{ABAAD423-AB3F-4F7B-BE30-52BDE2C9C1CC}" name="עמודה6640"/>
    <tableColumn id="6682" xr3:uid="{C40E6556-58E9-4CBE-BC28-03701A3F28EB}" name="עמודה6641"/>
    <tableColumn id="6683" xr3:uid="{28203BA8-45CA-4F6C-AE93-2FE3173FF5D0}" name="עמודה6642"/>
    <tableColumn id="6684" xr3:uid="{121492E8-3F2E-4814-B82E-628037221BA0}" name="עמודה6643"/>
    <tableColumn id="6685" xr3:uid="{0D6F6D2E-6B7A-4084-AA3D-D3DDD1F0FADE}" name="עמודה6644"/>
    <tableColumn id="6686" xr3:uid="{8530B70C-C247-4BB3-8F6C-15B1A26EDEC5}" name="עמודה6645"/>
    <tableColumn id="6687" xr3:uid="{EA6F2477-5EB6-414F-95E0-F4C9CA836054}" name="עמודה6646"/>
    <tableColumn id="6688" xr3:uid="{D7929281-56C2-4BB9-8EDD-AD34D20598D5}" name="עמודה6647"/>
    <tableColumn id="6689" xr3:uid="{B6725E73-866E-4448-9B93-C4F867013638}" name="עמודה6648"/>
    <tableColumn id="6690" xr3:uid="{B25D4274-CD44-4958-92D3-33CB6D8882BB}" name="עמודה6649"/>
    <tableColumn id="6691" xr3:uid="{EE945990-1B21-4FFD-88A8-454623CF5133}" name="עמודה6650"/>
    <tableColumn id="6692" xr3:uid="{C853F43A-7906-49FC-ADFC-6F3598C49F1E}" name="עמודה6651"/>
    <tableColumn id="6693" xr3:uid="{A4791A70-6217-42E2-ACCA-9D26633F96A8}" name="עמודה6652"/>
    <tableColumn id="6694" xr3:uid="{0CA91FAA-48C1-4B8C-BFCB-EA32FA1DFA28}" name="עמודה6653"/>
    <tableColumn id="6695" xr3:uid="{4DCE082F-AD8D-4DAB-B93F-FDD5540DE965}" name="עמודה6654"/>
    <tableColumn id="6696" xr3:uid="{A14FC12F-6F8F-451C-8A57-3010B8F089FA}" name="עמודה6655"/>
    <tableColumn id="6697" xr3:uid="{8DACEEAB-7375-48FB-90AD-B04D983D9291}" name="עמודה6656"/>
    <tableColumn id="6698" xr3:uid="{2884D5D2-997F-49FA-AE47-3C911EA4C723}" name="עמודה6657"/>
    <tableColumn id="6699" xr3:uid="{45864DF3-97C7-4E42-8882-C36518BE8860}" name="עמודה6658"/>
    <tableColumn id="6700" xr3:uid="{7597F4CA-2A7E-48DF-83AB-8CCA54C57CE3}" name="עמודה6659"/>
    <tableColumn id="6701" xr3:uid="{67EF78D2-C861-4600-90C4-D38C0AE857BC}" name="עמודה6660"/>
    <tableColumn id="6702" xr3:uid="{E0B1CD89-F2B2-4E9D-ADFD-EB54BACE4CA6}" name="עמודה6661"/>
    <tableColumn id="6703" xr3:uid="{A5D9E140-D065-4CBF-8E20-B773117D2B19}" name="עמודה6662"/>
    <tableColumn id="6704" xr3:uid="{F7FA2248-EC4C-4441-B18D-956004128EBC}" name="עמודה6663"/>
    <tableColumn id="6705" xr3:uid="{F09F25C9-3FD4-4F34-B52B-455A21B3777E}" name="עמודה6664"/>
    <tableColumn id="6706" xr3:uid="{FCB59FB1-D74B-4FA1-B546-E65D9C7C5077}" name="עמודה6665"/>
    <tableColumn id="6707" xr3:uid="{67545F47-BAD1-45EC-86F7-996E57F6E62F}" name="עמודה6666"/>
    <tableColumn id="6708" xr3:uid="{6A06BD5C-4CFD-4C1B-BD91-20AB8616841E}" name="עמודה6667"/>
    <tableColumn id="6709" xr3:uid="{F61AE53D-80F7-4820-879F-81DFD0946067}" name="עמודה6668"/>
    <tableColumn id="6710" xr3:uid="{8E532D52-1B60-450F-9AF1-24C240FF67AB}" name="עמודה6669"/>
    <tableColumn id="6711" xr3:uid="{AF078906-B65C-4B4D-AB60-1CB0777FB090}" name="עמודה6670"/>
    <tableColumn id="6712" xr3:uid="{E633BE67-E214-49DB-84C7-6A5E9CEA662F}" name="עמודה6671"/>
    <tableColumn id="6713" xr3:uid="{59F69895-FC51-49D6-AF66-4DE553EFBDAD}" name="עמודה6672"/>
    <tableColumn id="6714" xr3:uid="{3525DDD0-0F78-4E77-8F3E-F4E77E3FDF7A}" name="עמודה6673"/>
    <tableColumn id="6715" xr3:uid="{8ED2ED71-A4A3-4FEF-8DE6-608963F09170}" name="עמודה6674"/>
    <tableColumn id="6716" xr3:uid="{3703D626-3AC7-4218-BB12-70B96F7373D3}" name="עמודה6675"/>
    <tableColumn id="6717" xr3:uid="{8139885D-9BDB-4750-8C0B-79F05C6C1634}" name="עמודה6676"/>
    <tableColumn id="6718" xr3:uid="{B989B127-BC67-450F-A07B-21E87AEB6309}" name="עמודה6677"/>
    <tableColumn id="6719" xr3:uid="{8457A4F4-54D6-4ECC-9082-40D958F02907}" name="עמודה6678"/>
    <tableColumn id="6720" xr3:uid="{5418245B-361A-41F3-A6D2-EEADEB59CEB0}" name="עמודה6679"/>
    <tableColumn id="6721" xr3:uid="{6B742081-DCD2-4412-ABA6-90A6D3C9FDD9}" name="עמודה6680"/>
    <tableColumn id="6722" xr3:uid="{1D261010-F08F-4028-A3CB-8A9262CD8204}" name="עמודה6681"/>
    <tableColumn id="6723" xr3:uid="{55F0F6CA-DF99-4CDA-8DE4-7AEC9265A780}" name="עמודה6682"/>
    <tableColumn id="6724" xr3:uid="{7274513D-6755-4186-8003-40880EB66595}" name="עמודה6683"/>
    <tableColumn id="6725" xr3:uid="{318A5B27-83D3-44FC-8A12-EC2F0F4F2596}" name="עמודה6684"/>
    <tableColumn id="6726" xr3:uid="{BEC8B56C-D25B-4B8D-BF86-E8E41724F44B}" name="עמודה6685"/>
    <tableColumn id="6727" xr3:uid="{3491A513-C184-4C58-AAED-6D323CD600E8}" name="עמודה6686"/>
    <tableColumn id="6728" xr3:uid="{6942FF8A-C3ED-4855-BD8E-F9F00B42CA10}" name="עמודה6687"/>
    <tableColumn id="6729" xr3:uid="{08625097-A290-41D3-AA95-0C1248F5B80A}" name="עמודה6688"/>
    <tableColumn id="6730" xr3:uid="{04282916-6AB2-4C61-BF70-6925B54E89C3}" name="עמודה6689"/>
    <tableColumn id="6731" xr3:uid="{2DCB3A5D-C9D0-4443-86EF-35BA5D7ABE25}" name="עמודה6690"/>
    <tableColumn id="6732" xr3:uid="{AF806364-7CFA-48B2-B84A-DE57E854727C}" name="עמודה6691"/>
    <tableColumn id="6733" xr3:uid="{5025DF93-8345-40D5-9616-4D217D11A46C}" name="עמודה6692"/>
    <tableColumn id="6734" xr3:uid="{22AFC41E-18DC-4D1E-8099-7C1A5A6C6168}" name="עמודה6693"/>
    <tableColumn id="6735" xr3:uid="{A1E762A0-3224-4647-9C00-3AF93F637FC7}" name="עמודה6694"/>
    <tableColumn id="6736" xr3:uid="{EFD201EB-2315-4527-BB90-A1EF5C6C259B}" name="עמודה6695"/>
    <tableColumn id="6737" xr3:uid="{A6D49E2D-82B2-45A3-8D0E-2AA28609259D}" name="עמודה6696"/>
    <tableColumn id="6738" xr3:uid="{44966255-228B-41D6-A6C2-2653F6ED8EAD}" name="עמודה6697"/>
    <tableColumn id="6739" xr3:uid="{C8FE961D-0018-49F8-B7F3-83FD4C769098}" name="עמודה6698"/>
    <tableColumn id="6740" xr3:uid="{9D365EFA-5D93-4F93-B1DE-2CAA35FF7114}" name="עמודה6699"/>
    <tableColumn id="6741" xr3:uid="{97C36526-1CEF-40E3-B159-BA8820E491CE}" name="עמודה6700"/>
    <tableColumn id="6742" xr3:uid="{BC145FAC-7CE4-4AE6-94AA-52C1D694D0E6}" name="עמודה6701"/>
    <tableColumn id="6743" xr3:uid="{3F91ECBD-16F2-4E5A-8CF0-DA49D034D66F}" name="עמודה6702"/>
    <tableColumn id="6744" xr3:uid="{76CA1E0B-B65D-41E4-8E55-B6B01868136F}" name="עמודה6703"/>
    <tableColumn id="6745" xr3:uid="{B085A8D5-DBF2-4BD4-86DC-B05186332162}" name="עמודה6704"/>
    <tableColumn id="6746" xr3:uid="{06D104BB-77A9-4A2E-8DF8-8B4C6D1A309B}" name="עמודה6705"/>
    <tableColumn id="6747" xr3:uid="{072F2228-D864-4C15-BC42-097B5518F485}" name="עמודה6706"/>
    <tableColumn id="6748" xr3:uid="{C800CE85-AD6F-4CF4-9194-19B460657462}" name="עמודה6707"/>
    <tableColumn id="6749" xr3:uid="{62339D97-B891-4ECB-9409-1B7D76D329B3}" name="עמודה6708"/>
    <tableColumn id="6750" xr3:uid="{1F0ECCC1-290A-4CEA-A5A9-AAD8B3859304}" name="עמודה6709"/>
    <tableColumn id="6751" xr3:uid="{0FD164BC-18C9-4951-8830-DB4E58FDE3C6}" name="עמודה6710"/>
    <tableColumn id="6752" xr3:uid="{CE59567B-2EFF-477E-BE31-B6703CD503A7}" name="עמודה6711"/>
    <tableColumn id="6753" xr3:uid="{11AA1E02-2659-42A5-A6BC-BE2D30345F64}" name="עמודה6712"/>
    <tableColumn id="6754" xr3:uid="{7D0216A8-D67F-4621-A6F2-39D72D84CB9B}" name="עמודה6713"/>
    <tableColumn id="6755" xr3:uid="{2EA9441A-AEDB-4EEA-9BE5-2CC836536293}" name="עמודה6714"/>
    <tableColumn id="6756" xr3:uid="{A4BEFC98-94BD-4861-9CDF-614A60D134CA}" name="עמודה6715"/>
    <tableColumn id="6757" xr3:uid="{3E1BB43D-7232-46DB-828D-7969F56B0191}" name="עמודה6716"/>
    <tableColumn id="6758" xr3:uid="{C68C0A7E-EB02-4441-8A15-11AE411CD85A}" name="עמודה6717"/>
    <tableColumn id="6759" xr3:uid="{23939273-61BC-4010-833D-2DBBF42A2644}" name="עמודה6718"/>
    <tableColumn id="6760" xr3:uid="{4FB69E50-5274-4BD0-9BE1-A287491728BC}" name="עמודה6719"/>
    <tableColumn id="6761" xr3:uid="{226A0E20-1A92-4DBB-A89F-46478E359C06}" name="עמודה6720"/>
    <tableColumn id="6762" xr3:uid="{B407974F-320E-44BC-8074-FDD9379EC787}" name="עמודה6721"/>
    <tableColumn id="6763" xr3:uid="{D5DEC8E6-413B-4AC9-BAED-CADDC28438E6}" name="עמודה6722"/>
    <tableColumn id="6764" xr3:uid="{2D9C5832-6D95-4915-B4C6-16F78BB1036B}" name="עמודה6723"/>
    <tableColumn id="6765" xr3:uid="{DDC259A4-102E-476D-A0CA-DF25C7FBD09D}" name="עמודה6724"/>
    <tableColumn id="6766" xr3:uid="{94913DC3-72C2-4044-9A7E-D02B3EE86BE3}" name="עמודה6725"/>
    <tableColumn id="6767" xr3:uid="{B986A763-6E00-4F01-84D3-A2EB96ABBDB6}" name="עמודה6726"/>
    <tableColumn id="6768" xr3:uid="{8CE0238C-2CDC-456C-83A6-924C3DC4AC4F}" name="עמודה6727"/>
    <tableColumn id="6769" xr3:uid="{B17C518C-C357-41E6-A082-C77C12969731}" name="עמודה6728"/>
    <tableColumn id="6770" xr3:uid="{14CD4DA1-FDDC-4FC0-BDD7-3AE5C1904C56}" name="עמודה6729"/>
    <tableColumn id="6771" xr3:uid="{C64DDA20-2BD9-4E76-80A0-F164BAD69FD4}" name="עמודה6730"/>
    <tableColumn id="6772" xr3:uid="{59441760-0C09-4F9A-9518-1764283EA9D8}" name="עמודה6731"/>
    <tableColumn id="6773" xr3:uid="{5BA86C22-823D-497B-9BD5-E1772C9DB5D9}" name="עמודה6732"/>
    <tableColumn id="6774" xr3:uid="{322B806A-6E3F-4E72-9C90-FB7E6BA22E63}" name="עמודה6733"/>
    <tableColumn id="6775" xr3:uid="{B66AB136-9A24-4CB6-BE51-657FE481DD04}" name="עמודה6734"/>
    <tableColumn id="6776" xr3:uid="{379385CA-1F09-4996-AF4B-C9CA61C81714}" name="עמודה6735"/>
    <tableColumn id="6777" xr3:uid="{F2014298-A632-4304-A43A-03D9035BB61A}" name="עמודה6736"/>
    <tableColumn id="6778" xr3:uid="{FCE51886-860A-4999-B198-BBC9A6C6A3FF}" name="עמודה6737"/>
    <tableColumn id="6779" xr3:uid="{C5A98FF0-2E37-4C44-BA58-36B21D68D42D}" name="עמודה6738"/>
    <tableColumn id="6780" xr3:uid="{E2D13784-F44F-43CF-80DE-793E04CC53CE}" name="עמודה6739"/>
    <tableColumn id="6781" xr3:uid="{55E04396-606B-400F-BA0E-88D1014236B4}" name="עמודה6740"/>
    <tableColumn id="6782" xr3:uid="{C3AC5A03-A835-454C-8965-5E9FD6A027D8}" name="עמודה6741"/>
    <tableColumn id="6783" xr3:uid="{459A5BFA-E79C-4AD5-A9EC-2F774BC8C320}" name="עמודה6742"/>
    <tableColumn id="6784" xr3:uid="{B1D11565-8D95-4304-ABFD-5CD9B0AE6020}" name="עמודה6743"/>
    <tableColumn id="6785" xr3:uid="{75F8A740-0E45-47A0-ACD7-D1AEC690B51B}" name="עמודה6744"/>
    <tableColumn id="6786" xr3:uid="{94CF1E85-66B4-454B-9BFE-232A84C4C1DB}" name="עמודה6745"/>
    <tableColumn id="6787" xr3:uid="{9BE306D3-DDD9-4037-BE93-9C571B67C2AC}" name="עמודה6746"/>
    <tableColumn id="6788" xr3:uid="{551B69A8-6FEB-476E-8B71-CDD585C5B3DB}" name="עמודה6747"/>
    <tableColumn id="6789" xr3:uid="{7F371B5D-5DB9-416A-A34C-198A86276FB4}" name="עמודה6748"/>
    <tableColumn id="6790" xr3:uid="{D47AFA88-AEE7-41DC-8B99-D24E80579284}" name="עמודה6749"/>
    <tableColumn id="6791" xr3:uid="{2A74B89F-5631-49B9-BEE9-EBA29CFB928C}" name="עמודה6750"/>
    <tableColumn id="6792" xr3:uid="{E54C5803-7192-4222-90AE-144D78E7642D}" name="עמודה6751"/>
    <tableColumn id="6793" xr3:uid="{DDC1FDE1-AFD6-4DB7-BCB9-1DACA72E67EC}" name="עמודה6752"/>
    <tableColumn id="6794" xr3:uid="{244DCA6F-CBE6-4C24-820D-8AE2500593C9}" name="עמודה6753"/>
    <tableColumn id="6795" xr3:uid="{04B30B74-88D7-42E9-9E02-FB8FFC168F87}" name="עמודה6754"/>
    <tableColumn id="6796" xr3:uid="{6D9A224E-A1C6-4F1B-93BB-926611DC6F83}" name="עמודה6755"/>
    <tableColumn id="6797" xr3:uid="{52332EAC-710F-4C27-A698-465350B2E23B}" name="עמודה6756"/>
    <tableColumn id="6798" xr3:uid="{D8938C84-2EFA-4085-91AE-1872F27198B3}" name="עמודה6757"/>
    <tableColumn id="6799" xr3:uid="{5D3199ED-B35A-4C81-82E3-2DB0410E7192}" name="עמודה6758"/>
    <tableColumn id="6800" xr3:uid="{0772CD48-F754-4871-869D-EDB756041528}" name="עמודה6759"/>
    <tableColumn id="6801" xr3:uid="{B7EDC912-AE9C-46D3-AE66-EE2292EB2DD9}" name="עמודה6760"/>
    <tableColumn id="6802" xr3:uid="{5EE3CCF2-8909-4B05-999D-7A0FCD6B78C7}" name="עמודה6761"/>
    <tableColumn id="6803" xr3:uid="{C777CCD7-D067-4B81-8167-5F062D85AFF0}" name="עמודה6762"/>
    <tableColumn id="6804" xr3:uid="{8C70410F-0333-42B4-9B32-AB6948E2A18B}" name="עמודה6763"/>
    <tableColumn id="6805" xr3:uid="{41DB52D0-99C2-4608-93E5-F53F75BDD729}" name="עמודה6764"/>
    <tableColumn id="6806" xr3:uid="{A70D88B9-BBF2-42A8-8950-F1AC87851AFF}" name="עמודה6765"/>
    <tableColumn id="6807" xr3:uid="{42322468-FC46-44EA-B553-84C1D8C67E1E}" name="עמודה6766"/>
    <tableColumn id="6808" xr3:uid="{2493809A-6E1C-4BDF-B815-4F91EA6659C3}" name="עמודה6767"/>
    <tableColumn id="6809" xr3:uid="{462FA3A7-B370-43D7-B75B-6D8820BB8533}" name="עמודה6768"/>
    <tableColumn id="6810" xr3:uid="{BC93F5E2-E916-400A-BC4E-2B0231F6E0E8}" name="עמודה6769"/>
    <tableColumn id="6811" xr3:uid="{3ADA33FE-6440-4849-A18C-0B86E874E78D}" name="עמודה6770"/>
    <tableColumn id="6812" xr3:uid="{D725D4CF-2EC0-4060-A864-B5AC30A11A1B}" name="עמודה6771"/>
    <tableColumn id="6813" xr3:uid="{D1104571-E3C3-447F-AB5E-2C291B4CA470}" name="עמודה6772"/>
    <tableColumn id="6814" xr3:uid="{0FCF3CD2-F249-44E9-9BA7-ED9F7E502D5B}" name="עמודה6773"/>
    <tableColumn id="6815" xr3:uid="{7D0E7330-2DA7-4B95-B8EE-57519457A8A5}" name="עמודה6774"/>
    <tableColumn id="6816" xr3:uid="{97CA0376-E935-4FCA-96D0-7623CA4D847B}" name="עמודה6775"/>
    <tableColumn id="6817" xr3:uid="{5B92B484-DE8C-4D3A-864D-AD5BC20D4148}" name="עמודה6776"/>
    <tableColumn id="6818" xr3:uid="{41DE8E77-B064-4F7F-93F0-62A39E1134A3}" name="עמודה6777"/>
    <tableColumn id="6819" xr3:uid="{A033AAAA-DFB6-4471-87E6-AC9759C8A986}" name="עמודה6778"/>
    <tableColumn id="6820" xr3:uid="{5DFF6913-0303-4F82-B1B1-4E8AFF40E547}" name="עמודה6779"/>
    <tableColumn id="6821" xr3:uid="{94959F10-9705-44EB-8EDF-CC90F7A487A6}" name="עמודה6780"/>
    <tableColumn id="6822" xr3:uid="{90964FED-635B-49C9-BC9B-36BE80B42D2B}" name="עמודה6781"/>
    <tableColumn id="6823" xr3:uid="{CDC1C2D3-E0C0-438E-AFE3-E63CB81771C5}" name="עמודה6782"/>
    <tableColumn id="6824" xr3:uid="{53A01EB9-CB1B-4E7B-9B29-7CF5EAEADB9B}" name="עמודה6783"/>
    <tableColumn id="6825" xr3:uid="{CF8211E4-88CB-431B-A832-1FF4812AA821}" name="עמודה6784"/>
    <tableColumn id="6826" xr3:uid="{A918DB0C-8645-4383-8AAD-7C4107BE90E0}" name="עמודה6785"/>
    <tableColumn id="6827" xr3:uid="{643D58B7-C0FC-4AB9-8239-D703FF261E78}" name="עמודה6786"/>
    <tableColumn id="6828" xr3:uid="{B1A4C253-7D40-4394-A1DA-1F61DD77B56C}" name="עמודה6787"/>
    <tableColumn id="6829" xr3:uid="{21E35337-98CF-425C-8F5C-61DCCC96135D}" name="עמודה6788"/>
    <tableColumn id="6830" xr3:uid="{667BAAED-E6AC-4788-AC5E-47A1367108FB}" name="עמודה6789"/>
    <tableColumn id="6831" xr3:uid="{447A4E2C-338B-4F7C-A077-D2733ECEDA34}" name="עמודה6790"/>
    <tableColumn id="6832" xr3:uid="{266B5432-04D3-41E3-BB66-543E82D5D158}" name="עמודה6791"/>
    <tableColumn id="6833" xr3:uid="{EDC202CC-B369-43C1-9933-2FD8BD42F5F0}" name="עמודה6792"/>
    <tableColumn id="6834" xr3:uid="{A78A8D08-7ECD-40BE-A6D9-F6C3576259EE}" name="עמודה6793"/>
    <tableColumn id="6835" xr3:uid="{5D85FE0F-CC19-4663-A1C8-555CE0DED55E}" name="עמודה6794"/>
    <tableColumn id="6836" xr3:uid="{BA2E26F3-79C5-4F73-974D-569D663EF90E}" name="עמודה6795"/>
    <tableColumn id="6837" xr3:uid="{EF624744-61A7-48D7-AA04-992E82363BDF}" name="עמודה6796"/>
    <tableColumn id="6838" xr3:uid="{5E2E3496-3113-4314-9D3F-363C92DC8793}" name="עמודה6797"/>
    <tableColumn id="6839" xr3:uid="{6C6910F2-E223-474F-8544-90976DEC804E}" name="עמודה6798"/>
    <tableColumn id="6840" xr3:uid="{0ADFEAE8-A7A2-4B08-8257-FCDB95842E1F}" name="עמודה6799"/>
    <tableColumn id="6841" xr3:uid="{37B9D19D-BE15-4E4A-A499-07E564985C08}" name="עמודה6800"/>
    <tableColumn id="6842" xr3:uid="{B5A898D2-3A04-4B67-9937-9D8B82AC095F}" name="עמודה6801"/>
    <tableColumn id="6843" xr3:uid="{03562BB7-BBAD-4998-ABD1-1FCCDAD90D65}" name="עמודה6802"/>
    <tableColumn id="6844" xr3:uid="{DF37D897-1C86-4D44-BE2D-1CF7BA635B3C}" name="עמודה6803"/>
    <tableColumn id="6845" xr3:uid="{5F6C69F2-5CC6-4A7A-AB06-FE00D8D662AB}" name="עמודה6804"/>
    <tableColumn id="6846" xr3:uid="{9DA60899-8C93-4A20-B9F6-564887E38A23}" name="עמודה6805"/>
    <tableColumn id="6847" xr3:uid="{FEA7F40C-E2FE-41EC-A34B-EE4F8C7ADF84}" name="עמודה6806"/>
    <tableColumn id="6848" xr3:uid="{7F0D0345-0394-4E9A-84CA-A98E0F918CA6}" name="עמודה6807"/>
    <tableColumn id="6849" xr3:uid="{29135EBE-875F-4FCE-B5E3-E6E72CC4DA29}" name="עמודה6808"/>
    <tableColumn id="6850" xr3:uid="{893B1A59-A4BB-432F-B5C8-8DA3542993B6}" name="עמודה6809"/>
    <tableColumn id="6851" xr3:uid="{DA32E571-3941-436F-978E-105D6FFA6D86}" name="עמודה6810"/>
    <tableColumn id="6852" xr3:uid="{D762EA29-0FBF-4860-B1BA-81302A1A3EF1}" name="עמודה6811"/>
    <tableColumn id="6853" xr3:uid="{3BAC71A0-701B-4D47-AE88-4ACD2EFFEFC2}" name="עמודה6812"/>
    <tableColumn id="6854" xr3:uid="{278F4767-BA95-4F9F-BA15-142B52B85B79}" name="עמודה6813"/>
    <tableColumn id="6855" xr3:uid="{B1715E23-9AE1-4DA1-8209-9F39CB665317}" name="עמודה6814"/>
    <tableColumn id="6856" xr3:uid="{5A053787-662B-44E8-820B-A3515DBF8A67}" name="עמודה6815"/>
    <tableColumn id="6857" xr3:uid="{AE2E007E-744F-42DE-A50E-D08A2354F2F0}" name="עמודה6816"/>
    <tableColumn id="6858" xr3:uid="{99EC71BB-57D3-4423-9B49-3A8B0125BF72}" name="עמודה6817"/>
    <tableColumn id="6859" xr3:uid="{C15FF8B0-C225-4D8B-99D0-C8ED69B1372D}" name="עמודה6818"/>
    <tableColumn id="6860" xr3:uid="{0EFCCE36-BD08-48D0-A4CE-9CFB73C960B3}" name="עמודה6819"/>
    <tableColumn id="6861" xr3:uid="{4DA92B78-9AFC-4D93-97BC-FFE2458BBAFE}" name="עמודה6820"/>
    <tableColumn id="6862" xr3:uid="{2152475F-72F9-4291-9DDE-233F520D6540}" name="עמודה6821"/>
    <tableColumn id="6863" xr3:uid="{F79BFF3A-B117-45C5-B0EF-035757690D0E}" name="עמודה6822"/>
    <tableColumn id="6864" xr3:uid="{58225DDF-92B3-441F-A859-A68653BCCB25}" name="עמודה6823"/>
    <tableColumn id="6865" xr3:uid="{50068864-37B6-4572-8323-8542EEC468E6}" name="עמודה6824"/>
    <tableColumn id="6866" xr3:uid="{1B4BDE93-5FCB-4CD4-B598-C9DE168BF22F}" name="עמודה6825"/>
    <tableColumn id="6867" xr3:uid="{5B868E55-EE72-483E-9E12-B779C0EEF28B}" name="עמודה6826"/>
    <tableColumn id="6868" xr3:uid="{5D2DCE8A-69DC-4866-B052-E6E771581DEA}" name="עמודה6827"/>
    <tableColumn id="6869" xr3:uid="{7523291B-9D3E-4F59-82E2-C8CDD60B844B}" name="עמודה6828"/>
    <tableColumn id="6870" xr3:uid="{11C9F763-F4B8-41EA-A020-46CC828E4228}" name="עמודה6829"/>
    <tableColumn id="6871" xr3:uid="{2D3CA1F5-992C-4B93-ADA4-0FDFC5AC5003}" name="עמודה6830"/>
    <tableColumn id="6872" xr3:uid="{CD770315-961B-4B23-82A1-019976CFE43E}" name="עמודה6831"/>
    <tableColumn id="6873" xr3:uid="{96A9E17F-D2A7-4805-985D-AA2B0E334EBF}" name="עמודה6832"/>
    <tableColumn id="6874" xr3:uid="{AEE40A7B-EBE9-4001-BFB4-225F84C973B7}" name="עמודה6833"/>
    <tableColumn id="6875" xr3:uid="{52D6841E-F58D-4FE2-A3BB-9B8453084790}" name="עמודה6834"/>
    <tableColumn id="6876" xr3:uid="{5F3FA0F7-1C7C-4872-BC0F-82814BF312C4}" name="עמודה6835"/>
    <tableColumn id="6877" xr3:uid="{16857A35-746D-409C-BCBC-CD64E6DDBAA5}" name="עמודה6836"/>
    <tableColumn id="6878" xr3:uid="{4CDECF51-BCEF-4F62-85E0-0A8C731A3D63}" name="עמודה6837"/>
    <tableColumn id="6879" xr3:uid="{388A3FF5-FCB3-468F-885F-3213182A3049}" name="עמודה6838"/>
    <tableColumn id="6880" xr3:uid="{DAD7BE00-A430-4032-9B6C-98CA186D8DFD}" name="עמודה6839"/>
    <tableColumn id="6881" xr3:uid="{EEE91820-8E7C-4D9D-9B66-DAD5DC04AACD}" name="עמודה6840"/>
    <tableColumn id="6882" xr3:uid="{E1D2D2A3-F91E-4D42-B7F6-BC846CC1512D}" name="עמודה6841"/>
    <tableColumn id="6883" xr3:uid="{3A2C69DF-7C3B-4DA0-A52A-4B8F75B64930}" name="עמודה6842"/>
    <tableColumn id="6884" xr3:uid="{C8AB0063-9CE7-4C68-8887-51D777E8E18A}" name="עמודה6843"/>
    <tableColumn id="6885" xr3:uid="{BF1302DA-1C6D-46EC-A245-D610D737F39A}" name="עמודה6844"/>
    <tableColumn id="6886" xr3:uid="{76E3519F-A4D4-4BE0-A187-F85483AFB1BF}" name="עמודה6845"/>
    <tableColumn id="6887" xr3:uid="{5E68E651-9631-4FE2-9141-AC6554572036}" name="עמודה6846"/>
    <tableColumn id="6888" xr3:uid="{F6F31C16-B8B1-4B96-8F97-081016E66133}" name="עמודה6847"/>
    <tableColumn id="6889" xr3:uid="{8F309391-A6EE-4247-8DC1-7F221D139CC4}" name="עמודה6848"/>
    <tableColumn id="6890" xr3:uid="{2DE41C46-FB40-4F97-9623-EF95366727FB}" name="עמודה6849"/>
    <tableColumn id="6891" xr3:uid="{B633A386-1CBC-4FE4-B8AE-A93BAAEE2651}" name="עמודה6850"/>
    <tableColumn id="6892" xr3:uid="{780834F2-1A23-45A6-A5B0-C54F6ED244AF}" name="עמודה6851"/>
    <tableColumn id="6893" xr3:uid="{1B35B946-E970-49EB-8B32-39811A1DEB86}" name="עמודה6852"/>
    <tableColumn id="6894" xr3:uid="{0ACCFA6C-AC57-4072-A77B-D466F80A5FC0}" name="עמודה6853"/>
    <tableColumn id="6895" xr3:uid="{4649C9F4-A605-4735-9366-D01B1683E81E}" name="עמודה6854"/>
    <tableColumn id="6896" xr3:uid="{E524BAF8-15BA-4E4A-811D-D591F1452F3B}" name="עמודה6855"/>
    <tableColumn id="6897" xr3:uid="{279F1601-646C-4C58-8EC8-F92F8146BFE7}" name="עמודה6856"/>
    <tableColumn id="6898" xr3:uid="{51940BBF-9600-4C99-93FC-D355239B69DC}" name="עמודה6857"/>
    <tableColumn id="6899" xr3:uid="{76D68C80-288D-417C-8499-B62BC5E572FE}" name="עמודה6858"/>
    <tableColumn id="6900" xr3:uid="{C91554C4-2644-4A9F-81FE-CA044F326C96}" name="עמודה6859"/>
    <tableColumn id="6901" xr3:uid="{44C4B07E-D05F-40DC-91A8-E7F8F39C8CAF}" name="עמודה6860"/>
    <tableColumn id="6902" xr3:uid="{56396137-7DFE-4FFC-A333-5874C7F758F8}" name="עמודה6861"/>
    <tableColumn id="6903" xr3:uid="{58BA4DEA-3C55-49CC-9A00-40D185B208BB}" name="עמודה6862"/>
    <tableColumn id="6904" xr3:uid="{C8F79AB5-B1B0-4232-92F5-027DE8E1C700}" name="עמודה6863"/>
    <tableColumn id="6905" xr3:uid="{D9C589DA-7226-4CEB-A9A2-70050086C9D3}" name="עמודה6864"/>
    <tableColumn id="6906" xr3:uid="{5C15B814-2733-42F6-AD25-E61AE0BCB0AF}" name="עמודה6865"/>
    <tableColumn id="6907" xr3:uid="{CF1AA720-769F-4993-A352-58BCD4640BEA}" name="עמודה6866"/>
    <tableColumn id="6908" xr3:uid="{77C01ECA-401B-41CA-ADD2-899F8EC66DB7}" name="עמודה6867"/>
    <tableColumn id="6909" xr3:uid="{60C51B90-C67E-47C6-8189-F5046530DFE6}" name="עמודה6868"/>
    <tableColumn id="6910" xr3:uid="{97D3BF73-CBF5-43D0-ADEA-FA7DCADDABCA}" name="עמודה6869"/>
    <tableColumn id="6911" xr3:uid="{F26CB3C6-BDEC-4358-AC88-A7ABF6031299}" name="עמודה6870"/>
    <tableColumn id="6912" xr3:uid="{F423DD43-1D41-4613-BEB6-A64247123150}" name="עמודה6871"/>
    <tableColumn id="6913" xr3:uid="{5DFB358F-0B99-4D21-AF19-4574A09D374E}" name="עמודה6872"/>
    <tableColumn id="6914" xr3:uid="{1AAD508F-D867-4C4F-87C9-C5327319947F}" name="עמודה6873"/>
    <tableColumn id="6915" xr3:uid="{A6DD682A-55D2-4E95-B4EF-345417EEC2BC}" name="עמודה6874"/>
    <tableColumn id="6916" xr3:uid="{5E8685E1-7C04-462B-853B-CA840E2B7460}" name="עמודה6875"/>
    <tableColumn id="6917" xr3:uid="{E752E551-F01B-40D3-839A-03A7C79F8A6A}" name="עמודה6876"/>
    <tableColumn id="6918" xr3:uid="{0008EC7C-08AC-4D36-BC59-4CB5BCF9CBA3}" name="עמודה6877"/>
    <tableColumn id="6919" xr3:uid="{3D983ACD-F0CE-484C-BD31-9408115675E4}" name="עמודה6878"/>
    <tableColumn id="6920" xr3:uid="{6280F656-081D-4ECA-BC6C-5295F61A95B8}" name="עמודה6879"/>
    <tableColumn id="6921" xr3:uid="{2287B4D0-D080-4834-8792-F7ABAB7E5CB8}" name="עמודה6880"/>
    <tableColumn id="6922" xr3:uid="{11AAF66C-F923-4231-B6EF-99F37024C296}" name="עמודה6881"/>
    <tableColumn id="6923" xr3:uid="{D7D44B88-14B5-4929-8F70-22D28B9746ED}" name="עמודה6882"/>
    <tableColumn id="6924" xr3:uid="{EB15EB7A-A499-4E30-9DFC-135BCBA9FA19}" name="עמודה6883"/>
    <tableColumn id="6925" xr3:uid="{D98DD345-5C4C-4866-922E-503C6D3254BA}" name="עמודה6884"/>
    <tableColumn id="6926" xr3:uid="{A1DF9A0E-5EE7-4CD0-8DAB-287E67CFD859}" name="עמודה6885"/>
    <tableColumn id="6927" xr3:uid="{AF56F76A-6D82-4819-B1C3-4E5AA409E1B6}" name="עמודה6886"/>
    <tableColumn id="6928" xr3:uid="{552942ED-ABC6-4B29-BFDF-4C2DC48D9925}" name="עמודה6887"/>
    <tableColumn id="6929" xr3:uid="{A98AE65C-6AE3-4EA4-8C9A-03EFE9034072}" name="עמודה6888"/>
    <tableColumn id="6930" xr3:uid="{3DF49BD6-4D36-448E-BF96-3CA8AEC2F5E8}" name="עמודה6889"/>
    <tableColumn id="6931" xr3:uid="{2385A892-4775-49C2-8F4F-7D63F7507047}" name="עמודה6890"/>
    <tableColumn id="6932" xr3:uid="{196D1F08-F495-40D2-ABC0-B6C3A92CA480}" name="עמודה6891"/>
    <tableColumn id="6933" xr3:uid="{7A0027ED-404B-4DD4-B45A-192374415315}" name="עמודה6892"/>
    <tableColumn id="6934" xr3:uid="{657B4552-2556-4200-98AB-F818985D4083}" name="עמודה6893"/>
    <tableColumn id="6935" xr3:uid="{490C0E9A-18B3-4ED9-B47A-E0F023A69293}" name="עמודה6894"/>
    <tableColumn id="6936" xr3:uid="{A107CEA2-E7F9-4ACC-8046-C40DFC30779F}" name="עמודה6895"/>
    <tableColumn id="6937" xr3:uid="{7BB953A4-04ED-4B57-9A9D-13B416746074}" name="עמודה6896"/>
    <tableColumn id="6938" xr3:uid="{023F354B-DAC5-4DA3-BC17-14D27F8DEBAF}" name="עמודה6897"/>
    <tableColumn id="6939" xr3:uid="{6BBDB928-3BF1-4758-8D4D-6EFA69604E7B}" name="עמודה6898"/>
    <tableColumn id="6940" xr3:uid="{FE74DC34-35FB-4020-8CD2-F8553D937B37}" name="עמודה6899"/>
    <tableColumn id="6941" xr3:uid="{764738D6-FA16-40F1-BBF9-386DB3B6F08F}" name="עמודה6900"/>
    <tableColumn id="6942" xr3:uid="{E3EC98ED-E51B-46BA-8060-E88B21A349BF}" name="עמודה6901"/>
    <tableColumn id="6943" xr3:uid="{9643919D-CFEF-4E57-AB60-3EC0A571CF7F}" name="עמודה6902"/>
    <tableColumn id="6944" xr3:uid="{6DA87F1A-D9F9-4253-96CE-4DBD3760B144}" name="עמודה6903"/>
    <tableColumn id="6945" xr3:uid="{17E5C906-E5E9-4FDE-9514-E56630EAB7E8}" name="עמודה6904"/>
    <tableColumn id="6946" xr3:uid="{DD71D224-8453-4DE5-8E95-B41923FE510D}" name="עמודה6905"/>
    <tableColumn id="6947" xr3:uid="{5ED358E2-D926-4469-95E0-DEA6AFDBE448}" name="עמודה6906"/>
    <tableColumn id="6948" xr3:uid="{373D75C9-7C84-4D6B-84C5-387035404DD9}" name="עמודה6907"/>
    <tableColumn id="6949" xr3:uid="{A5D46973-7E71-44B9-A96C-AD3B3CB87EE3}" name="עמודה6908"/>
    <tableColumn id="6950" xr3:uid="{39464200-C338-47D5-9939-64E11E5AC55D}" name="עמודה6909"/>
    <tableColumn id="6951" xr3:uid="{743C67AF-370C-4D9C-A792-F548DFADEA58}" name="עמודה6910"/>
    <tableColumn id="6952" xr3:uid="{A48A79E1-70CC-4537-AB67-E9C8FCE4D3FC}" name="עמודה6911"/>
    <tableColumn id="6953" xr3:uid="{248E37DE-27D9-428B-A99C-2B9C529EBAF1}" name="עמודה6912"/>
    <tableColumn id="6954" xr3:uid="{178DC84C-DE7E-47DD-B257-58BBDE95CE22}" name="עמודה6913"/>
    <tableColumn id="6955" xr3:uid="{60E4BBC9-7B20-4F88-BA70-36D06B984AA4}" name="עמודה6914"/>
    <tableColumn id="6956" xr3:uid="{75901738-CC11-4F94-B794-21304ACAB565}" name="עמודה6915"/>
    <tableColumn id="6957" xr3:uid="{3D7868F8-C542-441A-B0F7-30138A52A5AD}" name="עמודה6916"/>
    <tableColumn id="6958" xr3:uid="{AEB89FC0-3807-4203-AED8-9832D1B4B886}" name="עמודה6917"/>
    <tableColumn id="6959" xr3:uid="{D5615731-0A7C-4040-8DF8-F06E0511E441}" name="עמודה6918"/>
    <tableColumn id="6960" xr3:uid="{4B3CB0F2-D00A-4E34-B1B8-239F84D5D132}" name="עמודה6919"/>
    <tableColumn id="6961" xr3:uid="{078EFB7D-F3A8-463A-BE8F-28548250BE54}" name="עמודה6920"/>
    <tableColumn id="6962" xr3:uid="{055A4E26-AB4B-4D9F-B04B-BF30F66EBBD1}" name="עמודה6921"/>
    <tableColumn id="6963" xr3:uid="{941F96B7-EAC5-4262-BD99-246B4A9E24CB}" name="עמודה6922"/>
    <tableColumn id="6964" xr3:uid="{FD61A2B8-E3B4-43AE-85A2-8020AEB5156E}" name="עמודה6923"/>
    <tableColumn id="6965" xr3:uid="{86A23D2E-2AEB-4E47-B9C2-8E17B4D01532}" name="עמודה6924"/>
    <tableColumn id="6966" xr3:uid="{6F98E140-DE26-45AA-81C0-B30EC75CB5A2}" name="עמודה6925"/>
    <tableColumn id="6967" xr3:uid="{DDC1B238-5538-485A-8E90-BFE4164EA4D0}" name="עמודה6926"/>
    <tableColumn id="6968" xr3:uid="{AE578D2C-70AA-444D-86F9-3C6A0DA5BE4E}" name="עמודה6927"/>
    <tableColumn id="6969" xr3:uid="{7902D0BB-31EB-4A2D-BE28-846BBE45C6B9}" name="עמודה6928"/>
    <tableColumn id="6970" xr3:uid="{E8BB5451-1320-4EEF-9837-0E5F15D02D52}" name="עמודה6929"/>
    <tableColumn id="6971" xr3:uid="{3BE0C929-3ED0-4795-B836-AC3876D80FFC}" name="עמודה6930"/>
    <tableColumn id="6972" xr3:uid="{16876CEC-E63F-47F8-BD1A-77C7FE9C3D5A}" name="עמודה6931"/>
    <tableColumn id="6973" xr3:uid="{BCC502D8-A859-4E0B-941D-14F76BF7822D}" name="עמודה6932"/>
    <tableColumn id="6974" xr3:uid="{CA63F742-9AFE-4E50-9A1E-4072409F6344}" name="עמודה6933"/>
    <tableColumn id="6975" xr3:uid="{12935E93-53F5-4E3E-B6E0-125C04DB15B1}" name="עמודה6934"/>
    <tableColumn id="6976" xr3:uid="{DA5B1981-71AF-4488-B261-D0D8C6D652D6}" name="עמודה6935"/>
    <tableColumn id="6977" xr3:uid="{68813296-39CC-491D-9E4F-1A521273B423}" name="עמודה6936"/>
    <tableColumn id="6978" xr3:uid="{CC22F362-5B0B-4E8A-8F4B-4F4A3E187300}" name="עמודה6937"/>
    <tableColumn id="6979" xr3:uid="{584CBC71-9776-4620-9A61-29B35AB7C095}" name="עמודה6938"/>
    <tableColumn id="6980" xr3:uid="{D9E29402-1789-40A7-A6C4-408916650FBB}" name="עמודה6939"/>
    <tableColumn id="6981" xr3:uid="{27A22A33-74B1-4BB2-923A-A88B127F7762}" name="עמודה6940"/>
    <tableColumn id="6982" xr3:uid="{A88BDB29-EC81-4BB5-9D51-9E6108DE9DEF}" name="עמודה6941"/>
    <tableColumn id="6983" xr3:uid="{DE0328C9-4979-4EDE-B5F4-BBCBE4BF0DCA}" name="עמודה6942"/>
    <tableColumn id="6984" xr3:uid="{CC8FF387-49E4-49C4-9AE5-F626202B6017}" name="עמודה6943"/>
    <tableColumn id="6985" xr3:uid="{1C7BD37E-3069-462B-851C-7C89762F85DE}" name="עמודה6944"/>
    <tableColumn id="6986" xr3:uid="{08090C7C-1607-4C61-A6E3-8EC35D1E6D64}" name="עמודה6945"/>
    <tableColumn id="6987" xr3:uid="{7BDEA75D-C831-47DA-9E71-E7867519DEC3}" name="עמודה6946"/>
    <tableColumn id="6988" xr3:uid="{60C699B7-4E29-4C89-AE74-9785C71B4F03}" name="עמודה6947"/>
    <tableColumn id="6989" xr3:uid="{88738F95-707B-4C28-800D-B2F3AE1C5B62}" name="עמודה6948"/>
    <tableColumn id="6990" xr3:uid="{F0656C2A-EE87-46C0-B69E-F2E84475F53B}" name="עמודה6949"/>
    <tableColumn id="6991" xr3:uid="{9E48E4D5-9014-4236-BF35-0C652A614C07}" name="עמודה6950"/>
    <tableColumn id="6992" xr3:uid="{82992549-5FC5-4A6A-9CC1-061D5E1FD078}" name="עמודה6951"/>
    <tableColumn id="6993" xr3:uid="{FFEB1FCE-19C8-4DB8-9438-A73AE3ED467E}" name="עמודה6952"/>
    <tableColumn id="6994" xr3:uid="{1851A88A-CEF5-4349-B4A6-C1636B82801D}" name="עמודה6953"/>
    <tableColumn id="6995" xr3:uid="{7AADFD7E-F47C-45C9-9458-AC54D43C5552}" name="עמודה6954"/>
    <tableColumn id="6996" xr3:uid="{B4E49BD2-95FC-4641-AD18-09F155380098}" name="עמודה6955"/>
    <tableColumn id="6997" xr3:uid="{41694F16-9859-4E6C-812A-98791D033CED}" name="עמודה6956"/>
    <tableColumn id="6998" xr3:uid="{7FB16C67-6DBE-44C4-9E44-8EE9AE99EE47}" name="עמודה6957"/>
    <tableColumn id="6999" xr3:uid="{7641A28D-5D9D-49A3-ADEC-F9F847355FC6}" name="עמודה6958"/>
    <tableColumn id="7000" xr3:uid="{9C0FB7FA-8622-4BDC-9229-403A96B71E6F}" name="עמודה6959"/>
    <tableColumn id="7001" xr3:uid="{B4C1308A-05A9-496A-9D89-FE4B3640B7B2}" name="עמודה6960"/>
    <tableColumn id="7002" xr3:uid="{4845116F-C674-46EC-8A7D-59DAB47F5D5C}" name="עמודה6961"/>
    <tableColumn id="7003" xr3:uid="{B3344FB7-3F20-4D7F-83E9-EB2CE1B8EA4B}" name="עמודה6962"/>
    <tableColumn id="7004" xr3:uid="{84CE8D66-2131-466E-B4EB-4EFAEF7EF7EF}" name="עמודה6963"/>
    <tableColumn id="7005" xr3:uid="{D6D5F1E6-08D3-48E9-BB22-D69D7CF55C7C}" name="עמודה6964"/>
    <tableColumn id="7006" xr3:uid="{5523E307-F9B2-4778-B973-B99445CBF6DE}" name="עמודה6965"/>
    <tableColumn id="7007" xr3:uid="{BA1A1EA0-27A5-43A4-9D84-F7480F8AAD59}" name="עמודה6966"/>
    <tableColumn id="7008" xr3:uid="{3DF5E80A-7AB6-4789-803C-B260703A3454}" name="עמודה6967"/>
    <tableColumn id="7009" xr3:uid="{61DAECF0-4A6C-49C6-B64D-35A72EC3A499}" name="עמודה6968"/>
    <tableColumn id="7010" xr3:uid="{D8FE75B8-7C74-456B-81E5-4538FC4A7A91}" name="עמודה6969"/>
    <tableColumn id="7011" xr3:uid="{4753B108-EBBA-437E-B716-8C278875B4AC}" name="עמודה6970"/>
    <tableColumn id="7012" xr3:uid="{698EDC78-5317-4B77-AEDF-AEC64DBC8FF2}" name="עמודה6971"/>
    <tableColumn id="7013" xr3:uid="{F0C67F01-22FE-4DAB-BEDF-0C2E7807D1E4}" name="עמודה6972"/>
    <tableColumn id="7014" xr3:uid="{D04C6D00-288A-41BA-A367-8BC9B7CB3BE3}" name="עמודה6973"/>
    <tableColumn id="7015" xr3:uid="{F3BF66DF-CAF3-4B52-8A35-7363E543C82E}" name="עמודה6974"/>
    <tableColumn id="7016" xr3:uid="{3BFE787A-8664-42DB-8DD3-45F6339A3A32}" name="עמודה6975"/>
    <tableColumn id="7017" xr3:uid="{8358A72B-4B14-4898-A32A-D9FAA0BD3B3E}" name="עמודה6976"/>
    <tableColumn id="7018" xr3:uid="{C203C1BB-FDE2-4B09-B00E-AB2AC16EC585}" name="עמודה6977"/>
    <tableColumn id="7019" xr3:uid="{95909F88-B26A-4C59-B740-84A704086EB6}" name="עמודה6978"/>
    <tableColumn id="7020" xr3:uid="{4794EFB3-24F8-4CEB-9275-4D6FC2A7C40E}" name="עמודה6979"/>
    <tableColumn id="7021" xr3:uid="{ACA77AFC-253C-4416-B73B-F1603BBD826E}" name="עמודה6980"/>
    <tableColumn id="7022" xr3:uid="{D9A4ECFC-FA3A-43DF-A76C-2C9F6BD4371E}" name="עמודה6981"/>
    <tableColumn id="7023" xr3:uid="{17A783EE-CBDE-4513-A29C-87B56EAD586C}" name="עמודה6982"/>
    <tableColumn id="7024" xr3:uid="{DDE81A4B-0E97-4386-972B-2A80AAF42059}" name="עמודה6983"/>
    <tableColumn id="7025" xr3:uid="{D7CEBAD5-540A-4C88-ACD6-54E2B6484FE5}" name="עמודה6984"/>
    <tableColumn id="7026" xr3:uid="{C89CAC89-544A-4824-8E5F-6FFF8F7DFBED}" name="עמודה6985"/>
    <tableColumn id="7027" xr3:uid="{CBAF8F30-3A81-4BA6-A42E-C9D4D86CB8B8}" name="עמודה6986"/>
    <tableColumn id="7028" xr3:uid="{B4A5069E-EF56-497B-97A9-502BA697D097}" name="עמודה6987"/>
    <tableColumn id="7029" xr3:uid="{A9104335-5C92-495A-94B5-DD269720132D}" name="עמודה6988"/>
    <tableColumn id="7030" xr3:uid="{612E8357-5A1D-4A8A-8B0C-1AC763793121}" name="עמודה6989"/>
    <tableColumn id="7031" xr3:uid="{89C1159D-2B2A-4A4E-9CEF-4EB7C50EB998}" name="עמודה6990"/>
    <tableColumn id="7032" xr3:uid="{8D25F515-4A0D-42A0-A72C-E25A5D251562}" name="עמודה6991"/>
    <tableColumn id="7033" xr3:uid="{0F3FF5EE-1872-45CC-AA07-EE2C291179EB}" name="עמודה6992"/>
    <tableColumn id="7034" xr3:uid="{F328439B-DCC9-4D6C-9B53-781331E98E76}" name="עמודה6993"/>
    <tableColumn id="7035" xr3:uid="{BB4FA6FA-5B4F-4726-A564-76ED6EC16459}" name="עמודה6994"/>
    <tableColumn id="7036" xr3:uid="{5DA2099C-C1D6-431D-BCA3-8FE1140557D4}" name="עמודה6995"/>
    <tableColumn id="7037" xr3:uid="{B6BBF95B-DF38-4F1E-A4F8-637968518039}" name="עמודה6996"/>
    <tableColumn id="7038" xr3:uid="{10E9B070-5234-484E-AD3D-05ADFBDE49A9}" name="עמודה6997"/>
    <tableColumn id="7039" xr3:uid="{67D327CA-2B06-4390-987F-647BF718252E}" name="עמודה6998"/>
    <tableColumn id="7040" xr3:uid="{864CD449-9FE9-4E04-8F5B-5A3B6A3F6383}" name="עמודה6999"/>
    <tableColumn id="7041" xr3:uid="{3FFCF7E1-96E3-4248-8964-1E2735B51378}" name="עמודה7000"/>
    <tableColumn id="7042" xr3:uid="{88B9E95A-763F-442F-813A-2F36E3558B0A}" name="עמודה7001"/>
    <tableColumn id="7043" xr3:uid="{322B30DE-AEC1-42A1-BA61-C5E0F33DC566}" name="עמודה7002"/>
    <tableColumn id="7044" xr3:uid="{1A367AE3-FA2D-4D31-8E59-4AAED1714307}" name="עמודה7003"/>
    <tableColumn id="7045" xr3:uid="{62463D82-6EA8-4247-AC7B-CA4F6BCD0D83}" name="עמודה7004"/>
    <tableColumn id="7046" xr3:uid="{53B938E7-F0D5-456A-B09A-420F92DDEB76}" name="עמודה7005"/>
    <tableColumn id="7047" xr3:uid="{DC8AD9F2-5D02-4C83-B87A-2613A54779A4}" name="עמודה7006"/>
    <tableColumn id="7048" xr3:uid="{D0300294-10E7-490C-A99C-83579B31421D}" name="עמודה7007"/>
    <tableColumn id="7049" xr3:uid="{09BB482B-838A-4BCD-A35E-140EA84858A9}" name="עמודה7008"/>
    <tableColumn id="7050" xr3:uid="{C8F07B58-10E8-4E01-ABA5-EC7885A8B148}" name="עמודה7009"/>
    <tableColumn id="7051" xr3:uid="{CC532F1E-6CE5-40F9-9236-BE5645FA8496}" name="עמודה7010"/>
    <tableColumn id="7052" xr3:uid="{2F2EAC1F-7977-4732-A3B8-2D394A7B6CB1}" name="עמודה7011"/>
    <tableColumn id="7053" xr3:uid="{B21B1B27-8DF5-453F-B00B-69276AA456C8}" name="עמודה7012"/>
    <tableColumn id="7054" xr3:uid="{8A4E92CF-D3BF-40D9-91ED-D19DA3117654}" name="עמודה7013"/>
    <tableColumn id="7055" xr3:uid="{6D31F7CF-D074-4C22-8719-4B2D363E2106}" name="עמודה7014"/>
    <tableColumn id="7056" xr3:uid="{47D163CD-348F-4C47-B138-91FBDC4430FB}" name="עמודה7015"/>
    <tableColumn id="7057" xr3:uid="{79437047-6173-4CDE-B212-557805FC5470}" name="עמודה7016"/>
    <tableColumn id="7058" xr3:uid="{19EBADEB-AE39-4E6B-92E9-75FBCFEDCF01}" name="עמודה7017"/>
    <tableColumn id="7059" xr3:uid="{D0873E57-4FCF-4846-A772-398A9CA5BF64}" name="עמודה7018"/>
    <tableColumn id="7060" xr3:uid="{2B0E8B43-F6DD-46DA-8C1A-A0FA3AC60318}" name="עמודה7019"/>
    <tableColumn id="7061" xr3:uid="{F92DBE53-92BB-4E56-8FB4-E8327F292B71}" name="עמודה7020"/>
    <tableColumn id="7062" xr3:uid="{25360C65-BD09-4C1A-A287-91D98B45DAA3}" name="עמודה7021"/>
    <tableColumn id="7063" xr3:uid="{F0A46DF1-A990-483D-8AA2-2F505B869342}" name="עמודה7022"/>
    <tableColumn id="7064" xr3:uid="{2730459F-D6A2-46A3-B81F-36459E7CC014}" name="עמודה7023"/>
    <tableColumn id="7065" xr3:uid="{4358F26A-6C27-4B8D-B752-D18B385FCE1F}" name="עמודה7024"/>
    <tableColumn id="7066" xr3:uid="{B4327759-1A07-48C9-981D-2AD8FEA0CD95}" name="עמודה7025"/>
    <tableColumn id="7067" xr3:uid="{D722B869-FC4F-4013-864D-3296C914004B}" name="עמודה7026"/>
    <tableColumn id="7068" xr3:uid="{8358AA0F-9E90-446F-B9E6-9D7FD7E023B5}" name="עמודה7027"/>
    <tableColumn id="7069" xr3:uid="{A9BD2320-D809-47B9-B49D-154C5B0A720B}" name="עמודה7028"/>
    <tableColumn id="7070" xr3:uid="{49417B64-2EA2-4BA7-8F3A-0B9CFE683458}" name="עמודה7029"/>
    <tableColumn id="7071" xr3:uid="{D9D17707-A9CE-478C-AD84-005CF20221B4}" name="עמודה7030"/>
    <tableColumn id="7072" xr3:uid="{6E6EE87A-7BC3-4F44-B43B-C8541D24544E}" name="עמודה7031"/>
    <tableColumn id="7073" xr3:uid="{E4DA6DBF-F89C-41EF-946D-EE2E748FE3B7}" name="עמודה7032"/>
    <tableColumn id="7074" xr3:uid="{7809B373-3D52-4B9B-A36B-F2EEB4EF62E4}" name="עמודה7033"/>
    <tableColumn id="7075" xr3:uid="{F0A58831-E7B8-46AE-B95E-09549CCB486C}" name="עמודה7034"/>
    <tableColumn id="7076" xr3:uid="{CC927477-C706-400D-BDD5-B1E8B04C7E59}" name="עמודה7035"/>
    <tableColumn id="7077" xr3:uid="{21B55AA3-B540-4761-919F-C1C5C024DF27}" name="עמודה7036"/>
    <tableColumn id="7078" xr3:uid="{75D6B307-3A4E-4ED5-AFB0-69FF41416427}" name="עמודה7037"/>
    <tableColumn id="7079" xr3:uid="{F6D56626-3FF6-435E-B399-A7307C289273}" name="עמודה7038"/>
    <tableColumn id="7080" xr3:uid="{33ADC4DA-5765-45DE-89EC-D8893C75B73D}" name="עמודה7039"/>
    <tableColumn id="7081" xr3:uid="{0E094892-32A4-4E10-83BB-C7D3FB2363E5}" name="עמודה7040"/>
    <tableColumn id="7082" xr3:uid="{1F457B1A-B63C-43B5-A66B-B77C75416B76}" name="עמודה7041"/>
    <tableColumn id="7083" xr3:uid="{DABE019C-92A0-4284-BC6F-07FC1E99366C}" name="עמודה7042"/>
    <tableColumn id="7084" xr3:uid="{5D5BEC5B-4EA3-4EF6-A321-E219D4492F61}" name="עמודה7043"/>
    <tableColumn id="7085" xr3:uid="{C8C51EC0-4196-4732-876D-DD8EC9339428}" name="עמודה7044"/>
    <tableColumn id="7086" xr3:uid="{2076688D-66A1-47D1-ACDD-51CAA11540F9}" name="עמודה7045"/>
    <tableColumn id="7087" xr3:uid="{558424CF-B6BF-47A3-BD89-889884663E4B}" name="עמודה7046"/>
    <tableColumn id="7088" xr3:uid="{7C844AD4-D782-4DDB-A2F1-9E87B849DE1C}" name="עמודה7047"/>
    <tableColumn id="7089" xr3:uid="{81859E18-1EFF-450D-938B-742F275059F6}" name="עמודה7048"/>
    <tableColumn id="7090" xr3:uid="{8B60B5D0-547D-41AE-83B0-B0B07F5A7DF7}" name="עמודה7049"/>
    <tableColumn id="7091" xr3:uid="{72B19327-BF85-4E16-957C-732B359200C4}" name="עמודה7050"/>
    <tableColumn id="7092" xr3:uid="{2CD419FE-5697-4EC1-9FFD-68AF862B03D1}" name="עמודה7051"/>
    <tableColumn id="7093" xr3:uid="{EF72ECDA-7F7C-4F24-8AB3-6EE5376EC05B}" name="עמודה7052"/>
    <tableColumn id="7094" xr3:uid="{47A352AF-16BB-4513-AA69-6D18FA524DE5}" name="עמודה7053"/>
    <tableColumn id="7095" xr3:uid="{1370DB01-9FBA-453F-8578-25B860FFB824}" name="עמודה7054"/>
    <tableColumn id="7096" xr3:uid="{550DECC9-6318-4099-9701-5114E51C7DA6}" name="עמודה7055"/>
    <tableColumn id="7097" xr3:uid="{3F73D9D7-38D6-4222-87AA-E60A00D4AA55}" name="עמודה7056"/>
    <tableColumn id="7098" xr3:uid="{6E5B869D-811D-476F-82F1-3C9A761B4EDE}" name="עמודה7057"/>
    <tableColumn id="7099" xr3:uid="{4CBFB50B-2461-44CE-8EBA-A36036EE9CB3}" name="עמודה7058"/>
    <tableColumn id="7100" xr3:uid="{D953F9FF-A041-46AF-AF81-1BAE74207C84}" name="עמודה7059"/>
    <tableColumn id="7101" xr3:uid="{D3B825A0-7829-47CF-8ABD-9EA9E2082E90}" name="עמודה7060"/>
    <tableColumn id="7102" xr3:uid="{A056447F-443C-4A2B-AAF2-A9F11B754141}" name="עמודה7061"/>
    <tableColumn id="7103" xr3:uid="{82FDEA2F-91F4-41F8-993A-DC1879C8C559}" name="עמודה7062"/>
    <tableColumn id="7104" xr3:uid="{5815C711-F14B-4796-92A7-8C6F7CCE113D}" name="עמודה7063"/>
    <tableColumn id="7105" xr3:uid="{DEE0BDA3-FC70-43BD-A4DE-2032EDE253F3}" name="עמודה7064"/>
    <tableColumn id="7106" xr3:uid="{5616842F-8851-48F6-B816-328E3D1EAC58}" name="עמודה7065"/>
    <tableColumn id="7107" xr3:uid="{F843464F-D72B-4266-8860-10F653D8B14F}" name="עמודה7066"/>
    <tableColumn id="7108" xr3:uid="{09700D35-8BFC-4BFE-970E-EB0F4D74B55F}" name="עמודה7067"/>
    <tableColumn id="7109" xr3:uid="{E57FF5D3-FF72-463C-8956-E7451B0B5E29}" name="עמודה7068"/>
    <tableColumn id="7110" xr3:uid="{0F1FB6A5-0C42-49EF-91AD-B389D677CC31}" name="עמודה7069"/>
    <tableColumn id="7111" xr3:uid="{BAB136AB-B65F-4018-845C-66AE73D8F9A8}" name="עמודה7070"/>
    <tableColumn id="7112" xr3:uid="{12D2D66A-B8AE-430D-B309-1DAE261DC90D}" name="עמודה7071"/>
    <tableColumn id="7113" xr3:uid="{E9B212CE-2542-45DD-9834-110AEC5AC915}" name="עמודה7072"/>
    <tableColumn id="7114" xr3:uid="{341BA23F-4AF0-413F-9D1E-1BE82ED87363}" name="עמודה7073"/>
    <tableColumn id="7115" xr3:uid="{A5C6D251-832A-479C-A596-27B478304BF0}" name="עמודה7074"/>
    <tableColumn id="7116" xr3:uid="{1E1764B4-D071-43D2-8C7A-87F7A6526507}" name="עמודה7075"/>
    <tableColumn id="7117" xr3:uid="{4FBC412A-C117-4D5F-AA0D-7A3E69C54DB7}" name="עמודה7076"/>
    <tableColumn id="7118" xr3:uid="{D7951143-52B0-4E06-9C11-1EC99965999C}" name="עמודה7077"/>
    <tableColumn id="7119" xr3:uid="{C3EA8BE0-EA4B-4A1F-A6B9-C17EF85209C0}" name="עמודה7078"/>
    <tableColumn id="7120" xr3:uid="{4DE17C0D-59A0-4641-9E37-E5713FA7DA6E}" name="עמודה7079"/>
    <tableColumn id="7121" xr3:uid="{7A788450-C8D6-40EC-B813-BFDD111201A2}" name="עמודה7080"/>
    <tableColumn id="7122" xr3:uid="{5AAEBFBE-5463-4023-A9F8-64CB1E48481C}" name="עמודה7081"/>
    <tableColumn id="7123" xr3:uid="{F4B29A24-C60E-4B32-ADCF-A5BC01FEBBDC}" name="עמודה7082"/>
    <tableColumn id="7124" xr3:uid="{00B262D4-1A8C-41D5-A2D5-03E1D61B7AC9}" name="עמודה7083"/>
    <tableColumn id="7125" xr3:uid="{C4D7F10E-0909-47F8-BC5A-643E640B6CBC}" name="עמודה7084"/>
    <tableColumn id="7126" xr3:uid="{CDE0C2AE-25C8-49A0-AF23-CB200DBFEB2A}" name="עמודה7085"/>
    <tableColumn id="7127" xr3:uid="{E3C638D6-F061-4AA3-90B6-0F0DFE9476F8}" name="עמודה7086"/>
    <tableColumn id="7128" xr3:uid="{71BCD232-A6AA-46C2-BC5E-4E44DB8B7440}" name="עמודה7087"/>
    <tableColumn id="7129" xr3:uid="{B52B130D-4BEE-4A57-8D5F-E456C273B60D}" name="עמודה7088"/>
    <tableColumn id="7130" xr3:uid="{B18FAF8E-CACF-43C1-8D70-358900D4BEFF}" name="עמודה7089"/>
    <tableColumn id="7131" xr3:uid="{F0FF1114-2099-4E52-900F-2DBF407327CC}" name="עמודה7090"/>
    <tableColumn id="7132" xr3:uid="{294158A5-09D9-44D5-99A2-EE54F9448C58}" name="עמודה7091"/>
    <tableColumn id="7133" xr3:uid="{D6B9690D-7ACD-4936-B40F-1F2FC9522236}" name="עמודה7092"/>
    <tableColumn id="7134" xr3:uid="{5CC0D87A-CC6E-45C7-A30C-9A20028A628C}" name="עמודה7093"/>
    <tableColumn id="7135" xr3:uid="{3CD8FAD7-4548-4BC3-B819-00F0D770F688}" name="עמודה7094"/>
    <tableColumn id="7136" xr3:uid="{D7485412-BCA3-4D9A-8E4E-6086E721494F}" name="עמודה7095"/>
    <tableColumn id="7137" xr3:uid="{ED84C430-F9D1-40AF-8085-DD5CC30EA1E3}" name="עמודה7096"/>
    <tableColumn id="7138" xr3:uid="{D253A307-2B6E-4B34-9A5C-D41790DAE4CD}" name="עמודה7097"/>
    <tableColumn id="7139" xr3:uid="{EB53671D-499C-4D28-8C75-4B5DFCF1CAA0}" name="עמודה7098"/>
    <tableColumn id="7140" xr3:uid="{D159BEB1-E5B5-48EE-9DDB-FEFB006B373B}" name="עמודה7099"/>
    <tableColumn id="7141" xr3:uid="{AC3A30ED-AC3C-4BAD-B558-5EC82B2C4C75}" name="עמודה7100"/>
    <tableColumn id="7142" xr3:uid="{FE837B64-8A0C-427F-9037-20A09962B6E9}" name="עמודה7101"/>
    <tableColumn id="7143" xr3:uid="{62920052-B7B4-48D6-A643-69610E813430}" name="עמודה7102"/>
    <tableColumn id="7144" xr3:uid="{CCDC590C-DD04-4319-8B50-5701271DB091}" name="עמודה7103"/>
    <tableColumn id="7145" xr3:uid="{CE4F9A80-E7C0-4ABC-B4E3-CB0503575BBC}" name="עמודה7104"/>
    <tableColumn id="7146" xr3:uid="{A0913496-E215-4E13-B349-A1A8998F0919}" name="עמודה7105"/>
    <tableColumn id="7147" xr3:uid="{A1C11E1E-63B6-43A2-8D16-CA18AECB2EFD}" name="עמודה7106"/>
    <tableColumn id="7148" xr3:uid="{C3EC9B65-0277-425A-8069-2AD3D1558292}" name="עמודה7107"/>
    <tableColumn id="7149" xr3:uid="{9F72A995-1160-4B2A-9E27-0E237085BB92}" name="עמודה7108"/>
    <tableColumn id="7150" xr3:uid="{FC419C1C-06AF-481E-81F6-DF30281F0D53}" name="עמודה7109"/>
    <tableColumn id="7151" xr3:uid="{29EE2D68-39BA-4D07-B47B-720DFD5C9C16}" name="עמודה7110"/>
    <tableColumn id="7152" xr3:uid="{89621D35-495A-44AB-A48E-8E0F282C71E9}" name="עמודה7111"/>
    <tableColumn id="7153" xr3:uid="{69B6D257-ED3B-4FF9-9D47-EDD6CCCCDCCC}" name="עמודה7112"/>
    <tableColumn id="7154" xr3:uid="{B901A164-6674-4946-8C7A-3DB2E622D971}" name="עמודה7113"/>
    <tableColumn id="7155" xr3:uid="{9296272B-4A63-4626-A089-B3A10CF7E6A1}" name="עמודה7114"/>
    <tableColumn id="7156" xr3:uid="{13B67333-7391-4D40-A1F3-3CB8D0F9857F}" name="עמודה7115"/>
    <tableColumn id="7157" xr3:uid="{CF2EF48C-4E9E-40EC-9182-06B2AB4E07E4}" name="עמודה7116"/>
    <tableColumn id="7158" xr3:uid="{03E064BA-4EF1-4DA9-AE0F-2F45CDFC68AD}" name="עמודה7117"/>
    <tableColumn id="7159" xr3:uid="{2D3B320E-D307-41B9-B9E1-37300C23B73C}" name="עמודה7118"/>
    <tableColumn id="7160" xr3:uid="{2F0AD20D-CB50-47CB-8679-2F75CC3844E0}" name="עמודה7119"/>
    <tableColumn id="7161" xr3:uid="{92B6FDE5-4CF2-428B-A5DC-90FA1E154ADC}" name="עמודה7120"/>
    <tableColumn id="7162" xr3:uid="{BF96D2F5-ED72-4350-A43E-FEAE33B72795}" name="עמודה7121"/>
    <tableColumn id="7163" xr3:uid="{8E2DFAC2-8C17-4BF3-AE28-154CE9DBD2D1}" name="עמודה7122"/>
    <tableColumn id="7164" xr3:uid="{AF91D088-F4C5-4FF3-AB3E-2F76DD8B81E8}" name="עמודה7123"/>
    <tableColumn id="7165" xr3:uid="{62128BAD-F760-464D-B60A-B58B25D2C0D4}" name="עמודה7124"/>
    <tableColumn id="7166" xr3:uid="{F8A28E7A-EAB9-4691-8494-9CDD5ED44A65}" name="עמודה7125"/>
    <tableColumn id="7167" xr3:uid="{A1DBF290-8EAC-49EE-A4AE-2746F72DEF9E}" name="עמודה7126"/>
    <tableColumn id="7168" xr3:uid="{54AB9A68-E564-4CF9-B23D-CF6D53BF1862}" name="עמודה7127"/>
    <tableColumn id="7169" xr3:uid="{C44D5BE6-045F-4E65-A4BF-C77A13F6D05C}" name="עמודה7128"/>
    <tableColumn id="7170" xr3:uid="{10BA2023-D43F-4C83-AB6B-5E0AC74E8E41}" name="עמודה7129"/>
    <tableColumn id="7171" xr3:uid="{5E107BA3-F282-4ED5-86C8-F2117A645E2E}" name="עמודה7130"/>
    <tableColumn id="7172" xr3:uid="{8C865CCA-3AAF-45D4-AB70-AE9A23187655}" name="עמודה7131"/>
    <tableColumn id="7173" xr3:uid="{82D651BE-D632-4E54-8B80-010DE2DE4F58}" name="עמודה7132"/>
    <tableColumn id="7174" xr3:uid="{3AB79DFF-FA8E-4C3A-A8D2-DD596805DB3B}" name="עמודה7133"/>
    <tableColumn id="7175" xr3:uid="{761C4CB1-2B01-4AC4-A48F-D4F24561353C}" name="עמודה7134"/>
    <tableColumn id="7176" xr3:uid="{547FE189-F92F-45E1-A4E3-0F36916A9264}" name="עמודה7135"/>
    <tableColumn id="7177" xr3:uid="{028FEE20-E893-4ABE-90D8-D3C4252C313A}" name="עמודה7136"/>
    <tableColumn id="7178" xr3:uid="{9C9ADDB5-33C1-4E79-9F18-83F8C9FACBAF}" name="עמודה7137"/>
    <tableColumn id="7179" xr3:uid="{C7046C93-6EA4-4831-A2F5-A932F9C32177}" name="עמודה7138"/>
    <tableColumn id="7180" xr3:uid="{DD635AE4-8908-4CBE-9C3F-C15E093D1724}" name="עמודה7139"/>
    <tableColumn id="7181" xr3:uid="{81586E80-CD29-4148-9FB4-48D0A55AB1A6}" name="עמודה7140"/>
    <tableColumn id="7182" xr3:uid="{088B225A-128F-40D2-AC99-4AD875E4218A}" name="עמודה7141"/>
    <tableColumn id="7183" xr3:uid="{D2005194-B984-4F74-8C5B-1BAB9DB24C22}" name="עמודה7142"/>
    <tableColumn id="7184" xr3:uid="{FA689B85-1D5F-4081-ADCF-446212FC60E7}" name="עמודה7143"/>
    <tableColumn id="7185" xr3:uid="{F3456F30-92A1-4823-BB43-43CE728AAD94}" name="עמודה7144"/>
    <tableColumn id="7186" xr3:uid="{EC2B940F-30B8-4528-9AC8-DD6CAC4D0B0A}" name="עמודה7145"/>
    <tableColumn id="7187" xr3:uid="{61108E3E-8F79-4020-B2AD-289EFA2AAE27}" name="עמודה7146"/>
    <tableColumn id="7188" xr3:uid="{69971BE6-4B89-4B27-A4A8-2707AB211939}" name="עמודה7147"/>
    <tableColumn id="7189" xr3:uid="{C9EB084E-BEC2-40C4-9C80-A42EDD0CFA4C}" name="עמודה7148"/>
    <tableColumn id="7190" xr3:uid="{295A60B3-0063-4CCD-AD5C-C8601602914F}" name="עמודה7149"/>
    <tableColumn id="7191" xr3:uid="{A5B4DB85-3EE0-47D2-B28A-40829BB639B8}" name="עמודה7150"/>
    <tableColumn id="7192" xr3:uid="{BCE3606B-80A0-45F4-88BE-99EEAABDB7F3}" name="עמודה7151"/>
    <tableColumn id="7193" xr3:uid="{8FEBE278-559C-447F-AAC6-51F4C6B416AB}" name="עמודה7152"/>
    <tableColumn id="7194" xr3:uid="{EAF36787-DF95-48F3-BC1F-BA90A42AAE58}" name="עמודה7153"/>
    <tableColumn id="7195" xr3:uid="{3A5F3B9A-6FFA-44A7-8C88-4E972995BC2D}" name="עמודה7154"/>
    <tableColumn id="7196" xr3:uid="{9F0F084E-9E6E-4862-932E-89CB0C7B3D2F}" name="עמודה7155"/>
    <tableColumn id="7197" xr3:uid="{44BDE899-1D1A-4A89-8C75-F0895461768E}" name="עמודה7156"/>
    <tableColumn id="7198" xr3:uid="{955F8A8C-ADDA-48B2-8A7F-502FF684FDB9}" name="עמודה7157"/>
    <tableColumn id="7199" xr3:uid="{A4292240-E877-43D0-B0DB-6B39648DD876}" name="עמודה7158"/>
    <tableColumn id="7200" xr3:uid="{ABF015BD-03F9-4837-9A1B-E365AC08A4AC}" name="עמודה7159"/>
    <tableColumn id="7201" xr3:uid="{961FF6CA-926E-43C0-B4D0-CC44345BD6F0}" name="עמודה7160"/>
    <tableColumn id="7202" xr3:uid="{E0F7C192-4518-42F2-9482-A795268CEBB7}" name="עמודה7161"/>
    <tableColumn id="7203" xr3:uid="{662378F3-38E0-40AD-BE84-1A35F7BBC302}" name="עמודה7162"/>
    <tableColumn id="7204" xr3:uid="{3328446A-45E0-498D-8206-34DF5598F649}" name="עמודה7163"/>
    <tableColumn id="7205" xr3:uid="{8EC58D40-6974-479F-8B59-73175D062B95}" name="עמודה7164"/>
    <tableColumn id="7206" xr3:uid="{6F79152A-69D5-43F2-957B-9D4A8007D2D9}" name="עמודה7165"/>
    <tableColumn id="7207" xr3:uid="{9C55FC5F-5B71-4577-B6BD-7EB544AD43B6}" name="עמודה7166"/>
    <tableColumn id="7208" xr3:uid="{30191109-3B17-4EDD-8F8E-4F4C89A01E09}" name="עמודה7167"/>
    <tableColumn id="7209" xr3:uid="{28B47AE2-A30C-48DE-9A7F-B874C5F45343}" name="עמודה7168"/>
    <tableColumn id="7210" xr3:uid="{FC307105-0DB5-4413-A72F-0F3C87F3D041}" name="עמודה7169"/>
    <tableColumn id="7211" xr3:uid="{5C313895-051D-4712-8709-10DB76115451}" name="עמודה7170"/>
    <tableColumn id="7212" xr3:uid="{60CB76B6-5B00-47A6-B19F-5ECE8B3C4287}" name="עמודה7171"/>
    <tableColumn id="7213" xr3:uid="{5B1F7195-62D9-4197-B8B7-0F576AF77434}" name="עמודה7172"/>
    <tableColumn id="7214" xr3:uid="{9B6C5407-C19A-4DFE-A4F8-871544B7F0B3}" name="עמודה7173"/>
    <tableColumn id="7215" xr3:uid="{D3EA7085-BFDD-47D8-B2A2-0B29FF7FC95E}" name="עמודה7174"/>
    <tableColumn id="7216" xr3:uid="{3313A866-FCB2-4EB0-9A23-EE6EA713CD29}" name="עמודה7175"/>
    <tableColumn id="7217" xr3:uid="{263A9550-A803-445F-A57C-A7D768851CB6}" name="עמודה7176"/>
    <tableColumn id="7218" xr3:uid="{FF8E7565-58A9-4676-8858-1B76C323B52B}" name="עמודה7177"/>
    <tableColumn id="7219" xr3:uid="{B92F3925-C8EC-4381-B35F-63C39C533C14}" name="עמודה7178"/>
    <tableColumn id="7220" xr3:uid="{82667212-7D31-489B-B2F7-BA0099D8B3E5}" name="עמודה7179"/>
    <tableColumn id="7221" xr3:uid="{9492746F-22A8-4CDB-BD0C-4F7887D9FDED}" name="עמודה7180"/>
    <tableColumn id="7222" xr3:uid="{8B9482BA-75AA-4B57-B822-04B2EAC9AF6D}" name="עמודה7181"/>
    <tableColumn id="7223" xr3:uid="{6131DB63-C639-4359-94F5-4517CDED16D0}" name="עמודה7182"/>
    <tableColumn id="7224" xr3:uid="{AB6B3730-76F3-4EFD-B332-FE906661E311}" name="עמודה7183"/>
    <tableColumn id="7225" xr3:uid="{6292D062-E2E9-4513-9B7D-2EE7FC393F5D}" name="עמודה7184"/>
    <tableColumn id="7226" xr3:uid="{44A77581-0F08-46FB-9FF6-C712E1556494}" name="עמודה7185"/>
    <tableColumn id="7227" xr3:uid="{B6435C69-2E82-4D3B-A4BB-F588DE0FB11C}" name="עמודה7186"/>
    <tableColumn id="7228" xr3:uid="{0871715D-8669-408B-934A-C08CF643C88C}" name="עמודה7187"/>
    <tableColumn id="7229" xr3:uid="{0AECB004-123B-4CB0-A73B-14261CD23D67}" name="עמודה7188"/>
    <tableColumn id="7230" xr3:uid="{FAA21EBF-C174-404D-A70E-1777EC6B9416}" name="עמודה7189"/>
    <tableColumn id="7231" xr3:uid="{2F512EBC-FFB8-49E4-9306-C130F42675E8}" name="עמודה7190"/>
    <tableColumn id="7232" xr3:uid="{EA8D763E-AB91-41D3-A83C-5018AFBCFAE1}" name="עמודה7191"/>
    <tableColumn id="7233" xr3:uid="{085E37C0-E899-4D22-8AC6-116C2AADB5BD}" name="עמודה7192"/>
    <tableColumn id="7234" xr3:uid="{BD7E6015-A65C-459B-8F2B-F39B0F3E20AD}" name="עמודה7193"/>
    <tableColumn id="7235" xr3:uid="{98DEBAF4-8286-465A-994E-59AFB12845DC}" name="עמודה7194"/>
    <tableColumn id="7236" xr3:uid="{48891C6E-292B-451E-AC43-445FC1661C68}" name="עמודה7195"/>
    <tableColumn id="7237" xr3:uid="{68B4777B-756A-48C6-BDD5-1C3B8311B45B}" name="עמודה7196"/>
    <tableColumn id="7238" xr3:uid="{F1D8F481-95E2-4DB1-98E7-DB4E6B175A2D}" name="עמודה7197"/>
    <tableColumn id="7239" xr3:uid="{7600BFFA-B40B-4936-BF5A-A8782686492A}" name="עמודה7198"/>
    <tableColumn id="7240" xr3:uid="{B70688F9-4F79-4068-BF95-7C0BA1A68046}" name="עמודה7199"/>
    <tableColumn id="7241" xr3:uid="{C9C071B1-A16C-4A4A-B9ED-A06EE34B79FB}" name="עמודה7200"/>
    <tableColumn id="7242" xr3:uid="{BAF669ED-C31B-4F8D-B651-DF4869A6A069}" name="עמודה7201"/>
    <tableColumn id="7243" xr3:uid="{FD34EC0B-4290-4237-B416-EA39A07EA6FB}" name="עמודה7202"/>
    <tableColumn id="7244" xr3:uid="{360B3598-C42F-4423-81D5-D566A790C7C8}" name="עמודה7203"/>
    <tableColumn id="7245" xr3:uid="{8FE575A6-9984-4B36-AF9E-BE6C5B52D426}" name="עמודה7204"/>
    <tableColumn id="7246" xr3:uid="{EFFF94A2-CA96-4ED9-A2E2-EE9D3D0F821E}" name="עמודה7205"/>
    <tableColumn id="7247" xr3:uid="{9CDED357-9F5D-4BE9-B1DE-09975204A7B2}" name="עמודה7206"/>
    <tableColumn id="7248" xr3:uid="{ABA4D9C8-D0DB-46C6-99B8-68E3B06336D9}" name="עמודה7207"/>
    <tableColumn id="7249" xr3:uid="{EE851F0F-A04B-48DE-B1F3-790E2A2CBCF5}" name="עמודה7208"/>
    <tableColumn id="7250" xr3:uid="{94257521-AE85-4E96-AA16-0D1B69B6D5A9}" name="עמודה7209"/>
    <tableColumn id="7251" xr3:uid="{8889DCBC-1F24-45FF-A911-820FE2675B71}" name="עמודה7210"/>
    <tableColumn id="7252" xr3:uid="{183BF48C-BBD2-46A3-A54B-BD91CC2EBEB5}" name="עמודה7211"/>
    <tableColumn id="7253" xr3:uid="{A284CED5-CA4D-4362-8150-CB696357670A}" name="עמודה7212"/>
    <tableColumn id="7254" xr3:uid="{9C436C91-5E3A-48F3-B195-064BAD546F9A}" name="עמודה7213"/>
    <tableColumn id="7255" xr3:uid="{54D842CF-E143-46AF-98CA-0A3895954266}" name="עמודה7214"/>
    <tableColumn id="7256" xr3:uid="{8176F6F3-E39B-4A84-B8A6-F7290312D9FF}" name="עמודה7215"/>
    <tableColumn id="7257" xr3:uid="{5AB85D9B-6E49-42E5-8B07-42BA698C5186}" name="עמודה7216"/>
    <tableColumn id="7258" xr3:uid="{081F6915-BB2A-4B88-B43B-9584967552B3}" name="עמודה7217"/>
    <tableColumn id="7259" xr3:uid="{19853F43-B49F-4FD1-901D-A25F39737EB4}" name="עמודה7218"/>
    <tableColumn id="7260" xr3:uid="{6B59B3E7-F968-411C-ACD7-A9E2EB3F9B55}" name="עמודה7219"/>
    <tableColumn id="7261" xr3:uid="{1F8ADF9C-05D3-4BBA-9862-12FF1C23CF0A}" name="עמודה7220"/>
    <tableColumn id="7262" xr3:uid="{B2641F94-04C5-424E-88A2-BF6235AF3CC4}" name="עמודה7221"/>
    <tableColumn id="7263" xr3:uid="{3C85DD57-49FF-41C8-B886-D9EEF8FF2BDC}" name="עמודה7222"/>
    <tableColumn id="7264" xr3:uid="{535F049B-146E-41C9-BCC9-3EC816AECB53}" name="עמודה7223"/>
    <tableColumn id="7265" xr3:uid="{5CB4CF7E-BCCD-4639-8B2C-8C3E33FD75B2}" name="עמודה7224"/>
    <tableColumn id="7266" xr3:uid="{6DF991FB-2EB8-4061-AF70-E731F54F5D50}" name="עמודה7225"/>
    <tableColumn id="7267" xr3:uid="{6BADC495-1484-49D8-B1B4-7092447E6B76}" name="עמודה7226"/>
    <tableColumn id="7268" xr3:uid="{0F03B196-4756-4620-B761-255D8F940B5B}" name="עמודה7227"/>
    <tableColumn id="7269" xr3:uid="{A639C11D-1FCE-47ED-BF71-72C4BCF74D2C}" name="עמודה7228"/>
    <tableColumn id="7270" xr3:uid="{3E72D036-B1CB-4219-A5D1-89CB89DC9204}" name="עמודה7229"/>
    <tableColumn id="7271" xr3:uid="{88C9B4D4-38F5-4062-8D62-C897A06BC76E}" name="עמודה7230"/>
    <tableColumn id="7272" xr3:uid="{6FB7E801-EC59-4542-8511-70D02A1793FB}" name="עמודה7231"/>
    <tableColumn id="7273" xr3:uid="{6F371F9A-EF11-49BC-99D7-BE5DC105B228}" name="עמודה7232"/>
    <tableColumn id="7274" xr3:uid="{8683A827-2AA1-441E-B3BB-9FD03C2B5F7D}" name="עמודה7233"/>
    <tableColumn id="7275" xr3:uid="{1A9C666E-F814-4520-A902-8E2998E47A92}" name="עמודה7234"/>
    <tableColumn id="7276" xr3:uid="{6D90284F-9EE3-407A-BD99-CE98CB66F10D}" name="עמודה7235"/>
    <tableColumn id="7277" xr3:uid="{C6D7F9EF-9E33-4A45-BF3D-BE651C74FDB4}" name="עמודה7236"/>
    <tableColumn id="7278" xr3:uid="{D7A575C5-A5F5-4F53-A079-B78851F0D22E}" name="עמודה7237"/>
    <tableColumn id="7279" xr3:uid="{1E1C6A25-590B-447B-BED1-E136362F7A20}" name="עמודה7238"/>
    <tableColumn id="7280" xr3:uid="{0A3BFA86-CE8E-4166-9E9C-5D44205A610E}" name="עמודה7239"/>
    <tableColumn id="7281" xr3:uid="{FEB357AF-C0BA-4218-BD92-89DCFEF751AD}" name="עמודה7240"/>
    <tableColumn id="7282" xr3:uid="{492E351B-0C2F-41DA-B60A-99BA09CA363A}" name="עמודה7241"/>
    <tableColumn id="7283" xr3:uid="{D79A0FA4-A898-456C-8452-E7230BCF14D7}" name="עמודה7242"/>
    <tableColumn id="7284" xr3:uid="{B7EC15E7-255A-4201-81F0-A2D5C7A01469}" name="עמודה7243"/>
    <tableColumn id="7285" xr3:uid="{1CD5B15E-2662-4007-BDB1-9096BF16054E}" name="עמודה7244"/>
    <tableColumn id="7286" xr3:uid="{67570B4A-1ACF-40DA-B404-0C8542661B6E}" name="עמודה7245"/>
    <tableColumn id="7287" xr3:uid="{9ED7BC83-1B8D-4408-AA87-A01FC12EB29C}" name="עמודה7246"/>
    <tableColumn id="7288" xr3:uid="{C3B28880-C74F-4A18-AFD1-BF7D7D3AFACC}" name="עמודה7247"/>
    <tableColumn id="7289" xr3:uid="{BA97B170-0D74-4E39-AD05-2F42F5FF4172}" name="עמודה7248"/>
    <tableColumn id="7290" xr3:uid="{AE7A93A4-F6A5-4C22-A24F-3603D13E7293}" name="עמודה7249"/>
    <tableColumn id="7291" xr3:uid="{603163AD-79C4-48D8-9706-58DF9EB555A3}" name="עמודה7250"/>
    <tableColumn id="7292" xr3:uid="{E1A4F50B-7A86-4E66-957B-0D9BAE4FAB51}" name="עמודה7251"/>
    <tableColumn id="7293" xr3:uid="{A3A89BD2-025C-434D-A555-73B9E9A5B87A}" name="עמודה7252"/>
    <tableColumn id="7294" xr3:uid="{E60FB9C7-7977-4D0E-AE4D-1B70FA9543DB}" name="עמודה7253"/>
    <tableColumn id="7295" xr3:uid="{3D1C1DCA-A832-46C5-9620-EB0F64E8AF55}" name="עמודה7254"/>
    <tableColumn id="7296" xr3:uid="{9C2E5C9C-8F82-42AC-94E9-F565CC562020}" name="עמודה7255"/>
    <tableColumn id="7297" xr3:uid="{047A45E5-C241-4162-B884-DD73C37AD7AB}" name="עמודה7256"/>
    <tableColumn id="7298" xr3:uid="{9F7CA2B0-AE66-44BC-BF10-EF0F4A09B72F}" name="עמודה7257"/>
    <tableColumn id="7299" xr3:uid="{83DC1011-1EB5-4732-943A-87D370D1C5D5}" name="עמודה7258"/>
    <tableColumn id="7300" xr3:uid="{F902708F-1EE9-41B3-9ED2-5AFFB92EBBA6}" name="עמודה7259"/>
    <tableColumn id="7301" xr3:uid="{BB213FFE-1ABE-4910-8CBB-3D77C3F47361}" name="עמודה7260"/>
    <tableColumn id="7302" xr3:uid="{E3AA416C-6777-4849-BD53-F40C1CA2A81A}" name="עמודה7261"/>
    <tableColumn id="7303" xr3:uid="{00042D6D-62DE-4044-ABBB-45ACC50E29CE}" name="עמודה7262"/>
    <tableColumn id="7304" xr3:uid="{47FD1D56-3E4C-4BBA-82A1-489727E1ABE5}" name="עמודה7263"/>
    <tableColumn id="7305" xr3:uid="{44AF819F-D9E8-4294-9C64-141CAEAC7E84}" name="עמודה7264"/>
    <tableColumn id="7306" xr3:uid="{CB68FA81-090A-44DC-B529-C13203639DE0}" name="עמודה7265"/>
    <tableColumn id="7307" xr3:uid="{CE7C5CAA-F8EC-4700-8DED-6C8BAF336C97}" name="עמודה7266"/>
    <tableColumn id="7308" xr3:uid="{1293D63D-CCC9-4BAA-9051-55941145A353}" name="עמודה7267"/>
    <tableColumn id="7309" xr3:uid="{8F0667D3-C5CA-4FD0-A736-CA97FFA0BA8D}" name="עמודה7268"/>
    <tableColumn id="7310" xr3:uid="{DD91F365-9F0B-4C44-A27D-F4C747F9D501}" name="עמודה7269"/>
    <tableColumn id="7311" xr3:uid="{426B78CC-8402-47FD-912D-8CF3DBC6E26E}" name="עמודה7270"/>
    <tableColumn id="7312" xr3:uid="{44C9A314-FE83-4EFE-A879-869A9965EC61}" name="עמודה7271"/>
    <tableColumn id="7313" xr3:uid="{2669A27C-AA5A-4315-9E1E-186FFEC1354F}" name="עמודה7272"/>
    <tableColumn id="7314" xr3:uid="{A4FFE76A-024C-42FC-AFEC-9B4544EBE0D6}" name="עמודה7273"/>
    <tableColumn id="7315" xr3:uid="{FF86877C-3C2B-4BAA-BE6E-FF3AF3999BFC}" name="עמודה7274"/>
    <tableColumn id="7316" xr3:uid="{2C7E06B1-D21F-41AB-BA16-EB441B6C046F}" name="עמודה7275"/>
    <tableColumn id="7317" xr3:uid="{D36171F8-1DDD-40CF-BADB-4DB38FC8E08B}" name="עמודה7276"/>
    <tableColumn id="7318" xr3:uid="{3B246108-F53D-46D2-87B7-41B2D122E977}" name="עמודה7277"/>
    <tableColumn id="7319" xr3:uid="{EE133B34-3C44-4AF4-8343-D5917443D96D}" name="עמודה7278"/>
    <tableColumn id="7320" xr3:uid="{17EF2B72-2DAC-4660-8693-9CBB911883BB}" name="עמודה7279"/>
    <tableColumn id="7321" xr3:uid="{1141A467-4C6D-4DE9-BBFF-F11671C72EB0}" name="עמודה7280"/>
    <tableColumn id="7322" xr3:uid="{5925804E-234C-4435-8C72-C1CA089080C1}" name="עמודה7281"/>
    <tableColumn id="7323" xr3:uid="{E5C7BAA3-A9DA-4454-8970-E7E750EA9AAF}" name="עמודה7282"/>
    <tableColumn id="7324" xr3:uid="{D3F25E37-2A17-4300-AFB6-CA47F116D798}" name="עמודה7283"/>
    <tableColumn id="7325" xr3:uid="{723ABE18-DB50-4359-98F6-CB8333CC7FC2}" name="עמודה7284"/>
    <tableColumn id="7326" xr3:uid="{9124B414-7322-48EE-9FA5-AFAAC303F83C}" name="עמודה7285"/>
    <tableColumn id="7327" xr3:uid="{38E7CA4D-5C91-42BE-8937-AFCB624BB666}" name="עמודה7286"/>
    <tableColumn id="7328" xr3:uid="{732379BF-60E3-4349-975B-890151F4CE8A}" name="עמודה7287"/>
    <tableColumn id="7329" xr3:uid="{2F3E45B7-878A-4792-8833-4F4D19DA5C77}" name="עמודה7288"/>
    <tableColumn id="7330" xr3:uid="{6EA896D2-FCD2-4D2A-8537-91E3416DCFFB}" name="עמודה7289"/>
    <tableColumn id="7331" xr3:uid="{413E78A9-970C-4AED-96F3-C2DAE0DDBC57}" name="עמודה7290"/>
    <tableColumn id="7332" xr3:uid="{A992A9D6-A1D9-4522-BA4B-4C4FC11E9A25}" name="עמודה7291"/>
    <tableColumn id="7333" xr3:uid="{948ECF61-8EC9-459D-9DC0-6253033E31FA}" name="עמודה7292"/>
    <tableColumn id="7334" xr3:uid="{9B0CAE49-BD15-43DF-97B0-4302092B22BB}" name="עמודה7293"/>
    <tableColumn id="7335" xr3:uid="{DA865AE5-9899-419E-8771-6569F79CE6A8}" name="עמודה7294"/>
    <tableColumn id="7336" xr3:uid="{9A04A7B5-949A-43AD-88E1-2E97A32C7D68}" name="עמודה7295"/>
    <tableColumn id="7337" xr3:uid="{067649EA-D95D-4DB9-9CCF-7527CE0C2794}" name="עמודה7296"/>
    <tableColumn id="7338" xr3:uid="{4B3298E9-F154-4727-B4BE-21A101750933}" name="עמודה7297"/>
    <tableColumn id="7339" xr3:uid="{8F3389F4-A9BD-4A0D-B59D-9FBCD58D2AB1}" name="עמודה7298"/>
    <tableColumn id="7340" xr3:uid="{CF8AA670-1615-46F0-ABDC-6C53C128985E}" name="עמודה7299"/>
    <tableColumn id="7341" xr3:uid="{E951DB97-C787-4E8D-84C5-9D2A34748A01}" name="עמודה7300"/>
    <tableColumn id="7342" xr3:uid="{FCB52902-4274-4C54-B435-854905EDC4F6}" name="עמודה7301"/>
    <tableColumn id="7343" xr3:uid="{3F007B71-F9A8-4798-9778-3E5FB8B65DC8}" name="עמודה7302"/>
    <tableColumn id="7344" xr3:uid="{C21A4CDF-12E5-4AAF-B5AA-68574B33D25D}" name="עמודה7303"/>
    <tableColumn id="7345" xr3:uid="{4617FF17-C405-4BD9-92B8-0AA032F289C6}" name="עמודה7304"/>
    <tableColumn id="7346" xr3:uid="{3682FDD3-1D32-42C7-9B64-37B534E6FE38}" name="עמודה7305"/>
    <tableColumn id="7347" xr3:uid="{04C357B5-B8A3-49DE-A969-B9C8047EF26F}" name="עמודה7306"/>
    <tableColumn id="7348" xr3:uid="{CECCA99C-7213-4206-9819-6441476560C9}" name="עמודה7307"/>
    <tableColumn id="7349" xr3:uid="{F648A625-18BB-474C-99CF-AE5DCB310C40}" name="עמודה7308"/>
    <tableColumn id="7350" xr3:uid="{4AB94653-C46C-4D3D-B95A-24AF7843BC59}" name="עמודה7309"/>
    <tableColumn id="7351" xr3:uid="{36AF9E23-EE5E-49E9-B33E-C1D9C0A965D0}" name="עמודה7310"/>
    <tableColumn id="7352" xr3:uid="{EF37B0A7-EA7F-4A70-8066-1A33C96C0AB5}" name="עמודה7311"/>
    <tableColumn id="7353" xr3:uid="{791CA4F8-760F-463B-9057-D613F4A5B111}" name="עמודה7312"/>
    <tableColumn id="7354" xr3:uid="{0A78AB23-22E5-46F8-A452-F6721C7D7733}" name="עמודה7313"/>
    <tableColumn id="7355" xr3:uid="{4B0B3E89-F33B-4C2B-8E6A-25877C88F93C}" name="עמודה7314"/>
    <tableColumn id="7356" xr3:uid="{175CEC4F-3EAC-4426-950B-75D50CE66693}" name="עמודה7315"/>
    <tableColumn id="7357" xr3:uid="{6FCD32E3-4C00-4BC1-8946-BDBB8B5042CC}" name="עמודה7316"/>
    <tableColumn id="7358" xr3:uid="{65DCC516-BB90-40C7-BF75-930F27D0989C}" name="עמודה7317"/>
    <tableColumn id="7359" xr3:uid="{F11692FE-073D-4E8A-9AC2-A25B7A3CD2FA}" name="עמודה7318"/>
    <tableColumn id="7360" xr3:uid="{41617286-3FCC-49D1-B4E3-C0A4A75266A7}" name="עמודה7319"/>
    <tableColumn id="7361" xr3:uid="{0CB8E28E-022B-432B-B6FD-AB372CACCED9}" name="עמודה7320"/>
    <tableColumn id="7362" xr3:uid="{35274C9F-D404-4FB4-9835-B0BBBAAFA709}" name="עמודה7321"/>
    <tableColumn id="7363" xr3:uid="{C5B3330D-4FAA-45D0-BEEB-C9DCC32D28BD}" name="עמודה7322"/>
    <tableColumn id="7364" xr3:uid="{7D0AF056-9711-41AD-BB90-3166B5012600}" name="עמודה7323"/>
    <tableColumn id="7365" xr3:uid="{72C541F3-E43C-41DA-97BC-457AD084EBA8}" name="עמודה7324"/>
    <tableColumn id="7366" xr3:uid="{D92E7087-0E5E-450C-BFF5-5FC98E99C50B}" name="עמודה7325"/>
    <tableColumn id="7367" xr3:uid="{4DF950EB-F5C1-4574-B394-2A51EB3861DE}" name="עמודה7326"/>
    <tableColumn id="7368" xr3:uid="{3AA81EBA-8BE6-4FFA-A680-A93171B943CC}" name="עמודה7327"/>
    <tableColumn id="7369" xr3:uid="{B3502F85-0508-461B-9247-915EDE7320F8}" name="עמודה7328"/>
    <tableColumn id="7370" xr3:uid="{1A21F9B9-3812-48E0-BEFE-BB2AAA845800}" name="עמודה7329"/>
    <tableColumn id="7371" xr3:uid="{CA9169DF-5EF6-451A-BEE7-00353552E2A9}" name="עמודה7330"/>
    <tableColumn id="7372" xr3:uid="{3C194207-A28E-45C2-B881-50E319ACCC30}" name="עמודה7331"/>
    <tableColumn id="7373" xr3:uid="{1C2C41FB-30AE-48EF-A10F-50E39E34C388}" name="עמודה7332"/>
    <tableColumn id="7374" xr3:uid="{1BECA71E-A513-4B7B-9500-6073D4860135}" name="עמודה7333"/>
    <tableColumn id="7375" xr3:uid="{8EB19011-F562-4541-9CD7-DE144DBB0364}" name="עמודה7334"/>
    <tableColumn id="7376" xr3:uid="{F7C8391D-A003-4C38-9967-B8F8FDBD7AF4}" name="עמודה7335"/>
    <tableColumn id="7377" xr3:uid="{3D86BD87-8FA1-4FE0-8DC0-5CCBBFDE9DD7}" name="עמודה7336"/>
    <tableColumn id="7378" xr3:uid="{DE9D0401-89F2-4AF0-AF06-21E2319FFA7E}" name="עמודה7337"/>
    <tableColumn id="7379" xr3:uid="{03051619-07EA-43C7-8488-F9637ABDEF20}" name="עמודה7338"/>
    <tableColumn id="7380" xr3:uid="{F898BD32-0068-4564-91F1-4AEB5BDBD139}" name="עמודה7339"/>
    <tableColumn id="7381" xr3:uid="{C95084AD-8590-4EA9-AC31-CEC9C3245208}" name="עמודה7340"/>
    <tableColumn id="7382" xr3:uid="{5D7A9321-6680-4A13-ADE1-DEF8DC2C6796}" name="עמודה7341"/>
    <tableColumn id="7383" xr3:uid="{EC805A1B-5C5B-4A27-B32B-B361992B562F}" name="עמודה7342"/>
    <tableColumn id="7384" xr3:uid="{178FF6CC-BEF4-4BFE-B38D-9BF370B7E72C}" name="עמודה7343"/>
    <tableColumn id="7385" xr3:uid="{A0690D2A-7425-4C57-B958-71FF4C7969A3}" name="עמודה7344"/>
    <tableColumn id="7386" xr3:uid="{7E77FF97-BD79-49D2-B15F-70AD2541A530}" name="עמודה7345"/>
    <tableColumn id="7387" xr3:uid="{DCE6CEE4-C1D1-42E7-BC57-78719589345F}" name="עמודה7346"/>
    <tableColumn id="7388" xr3:uid="{093AB881-BEC3-4927-94B9-DC20DF7E56FF}" name="עמודה7347"/>
    <tableColumn id="7389" xr3:uid="{F72BAAB1-EDCD-4650-966E-AFE1C8F7C9CE}" name="עמודה7348"/>
    <tableColumn id="7390" xr3:uid="{4F460F5B-BCFC-47C1-8839-21119F076102}" name="עמודה7349"/>
    <tableColumn id="7391" xr3:uid="{7C7FB005-6247-47F7-B2DA-73DFB206788B}" name="עמודה7350"/>
    <tableColumn id="7392" xr3:uid="{6F2350EC-695D-423E-8794-BD77AC881605}" name="עמודה7351"/>
    <tableColumn id="7393" xr3:uid="{D3FA7BC5-F97C-4170-95A0-D20FAE41A189}" name="עמודה7352"/>
    <tableColumn id="7394" xr3:uid="{88F849CB-9C7D-4CF4-8AAC-8C6BBCDB4DCB}" name="עמודה7353"/>
    <tableColumn id="7395" xr3:uid="{7F3BBE66-B4F2-41C7-B4D9-1836DC3B1A88}" name="עמודה7354"/>
    <tableColumn id="7396" xr3:uid="{4982C233-8AF3-4D26-9969-26551EDE8282}" name="עמודה7355"/>
    <tableColumn id="7397" xr3:uid="{BE53037D-3B0E-4FA1-9059-011F735ECA99}" name="עמודה7356"/>
    <tableColumn id="7398" xr3:uid="{80559429-1802-480C-9F8D-EDBFF8A24884}" name="עמודה7357"/>
    <tableColumn id="7399" xr3:uid="{FFB5E758-8EA7-4528-B967-BBAC50DBD0E3}" name="עמודה7358"/>
    <tableColumn id="7400" xr3:uid="{63CD13F4-6C39-4DF3-BC9A-2A1EBBD3B0BF}" name="עמודה7359"/>
    <tableColumn id="7401" xr3:uid="{27D59B76-4650-4E1B-99EE-95978C03D277}" name="עמודה7360"/>
    <tableColumn id="7402" xr3:uid="{64E73D9D-4836-48F0-A7B6-18288213334A}" name="עמודה7361"/>
    <tableColumn id="7403" xr3:uid="{A39A372B-1648-459C-BABE-1FDE7F9CF713}" name="עמודה7362"/>
    <tableColumn id="7404" xr3:uid="{B1107272-A5A3-410E-95CB-147D8F8FD126}" name="עמודה7363"/>
    <tableColumn id="7405" xr3:uid="{4DBE6E7B-62B3-4EFC-BAE3-FC88703C5332}" name="עמודה7364"/>
    <tableColumn id="7406" xr3:uid="{5068EB73-F838-4EFE-8190-847C7FF989F9}" name="עמודה7365"/>
    <tableColumn id="7407" xr3:uid="{4915D22A-6570-415F-BDDE-CD2E23A87272}" name="עמודה7366"/>
    <tableColumn id="7408" xr3:uid="{C2CE9446-1827-4855-9B95-1772F3407AE4}" name="עמודה7367"/>
    <tableColumn id="7409" xr3:uid="{E737C56C-8A33-44E5-9A41-18BA59A69321}" name="עמודה7368"/>
    <tableColumn id="7410" xr3:uid="{A9F4BE7E-A637-4DE4-8709-BA8BE937CA96}" name="עמודה7369"/>
    <tableColumn id="7411" xr3:uid="{A40D4492-75B0-4A54-9AD0-7E835B2CCD77}" name="עמודה7370"/>
    <tableColumn id="7412" xr3:uid="{F7A79F21-8E87-4689-822D-2D263C97652F}" name="עמודה7371"/>
    <tableColumn id="7413" xr3:uid="{02EB05FA-F131-4832-9346-7E54E50A11D9}" name="עמודה7372"/>
    <tableColumn id="7414" xr3:uid="{8AB0D0D7-5DF2-4D3F-ACDB-B158216062A1}" name="עמודה7373"/>
    <tableColumn id="7415" xr3:uid="{71C288D8-B556-4CB4-9275-AB736F674B05}" name="עמודה7374"/>
    <tableColumn id="7416" xr3:uid="{BE9B5CF9-82B7-4B9E-B972-1FFEE9C2B4E2}" name="עמודה7375"/>
    <tableColumn id="7417" xr3:uid="{645545E1-F7B5-4039-B2BF-80E7C3BB8473}" name="עמודה7376"/>
    <tableColumn id="7418" xr3:uid="{661D3DB6-CC2C-4CA4-BFAA-A065A1ED4ADC}" name="עמודה7377"/>
    <tableColumn id="7419" xr3:uid="{59C9903C-A55E-4C9A-B83B-E9D3DAC76639}" name="עמודה7378"/>
    <tableColumn id="7420" xr3:uid="{24332F3C-EEC8-4F5D-B157-E92268B7722E}" name="עמודה7379"/>
    <tableColumn id="7421" xr3:uid="{57A25D6D-6F7E-47E9-82DA-D16535E63FD4}" name="עמודה7380"/>
    <tableColumn id="7422" xr3:uid="{974BEAC9-F18C-474F-9580-6A9744A4AA61}" name="עמודה7381"/>
    <tableColumn id="7423" xr3:uid="{EF95148F-FB71-4208-8794-9E9DD75131F3}" name="עמודה7382"/>
    <tableColumn id="7424" xr3:uid="{5717FD7E-6A92-49C9-AC59-4FCDE378AE6D}" name="עמודה7383"/>
    <tableColumn id="7425" xr3:uid="{A42669A4-6CD8-412E-A0B2-922CA4205B6B}" name="עמודה7384"/>
    <tableColumn id="7426" xr3:uid="{1263CF47-C3CD-47F1-862C-EC5F06694FFC}" name="עמודה7385"/>
    <tableColumn id="7427" xr3:uid="{4DADB26B-F82B-4D2D-B40B-D044B2BF5F13}" name="עמודה7386"/>
    <tableColumn id="7428" xr3:uid="{B3624CF9-79BE-4478-8BD9-C7A78EEB4C6C}" name="עמודה7387"/>
    <tableColumn id="7429" xr3:uid="{5D4BD4CE-8E55-467E-8183-2243D2EC2650}" name="עמודה7388"/>
    <tableColumn id="7430" xr3:uid="{EE66B338-02A9-4C04-8E57-65D31216CA44}" name="עמודה7389"/>
    <tableColumn id="7431" xr3:uid="{7FE43C3E-E903-46A3-AF27-24598628057D}" name="עמודה7390"/>
    <tableColumn id="7432" xr3:uid="{F94CCDDA-E906-4E0E-9FAA-ABE29B5C1E40}" name="עמודה7391"/>
    <tableColumn id="7433" xr3:uid="{E49B5C70-E7DB-4CB9-8A7C-D4D153B9EF4A}" name="עמודה7392"/>
    <tableColumn id="7434" xr3:uid="{B0517370-A87B-48FC-A30D-7B7527AE8097}" name="עמודה7393"/>
    <tableColumn id="7435" xr3:uid="{BF8E6FB3-737E-40BE-88E5-C359115EDDCD}" name="עמודה7394"/>
    <tableColumn id="7436" xr3:uid="{FF35557B-F589-44C5-BA15-A2A2FF1591AE}" name="עמודה7395"/>
    <tableColumn id="7437" xr3:uid="{5392B89D-0D9D-45CF-97CC-D87D39C00960}" name="עמודה7396"/>
    <tableColumn id="7438" xr3:uid="{9A735F92-0B4E-41D6-BCB9-3769F0150B3D}" name="עמודה7397"/>
    <tableColumn id="7439" xr3:uid="{65C42CC3-66C4-4F02-9035-D0E6145D5635}" name="עמודה7398"/>
    <tableColumn id="7440" xr3:uid="{A6A05397-873C-4311-A3F8-94428C02BAD4}" name="עמודה7399"/>
    <tableColumn id="7441" xr3:uid="{EDBA1AE8-681E-449B-9673-42A47ADB91E4}" name="עמודה7400"/>
    <tableColumn id="7442" xr3:uid="{6E71D196-CFE0-4DBC-9372-193C3074B154}" name="עמודה7401"/>
    <tableColumn id="7443" xr3:uid="{03600E26-5D6C-4FC8-B5DE-64B9B19B1732}" name="עמודה7402"/>
    <tableColumn id="7444" xr3:uid="{1C5631CA-E17C-4C58-A2D0-D4016B0B2E32}" name="עמודה7403"/>
    <tableColumn id="7445" xr3:uid="{29979CB3-F3B3-4E42-980F-B6F4474CB617}" name="עמודה7404"/>
    <tableColumn id="7446" xr3:uid="{7CDFB8FD-D30C-4D50-9532-7EB052A7E902}" name="עמודה7405"/>
    <tableColumn id="7447" xr3:uid="{5939670D-0580-4C83-91CF-C77B57B63FFE}" name="עמודה7406"/>
    <tableColumn id="7448" xr3:uid="{4D6CB4A8-9CA6-494B-B712-8C9AA4F523B6}" name="עמודה7407"/>
    <tableColumn id="7449" xr3:uid="{9408843A-D916-4B8B-B7CE-B32C71EABDF0}" name="עמודה7408"/>
    <tableColumn id="7450" xr3:uid="{1F76A7F5-CE31-4B72-89E5-523851988BA4}" name="עמודה7409"/>
    <tableColumn id="7451" xr3:uid="{1D2B17C9-F76C-4FEA-BFB5-DD653841D0A0}" name="עמודה7410"/>
    <tableColumn id="7452" xr3:uid="{82065352-831A-4177-AC20-D70A6333C786}" name="עמודה7411"/>
    <tableColumn id="7453" xr3:uid="{26F6F16E-5C57-461D-AD27-95D4C9988E2D}" name="עמודה7412"/>
    <tableColumn id="7454" xr3:uid="{3079FF34-E317-4C9C-B2F6-1A7F720520B0}" name="עמודה7413"/>
    <tableColumn id="7455" xr3:uid="{D250F984-F8B3-416F-A7C4-FDCEEE1F0761}" name="עמודה7414"/>
    <tableColumn id="7456" xr3:uid="{96E67173-8FF3-4583-8113-7B05180DA178}" name="עמודה7415"/>
    <tableColumn id="7457" xr3:uid="{28FC96EE-A9D4-4829-A0A9-EFAA2744645B}" name="עמודה7416"/>
    <tableColumn id="7458" xr3:uid="{D99F5ECC-25A0-4F28-8206-8B281B9CA9FE}" name="עמודה7417"/>
    <tableColumn id="7459" xr3:uid="{F4695AAE-CCD8-42EF-8465-311BA4F9CA30}" name="עמודה7418"/>
    <tableColumn id="7460" xr3:uid="{12D41142-4588-4CB2-B55E-066A54487E8C}" name="עמודה7419"/>
    <tableColumn id="7461" xr3:uid="{C438FFD5-2AA5-4B4A-B924-3B8C005242A8}" name="עמודה7420"/>
    <tableColumn id="7462" xr3:uid="{A7D6F314-6328-42D9-842B-637C304E7188}" name="עמודה7421"/>
    <tableColumn id="7463" xr3:uid="{1AC34113-2F63-4B1C-997D-309AED2781F9}" name="עמודה7422"/>
    <tableColumn id="7464" xr3:uid="{AB534793-BD07-4532-96E1-1B7F64224FEC}" name="עמודה7423"/>
    <tableColumn id="7465" xr3:uid="{39268EDB-0F77-461B-9D6D-268F436DFCD5}" name="עמודה7424"/>
    <tableColumn id="7466" xr3:uid="{0C5FFD2A-9BB4-458B-BCF6-E1BA5958A283}" name="עמודה7425"/>
    <tableColumn id="7467" xr3:uid="{8E470477-1B8B-4576-89E4-38CD40804C83}" name="עמודה7426"/>
    <tableColumn id="7468" xr3:uid="{2EC13264-98B5-4226-9A99-203AF1599F17}" name="עמודה7427"/>
    <tableColumn id="7469" xr3:uid="{709D68D9-ADF9-4A55-9733-54DF7F68B28A}" name="עמודה7428"/>
    <tableColumn id="7470" xr3:uid="{9D6C0297-7EA5-4103-A546-395EE6DC4A8A}" name="עמודה7429"/>
    <tableColumn id="7471" xr3:uid="{C9B14D4E-0195-4363-AA0D-A844F83316E3}" name="עמודה7430"/>
    <tableColumn id="7472" xr3:uid="{6CAF524F-0963-4590-A8C4-420E26654084}" name="עמודה7431"/>
    <tableColumn id="7473" xr3:uid="{98CF1846-E542-4B21-AFB5-E619552AC186}" name="עמודה7432"/>
    <tableColumn id="7474" xr3:uid="{E63B1BDB-EB0E-456A-9A8A-AF78D2AB9DD9}" name="עמודה7433"/>
    <tableColumn id="7475" xr3:uid="{AD021508-B8B4-435E-8D14-07CB668AF913}" name="עמודה7434"/>
    <tableColumn id="7476" xr3:uid="{3CBD7CE6-9EE9-4FB7-80F2-C7A2008FEFDA}" name="עמודה7435"/>
    <tableColumn id="7477" xr3:uid="{BF5CD874-8593-4D06-A97C-70910A16AE99}" name="עמודה7436"/>
    <tableColumn id="7478" xr3:uid="{7C068278-20E6-4390-9C0F-A697A7843C84}" name="עמודה7437"/>
    <tableColumn id="7479" xr3:uid="{08E895B8-E1B2-4799-985C-93B0469F1C08}" name="עמודה7438"/>
    <tableColumn id="7480" xr3:uid="{F5A32F84-6EEA-476D-A471-72F94BCFE7EC}" name="עמודה7439"/>
    <tableColumn id="7481" xr3:uid="{BE443EDF-868E-416E-A247-B25394CCBC30}" name="עמודה7440"/>
    <tableColumn id="7482" xr3:uid="{178BAC74-D656-4A15-A35D-1638A919CE32}" name="עמודה7441"/>
    <tableColumn id="7483" xr3:uid="{CC113C91-E9FC-4435-A666-5E5F5C313761}" name="עמודה7442"/>
    <tableColumn id="7484" xr3:uid="{40BC8587-A86F-411F-A784-38D295743CDC}" name="עמודה7443"/>
    <tableColumn id="7485" xr3:uid="{72F8AEBE-2B62-490E-ACB5-FD33F921CE4E}" name="עמודה7444"/>
    <tableColumn id="7486" xr3:uid="{56259B89-B238-4FF0-80B8-CC9B1A005FE4}" name="עמודה7445"/>
    <tableColumn id="7487" xr3:uid="{E3A64C1E-3FAD-4EFC-B770-28FFD16117F1}" name="עמודה7446"/>
    <tableColumn id="7488" xr3:uid="{B12AC4BC-EB75-44CC-99BC-65DE474E367A}" name="עמודה7447"/>
    <tableColumn id="7489" xr3:uid="{91312CC6-88FA-4BAA-A7B8-E4688DC95AF6}" name="עמודה7448"/>
    <tableColumn id="7490" xr3:uid="{70A830BD-06A7-4F48-8372-CB713F2A6AAA}" name="עמודה7449"/>
    <tableColumn id="7491" xr3:uid="{FC743359-07BD-4F0F-B6E3-5BF2C967F9CA}" name="עמודה7450"/>
    <tableColumn id="7492" xr3:uid="{47C8B24F-C7AB-4E7A-9A92-A5E7C1AAD2E2}" name="עמודה7451"/>
    <tableColumn id="7493" xr3:uid="{8DAD2047-CA7D-46CD-A1A0-BC1645A0FE9B}" name="עמודה7452"/>
    <tableColumn id="7494" xr3:uid="{8C7A2AA1-F805-4DCE-8E99-7AB41AA56046}" name="עמודה7453"/>
    <tableColumn id="7495" xr3:uid="{4646AC51-1CF1-4DA7-BB78-DCDB4747D229}" name="עמודה7454"/>
    <tableColumn id="7496" xr3:uid="{8CE0A372-CA5B-41EA-AC4E-7BDA14D744E9}" name="עמודה7455"/>
    <tableColumn id="7497" xr3:uid="{591343CF-74F1-4336-A418-8DC1635DE9E8}" name="עמודה7456"/>
    <tableColumn id="7498" xr3:uid="{A473F55C-93E5-4114-B1FC-475C7E546D32}" name="עמודה7457"/>
    <tableColumn id="7499" xr3:uid="{A2A2A979-BC85-499D-9E3F-CE9D6F70CB86}" name="עמודה7458"/>
    <tableColumn id="7500" xr3:uid="{1C87BA79-46EF-4CFE-A85C-A56A52DE2205}" name="עמודה7459"/>
    <tableColumn id="7501" xr3:uid="{6F2B53F2-2BE3-4899-9EBF-2E9818962F00}" name="עמודה7460"/>
    <tableColumn id="7502" xr3:uid="{127819CA-5787-4578-BDBF-C61FE7316E94}" name="עמודה7461"/>
    <tableColumn id="7503" xr3:uid="{FAC56325-A700-4A2B-984F-350685A76D07}" name="עמודה7462"/>
    <tableColumn id="7504" xr3:uid="{0C2F4EFB-D33D-49E0-B720-B23F30C8279F}" name="עמודה7463"/>
    <tableColumn id="7505" xr3:uid="{77274AC0-03F4-4A54-835E-EFF79606F4E0}" name="עמודה7464"/>
    <tableColumn id="7506" xr3:uid="{33970707-639D-49F1-BC43-D7DFF3A3418C}" name="עמודה7465"/>
    <tableColumn id="7507" xr3:uid="{3BB38262-B212-40CE-9D0A-C1E53ECFC6CB}" name="עמודה7466"/>
    <tableColumn id="7508" xr3:uid="{61595BED-86FF-4ED4-9C4F-C83A3CF57D7D}" name="עמודה7467"/>
    <tableColumn id="7509" xr3:uid="{FB562F05-4341-4527-B7C8-8D319E89E95E}" name="עמודה7468"/>
    <tableColumn id="7510" xr3:uid="{25E0CEE4-B5D8-4924-8167-AFEE70414009}" name="עמודה7469"/>
    <tableColumn id="7511" xr3:uid="{A4BB8E9D-C4DB-40E7-900D-EFE3F04D0F24}" name="עמודה7470"/>
    <tableColumn id="7512" xr3:uid="{FCA10B1B-DD7D-4FAD-81A0-915A083AD4EE}" name="עמודה7471"/>
    <tableColumn id="7513" xr3:uid="{7F8402BA-912B-4E32-9CE8-FB5F2E3B0CA3}" name="עמודה7472"/>
    <tableColumn id="7514" xr3:uid="{31524BAF-BB6D-4DC1-9FF9-8D2D9489838E}" name="עמודה7473"/>
    <tableColumn id="7515" xr3:uid="{ECCDFD88-C200-4C1D-85F0-259CC240AD72}" name="עמודה7474"/>
    <tableColumn id="7516" xr3:uid="{E8686191-AC32-43AA-91B7-8770F24D4273}" name="עמודה7475"/>
    <tableColumn id="7517" xr3:uid="{89D3A158-2526-4050-A553-77277DC0AB63}" name="עמודה7476"/>
    <tableColumn id="7518" xr3:uid="{5D1F23D7-6158-43F5-81D9-C007E7EF3EC2}" name="עמודה7477"/>
    <tableColumn id="7519" xr3:uid="{F24FF9E3-2E84-4931-A944-3425C63A76E9}" name="עמודה7478"/>
    <tableColumn id="7520" xr3:uid="{782550F4-31FD-467F-97C5-2C6AB60DD8E9}" name="עמודה7479"/>
    <tableColumn id="7521" xr3:uid="{0BA52BA5-1870-4BF1-A326-4D1D635E11B9}" name="עמודה7480"/>
    <tableColumn id="7522" xr3:uid="{7A064C09-8DB1-4980-8785-BE23044745B2}" name="עמודה7481"/>
    <tableColumn id="7523" xr3:uid="{EE091A8E-6A4F-4E56-8383-AA4B5597F689}" name="עמודה7482"/>
    <tableColumn id="7524" xr3:uid="{FFB3DE5A-F745-4BB4-B06D-164E7157B790}" name="עמודה7483"/>
    <tableColumn id="7525" xr3:uid="{A2AB0178-28B5-49F6-9F14-0F8E10C61710}" name="עמודה7484"/>
    <tableColumn id="7526" xr3:uid="{BAD642E3-B6D9-4990-B761-4FE466F6866D}" name="עמודה7485"/>
    <tableColumn id="7527" xr3:uid="{AB2849B8-438F-41C4-BC8A-296842CFE021}" name="עמודה7486"/>
    <tableColumn id="7528" xr3:uid="{92754AEB-2D77-4231-9F0E-FB338B89BCE7}" name="עמודה7487"/>
    <tableColumn id="7529" xr3:uid="{4E4F13A7-11E9-495F-9F72-76A5B98A8C1B}" name="עמודה7488"/>
    <tableColumn id="7530" xr3:uid="{18B4595E-0AFC-4A04-B1F6-99FA04051473}" name="עמודה7489"/>
    <tableColumn id="7531" xr3:uid="{0FD35670-DA32-43EB-A5E0-AB18112B0CD2}" name="עמודה7490"/>
    <tableColumn id="7532" xr3:uid="{4642F60C-1454-42A3-8FFD-9630E9C76002}" name="עמודה7491"/>
    <tableColumn id="7533" xr3:uid="{441CE1A4-A8F7-4B74-924A-9A6B6A67DD06}" name="עמודה7492"/>
    <tableColumn id="7534" xr3:uid="{78BA27E4-A1C8-4A8B-A993-2BC8736896F7}" name="עמודה7493"/>
    <tableColumn id="7535" xr3:uid="{FB8EF9B3-79C2-4142-91B1-1E3229FD5C0F}" name="עמודה7494"/>
    <tableColumn id="7536" xr3:uid="{D1CA9C30-311A-4379-AB85-C1ED765682E5}" name="עמודה7495"/>
    <tableColumn id="7537" xr3:uid="{68704D6F-5FAE-4CFA-BC5D-ED2535856537}" name="עמודה7496"/>
    <tableColumn id="7538" xr3:uid="{4CBD9DC2-E4BE-4A32-9FA0-8C5433F7C621}" name="עמודה7497"/>
    <tableColumn id="7539" xr3:uid="{7C824C21-08F8-49F0-A6E2-BF5BD458D41E}" name="עמודה7498"/>
    <tableColumn id="7540" xr3:uid="{58CC65FA-547A-43E4-8751-57078AA5E093}" name="עמודה7499"/>
    <tableColumn id="7541" xr3:uid="{6CED4ADD-6C73-4ABD-89EE-A9FFB81D7633}" name="עמודה7500"/>
    <tableColumn id="7542" xr3:uid="{45FE6DB0-A430-48C9-A795-E164935F262C}" name="עמודה7501"/>
    <tableColumn id="7543" xr3:uid="{C89E5201-727C-464D-A6BC-A5FF7F07CC65}" name="עמודה7502"/>
    <tableColumn id="7544" xr3:uid="{15646F30-7A4C-4EC8-9633-6C755843B7BC}" name="עמודה7503"/>
    <tableColumn id="7545" xr3:uid="{530AC016-0D12-4410-985B-0E4457E8D28D}" name="עמודה7504"/>
    <tableColumn id="7546" xr3:uid="{B4D076C2-1256-4AC1-8866-167E5082F981}" name="עמודה7505"/>
    <tableColumn id="7547" xr3:uid="{E5049024-8D8A-4E39-B268-5E8AEFBD6164}" name="עמודה7506"/>
    <tableColumn id="7548" xr3:uid="{CBB4C83F-6BBC-4B91-95B7-B448DB165DFA}" name="עמודה7507"/>
    <tableColumn id="7549" xr3:uid="{BA23F58E-9489-4238-8FFE-228EE9A97CDA}" name="עמודה7508"/>
    <tableColumn id="7550" xr3:uid="{1B541319-F9C3-4A62-B607-29868D27DB28}" name="עמודה7509"/>
    <tableColumn id="7551" xr3:uid="{1E3902D4-8DB1-4774-8A43-BD787FED9042}" name="עמודה7510"/>
    <tableColumn id="7552" xr3:uid="{81D7C731-85F5-4DCD-96AC-735319D5302A}" name="עמודה7511"/>
    <tableColumn id="7553" xr3:uid="{9F271F53-5435-4380-B4FA-68F63A2ADE37}" name="עמודה7512"/>
    <tableColumn id="7554" xr3:uid="{9864B00A-2F34-4C18-9BE1-1B834FFF78FA}" name="עמודה7513"/>
    <tableColumn id="7555" xr3:uid="{EB85AB86-89B9-4310-9B17-79E9588F1E08}" name="עמודה7514"/>
    <tableColumn id="7556" xr3:uid="{4661FAD7-39F2-4B57-A6FD-57E38828FD2C}" name="עמודה7515"/>
    <tableColumn id="7557" xr3:uid="{30FC3A57-DA9C-415A-B391-E22939C63506}" name="עמודה7516"/>
    <tableColumn id="7558" xr3:uid="{70EA6D4B-A8F3-495B-98F2-E72AD3B434C2}" name="עמודה7517"/>
    <tableColumn id="7559" xr3:uid="{51863A52-5151-40C5-8B3B-5A03FFA3731F}" name="עמודה7518"/>
    <tableColumn id="7560" xr3:uid="{928488D1-6EB3-4EFD-9BD5-5C8D9293489C}" name="עמודה7519"/>
    <tableColumn id="7561" xr3:uid="{288521FA-39C5-44B7-9D38-78683A257E7E}" name="עמודה7520"/>
    <tableColumn id="7562" xr3:uid="{85BB9A80-8FC1-403F-A7D2-24E034382037}" name="עמודה7521"/>
    <tableColumn id="7563" xr3:uid="{5D562234-8869-42C9-826D-CB2D5A00A174}" name="עמודה7522"/>
    <tableColumn id="7564" xr3:uid="{D137AF7A-7537-4666-8735-D2B653359E7D}" name="עמודה7523"/>
    <tableColumn id="7565" xr3:uid="{AC08382D-E5D2-4327-AF22-8C197055FA39}" name="עמודה7524"/>
    <tableColumn id="7566" xr3:uid="{A93E37F5-08DF-4A04-BC0C-239792FC1A8E}" name="עמודה7525"/>
    <tableColumn id="7567" xr3:uid="{D754713C-1BC9-46ED-A267-2A3E17ECE8DA}" name="עמודה7526"/>
    <tableColumn id="7568" xr3:uid="{4CF9568D-7839-4BF2-949C-5527F0CAA8E1}" name="עמודה7527"/>
    <tableColumn id="7569" xr3:uid="{0A791F48-DE55-424B-938E-FB334FB0EB82}" name="עמודה7528"/>
    <tableColumn id="7570" xr3:uid="{BF92A4F3-F2A4-43EC-BCD6-F8DAA0534719}" name="עמודה7529"/>
    <tableColumn id="7571" xr3:uid="{51D06E07-5E1C-4335-ADDD-91F6172A94EE}" name="עמודה7530"/>
    <tableColumn id="7572" xr3:uid="{4F19D00C-19D1-4CC0-A155-80194908FF24}" name="עמודה7531"/>
    <tableColumn id="7573" xr3:uid="{00AED6DA-CE68-476F-B522-1C01D1209DAA}" name="עמודה7532"/>
    <tableColumn id="7574" xr3:uid="{A8E7C735-F214-499B-876C-49A5AB1632EA}" name="עמודה7533"/>
    <tableColumn id="7575" xr3:uid="{BA4664A2-97D8-4678-8231-197B3BCC391B}" name="עמודה7534"/>
    <tableColumn id="7576" xr3:uid="{9D3A372B-2E3A-4DCD-814F-2741802C6B2D}" name="עמודה7535"/>
    <tableColumn id="7577" xr3:uid="{09483FB5-0542-4DC1-B95E-EF8A7474AB9F}" name="עמודה7536"/>
    <tableColumn id="7578" xr3:uid="{39CC3CA4-2AAE-4337-B898-4795DAAC23D3}" name="עמודה7537"/>
    <tableColumn id="7579" xr3:uid="{F4015BDC-70AF-42E8-BF5F-9086586F5316}" name="עמודה7538"/>
    <tableColumn id="7580" xr3:uid="{95BA932C-DF05-404B-B27A-05AAA55A956F}" name="עמודה7539"/>
    <tableColumn id="7581" xr3:uid="{94426D26-25E3-4013-B539-6EAF0879D650}" name="עמודה7540"/>
    <tableColumn id="7582" xr3:uid="{909CF1AB-99B8-4328-82BC-21574743986D}" name="עמודה7541"/>
    <tableColumn id="7583" xr3:uid="{F706771D-E3C6-44CE-86AD-65F9CC1D5A59}" name="עמודה7542"/>
    <tableColumn id="7584" xr3:uid="{9651F26F-B7CC-4185-A75E-D3BC84A6DC5C}" name="עמודה7543"/>
    <tableColumn id="7585" xr3:uid="{39E30E05-C5C5-41A3-BB1D-F3DEAC9FA012}" name="עמודה7544"/>
    <tableColumn id="7586" xr3:uid="{AC6D85C9-EAE5-41C7-A06A-E7BF6B9E085E}" name="עמודה7545"/>
    <tableColumn id="7587" xr3:uid="{32BAE6A6-75D1-4AA1-9389-F9DE1A3F3E88}" name="עמודה7546"/>
    <tableColumn id="7588" xr3:uid="{37314DA5-3D25-419D-B305-B6B40BB7213A}" name="עמודה7547"/>
    <tableColumn id="7589" xr3:uid="{1BBBC870-94BB-4B64-A295-C8E93F842110}" name="עמודה7548"/>
    <tableColumn id="7590" xr3:uid="{8457A47B-AEBC-4B70-8EF0-449DF3CFF143}" name="עמודה7549"/>
    <tableColumn id="7591" xr3:uid="{5784D0D0-3EFD-4547-B97F-AFB187A01945}" name="עמודה7550"/>
    <tableColumn id="7592" xr3:uid="{7ECE2722-23CC-4A8E-911B-2E62C038142C}" name="עמודה7551"/>
    <tableColumn id="7593" xr3:uid="{15C8613D-39E1-441C-997D-F03A24CB1CB1}" name="עמודה7552"/>
    <tableColumn id="7594" xr3:uid="{EA1B21E4-14E1-4CA6-94DE-721164F2A2CF}" name="עמודה7553"/>
    <tableColumn id="7595" xr3:uid="{1464D294-7640-4286-9F9A-A235043E6DAE}" name="עמודה7554"/>
    <tableColumn id="7596" xr3:uid="{BE7A6315-2C45-4278-A63F-D0A12110F323}" name="עמודה7555"/>
    <tableColumn id="7597" xr3:uid="{7744F080-0487-4DBD-9976-1D0649F435D1}" name="עמודה7556"/>
    <tableColumn id="7598" xr3:uid="{5D4494C0-8375-425B-9D6C-99F5667C7C33}" name="עמודה7557"/>
    <tableColumn id="7599" xr3:uid="{212BC18F-A041-4B53-8CB2-59D120262085}" name="עמודה7558"/>
    <tableColumn id="7600" xr3:uid="{90894EDD-6837-41C8-8C63-C8F58A70F858}" name="עמודה7559"/>
    <tableColumn id="7601" xr3:uid="{37CE825B-2C2D-424B-97D7-BA0915A51A01}" name="עמודה7560"/>
    <tableColumn id="7602" xr3:uid="{7242C0E7-2629-4729-91FB-A62AF1325B0E}" name="עמודה7561"/>
    <tableColumn id="7603" xr3:uid="{F8B4350F-C4E0-426C-B20C-950FCF321313}" name="עמודה7562"/>
    <tableColumn id="7604" xr3:uid="{EAC30F4F-C7B1-4ADE-BBD8-21807970F4EA}" name="עמודה7563"/>
    <tableColumn id="7605" xr3:uid="{70382174-4E01-4100-A38C-256D7B595C3E}" name="עמודה7564"/>
    <tableColumn id="7606" xr3:uid="{9C7AEE94-76C1-460B-8DF2-980020C856A0}" name="עמודה7565"/>
    <tableColumn id="7607" xr3:uid="{421727F1-024C-469F-8F69-0A7843199E04}" name="עמודה7566"/>
    <tableColumn id="7608" xr3:uid="{AFFF0DD7-7E2E-4263-B616-712E425C57FA}" name="עמודה7567"/>
    <tableColumn id="7609" xr3:uid="{28039DD2-D3A1-49A5-A530-0DEE447E8B19}" name="עמודה7568"/>
    <tableColumn id="7610" xr3:uid="{3BD7CF1E-31C4-4DCE-B7AC-3E8372A86F13}" name="עמודה7569"/>
    <tableColumn id="7611" xr3:uid="{7AC5C6A5-02F9-4D59-A785-1332CA21FDED}" name="עמודה7570"/>
    <tableColumn id="7612" xr3:uid="{A2A71E6D-374C-4922-A1FB-EF4EAA13C4E3}" name="עמודה7571"/>
    <tableColumn id="7613" xr3:uid="{56AA6AC2-8BCA-4A94-BA89-9BAA4C724A10}" name="עמודה7572"/>
    <tableColumn id="7614" xr3:uid="{34996705-D385-48FD-8051-700E684ACD8C}" name="עמודה7573"/>
    <tableColumn id="7615" xr3:uid="{6783CDE2-47E2-45A5-B8D9-98DEBF22B152}" name="עמודה7574"/>
    <tableColumn id="7616" xr3:uid="{B8E31648-70D2-454F-A17D-839E189A2151}" name="עמודה7575"/>
    <tableColumn id="7617" xr3:uid="{B526FFA6-E56C-4D05-9BD4-482DB9C4AECE}" name="עמודה7576"/>
    <tableColumn id="7618" xr3:uid="{B794977D-A0D4-4DE4-AD3F-1EAA8CF35BD1}" name="עמודה7577"/>
    <tableColumn id="7619" xr3:uid="{228445AE-1754-4837-AC50-4666BCFCAA6B}" name="עמודה7578"/>
    <tableColumn id="7620" xr3:uid="{0EFB4BC9-7D95-4EBF-B626-9C37A892DC30}" name="עמודה7579"/>
    <tableColumn id="7621" xr3:uid="{3A6FCE89-14A4-4CA8-A512-1A57F88B1862}" name="עמודה7580"/>
    <tableColumn id="7622" xr3:uid="{4DCFD58B-D881-4889-827E-181FD27BA012}" name="עמודה7581"/>
    <tableColumn id="7623" xr3:uid="{A10AA97A-CB65-4543-A80B-B4ABEDD5D277}" name="עמודה7582"/>
    <tableColumn id="7624" xr3:uid="{6C7A5A4F-9351-463B-BA62-D09C9C49E4D6}" name="עמודה7583"/>
    <tableColumn id="7625" xr3:uid="{C3ABF498-F962-4FEC-B5F2-1187297C0D67}" name="עמודה7584"/>
    <tableColumn id="7626" xr3:uid="{BF1CD9D0-34C3-4A05-AAD0-A962FF73D021}" name="עמודה7585"/>
    <tableColumn id="7627" xr3:uid="{8B32E8DD-63F0-4D66-B457-3D69D44B4BC9}" name="עמודה7586"/>
    <tableColumn id="7628" xr3:uid="{9F452E9A-6024-4731-ACBD-CBA859DE1985}" name="עמודה7587"/>
    <tableColumn id="7629" xr3:uid="{87F5FA59-474A-453B-8191-5D24C2EE4343}" name="עמודה7588"/>
    <tableColumn id="7630" xr3:uid="{2BCB0BF6-6339-4145-BEC0-D1C832A5AE42}" name="עמודה7589"/>
    <tableColumn id="7631" xr3:uid="{8800B7F6-7751-41F1-830B-7C517DBDD833}" name="עמודה7590"/>
    <tableColumn id="7632" xr3:uid="{ABE25AAE-6A0D-4AF0-8E03-BF92E15AEF0C}" name="עמודה7591"/>
    <tableColumn id="7633" xr3:uid="{DE931C6E-C565-445C-8789-3F1FBA8815D2}" name="עמודה7592"/>
    <tableColumn id="7634" xr3:uid="{6EC391B1-F660-4B52-A5C0-CA31BA2318DA}" name="עמודה7593"/>
    <tableColumn id="7635" xr3:uid="{B68A6180-D142-40F9-9018-DEF522E7D378}" name="עמודה7594"/>
    <tableColumn id="7636" xr3:uid="{2349EF08-F62B-4F13-8255-C0E726629868}" name="עמודה7595"/>
    <tableColumn id="7637" xr3:uid="{B6BC49DA-811C-455F-A6B3-D2541889560E}" name="עמודה7596"/>
    <tableColumn id="7638" xr3:uid="{4C0AC12E-DA3A-4FDC-8659-50D2B9564624}" name="עמודה7597"/>
    <tableColumn id="7639" xr3:uid="{FAFEA636-F657-4CE2-8741-6654A0BC1790}" name="עמודה7598"/>
    <tableColumn id="7640" xr3:uid="{43E141B5-5103-4B89-9E9C-3FDCA269A6F2}" name="עמודה7599"/>
    <tableColumn id="7641" xr3:uid="{5F02D3F0-AD7E-4CC7-919F-50575CD135AF}" name="עמודה7600"/>
    <tableColumn id="7642" xr3:uid="{3DB5B277-353A-4990-9CE3-CE340084FAB2}" name="עמודה7601"/>
    <tableColumn id="7643" xr3:uid="{B35ABC1E-77C1-4D1F-905D-1DC0EF4CE51C}" name="עמודה7602"/>
    <tableColumn id="7644" xr3:uid="{096B7FC6-24A0-4EDC-BC80-210BA0E451BF}" name="עמודה7603"/>
    <tableColumn id="7645" xr3:uid="{23A7CC5B-6C3D-442C-A8CC-89245E0F69EB}" name="עמודה7604"/>
    <tableColumn id="7646" xr3:uid="{67EC5620-9EF2-494E-9F68-903447B87671}" name="עמודה7605"/>
    <tableColumn id="7647" xr3:uid="{47355021-CAD8-4949-8F40-3DC16EB14A4D}" name="עמודה7606"/>
    <tableColumn id="7648" xr3:uid="{16735835-BFF9-497F-8038-D6E8BB680FC8}" name="עמודה7607"/>
    <tableColumn id="7649" xr3:uid="{B3D698B0-5ACD-44F0-B173-C487A93428C2}" name="עמודה7608"/>
    <tableColumn id="7650" xr3:uid="{34C555AA-88BC-467C-9A2D-51823E93E6E8}" name="עמודה7609"/>
    <tableColumn id="7651" xr3:uid="{CE252F99-0C53-49FE-80B5-4156E5A62F24}" name="עמודה7610"/>
    <tableColumn id="7652" xr3:uid="{53630C2C-2C83-4560-9917-1B9A89E1F783}" name="עמודה7611"/>
    <tableColumn id="7653" xr3:uid="{711DE9F5-0984-4C8C-A7D1-17556DED378B}" name="עמודה7612"/>
    <tableColumn id="7654" xr3:uid="{700BFE96-B8A8-426D-9D88-5AD51DFDB0C7}" name="עמודה7613"/>
    <tableColumn id="7655" xr3:uid="{41C49F2B-8E0D-431F-AC6D-164C4AD909C5}" name="עמודה7614"/>
    <tableColumn id="7656" xr3:uid="{25B82F3C-CDE7-4B51-9EEA-3707140F515D}" name="עמודה7615"/>
    <tableColumn id="7657" xr3:uid="{DA503DB7-8DF4-454C-8DCC-1CD83ABF6BBE}" name="עמודה7616"/>
    <tableColumn id="7658" xr3:uid="{D9DC8E82-51F5-4EDB-8C29-A9EDD2ED922B}" name="עמודה7617"/>
    <tableColumn id="7659" xr3:uid="{036D53E1-FCE0-4631-992C-A3865D402E34}" name="עמודה7618"/>
    <tableColumn id="7660" xr3:uid="{7B8FD43A-5C8B-4668-B72E-A0FF58A96217}" name="עמודה7619"/>
    <tableColumn id="7661" xr3:uid="{D6FA339F-BF87-41F0-97F4-CF9B0EC5A781}" name="עמודה7620"/>
    <tableColumn id="7662" xr3:uid="{5CC94377-E825-4BC1-89BC-DD82AB0FE0E3}" name="עמודה7621"/>
    <tableColumn id="7663" xr3:uid="{2E318F48-FD20-4D7C-9E78-C407CE286CCB}" name="עמודה7622"/>
    <tableColumn id="7664" xr3:uid="{C3CE305B-899D-4E7F-8774-B41CAA0BDA89}" name="עמודה7623"/>
    <tableColumn id="7665" xr3:uid="{C2AEEF1C-BD7E-40D8-A255-308C5F48ABD3}" name="עמודה7624"/>
    <tableColumn id="7666" xr3:uid="{7F96AA82-05A2-43D2-8CB9-166727BF8466}" name="עמודה7625"/>
    <tableColumn id="7667" xr3:uid="{390971D5-BFA5-496F-9550-693B8475FC44}" name="עמודה7626"/>
    <tableColumn id="7668" xr3:uid="{A2B8C307-F447-400A-A6D6-E657F8220BBD}" name="עמודה7627"/>
    <tableColumn id="7669" xr3:uid="{F28D888A-0DD0-46A6-9CDC-F52E9080D664}" name="עמודה7628"/>
    <tableColumn id="7670" xr3:uid="{9E10159B-1AAB-44F4-AE4F-38F62ED72F80}" name="עמודה7629"/>
    <tableColumn id="7671" xr3:uid="{F3CF4070-6AF9-481D-97D6-199EED2433B0}" name="עמודה7630"/>
    <tableColumn id="7672" xr3:uid="{658DEF2D-2894-4ADB-82E5-B7686BE04B4D}" name="עמודה7631"/>
    <tableColumn id="7673" xr3:uid="{D27A90A2-F2B0-4C67-8C1E-110047EDD29B}" name="עמודה7632"/>
    <tableColumn id="7674" xr3:uid="{5D4BBBAF-802F-4AFB-9A53-A1EB78963580}" name="עמודה7633"/>
    <tableColumn id="7675" xr3:uid="{8A5B4EFF-692B-4D57-B8F8-E3A64A5CEF09}" name="עמודה7634"/>
    <tableColumn id="7676" xr3:uid="{61384DF5-9A89-4691-9A37-6CA72A83FADD}" name="עמודה7635"/>
    <tableColumn id="7677" xr3:uid="{F1711D7E-9F79-4F0A-A80C-71CA566752B5}" name="עמודה7636"/>
    <tableColumn id="7678" xr3:uid="{72E281CA-E177-4458-B3D2-57F2CFF46A3D}" name="עמודה7637"/>
    <tableColumn id="7679" xr3:uid="{F05F5AD9-EFEA-429B-897D-E3CDD5F07520}" name="עמודה7638"/>
    <tableColumn id="7680" xr3:uid="{EF89E205-67A2-419A-83C8-52F8EA99891A}" name="עמודה7639"/>
    <tableColumn id="7681" xr3:uid="{F23817EC-F086-42A0-AA7A-B6A1C04A63DE}" name="עמודה7640"/>
    <tableColumn id="7682" xr3:uid="{6C50DCEA-6BE5-41A5-835F-C935370F10C9}" name="עמודה7641"/>
    <tableColumn id="7683" xr3:uid="{9AF91579-B4A5-4073-9F6A-1436EF6805CA}" name="עמודה7642"/>
    <tableColumn id="7684" xr3:uid="{98C4B9FD-0BC1-4DBD-8E46-44A8BE90B40C}" name="עמודה7643"/>
    <tableColumn id="7685" xr3:uid="{B17E9E27-F48C-4D7C-9E44-06A75BFE5955}" name="עמודה7644"/>
    <tableColumn id="7686" xr3:uid="{1E5A24B7-E6EF-475C-BA8F-093F5CFED923}" name="עמודה7645"/>
    <tableColumn id="7687" xr3:uid="{7F497A83-3E61-474E-956F-FD35B958F3E6}" name="עמודה7646"/>
    <tableColumn id="7688" xr3:uid="{CBD84ABF-42CA-46E4-9461-992DB545A249}" name="עמודה7647"/>
    <tableColumn id="7689" xr3:uid="{F01C1834-4A0A-4C80-A1A4-5D3B47F52F8F}" name="עמודה7648"/>
    <tableColumn id="7690" xr3:uid="{EFA55AB3-F2B2-4231-927C-A63482D3AADA}" name="עמודה7649"/>
    <tableColumn id="7691" xr3:uid="{25CA7D3B-BD1F-46B3-8602-8EBEFA494C5F}" name="עמודה7650"/>
    <tableColumn id="7692" xr3:uid="{82CF1E28-C511-4688-865C-D26EC8DFACC2}" name="עמודה7651"/>
    <tableColumn id="7693" xr3:uid="{C00C2907-F4A8-48EA-B604-B638BC7F3309}" name="עמודה7652"/>
    <tableColumn id="7694" xr3:uid="{46D2618F-F9B9-45CB-9EAD-5FCFF9794513}" name="עמודה7653"/>
    <tableColumn id="7695" xr3:uid="{33B4DB71-9A35-46F2-87DD-55DDB4645345}" name="עמודה7654"/>
    <tableColumn id="7696" xr3:uid="{FA16CA8D-96E9-42E5-8111-D229F081AA24}" name="עמודה7655"/>
    <tableColumn id="7697" xr3:uid="{5345AAC5-C98A-426A-907C-07721ED3A25A}" name="עמודה7656"/>
    <tableColumn id="7698" xr3:uid="{C18A0FDD-1A49-45DE-80B5-17013FD6F19E}" name="עמודה7657"/>
    <tableColumn id="7699" xr3:uid="{1927566F-D661-482F-B798-A3F19C1E1517}" name="עמודה7658"/>
    <tableColumn id="7700" xr3:uid="{E2CD41D1-1595-4E01-B1BE-D14512931125}" name="עמודה7659"/>
    <tableColumn id="7701" xr3:uid="{9C1D71B4-302A-4BC0-A5CC-7DFA4090E43C}" name="עמודה7660"/>
    <tableColumn id="7702" xr3:uid="{188069A4-E404-489C-B5B6-9F61D0D0DF7F}" name="עמודה7661"/>
    <tableColumn id="7703" xr3:uid="{3E8C9009-4299-44CF-AA1A-FC15E428B8CC}" name="עמודה7662"/>
    <tableColumn id="7704" xr3:uid="{D39BB885-0E7B-4F3D-9FE6-00B65CACE439}" name="עמודה7663"/>
    <tableColumn id="7705" xr3:uid="{D7E15633-F96F-4D08-B2A3-9E1452A01F32}" name="עמודה7664"/>
    <tableColumn id="7706" xr3:uid="{3D864805-1B88-48D9-8AF9-21EA344E20EA}" name="עמודה7665"/>
    <tableColumn id="7707" xr3:uid="{9CFD5278-1272-4B3B-B149-949594F092AB}" name="עמודה7666"/>
    <tableColumn id="7708" xr3:uid="{4EFF20B7-E17E-461C-9CCA-4FF791801A89}" name="עמודה7667"/>
    <tableColumn id="7709" xr3:uid="{5C1D594D-A04A-4460-AEAD-6A94272B9019}" name="עמודה7668"/>
    <tableColumn id="7710" xr3:uid="{59ED373B-2EBC-4579-9686-E748A6525DEF}" name="עמודה7669"/>
    <tableColumn id="7711" xr3:uid="{642DE33C-78F7-4A69-8FC3-1A7CFE45D6AF}" name="עמודה7670"/>
    <tableColumn id="7712" xr3:uid="{2E47A020-FA4A-4B20-A819-437AF8159709}" name="עמודה7671"/>
    <tableColumn id="7713" xr3:uid="{E86EAAC6-108E-4897-BC7D-9875EDEB9E1D}" name="עמודה7672"/>
    <tableColumn id="7714" xr3:uid="{38172CA8-9F54-4BE8-9310-78C153D4A524}" name="עמודה7673"/>
    <tableColumn id="7715" xr3:uid="{A0665A29-B397-4082-AECF-FC174340C9A8}" name="עמודה7674"/>
    <tableColumn id="7716" xr3:uid="{8EA022C1-058F-48F5-82B2-DD80DD6D692B}" name="עמודה7675"/>
    <tableColumn id="7717" xr3:uid="{B26BA3C7-AFED-44E4-B5CF-03F01872217A}" name="עמודה7676"/>
    <tableColumn id="7718" xr3:uid="{9B7B73BD-42A5-4824-9B36-73F5ECA63338}" name="עמודה7677"/>
    <tableColumn id="7719" xr3:uid="{549F63D1-3CEA-4273-8893-C624D3C90E42}" name="עמודה7678"/>
    <tableColumn id="7720" xr3:uid="{4EEA96BF-26BA-4DF1-8DB4-0137C2786938}" name="עמודה7679"/>
    <tableColumn id="7721" xr3:uid="{F99BE928-657A-4808-8BC2-199535359631}" name="עמודה7680"/>
    <tableColumn id="7722" xr3:uid="{40858050-4EAA-49F9-9864-F347D83D225D}" name="עמודה7681"/>
    <tableColumn id="7723" xr3:uid="{D353073D-FBFE-45A5-AA2C-B5106EF98125}" name="עמודה7682"/>
    <tableColumn id="7724" xr3:uid="{6530C5EC-12DC-4147-A84E-6275DFF938AA}" name="עמודה7683"/>
    <tableColumn id="7725" xr3:uid="{BFA56FC1-97D7-4ACB-B6A5-93B2D4AC8385}" name="עמודה7684"/>
    <tableColumn id="7726" xr3:uid="{21A41BAC-2AC5-43A0-8EA2-34E45D0BEAE4}" name="עמודה7685"/>
    <tableColumn id="7727" xr3:uid="{CA1488E1-58DE-41D9-B41D-E713D49D60EE}" name="עמודה7686"/>
    <tableColumn id="7728" xr3:uid="{69EA6996-547F-4CFF-8B5B-B6241D6501A3}" name="עמודה7687"/>
    <tableColumn id="7729" xr3:uid="{243FF977-3685-4772-8127-680564ABDEB9}" name="עמודה7688"/>
    <tableColumn id="7730" xr3:uid="{2F30212A-D86C-4C1D-A218-E58F1B8548B0}" name="עמודה7689"/>
    <tableColumn id="7731" xr3:uid="{82BD7674-E81D-404E-AFF6-54DCF4954145}" name="עמודה7690"/>
    <tableColumn id="7732" xr3:uid="{90870479-5F9A-4FA4-915A-93B4023F51BF}" name="עמודה7691"/>
    <tableColumn id="7733" xr3:uid="{AA3AC6AA-284C-4624-AB28-74B80627525B}" name="עמודה7692"/>
    <tableColumn id="7734" xr3:uid="{C2E49018-E095-4F29-9A56-99A14DCAD8F2}" name="עמודה7693"/>
    <tableColumn id="7735" xr3:uid="{48B4E5D7-AACF-462D-959D-127AE1F0BA68}" name="עמודה7694"/>
    <tableColumn id="7736" xr3:uid="{839B3284-76F1-47D5-A060-F57DB6F8534A}" name="עמודה7695"/>
    <tableColumn id="7737" xr3:uid="{3F49F13A-7DE0-498E-B26E-C66466528436}" name="עמודה7696"/>
    <tableColumn id="7738" xr3:uid="{CFC767EF-BA13-4B17-AD4B-EF0081EEAFC9}" name="עמודה7697"/>
    <tableColumn id="7739" xr3:uid="{CEF9E1FA-2324-4895-9D18-818F9A74BA5D}" name="עמודה7698"/>
    <tableColumn id="7740" xr3:uid="{447CC3C8-1311-462C-90E2-4C079F1F6D67}" name="עמודה7699"/>
    <tableColumn id="7741" xr3:uid="{C7EB3785-10AB-485A-9F32-5043C5E75F02}" name="עמודה7700"/>
    <tableColumn id="7742" xr3:uid="{28B988F3-BD60-4BD7-B96A-1A2123B33614}" name="עמודה7701"/>
    <tableColumn id="7743" xr3:uid="{919B75A5-FE61-434D-B7DC-B89DDAA1A68B}" name="עמודה7702"/>
    <tableColumn id="7744" xr3:uid="{5778946C-8A5E-4FAF-8595-102D518DA3A1}" name="עמודה7703"/>
    <tableColumn id="7745" xr3:uid="{0B2F4110-0AA5-4F5E-AC03-6BB40D7DFDE2}" name="עמודה7704"/>
    <tableColumn id="7746" xr3:uid="{89973321-7948-4DE2-A26F-2356F07AA061}" name="עמודה7705"/>
    <tableColumn id="7747" xr3:uid="{77C4C159-273A-4D44-822C-6CB79DDAB461}" name="עמודה7706"/>
    <tableColumn id="7748" xr3:uid="{156BA816-E5EB-472C-8F79-5213448BC6A4}" name="עמודה7707"/>
    <tableColumn id="7749" xr3:uid="{530CD281-A76E-479B-AE09-9310ED286A4B}" name="עמודה7708"/>
    <tableColumn id="7750" xr3:uid="{D6558B90-BB9E-4B6B-A5E0-C6C149B80804}" name="עמודה7709"/>
    <tableColumn id="7751" xr3:uid="{71D93FBA-C382-4EF9-B4DE-0D4A245A2FF9}" name="עמודה7710"/>
    <tableColumn id="7752" xr3:uid="{55597E0A-7278-489A-B61F-E21A94F99556}" name="עמודה7711"/>
    <tableColumn id="7753" xr3:uid="{142B329E-915D-4389-842E-E534937E23CD}" name="עמודה7712"/>
    <tableColumn id="7754" xr3:uid="{4D1C647C-B5F7-418D-BCB3-D0C127FD9EDC}" name="עמודה7713"/>
    <tableColumn id="7755" xr3:uid="{A7A93614-A718-4F9A-8F21-F641D4D4F58B}" name="עמודה7714"/>
    <tableColumn id="7756" xr3:uid="{B0779A68-12FE-40F7-AFF9-10DE184CF6C5}" name="עמודה7715"/>
    <tableColumn id="7757" xr3:uid="{20A2545A-901A-4E32-92A6-4002D5A5EF57}" name="עמודה7716"/>
    <tableColumn id="7758" xr3:uid="{22BD4827-DB86-4F59-B2A0-0F36783FB33F}" name="עמודה7717"/>
    <tableColumn id="7759" xr3:uid="{4685EE3F-3582-487F-B0E1-B13A3CBF4A85}" name="עמודה7718"/>
    <tableColumn id="7760" xr3:uid="{CEFCBC05-8755-4468-BDC2-FB432F244E7B}" name="עמודה7719"/>
    <tableColumn id="7761" xr3:uid="{93A91FEE-085D-4340-8923-A2F35C49034E}" name="עמודה7720"/>
    <tableColumn id="7762" xr3:uid="{F84076B0-A45F-4D86-82A3-EFBC0579DA40}" name="עמודה7721"/>
    <tableColumn id="7763" xr3:uid="{905C6AB7-FFA6-4229-B369-F264BE48C615}" name="עמודה7722"/>
    <tableColumn id="7764" xr3:uid="{FD043EA4-C85E-4F7C-93BF-96A8230BB5A7}" name="עמודה7723"/>
    <tableColumn id="7765" xr3:uid="{1CA7E720-EA2E-44CF-B1BA-38BDFF16F122}" name="עמודה7724"/>
    <tableColumn id="7766" xr3:uid="{8D6165C0-4AB1-4FF9-8036-EB15D93F9199}" name="עמודה7725"/>
    <tableColumn id="7767" xr3:uid="{AF168F09-A97C-45C0-9F97-8B72B85907BB}" name="עמודה7726"/>
    <tableColumn id="7768" xr3:uid="{2C378AB7-782F-4329-A8F6-D861B8DE375B}" name="עמודה7727"/>
    <tableColumn id="7769" xr3:uid="{C57AE376-17FC-4A44-82C8-B1078F3621D5}" name="עמודה7728"/>
    <tableColumn id="7770" xr3:uid="{8DD6BD08-4A32-403B-A45A-6AB427B7DFEE}" name="עמודה7729"/>
    <tableColumn id="7771" xr3:uid="{C6B495BE-0D8E-4A5A-83BD-11A0ACCE030F}" name="עמודה7730"/>
    <tableColumn id="7772" xr3:uid="{162C32D0-6F4E-4E98-8324-7532912CA2D9}" name="עמודה7731"/>
    <tableColumn id="7773" xr3:uid="{EDC04737-C0F5-4CDC-B1BD-73D7A3DBA564}" name="עמודה7732"/>
    <tableColumn id="7774" xr3:uid="{A69BBE94-0767-4950-989F-1FFDCA6B22DE}" name="עמודה7733"/>
    <tableColumn id="7775" xr3:uid="{F1D23AE4-766E-4807-A168-08EB1096616D}" name="עמודה7734"/>
    <tableColumn id="7776" xr3:uid="{0CD8AAA8-57EE-4921-9500-7661D2023E3C}" name="עמודה7735"/>
    <tableColumn id="7777" xr3:uid="{B55A82AF-09FC-4D26-AA42-3D4B27A67953}" name="עמודה7736"/>
    <tableColumn id="7778" xr3:uid="{2153796F-50A5-4B57-8419-6871B23D17F6}" name="עמודה7737"/>
    <tableColumn id="7779" xr3:uid="{F198ADA2-7080-4C8E-8AA0-C763ADA55E17}" name="עמודה7738"/>
    <tableColumn id="7780" xr3:uid="{5B5F6DAE-4ACF-4947-B1EA-E4A7829EAE73}" name="עמודה7739"/>
    <tableColumn id="7781" xr3:uid="{76A74691-CCB1-4274-9B00-1BB7ABC59CE2}" name="עמודה7740"/>
    <tableColumn id="7782" xr3:uid="{0C7D2F33-481E-4BAF-8A70-8B428E0B6F66}" name="עמודה7741"/>
    <tableColumn id="7783" xr3:uid="{F4663FB4-34D9-44B4-9827-2BBCCED3D1C5}" name="עמודה7742"/>
    <tableColumn id="7784" xr3:uid="{554E9003-524B-4B23-A363-27D5F76B6A39}" name="עמודה7743"/>
    <tableColumn id="7785" xr3:uid="{CAF3C1FA-9807-4027-9BFD-7CD92823C2FF}" name="עמודה7744"/>
    <tableColumn id="7786" xr3:uid="{5A45D856-55D2-489C-BE7F-9A13E5080454}" name="עמודה7745"/>
    <tableColumn id="7787" xr3:uid="{0F7DA1E4-0968-4391-B43A-18BD3E4B46FE}" name="עמודה7746"/>
    <tableColumn id="7788" xr3:uid="{FD919293-09D6-4C17-AE00-06A46F9CAA76}" name="עמודה7747"/>
    <tableColumn id="7789" xr3:uid="{B0E286C1-687E-47A5-B4DC-533054E9E722}" name="עמודה7748"/>
    <tableColumn id="7790" xr3:uid="{9CE9E5F3-BCCC-4FE2-AFDE-5F4E8A28E673}" name="עמודה7749"/>
    <tableColumn id="7791" xr3:uid="{07BBDB5F-7C97-4DCE-A3DD-891F04BE129F}" name="עמודה7750"/>
    <tableColumn id="7792" xr3:uid="{BD6D0355-1A01-44ED-A689-AA6C99B6C2D5}" name="עמודה7751"/>
    <tableColumn id="7793" xr3:uid="{B90C1ED7-91BE-4AF6-86CF-AC0BC64A70F5}" name="עמודה7752"/>
    <tableColumn id="7794" xr3:uid="{61DB099E-6C76-49D7-AC44-05378B8E4921}" name="עמודה7753"/>
    <tableColumn id="7795" xr3:uid="{4D1DDA07-392B-46DE-ACC3-5EFD845201EF}" name="עמודה7754"/>
    <tableColumn id="7796" xr3:uid="{C052B704-E370-4865-A8AF-1D0ABFA1834B}" name="עמודה7755"/>
    <tableColumn id="7797" xr3:uid="{2632CA29-6186-4F73-A7E1-3A5391BC095A}" name="עמודה7756"/>
    <tableColumn id="7798" xr3:uid="{2C54B806-19ED-4A85-96C1-B3932D40C2AD}" name="עמודה7757"/>
    <tableColumn id="7799" xr3:uid="{0A1B6F2A-1BA2-42D8-8239-5D28107E4A32}" name="עמודה7758"/>
    <tableColumn id="7800" xr3:uid="{1839A97C-1ED9-4C85-B8AF-939A5C9764E8}" name="עמודה7759"/>
    <tableColumn id="7801" xr3:uid="{88E06309-2CCC-47C3-B816-C8F6CBD45D54}" name="עמודה7760"/>
    <tableColumn id="7802" xr3:uid="{66E5DD63-38AC-4F6B-987F-9A63DE0CF21A}" name="עמודה7761"/>
    <tableColumn id="7803" xr3:uid="{2A8DEAB9-80DF-4BFF-BE26-7E622EDC2655}" name="עמודה7762"/>
    <tableColumn id="7804" xr3:uid="{81ABDEE2-D113-418F-BA45-C07C7255A661}" name="עמודה7763"/>
    <tableColumn id="7805" xr3:uid="{3109D90A-0C03-4F0C-B0D9-885547CFACE6}" name="עמודה7764"/>
    <tableColumn id="7806" xr3:uid="{018061FC-020F-4DA2-9CC7-771EAC0048AC}" name="עמודה7765"/>
    <tableColumn id="7807" xr3:uid="{56A434EE-4F1D-408D-8C47-A7BA0C85161F}" name="עמודה7766"/>
    <tableColumn id="7808" xr3:uid="{B26BC95F-FA5A-4133-B6D6-4F62E9FDF6FB}" name="עמודה7767"/>
    <tableColumn id="7809" xr3:uid="{8DE11B79-ED29-4D7C-A796-85EE85585FD8}" name="עמודה7768"/>
    <tableColumn id="7810" xr3:uid="{74A659C2-AA2E-4C50-B7D5-B0BE2E72706B}" name="עמודה7769"/>
    <tableColumn id="7811" xr3:uid="{B6B8EB24-3EE4-4841-802E-1AD41513B5C0}" name="עמודה7770"/>
    <tableColumn id="7812" xr3:uid="{24CE5795-F487-4E27-B768-B5AA88ABAA19}" name="עמודה7771"/>
    <tableColumn id="7813" xr3:uid="{D92B11C8-B68B-400E-B204-65B296756D5B}" name="עמודה7772"/>
    <tableColumn id="7814" xr3:uid="{A48372D9-5DA6-4435-9288-FA8A84F3EAB8}" name="עמודה7773"/>
    <tableColumn id="7815" xr3:uid="{F9818779-F133-4A1F-8C93-82E03CD7F668}" name="עמודה7774"/>
    <tableColumn id="7816" xr3:uid="{04A8A17F-5E8E-454C-847B-81E5B7AAD809}" name="עמודה7775"/>
    <tableColumn id="7817" xr3:uid="{3A55B5BE-33EE-4010-8439-212837A7FF90}" name="עמודה7776"/>
    <tableColumn id="7818" xr3:uid="{945FC8D7-AAE9-4DEC-ABC8-2999967006A9}" name="עמודה7777"/>
    <tableColumn id="7819" xr3:uid="{38EE5279-3CF3-4A86-BF35-CD752A012231}" name="עמודה7778"/>
    <tableColumn id="7820" xr3:uid="{9F346E16-9A52-4237-AAB4-D55E9518A3F7}" name="עמודה7779"/>
    <tableColumn id="7821" xr3:uid="{7C8E4300-9A5B-41DD-82CB-D364B48FF7F5}" name="עמודה7780"/>
    <tableColumn id="7822" xr3:uid="{22CE3DB4-9D9C-4E5C-82FF-F3002F4E19E0}" name="עמודה7781"/>
    <tableColumn id="7823" xr3:uid="{9CCBAA4A-09E9-4F38-B4F9-3FB54F3A5576}" name="עמודה7782"/>
    <tableColumn id="7824" xr3:uid="{54A530BE-C9D6-4ACA-B264-317A85D8A087}" name="עמודה7783"/>
    <tableColumn id="7825" xr3:uid="{20DD6740-C8D6-41D5-BB21-C27C25834F26}" name="עמודה7784"/>
    <tableColumn id="7826" xr3:uid="{3182D2DE-51CB-4961-B980-5698137ABA0A}" name="עמודה7785"/>
    <tableColumn id="7827" xr3:uid="{C6BC9F42-2E8F-41E0-8C31-26CCB7FC776E}" name="עמודה7786"/>
    <tableColumn id="7828" xr3:uid="{431D1994-D36B-4BFF-A5D1-7480CF99AD07}" name="עמודה7787"/>
    <tableColumn id="7829" xr3:uid="{08A83939-7CE7-416C-8FA7-91C56946743E}" name="עמודה7788"/>
    <tableColumn id="7830" xr3:uid="{46115F5C-ACC2-4DD8-8D60-97E011C60FBD}" name="עמודה7789"/>
    <tableColumn id="7831" xr3:uid="{08FE6149-C27A-4A8E-888C-3B752522F31E}" name="עמודה7790"/>
    <tableColumn id="7832" xr3:uid="{A723BCF1-8A49-4B89-A6E9-126292B7C0BB}" name="עמודה7791"/>
    <tableColumn id="7833" xr3:uid="{954B9158-FA12-42DF-A612-9A7D5CD52F55}" name="עמודה7792"/>
    <tableColumn id="7834" xr3:uid="{F011597D-B595-4385-B005-CA92C5821EDE}" name="עמודה7793"/>
    <tableColumn id="7835" xr3:uid="{802608C4-763E-461B-B3C1-D67A08AA13F8}" name="עמודה7794"/>
    <tableColumn id="7836" xr3:uid="{DBE6BCAA-0662-434A-A066-1DCC6092D1C2}" name="עמודה7795"/>
    <tableColumn id="7837" xr3:uid="{BB3F6581-0875-410C-9B6C-5E44C5665710}" name="עמודה7796"/>
    <tableColumn id="7838" xr3:uid="{576B92EF-FE0E-4045-9FDA-2B8F1FF128B7}" name="עמודה7797"/>
    <tableColumn id="7839" xr3:uid="{1622B7B0-C1BB-4CCF-80BE-F0B96E9F33F1}" name="עמודה7798"/>
    <tableColumn id="7840" xr3:uid="{EE0673C9-F745-46A7-9A28-198A2BB7575E}" name="עמודה7799"/>
    <tableColumn id="7841" xr3:uid="{DFBE721F-C94E-4F2A-817C-7031CD550F0A}" name="עמודה7800"/>
    <tableColumn id="7842" xr3:uid="{1C970CA9-8BDF-458F-875C-848174EF2EA8}" name="עמודה7801"/>
    <tableColumn id="7843" xr3:uid="{CFD84F5F-FC69-4CDF-9207-C5C74989764A}" name="עמודה7802"/>
    <tableColumn id="7844" xr3:uid="{AD841CBE-4657-45BD-A01E-488B2AF9617F}" name="עמודה7803"/>
    <tableColumn id="7845" xr3:uid="{3F234E89-0B40-4CFC-8B8B-E8AABC4D761A}" name="עמודה7804"/>
    <tableColumn id="7846" xr3:uid="{A91E5FAD-C308-4115-A0EA-637F8DBB65BE}" name="עמודה7805"/>
    <tableColumn id="7847" xr3:uid="{1379397E-0668-4030-BC51-2E601452AD81}" name="עמודה7806"/>
    <tableColumn id="7848" xr3:uid="{5CBC7E3C-227D-4F6B-B200-B5791986BEB9}" name="עמודה7807"/>
    <tableColumn id="7849" xr3:uid="{AA22DD41-94BA-41D3-88E0-EC15AC2E8A6F}" name="עמודה7808"/>
    <tableColumn id="7850" xr3:uid="{2EE4649B-2CBE-4510-8580-8B10C87BAF95}" name="עמודה7809"/>
    <tableColumn id="7851" xr3:uid="{94C8576A-D292-4AEC-8F38-2498E7029A2D}" name="עמודה7810"/>
    <tableColumn id="7852" xr3:uid="{82910ACA-4899-4471-A7E4-115B4A0DBE3C}" name="עמודה7811"/>
    <tableColumn id="7853" xr3:uid="{99DDF7FB-1160-405C-87ED-555EF230164B}" name="עמודה7812"/>
    <tableColumn id="7854" xr3:uid="{509097E6-FC35-40AF-B6CB-EA40A7B175C5}" name="עמודה7813"/>
    <tableColumn id="7855" xr3:uid="{E251114D-49B6-4C3C-98F8-C7F4CFD139BB}" name="עמודה7814"/>
    <tableColumn id="7856" xr3:uid="{770CE508-06AB-44D7-A27F-D59BBF7688A2}" name="עמודה7815"/>
    <tableColumn id="7857" xr3:uid="{3DF43CA5-3E27-469F-B9BD-C56CF1B5BF19}" name="עמודה7816"/>
    <tableColumn id="7858" xr3:uid="{CDEBA5D7-2928-4A11-AC60-A80563E7B750}" name="עמודה7817"/>
    <tableColumn id="7859" xr3:uid="{B6DD138B-A8A2-483C-A791-010354F2AA9F}" name="עמודה7818"/>
    <tableColumn id="7860" xr3:uid="{DD652CA7-001B-4017-950C-10D17C4E7D8F}" name="עמודה7819"/>
    <tableColumn id="7861" xr3:uid="{4A83D775-0C18-43AE-99B1-8DDEB708F355}" name="עמודה7820"/>
    <tableColumn id="7862" xr3:uid="{DEA232C3-4B05-4B80-B0B6-0F040A62721E}" name="עמודה7821"/>
    <tableColumn id="7863" xr3:uid="{62436A07-06B1-4ED5-ACFD-075CB2991FC4}" name="עמודה7822"/>
    <tableColumn id="7864" xr3:uid="{EE92F7F7-6DB2-42CD-970F-DA61F42BDE1C}" name="עמודה7823"/>
    <tableColumn id="7865" xr3:uid="{51F19716-DDBB-47C0-B5C7-2421CF9BDB08}" name="עמודה7824"/>
    <tableColumn id="7866" xr3:uid="{23FDEE67-4F8D-4178-B2BA-8C5328E0F148}" name="עמודה7825"/>
    <tableColumn id="7867" xr3:uid="{9235D9CB-6159-47A9-81CA-4A9F5FF36FB2}" name="עמודה7826"/>
    <tableColumn id="7868" xr3:uid="{7232BD32-C317-4B58-8AC1-3E49B3462E4A}" name="עמודה7827"/>
    <tableColumn id="7869" xr3:uid="{A5E258D3-09EC-4C4B-B859-B6D4623047B1}" name="עמודה7828"/>
    <tableColumn id="7870" xr3:uid="{40DCF20A-6101-4A0F-B6EC-DB97C193DE7B}" name="עמודה7829"/>
    <tableColumn id="7871" xr3:uid="{57E6B6A8-03BF-4F63-818F-04F0A5B35E2A}" name="עמודה7830"/>
    <tableColumn id="7872" xr3:uid="{E69F8C00-B516-4DD4-B46D-122FBC9C5D83}" name="עמודה7831"/>
    <tableColumn id="7873" xr3:uid="{EACB1DF7-045A-4C2A-9A51-0F548E645549}" name="עמודה7832"/>
    <tableColumn id="7874" xr3:uid="{BB64EB64-4451-496E-A7A7-B00F7D1379D5}" name="עמודה7833"/>
    <tableColumn id="7875" xr3:uid="{043038E6-80F5-42F7-B4B7-A7089CE15C1F}" name="עמודה7834"/>
    <tableColumn id="7876" xr3:uid="{D634D694-53E0-4BA9-9EA0-6486F3499540}" name="עמודה7835"/>
    <tableColumn id="7877" xr3:uid="{7ADE1E79-B72F-4F7A-A1B9-57ECB0FFB3C7}" name="עמודה7836"/>
    <tableColumn id="7878" xr3:uid="{5AF37649-D423-4E9B-9FE5-B877B10ADE2C}" name="עמודה7837"/>
    <tableColumn id="7879" xr3:uid="{EF758B68-0109-477B-B0C1-A35CAD434F94}" name="עמודה7838"/>
    <tableColumn id="7880" xr3:uid="{E78C2675-CB45-4CBA-ACB9-98AACCC78314}" name="עמודה7839"/>
    <tableColumn id="7881" xr3:uid="{3C0D5527-9812-48C0-AD72-333D1641A537}" name="עמודה7840"/>
    <tableColumn id="7882" xr3:uid="{5FB80DE7-EB34-4383-AD47-762B1E166420}" name="עמודה7841"/>
    <tableColumn id="7883" xr3:uid="{80C46410-FF01-4151-88B4-D3AC0593E23A}" name="עמודה7842"/>
    <tableColumn id="7884" xr3:uid="{62FD22A5-9D29-4CA3-870D-0C5C2485FA73}" name="עמודה7843"/>
    <tableColumn id="7885" xr3:uid="{51FCF36C-E7B1-4BC0-B240-5AC6F1A59AB8}" name="עמודה7844"/>
    <tableColumn id="7886" xr3:uid="{EC299739-E7B5-4254-AA64-7F5379ADE978}" name="עמודה7845"/>
    <tableColumn id="7887" xr3:uid="{AE9B11FE-6E8E-487D-A6C4-40E03F659E83}" name="עמודה7846"/>
    <tableColumn id="7888" xr3:uid="{D44546C2-877B-419F-A050-FCCE7F2CA078}" name="עמודה7847"/>
    <tableColumn id="7889" xr3:uid="{55A3DA67-1D13-4ABC-9FDA-086175E1E3BD}" name="עמודה7848"/>
    <tableColumn id="7890" xr3:uid="{934FEABD-F675-4D96-8145-1AEAECBAB3A9}" name="עמודה7849"/>
    <tableColumn id="7891" xr3:uid="{C8B064C7-A03E-46BC-BBA8-EC182CFE340F}" name="עמודה7850"/>
    <tableColumn id="7892" xr3:uid="{839065F3-6D5D-4CC2-8647-E6061F368B42}" name="עמודה7851"/>
    <tableColumn id="7893" xr3:uid="{40DD67AC-7BB1-4E35-9B4E-74557FB47D82}" name="עמודה7852"/>
    <tableColumn id="7894" xr3:uid="{9A1726F9-1296-465F-BD46-815FA93E6064}" name="עמודה7853"/>
    <tableColumn id="7895" xr3:uid="{98C65B0D-7092-4EA1-A023-79EFE2935653}" name="עמודה7854"/>
    <tableColumn id="7896" xr3:uid="{6C27A2BC-B987-49C0-AFB4-770FCD6B2695}" name="עמודה7855"/>
    <tableColumn id="7897" xr3:uid="{482F2C9B-0829-45AD-BCFD-2CA7739CB7D1}" name="עמודה7856"/>
    <tableColumn id="7898" xr3:uid="{250A5605-B789-4978-BD9D-C48DF96BA4DC}" name="עמודה7857"/>
    <tableColumn id="7899" xr3:uid="{6680A61E-8519-443D-A9FF-F6440E21970E}" name="עמודה7858"/>
    <tableColumn id="7900" xr3:uid="{694682F9-51B1-4F24-B17D-B30F19A05AD1}" name="עמודה7859"/>
    <tableColumn id="7901" xr3:uid="{7777CBF2-F17E-494D-8223-3857F06D8C07}" name="עמודה7860"/>
    <tableColumn id="7902" xr3:uid="{DD354EF8-5BA4-4899-B2D5-AD5D8AA5AA4C}" name="עמודה7861"/>
    <tableColumn id="7903" xr3:uid="{04B3B15D-1031-49B4-A7D6-50B4D20FF375}" name="עמודה7862"/>
    <tableColumn id="7904" xr3:uid="{D12131BB-9EB4-4A16-9B73-5BEAEE6FB610}" name="עמודה7863"/>
    <tableColumn id="7905" xr3:uid="{1DD0D3A5-8037-4217-80A0-AF78DB888A84}" name="עמודה7864"/>
    <tableColumn id="7906" xr3:uid="{AE2E96A8-EE8B-44D9-9CE0-2339357C35C3}" name="עמודה7865"/>
    <tableColumn id="7907" xr3:uid="{BA15910C-BDF9-48A1-BF12-D24A7425B563}" name="עמודה7866"/>
    <tableColumn id="7908" xr3:uid="{4D1F606B-F81A-42E2-A13A-0FDD55CFE503}" name="עמודה7867"/>
    <tableColumn id="7909" xr3:uid="{DD7E84E9-CE42-490F-A3D0-56928BA5DAB7}" name="עמודה7868"/>
    <tableColumn id="7910" xr3:uid="{549661D7-B5A7-4703-A43C-2FAE4741C3D2}" name="עמודה7869"/>
    <tableColumn id="7911" xr3:uid="{6486F2A7-4F35-4A57-933E-C5EB1BF68CD4}" name="עמודה7870"/>
    <tableColumn id="7912" xr3:uid="{4B14D635-C91B-4FDB-AF71-0B69A1746EEC}" name="עמודה7871"/>
    <tableColumn id="7913" xr3:uid="{FB872737-3BFB-4A7E-B7F3-3D5CB0F03900}" name="עמודה7872"/>
    <tableColumn id="7914" xr3:uid="{0DA76F49-B6E2-4F41-81EF-4665BB9D27EF}" name="עמודה7873"/>
    <tableColumn id="7915" xr3:uid="{20E182D3-C089-45F5-8F6F-E25D9AB7A861}" name="עמודה7874"/>
    <tableColumn id="7916" xr3:uid="{E943BEFB-A862-4DDD-830C-F6FB10ADC2C0}" name="עמודה7875"/>
    <tableColumn id="7917" xr3:uid="{E6C4D6AF-BED4-42CF-96E2-C91326A57F1D}" name="עמודה7876"/>
    <tableColumn id="7918" xr3:uid="{04D73E20-DDB5-48C0-9EE3-B512D766A9D9}" name="עמודה7877"/>
    <tableColumn id="7919" xr3:uid="{F406FC9D-8627-435C-8B62-AD7F74897EE0}" name="עמודה7878"/>
    <tableColumn id="7920" xr3:uid="{62BB80B4-6A90-4DB7-B5F1-CBF71B11082E}" name="עמודה7879"/>
    <tableColumn id="7921" xr3:uid="{81A7E30A-E13B-4215-B51E-7A4A3F614B7C}" name="עמודה7880"/>
    <tableColumn id="7922" xr3:uid="{7191BC8B-219F-49B0-998D-F96A82121631}" name="עמודה7881"/>
    <tableColumn id="7923" xr3:uid="{1CB0F828-00BE-4705-8FA4-3D22B33F3C66}" name="עמודה7882"/>
    <tableColumn id="7924" xr3:uid="{992EA5F8-C3F9-43AB-8EA7-6B94C8D4EBB1}" name="עמודה7883"/>
    <tableColumn id="7925" xr3:uid="{FEBF72C6-9743-42A9-A8A5-9DAEF4481F2A}" name="עמודה7884"/>
    <tableColumn id="7926" xr3:uid="{F81C9077-437E-4322-BBEF-D437909D071F}" name="עמודה7885"/>
    <tableColumn id="7927" xr3:uid="{45E34423-1BE2-45AB-BF0E-AB598D418D28}" name="עמודה7886"/>
    <tableColumn id="7928" xr3:uid="{C20C2DE3-B6F9-493B-B758-5B22C430490B}" name="עמודה7887"/>
    <tableColumn id="7929" xr3:uid="{BC8D131D-0C06-4C9E-9423-694ED8B8828F}" name="עמודה7888"/>
    <tableColumn id="7930" xr3:uid="{1F4879B1-708A-4421-9693-CC0B8F9F2EF7}" name="עמודה7889"/>
    <tableColumn id="7931" xr3:uid="{5531714E-61C4-4794-AFB8-E63BBA4D252A}" name="עמודה7890"/>
    <tableColumn id="7932" xr3:uid="{454ABA80-5BB2-4BF9-8263-FB5AF7FE16F1}" name="עמודה7891"/>
    <tableColumn id="7933" xr3:uid="{DB958ACB-D81F-411B-851C-9C9DCCC6BDCB}" name="עמודה7892"/>
    <tableColumn id="7934" xr3:uid="{9D558A06-9B8A-41D7-8837-61F27CF8B2A1}" name="עמודה7893"/>
    <tableColumn id="7935" xr3:uid="{776E6B8C-65AB-4F34-BD01-96AAF5A2438A}" name="עמודה7894"/>
    <tableColumn id="7936" xr3:uid="{73C9C600-DA8F-47ED-A2FB-5D071D9DBB9D}" name="עמודה7895"/>
    <tableColumn id="7937" xr3:uid="{20539571-5402-4360-A094-9E2712AFA569}" name="עמודה7896"/>
    <tableColumn id="7938" xr3:uid="{159A5E98-DD8A-4910-AB2F-FA7AE9EBFB15}" name="עמודה7897"/>
    <tableColumn id="7939" xr3:uid="{0BFE68A8-7C9F-40CE-B9FC-3356D2B272D8}" name="עמודה7898"/>
    <tableColumn id="7940" xr3:uid="{19D33543-56EB-4F7A-BB9D-0E7A5BD6E9C3}" name="עמודה7899"/>
    <tableColumn id="7941" xr3:uid="{8EED2938-5B23-4309-A627-3ED7C32EAF1F}" name="עמודה7900"/>
    <tableColumn id="7942" xr3:uid="{B1AE655F-881F-4134-9504-DEF892EDD472}" name="עמודה7901"/>
    <tableColumn id="7943" xr3:uid="{414AC37E-E61C-4C9F-A72E-3DC0CAC18866}" name="עמודה7902"/>
    <tableColumn id="7944" xr3:uid="{C3B5858B-5B6A-4CFE-A245-9EAC7C19E808}" name="עמודה7903"/>
    <tableColumn id="7945" xr3:uid="{A2FBB607-4FD9-4981-BE14-ED23415A0EF4}" name="עמודה7904"/>
    <tableColumn id="7946" xr3:uid="{D61CA030-1C5B-4635-A410-581C8FE4A671}" name="עמודה7905"/>
    <tableColumn id="7947" xr3:uid="{609A0C17-032F-4090-8748-3C42CAE7E5EA}" name="עמודה7906"/>
    <tableColumn id="7948" xr3:uid="{8A94808F-EBCE-4E9B-AD87-D4A4BCB95085}" name="עמודה7907"/>
    <tableColumn id="7949" xr3:uid="{94170E03-851D-4654-9E39-217F89EA835B}" name="עמודה7908"/>
    <tableColumn id="7950" xr3:uid="{4B045209-EB99-49B1-A7C5-7F388771305E}" name="עמודה7909"/>
    <tableColumn id="7951" xr3:uid="{F954DB65-EEA0-4D05-9991-489D437F7193}" name="עמודה7910"/>
    <tableColumn id="7952" xr3:uid="{41B49A05-A1C1-45F9-939F-62206A65BBEC}" name="עמודה7911"/>
    <tableColumn id="7953" xr3:uid="{E9E78537-8724-4AED-8B82-417BF5A9412D}" name="עמודה7912"/>
    <tableColumn id="7954" xr3:uid="{967D9B87-F03E-4E72-BC5F-78063BBD511C}" name="עמודה7913"/>
    <tableColumn id="7955" xr3:uid="{E3BED10C-AB87-4D64-A62D-46ABFBAAA9F4}" name="עמודה7914"/>
    <tableColumn id="7956" xr3:uid="{B9FED3D6-B413-429F-877E-D8221E431A86}" name="עמודה7915"/>
    <tableColumn id="7957" xr3:uid="{65865772-5240-40FA-9296-A31B40EDB2A2}" name="עמודה7916"/>
    <tableColumn id="7958" xr3:uid="{D8987EA9-D478-4834-815A-67B759177DBE}" name="עמודה7917"/>
    <tableColumn id="7959" xr3:uid="{7B5085CF-1C41-43AC-A597-3CBB439D5F86}" name="עמודה7918"/>
    <tableColumn id="7960" xr3:uid="{65BF84C8-EAE3-4C98-B4C1-752086D62E75}" name="עמודה7919"/>
    <tableColumn id="7961" xr3:uid="{8E626AFF-F23D-4CAF-8C4A-9D49109CC25E}" name="עמודה7920"/>
    <tableColumn id="7962" xr3:uid="{D7A0EA9B-D6D8-4BA2-8457-D755194B9ECD}" name="עמודה7921"/>
    <tableColumn id="7963" xr3:uid="{50F75A7F-A6ED-4E93-895B-1169FA3FEF94}" name="עמודה7922"/>
    <tableColumn id="7964" xr3:uid="{15FBFDFD-89CC-4FCF-BD5A-18CC668EC969}" name="עמודה7923"/>
    <tableColumn id="7965" xr3:uid="{9CF488C9-105F-4C95-BC75-CDFA6E18DE99}" name="עמודה7924"/>
    <tableColumn id="7966" xr3:uid="{18136C2A-0EE2-46E3-BE19-4E58EC380FC1}" name="עמודה7925"/>
    <tableColumn id="7967" xr3:uid="{AEE82AB3-DE8B-42AA-B820-9D6739682BA4}" name="עמודה7926"/>
    <tableColumn id="7968" xr3:uid="{111FE15E-C032-460F-B871-7742265BBC7E}" name="עמודה7927"/>
    <tableColumn id="7969" xr3:uid="{8579C868-CBB3-483A-8385-51D66996A19B}" name="עמודה7928"/>
    <tableColumn id="7970" xr3:uid="{AB25001B-42EE-47B5-A223-573C05104725}" name="עמודה7929"/>
    <tableColumn id="7971" xr3:uid="{A05907AF-F314-4849-B045-A99AA9AD85B1}" name="עמודה7930"/>
    <tableColumn id="7972" xr3:uid="{F1AD4E93-14B8-4A4E-AA29-E1CC6C9CEE7B}" name="עמודה7931"/>
    <tableColumn id="7973" xr3:uid="{6910140C-0E0E-4520-89C8-7BDE75B54B75}" name="עמודה7932"/>
    <tableColumn id="7974" xr3:uid="{16E200B2-F671-4903-A2E4-7FDDEEFDFCA4}" name="עמודה7933"/>
    <tableColumn id="7975" xr3:uid="{27C2BF3D-AC78-450D-9583-2C0058CD5D62}" name="עמודה7934"/>
    <tableColumn id="7976" xr3:uid="{685AEE40-B6D3-49FB-A1D7-55E6F9DDC317}" name="עמודה7935"/>
    <tableColumn id="7977" xr3:uid="{CAFED5E3-944B-419E-AE83-FC1949A017B0}" name="עמודה7936"/>
    <tableColumn id="7978" xr3:uid="{08C9A68F-B951-4543-A876-6B9E6D4B0C44}" name="עמודה7937"/>
    <tableColumn id="7979" xr3:uid="{0B9D9441-40D6-4059-A828-98C43CF6513E}" name="עמודה7938"/>
    <tableColumn id="7980" xr3:uid="{29C55A75-2FA9-4B9C-B093-E8326A10E2C8}" name="עמודה7939"/>
    <tableColumn id="7981" xr3:uid="{BF05B9BE-3801-4779-8B2F-BE2F2B40AF76}" name="עמודה7940"/>
    <tableColumn id="7982" xr3:uid="{D87DA5EC-3D94-4E7C-97E3-BC0FAF7DCD66}" name="עמודה7941"/>
    <tableColumn id="7983" xr3:uid="{0C7F89E2-7A2C-4101-9334-700BDD76504F}" name="עמודה7942"/>
    <tableColumn id="7984" xr3:uid="{D4A43917-D14A-466F-8FC9-DB8D4AB52593}" name="עמודה7943"/>
    <tableColumn id="7985" xr3:uid="{BD00C712-7169-44D9-9AFA-E91A905F9723}" name="עמודה7944"/>
    <tableColumn id="7986" xr3:uid="{ABD5F0B6-69F7-42AB-98D3-3445AA1644FF}" name="עמודה7945"/>
    <tableColumn id="7987" xr3:uid="{36923A89-F0B4-4072-8703-8E190ED36EEF}" name="עמודה7946"/>
    <tableColumn id="7988" xr3:uid="{67F9277B-1F42-408F-8D17-513DA96E7AA9}" name="עמודה7947"/>
    <tableColumn id="7989" xr3:uid="{0DDA6262-F17C-4015-BC89-4628D5C3742B}" name="עמודה7948"/>
    <tableColumn id="7990" xr3:uid="{D3F1EC52-075D-4C94-8DF5-DF157B8B270A}" name="עמודה7949"/>
    <tableColumn id="7991" xr3:uid="{3C745892-5E7F-4D55-8865-4E117B31A001}" name="עמודה7950"/>
    <tableColumn id="7992" xr3:uid="{ED9A5990-AF8F-48FF-9AB9-90600441447A}" name="עמודה7951"/>
    <tableColumn id="7993" xr3:uid="{9C8CE7A5-BE44-4814-8479-FAC8E56FBA6D}" name="עמודה7952"/>
    <tableColumn id="7994" xr3:uid="{4FB75CE0-947C-4742-BA00-AEC31B77FECD}" name="עמודה7953"/>
    <tableColumn id="7995" xr3:uid="{B4FA7692-FE88-4DEF-B54B-B155D4665184}" name="עמודה7954"/>
    <tableColumn id="7996" xr3:uid="{C8B1440F-4807-4465-91B3-DD0608F21933}" name="עמודה7955"/>
    <tableColumn id="7997" xr3:uid="{A6A622CB-EF79-41E9-B48B-81BB61DCA976}" name="עמודה7956"/>
    <tableColumn id="7998" xr3:uid="{3B61728D-6C70-4AF3-843A-34F12767A69D}" name="עמודה7957"/>
    <tableColumn id="7999" xr3:uid="{A483D126-FEDE-4303-8544-D6D07140510B}" name="עמודה7958"/>
    <tableColumn id="8000" xr3:uid="{3172C293-E6FD-4AC5-B314-0BC7711171DE}" name="עמודה7959"/>
    <tableColumn id="8001" xr3:uid="{61311223-FD21-4464-BD33-5C850F447D30}" name="עמודה7960"/>
    <tableColumn id="8002" xr3:uid="{84C4C149-92E2-4AA1-849A-A8989D3EF34E}" name="עמודה7961"/>
    <tableColumn id="8003" xr3:uid="{FFFB81C1-F241-44FB-A6EC-276F3549F90C}" name="עמודה7962"/>
    <tableColumn id="8004" xr3:uid="{6408B182-03DD-481C-A140-FF8D3055E2C5}" name="עמודה7963"/>
    <tableColumn id="8005" xr3:uid="{77CCCC3E-46CC-48CB-84E8-91C55A163802}" name="עמודה7964"/>
    <tableColumn id="8006" xr3:uid="{10DF3C48-E29F-46FB-A7A5-07DA618A383A}" name="עמודה7965"/>
    <tableColumn id="8007" xr3:uid="{00A2E2FA-B522-4A7B-887E-B6A07DF401CF}" name="עמודה7966"/>
    <tableColumn id="8008" xr3:uid="{13EC9650-782F-45CF-9111-421554882A32}" name="עמודה7967"/>
    <tableColumn id="8009" xr3:uid="{89ED28B4-899C-4EBF-9274-0FE716E35C0A}" name="עמודה7968"/>
    <tableColumn id="8010" xr3:uid="{7FB3BC12-4282-428D-9158-A37B70B7AEA4}" name="עמודה7969"/>
    <tableColumn id="8011" xr3:uid="{24C5A53C-E7E7-43DA-98CA-92C93974EBA2}" name="עמודה7970"/>
    <tableColumn id="8012" xr3:uid="{A8F1F279-B153-45B4-AE40-3F46BB3307FF}" name="עמודה7971"/>
    <tableColumn id="8013" xr3:uid="{D55017E5-1E88-4CC0-BFDB-A36FBFC42E02}" name="עמודה7972"/>
    <tableColumn id="8014" xr3:uid="{70F97ABD-9573-4032-87BC-73A13A9C4B95}" name="עמודה7973"/>
    <tableColumn id="8015" xr3:uid="{47094579-FBDC-4D7F-9AA2-DE65F1E2FE5E}" name="עמודה7974"/>
    <tableColumn id="8016" xr3:uid="{BD0F3365-0A0B-4497-B8EB-74868B281265}" name="עמודה7975"/>
    <tableColumn id="8017" xr3:uid="{4C85CB06-5FA5-4A21-BB95-11F1CC74A071}" name="עמודה7976"/>
    <tableColumn id="8018" xr3:uid="{9878FA4B-7785-46AC-8932-D854FB14BA24}" name="עמודה7977"/>
    <tableColumn id="8019" xr3:uid="{375A5748-585D-4E92-8D4A-3CF3B893FE58}" name="עמודה7978"/>
    <tableColumn id="8020" xr3:uid="{EEFC459B-626E-4F3C-A7C6-FFC12369CCC3}" name="עמודה7979"/>
    <tableColumn id="8021" xr3:uid="{B57BCAFA-5975-4086-9428-C200D3E64BB5}" name="עמודה7980"/>
    <tableColumn id="8022" xr3:uid="{5F1FA1AB-5FB9-4FEA-BB8C-0CA96F87935C}" name="עמודה7981"/>
    <tableColumn id="8023" xr3:uid="{866047DD-39B1-4E3C-9433-395D9096A651}" name="עמודה7982"/>
    <tableColumn id="8024" xr3:uid="{324177E8-4D49-42A0-9ABF-0B0FFECFB11D}" name="עמודה7983"/>
    <tableColumn id="8025" xr3:uid="{3DF25574-0E9E-48C1-9FFF-9FF654A59082}" name="עמודה7984"/>
    <tableColumn id="8026" xr3:uid="{CB244FC9-8731-4F19-82C1-CB0B784B4AB7}" name="עמודה7985"/>
    <tableColumn id="8027" xr3:uid="{7F064F1C-88B5-4F81-B291-D324F66D427C}" name="עמודה7986"/>
    <tableColumn id="8028" xr3:uid="{6173FFBC-B873-4D9E-94ED-80E4BFEE2A32}" name="עמודה7987"/>
    <tableColumn id="8029" xr3:uid="{FC785FC2-9ACA-402A-9CEB-8B0420AAC16A}" name="עמודה7988"/>
    <tableColumn id="8030" xr3:uid="{62B30494-8A29-486C-AE7E-094AD4D645AA}" name="עמודה7989"/>
    <tableColumn id="8031" xr3:uid="{8377E665-9208-40BA-8D2B-6F58D8116720}" name="עמודה7990"/>
    <tableColumn id="8032" xr3:uid="{02F1CDE0-7879-4B05-A499-0207C7DE6CA4}" name="עמודה7991"/>
    <tableColumn id="8033" xr3:uid="{46E2B0A2-EC7D-445F-9D26-B6BF4CC24883}" name="עמודה7992"/>
    <tableColumn id="8034" xr3:uid="{29644D80-C444-4C0E-B672-B654A1BE8707}" name="עמודה7993"/>
    <tableColumn id="8035" xr3:uid="{E9B55AD1-E400-4ADE-8DC0-5267B0A9C041}" name="עמודה7994"/>
    <tableColumn id="8036" xr3:uid="{61480EAF-F772-43D7-BBF5-96624864C4A5}" name="עמודה7995"/>
    <tableColumn id="8037" xr3:uid="{8323DEBD-5732-4441-AB6E-15EFD58BBE82}" name="עמודה7996"/>
    <tableColumn id="8038" xr3:uid="{8F56A2F6-0788-4448-8C4C-160B5250C9EA}" name="עמודה7997"/>
    <tableColumn id="8039" xr3:uid="{5C958AD2-6FD7-44CD-A55E-9A2AF18B0058}" name="עמודה7998"/>
    <tableColumn id="8040" xr3:uid="{3969C0A2-7EEB-4EE8-8785-4F2D56A842CB}" name="עמודה7999"/>
    <tableColumn id="8041" xr3:uid="{4EEE9F62-6537-4C45-90D1-C1280F0595AF}" name="עמודה8000"/>
    <tableColumn id="8042" xr3:uid="{6A8E868C-9620-4EB1-825E-608C835CDC43}" name="עמודה8001"/>
    <tableColumn id="8043" xr3:uid="{BF822D86-DD4F-42FA-A3A0-AE947F5D67B0}" name="עמודה8002"/>
    <tableColumn id="8044" xr3:uid="{A5797428-725B-4A76-B070-5BAED6F8B901}" name="עמודה8003"/>
    <tableColumn id="8045" xr3:uid="{B0360548-627B-4840-A3DC-2C58DEE06227}" name="עמודה8004"/>
    <tableColumn id="8046" xr3:uid="{3ADE2D3B-8599-4E97-B5DF-4658CF35E1E4}" name="עמודה8005"/>
    <tableColumn id="8047" xr3:uid="{F893D12F-BA44-4BF0-B0FB-55265946628B}" name="עמודה8006"/>
    <tableColumn id="8048" xr3:uid="{D1A76733-8D8C-49B3-89E1-5E9011E6FF42}" name="עמודה8007"/>
    <tableColumn id="8049" xr3:uid="{6CEC07EB-E8C9-49C4-9C2F-007D35F23E99}" name="עמודה8008"/>
    <tableColumn id="8050" xr3:uid="{3C067AAF-6D24-4BB9-99BF-32196C309CC3}" name="עמודה8009"/>
    <tableColumn id="8051" xr3:uid="{4D5939EB-F8C7-4848-8AC4-C2BCAA693B8A}" name="עמודה8010"/>
    <tableColumn id="8052" xr3:uid="{DE407A34-6DC4-4288-9835-A758AB29ED86}" name="עמודה8011"/>
    <tableColumn id="8053" xr3:uid="{A12F526E-8DD4-4A5E-9678-59F620264DD5}" name="עמודה8012"/>
    <tableColumn id="8054" xr3:uid="{5ADCB5A9-6410-420A-BABF-8CA86D2E8785}" name="עמודה8013"/>
    <tableColumn id="8055" xr3:uid="{A1B788D9-C656-430F-B90D-25C022588D61}" name="עמודה8014"/>
    <tableColumn id="8056" xr3:uid="{A17D4810-7C5F-44F3-AE81-FDF6A15FE6C2}" name="עמודה8015"/>
    <tableColumn id="8057" xr3:uid="{6C776D87-08EE-4D5A-B3E0-D7B2469F415C}" name="עמודה8016"/>
    <tableColumn id="8058" xr3:uid="{FD495F25-D71A-4F7A-A9E8-77A28CC1C195}" name="עמודה8017"/>
    <tableColumn id="8059" xr3:uid="{13A4C0CC-4E63-4E88-8F33-5F8D814EA3B2}" name="עמודה8018"/>
    <tableColumn id="8060" xr3:uid="{B0368B6A-C70D-4169-9EB4-BEDA74869D3A}" name="עמודה8019"/>
    <tableColumn id="8061" xr3:uid="{C7830E48-D9F7-40AA-BC22-7FEF2431819E}" name="עמודה8020"/>
    <tableColumn id="8062" xr3:uid="{C9365F03-3801-4A4E-AC04-15A5738AE7A5}" name="עמודה8021"/>
    <tableColumn id="8063" xr3:uid="{F93A313A-C514-4B4F-B3DB-3D5D7BD76936}" name="עמודה8022"/>
    <tableColumn id="8064" xr3:uid="{689D4E77-F447-4CFD-ABE7-7B267E93FCBD}" name="עמודה8023"/>
    <tableColumn id="8065" xr3:uid="{FB74DAF7-DEB3-4505-A1F4-A5E092808E44}" name="עמודה8024"/>
    <tableColumn id="8066" xr3:uid="{B3234227-52E5-46C4-9239-D53C2E663508}" name="עמודה8025"/>
    <tableColumn id="8067" xr3:uid="{6A2EAB89-0360-4971-9093-940E34952F0C}" name="עמודה8026"/>
    <tableColumn id="8068" xr3:uid="{3B9D5922-0BA3-498D-BF31-A4FAC8E3C1C8}" name="עמודה8027"/>
    <tableColumn id="8069" xr3:uid="{0A6E0707-BE98-495F-8A48-FAD004F7CE6D}" name="עמודה8028"/>
    <tableColumn id="8070" xr3:uid="{55CB1898-F528-47CD-95DF-C186B573CA99}" name="עמודה8029"/>
    <tableColumn id="8071" xr3:uid="{C3A9F9D6-3217-4080-ADED-25141B90B277}" name="עמודה8030"/>
    <tableColumn id="8072" xr3:uid="{2027A41A-BCDB-465D-AD58-066F6104066C}" name="עמודה8031"/>
    <tableColumn id="8073" xr3:uid="{4F0E8079-8B4A-43ED-BC22-140651A019C7}" name="עמודה8032"/>
    <tableColumn id="8074" xr3:uid="{9645FFFB-326A-4E0E-9DCE-E009F5D3FB63}" name="עמודה8033"/>
    <tableColumn id="8075" xr3:uid="{9F3BEA3F-680B-4DC1-A794-15CB911C06A1}" name="עמודה8034"/>
    <tableColumn id="8076" xr3:uid="{5817CD49-8BD0-47DD-BFCB-40BD5251A91B}" name="עמודה8035"/>
    <tableColumn id="8077" xr3:uid="{BC5781B9-B032-418A-8E67-CD36EED8D370}" name="עמודה8036"/>
    <tableColumn id="8078" xr3:uid="{97236AA1-E0C2-4F8D-B7A3-5D49F01E10FF}" name="עמודה8037"/>
    <tableColumn id="8079" xr3:uid="{072F9C81-13FE-457C-ABB5-F8743C52CF8B}" name="עמודה8038"/>
    <tableColumn id="8080" xr3:uid="{36F95ACF-A2EF-449B-96B5-8863C7076E39}" name="עמודה8039"/>
    <tableColumn id="8081" xr3:uid="{D7643609-10DE-4E5C-BA98-C69263176D3D}" name="עמודה8040"/>
    <tableColumn id="8082" xr3:uid="{1AB9311F-803A-4892-9193-0CDAF553E251}" name="עמודה8041"/>
    <tableColumn id="8083" xr3:uid="{DB42BDF6-038F-4CCC-86D9-DE5C1BADFC36}" name="עמודה8042"/>
    <tableColumn id="8084" xr3:uid="{459A237D-A4F8-4554-90F3-AD0AF9F16755}" name="עמודה8043"/>
    <tableColumn id="8085" xr3:uid="{898C572C-FCC7-4CE3-B4C8-DD82E23098A6}" name="עמודה8044"/>
    <tableColumn id="8086" xr3:uid="{4F3DD34B-23CC-439F-87A0-9F0873F8F1FE}" name="עמודה8045"/>
    <tableColumn id="8087" xr3:uid="{242DDAA2-0B1D-4DEF-B00E-1AC96DCB4A32}" name="עמודה8046"/>
    <tableColumn id="8088" xr3:uid="{707C4B68-56A3-415B-A5EB-E65E620B8DAF}" name="עמודה8047"/>
    <tableColumn id="8089" xr3:uid="{416C61EB-6B64-4221-B6AB-4D13010CB90B}" name="עמודה8048"/>
    <tableColumn id="8090" xr3:uid="{D4C0CF20-149D-4A5E-8D72-9854E2385927}" name="עמודה8049"/>
    <tableColumn id="8091" xr3:uid="{A37AFD17-5E86-4A7F-9546-7109541F518B}" name="עמודה8050"/>
    <tableColumn id="8092" xr3:uid="{2A1E6042-4199-4862-8534-D222986C1577}" name="עמודה8051"/>
    <tableColumn id="8093" xr3:uid="{6DC35E43-FBE4-4C53-964D-148C4E70CC31}" name="עמודה8052"/>
    <tableColumn id="8094" xr3:uid="{F3EDB75C-9268-43FB-BF01-4805A9C3AF38}" name="עמודה8053"/>
    <tableColumn id="8095" xr3:uid="{F5BE313A-83D0-4611-B21E-07ED59782E10}" name="עמודה8054"/>
    <tableColumn id="8096" xr3:uid="{79E62608-CEB7-4065-9D91-140BC53262AC}" name="עמודה8055"/>
    <tableColumn id="8097" xr3:uid="{806B9E24-52D9-4ADB-8682-2B87D3830A6F}" name="עמודה8056"/>
    <tableColumn id="8098" xr3:uid="{E64AFCE7-59E6-4A20-80F7-1113B273A9A8}" name="עמודה8057"/>
    <tableColumn id="8099" xr3:uid="{BA602DD1-A9EC-4001-A728-E9DE1D7BFD20}" name="עמודה8058"/>
    <tableColumn id="8100" xr3:uid="{86799CFD-D6EE-414B-9282-8F10CADABF1E}" name="עמודה8059"/>
    <tableColumn id="8101" xr3:uid="{3A98C3E6-6412-4F90-BB2C-E5AD071550DF}" name="עמודה8060"/>
    <tableColumn id="8102" xr3:uid="{3B0E864E-A451-4342-AC34-6A25F229736A}" name="עמודה8061"/>
    <tableColumn id="8103" xr3:uid="{BE1F971A-2014-4E70-9338-A29E23E275E7}" name="עמודה8062"/>
    <tableColumn id="8104" xr3:uid="{1009BE1A-F6BD-4447-A9C4-1855FA194237}" name="עמודה8063"/>
    <tableColumn id="8105" xr3:uid="{87E7C02F-0A58-4098-8294-0FF9FC4B1B3F}" name="עמודה8064"/>
    <tableColumn id="8106" xr3:uid="{F317DD8F-8C4B-4784-B7C3-E4D57B3D9CA0}" name="עמודה8065"/>
    <tableColumn id="8107" xr3:uid="{29435063-1AC8-44C4-BCEA-876F563D1F71}" name="עמודה8066"/>
    <tableColumn id="8108" xr3:uid="{E9C5CFD7-7B3C-408C-B3DE-D51648A35FA8}" name="עמודה8067"/>
    <tableColumn id="8109" xr3:uid="{D002A7FE-8F4B-4A49-A155-0C7904525E0E}" name="עמודה8068"/>
    <tableColumn id="8110" xr3:uid="{4D837FC7-DCAA-40CF-AD0E-7B1B7756F883}" name="עמודה8069"/>
    <tableColumn id="8111" xr3:uid="{B3E696F6-ED12-4DD2-B143-47DF907F27F4}" name="עמודה8070"/>
    <tableColumn id="8112" xr3:uid="{3C93944B-3610-42A2-A892-EED1E246C2D7}" name="עמודה8071"/>
    <tableColumn id="8113" xr3:uid="{5252553C-AAE4-40FA-9BEC-FB5964EC0246}" name="עמודה8072"/>
    <tableColumn id="8114" xr3:uid="{560A040E-0C7D-4F0E-B60A-E0154EAA15A0}" name="עמודה8073"/>
    <tableColumn id="8115" xr3:uid="{AF8E4697-E850-4308-AC56-399C48EE400E}" name="עמודה8074"/>
    <tableColumn id="8116" xr3:uid="{BCBDD945-C804-45AC-92E7-6FDCBD8B8E9B}" name="עמודה8075"/>
    <tableColumn id="8117" xr3:uid="{AAE89AA3-8F7C-47DD-B7DB-171B4C14E640}" name="עמודה8076"/>
    <tableColumn id="8118" xr3:uid="{63E797D9-9ED0-49B0-A89D-E8C8CF09261A}" name="עמודה8077"/>
    <tableColumn id="8119" xr3:uid="{C572FD03-9BC0-4512-A865-384779F4E15D}" name="עמודה8078"/>
    <tableColumn id="8120" xr3:uid="{F243F15B-FB54-43B4-A8BD-EF57A6C53621}" name="עמודה8079"/>
    <tableColumn id="8121" xr3:uid="{A7E9C39F-95BC-47B3-8805-86323029FF3B}" name="עמודה8080"/>
    <tableColumn id="8122" xr3:uid="{25807600-2A44-49AC-BACC-0F0B676D41BA}" name="עמודה8081"/>
    <tableColumn id="8123" xr3:uid="{05EE5763-B7FD-4A85-9FBA-40D4A7DC6BF0}" name="עמודה8082"/>
    <tableColumn id="8124" xr3:uid="{704897F2-EA5A-459E-88C3-2336EA26C0FE}" name="עמודה8083"/>
    <tableColumn id="8125" xr3:uid="{0FF512C6-4B56-4F90-8CFD-831EFEBD0744}" name="עמודה8084"/>
    <tableColumn id="8126" xr3:uid="{ED7036D2-257E-4164-A008-6B4931704729}" name="עמודה8085"/>
    <tableColumn id="8127" xr3:uid="{B8762059-F411-471A-AAE8-7B9E75E782FE}" name="עמודה8086"/>
    <tableColumn id="8128" xr3:uid="{A7E4E563-AFF7-4FB1-9302-A0ECD58B5820}" name="עמודה8087"/>
    <tableColumn id="8129" xr3:uid="{BE103CE4-D83E-4E1E-8F05-71D7847F399F}" name="עמודה8088"/>
    <tableColumn id="8130" xr3:uid="{D2371C82-9FE5-4B9B-9411-A4BC392B6F66}" name="עמודה8089"/>
    <tableColumn id="8131" xr3:uid="{598342E9-08E8-4C34-BEA7-8C071A65E387}" name="עמודה8090"/>
    <tableColumn id="8132" xr3:uid="{5C1FB58C-DC02-464D-991C-B7B9DCE344EE}" name="עמודה8091"/>
    <tableColumn id="8133" xr3:uid="{A9E7D607-23B5-4CFC-8798-980E75C79E84}" name="עמודה8092"/>
    <tableColumn id="8134" xr3:uid="{F186ED34-D7CE-4FD8-BC45-FF2976A10313}" name="עמודה8093"/>
    <tableColumn id="8135" xr3:uid="{05B7A384-FB3A-41F3-A332-398D3B2EAFF3}" name="עמודה8094"/>
    <tableColumn id="8136" xr3:uid="{8FEC9304-60AB-43C8-A7B9-5639D4CE9833}" name="עמודה8095"/>
    <tableColumn id="8137" xr3:uid="{1A419B83-5266-42CA-8BDE-3078114B73B2}" name="עמודה8096"/>
    <tableColumn id="8138" xr3:uid="{A4B7DACE-BF25-4E5E-B8A1-ED6AA2144B96}" name="עמודה8097"/>
    <tableColumn id="8139" xr3:uid="{D4E9BB5A-1960-4DF8-B442-27DEC0AFEACC}" name="עמודה8098"/>
    <tableColumn id="8140" xr3:uid="{4552CB05-C2FD-4F01-AF6E-3A3C2CAF94EC}" name="עמודה8099"/>
    <tableColumn id="8141" xr3:uid="{3BE67DDF-A542-4568-864E-5618CCF89C68}" name="עמודה8100"/>
    <tableColumn id="8142" xr3:uid="{9785BA1C-CEEF-4B46-B35D-2B8A769C891C}" name="עמודה8101"/>
    <tableColumn id="8143" xr3:uid="{907A86E9-544D-4653-AAC7-F2D5F8F33E30}" name="עמודה8102"/>
    <tableColumn id="8144" xr3:uid="{DEEC5C78-A221-4989-8EA8-BC43BD6D8FBA}" name="עמודה8103"/>
    <tableColumn id="8145" xr3:uid="{8436F199-1F74-40A0-BBAD-AF6670B1FF58}" name="עמודה8104"/>
    <tableColumn id="8146" xr3:uid="{90C29A49-ABD0-47ED-B284-0A259A403DFE}" name="עמודה8105"/>
    <tableColumn id="8147" xr3:uid="{EAA42A24-9668-48DC-8433-44A2C5DBB845}" name="עמודה8106"/>
    <tableColumn id="8148" xr3:uid="{436E9A15-B29D-4185-A7D0-B6208C735C61}" name="עמודה8107"/>
    <tableColumn id="8149" xr3:uid="{9C225347-4808-4B6F-AACE-8BAFDEBF0992}" name="עמודה8108"/>
    <tableColumn id="8150" xr3:uid="{C05EC146-1CDB-4AE7-ACD8-CF7F66CD266C}" name="עמודה8109"/>
    <tableColumn id="8151" xr3:uid="{EBB397F6-59DE-4FB6-90BB-D9D54723663C}" name="עמודה8110"/>
    <tableColumn id="8152" xr3:uid="{292DCE83-8DC6-4B12-9C22-132348014C86}" name="עמודה8111"/>
    <tableColumn id="8153" xr3:uid="{7330CCCF-2956-476A-8569-3E62BFFC9821}" name="עמודה8112"/>
    <tableColumn id="8154" xr3:uid="{574D659D-C3C1-43F2-8489-17C613DA4C2E}" name="עמודה8113"/>
    <tableColumn id="8155" xr3:uid="{F6413F35-9F55-46C2-AE69-B6A7EC54C3A3}" name="עמודה8114"/>
    <tableColumn id="8156" xr3:uid="{2424EBAD-E2AB-4ABA-B4B4-4056CDCAAA69}" name="עמודה8115"/>
    <tableColumn id="8157" xr3:uid="{1917894D-AFEB-43A8-B8E4-BFD7FA3147CD}" name="עמודה8116"/>
    <tableColumn id="8158" xr3:uid="{27368A01-38A4-45E3-AD5C-F832E8C7BAD1}" name="עמודה8117"/>
    <tableColumn id="8159" xr3:uid="{332CFD5D-C989-441B-9B38-1D30979A04E9}" name="עמודה8118"/>
    <tableColumn id="8160" xr3:uid="{78CFB27C-A61A-4FDC-BB74-F306364EC49E}" name="עמודה8119"/>
    <tableColumn id="8161" xr3:uid="{A3A494F9-5A2F-41F1-86EF-BC11164F6AFD}" name="עמודה8120"/>
    <tableColumn id="8162" xr3:uid="{21A73944-76CD-4B0B-92DB-DE4A494C4902}" name="עמודה8121"/>
    <tableColumn id="8163" xr3:uid="{E69FE581-79FC-48A1-BCFD-685CE58588EC}" name="עמודה8122"/>
    <tableColumn id="8164" xr3:uid="{63E8555A-DD86-4663-A4AB-4F7945B6B204}" name="עמודה8123"/>
    <tableColumn id="8165" xr3:uid="{F1B68C24-DCFB-4C01-9BCD-C89E22132250}" name="עמודה8124"/>
    <tableColumn id="8166" xr3:uid="{6C2CB6CD-5FD5-4021-A464-4B6760846ECA}" name="עמודה8125"/>
    <tableColumn id="8167" xr3:uid="{41A78B20-7C8F-4402-82DC-43D644769A6D}" name="עמודה8126"/>
    <tableColumn id="8168" xr3:uid="{ADAEF04B-6516-4F6A-B9E9-15BB13566B7B}" name="עמודה8127"/>
    <tableColumn id="8169" xr3:uid="{828A1680-3910-4EB6-A9A6-92B8A67ECF90}" name="עמודה8128"/>
    <tableColumn id="8170" xr3:uid="{60A77C04-574D-4872-B959-B4522238C5D3}" name="עמודה8129"/>
    <tableColumn id="8171" xr3:uid="{982FC125-9079-467A-9459-51BCD25CE8F9}" name="עמודה8130"/>
    <tableColumn id="8172" xr3:uid="{0B2EED2A-CBC6-47EB-94E4-92B05925BB55}" name="עמודה8131"/>
    <tableColumn id="8173" xr3:uid="{615C7E09-F6C2-46D6-9939-24582FAF26B1}" name="עמודה8132"/>
    <tableColumn id="8174" xr3:uid="{B4178939-C043-4078-9A1E-6F01D6BD760B}" name="עמודה8133"/>
    <tableColumn id="8175" xr3:uid="{ED6299DE-69E4-49C8-8314-1890FDC16448}" name="עמודה8134"/>
    <tableColumn id="8176" xr3:uid="{59E52C85-BFF3-4CBB-9C0D-298027CEE359}" name="עמודה8135"/>
    <tableColumn id="8177" xr3:uid="{72650743-5BB8-4F93-A414-6ACED472F0B7}" name="עמודה8136"/>
    <tableColumn id="8178" xr3:uid="{5AF9A24C-18F0-4CA1-BE56-B68DB9A1025E}" name="עמודה8137"/>
    <tableColumn id="8179" xr3:uid="{46B088C6-77B0-4D9A-BFEF-69C134099F91}" name="עמודה8138"/>
    <tableColumn id="8180" xr3:uid="{E81D4900-7F42-47D0-A2AB-4C7B9A31D553}" name="עמודה8139"/>
    <tableColumn id="8181" xr3:uid="{376BDAA9-C1C9-4DC3-AD9F-60E463D74277}" name="עמודה8140"/>
    <tableColumn id="8182" xr3:uid="{F1E6B98C-821F-4B06-A7CE-773F4295320A}" name="עמודה8141"/>
    <tableColumn id="8183" xr3:uid="{81C35596-5C06-468E-AA0C-D9BED72C3B72}" name="עמודה8142"/>
    <tableColumn id="8184" xr3:uid="{6A9FFE9E-5390-402E-9AAC-DD0DD2420D62}" name="עמודה8143"/>
    <tableColumn id="8185" xr3:uid="{FDADE50B-29B8-4EEC-BF13-8FCBDF53C5E2}" name="עמודה8144"/>
    <tableColumn id="8186" xr3:uid="{364EB78A-1F1B-4AAE-B9A8-39E3E064D631}" name="עמודה8145"/>
    <tableColumn id="8187" xr3:uid="{2677D6FE-89B1-47FF-AAB8-072D2902F30B}" name="עמודה8146"/>
    <tableColumn id="8188" xr3:uid="{96F48004-8C79-46A7-AB6A-E515BF45A69F}" name="עמודה8147"/>
    <tableColumn id="8189" xr3:uid="{480AF507-01C8-4730-8D08-55028B28CE55}" name="עמודה8148"/>
    <tableColumn id="8190" xr3:uid="{8133468D-6F07-4C5D-9779-57AF163D8287}" name="עמודה8149"/>
    <tableColumn id="8191" xr3:uid="{EF660D39-C226-473A-BDD7-36220E18AA64}" name="עמודה8150"/>
    <tableColumn id="8192" xr3:uid="{E6BCD153-8CFA-485E-B83D-5F036FD2D273}" name="עמודה8151"/>
    <tableColumn id="8193" xr3:uid="{B6609CAE-D424-44DC-8EA8-6D861350FC38}" name="עמודה8152"/>
    <tableColumn id="8194" xr3:uid="{3CF26F31-E342-4A35-86E3-8197D14DE427}" name="עמודה8153"/>
    <tableColumn id="8195" xr3:uid="{82CCE6F4-F2BA-4E0C-A9D3-1CD9A3C4B348}" name="עמודה8154"/>
    <tableColumn id="8196" xr3:uid="{9A644EEA-2531-4297-9778-8D4920CE3A84}" name="עמודה8155"/>
    <tableColumn id="8197" xr3:uid="{AE0CCB02-641D-4929-9E0F-7C08E442E216}" name="עמודה8156"/>
    <tableColumn id="8198" xr3:uid="{30438BFA-02CB-4E38-98DF-BB653F169EB2}" name="עמודה8157"/>
    <tableColumn id="8199" xr3:uid="{4B382513-90DE-4DC5-B972-BF28AF59D117}" name="עמודה8158"/>
    <tableColumn id="8200" xr3:uid="{D95C6ED4-342D-495B-84A2-7EB32004701E}" name="עמודה8159"/>
    <tableColumn id="8201" xr3:uid="{11155B68-4C2E-487D-A306-01819479BC63}" name="עמודה8160"/>
    <tableColumn id="8202" xr3:uid="{3DEE78E4-5EA2-4825-815C-46E5F32CACA6}" name="עמודה8161"/>
    <tableColumn id="8203" xr3:uid="{1B1F9AFA-3CE0-4DA6-92AC-C98B3327958B}" name="עמודה8162"/>
    <tableColumn id="8204" xr3:uid="{BD0313BE-028C-496C-9ED6-A4393D193313}" name="עמודה8163"/>
    <tableColumn id="8205" xr3:uid="{471B0340-A237-4D4D-8AEB-CC5CD73C3460}" name="עמודה8164"/>
    <tableColumn id="8206" xr3:uid="{5903756E-A63F-45B8-95AD-F50D5AC20F20}" name="עמודה8165"/>
    <tableColumn id="8207" xr3:uid="{C3A42A28-F98C-4F2C-8A87-154DD7A97BE0}" name="עמודה8166"/>
    <tableColumn id="8208" xr3:uid="{8C2993EA-FC38-4617-9430-5980A2A657A0}" name="עמודה8167"/>
    <tableColumn id="8209" xr3:uid="{66446140-6B77-4CA4-9F45-6A86AFCB230B}" name="עמודה8168"/>
    <tableColumn id="8210" xr3:uid="{FF878E20-0B47-4496-B533-3EC0E7672515}" name="עמודה8169"/>
    <tableColumn id="8211" xr3:uid="{97C45871-8658-4217-BC32-019579D6127E}" name="עמודה8170"/>
    <tableColumn id="8212" xr3:uid="{9E82E735-1AAF-4D67-A52F-7A8FC26F76A0}" name="עמודה8171"/>
    <tableColumn id="8213" xr3:uid="{7CD2A084-BCE0-46F4-844B-2104D16A133B}" name="עמודה8172"/>
    <tableColumn id="8214" xr3:uid="{8DF901CA-ACC6-4DDC-B9D0-C253098A4268}" name="עמודה8173"/>
    <tableColumn id="8215" xr3:uid="{0A7C15C1-2C7A-47FB-8F8E-3A15D92DB271}" name="עמודה8174"/>
    <tableColumn id="8216" xr3:uid="{D4CF2ECA-618F-4D9B-AF0B-5CF1A04AF1F5}" name="עמודה8175"/>
    <tableColumn id="8217" xr3:uid="{887C2984-83DF-4A7F-ABF9-CB22D7742F48}" name="עמודה8176"/>
    <tableColumn id="8218" xr3:uid="{D51B41E7-2F27-4E0B-92B5-AE8B16AE307D}" name="עמודה8177"/>
    <tableColumn id="8219" xr3:uid="{C32ECDDE-E479-42D4-82D3-8D3446CBDDBB}" name="עמודה8178"/>
    <tableColumn id="8220" xr3:uid="{928AE2FD-1D36-4EE3-94A6-4C2DCDCEC280}" name="עמודה8179"/>
    <tableColumn id="8221" xr3:uid="{5D20DE20-7784-4F67-8F40-5560D7265E8D}" name="עמודה8180"/>
    <tableColumn id="8222" xr3:uid="{D7B0B669-CFF8-4F47-95C8-72C33A52C562}" name="עמודה8181"/>
    <tableColumn id="8223" xr3:uid="{5D14BFA5-D89E-4000-92B7-2B6968166FCA}" name="עמודה8182"/>
    <tableColumn id="8224" xr3:uid="{2C225972-0E67-4189-B9D0-0720B317E4A4}" name="עמודה8183"/>
    <tableColumn id="8225" xr3:uid="{295BC63D-4175-421D-87B4-7B217D1548CF}" name="עמודה8184"/>
    <tableColumn id="8226" xr3:uid="{8F801B86-BE45-4151-B17D-D4F7842916E1}" name="עמודה8185"/>
    <tableColumn id="8227" xr3:uid="{4BF2D3C4-0986-4B39-B11E-E53AB9BAF4CD}" name="עמודה8186"/>
    <tableColumn id="8228" xr3:uid="{6FB38919-03F6-4184-804F-801263DF832D}" name="עמודה8187"/>
    <tableColumn id="8229" xr3:uid="{C77943FF-2A67-43B0-AE18-C4812D17B0CC}" name="עמודה8188"/>
    <tableColumn id="8230" xr3:uid="{24BC615C-8A66-46E0-B9E2-73DE06FD3B32}" name="עמודה8189"/>
    <tableColumn id="8231" xr3:uid="{84349BD8-ACB0-4501-AAC3-58FE3502C916}" name="עמודה8190"/>
    <tableColumn id="8232" xr3:uid="{1E659E06-210D-4222-B9A6-94B9981A0CB5}" name="עמודה8191"/>
    <tableColumn id="8233" xr3:uid="{70D60838-8AEC-4149-9168-6B283A85A107}" name="עמודה8192"/>
    <tableColumn id="8234" xr3:uid="{D90DC1D8-909A-4DD6-B799-8CDF0388BF8A}" name="עמודה8193"/>
    <tableColumn id="8235" xr3:uid="{AE3AB2EA-054C-4931-AEA4-81DF07F61BC8}" name="עמודה8194"/>
    <tableColumn id="8236" xr3:uid="{E3AA7E81-2565-4EE8-A61A-1FFC3BFDAB17}" name="עמודה8195"/>
    <tableColumn id="8237" xr3:uid="{C3C6BED8-FE23-44CB-9853-8DA19FDB6A2C}" name="עמודה8196"/>
    <tableColumn id="8238" xr3:uid="{AB17D452-118C-412D-ADD1-4CB5F6363B90}" name="עמודה8197"/>
    <tableColumn id="8239" xr3:uid="{82C6FFDC-63EA-40B8-BA73-9F19930539DE}" name="עמודה8198"/>
    <tableColumn id="8240" xr3:uid="{2C5CC372-A967-4586-991D-B5AC13A384FB}" name="עמודה8199"/>
    <tableColumn id="8241" xr3:uid="{8624F994-67C1-4417-A151-CA0DF3F18A08}" name="עמודה8200"/>
    <tableColumn id="8242" xr3:uid="{4F705280-70F1-48CE-B229-767FDCB8DA0A}" name="עמודה8201"/>
    <tableColumn id="8243" xr3:uid="{AFA93753-4401-4BD0-A1B1-CFAAC45E38FA}" name="עמודה8202"/>
    <tableColumn id="8244" xr3:uid="{AF477924-8568-4388-97EC-B359AECCFE8F}" name="עמודה8203"/>
    <tableColumn id="8245" xr3:uid="{2551C06B-2EA7-436B-8F76-54B2D17D3DB6}" name="עמודה8204"/>
    <tableColumn id="8246" xr3:uid="{8EF9A2EA-C1B7-4742-91F2-076C04DED563}" name="עמודה8205"/>
    <tableColumn id="8247" xr3:uid="{F2328E3A-CABB-49B4-9585-6E38EF390ADD}" name="עמודה8206"/>
    <tableColumn id="8248" xr3:uid="{F9970645-4A94-4668-9088-21D35E79EA2B}" name="עמודה8207"/>
    <tableColumn id="8249" xr3:uid="{B1FD38FB-7732-4B38-B398-6B07D047323E}" name="עמודה8208"/>
    <tableColumn id="8250" xr3:uid="{D7111389-2CBB-4FC6-A909-9E4F9AEBF220}" name="עמודה8209"/>
    <tableColumn id="8251" xr3:uid="{CC343F13-E1B0-4B34-913A-6F33364B561D}" name="עמודה8210"/>
    <tableColumn id="8252" xr3:uid="{100EF7B6-6BDF-4243-8A5B-B191E809F418}" name="עמודה8211"/>
    <tableColumn id="8253" xr3:uid="{50171F17-E18C-4020-8A45-3CAF60D0D601}" name="עמודה8212"/>
    <tableColumn id="8254" xr3:uid="{7D071A53-CB18-4213-A1A0-F02DA4EE8FF1}" name="עמודה8213"/>
    <tableColumn id="8255" xr3:uid="{0863E959-4031-4C0F-A0F6-9DD089FBDA17}" name="עמודה8214"/>
    <tableColumn id="8256" xr3:uid="{3F9BA34B-6EF6-4817-8D15-A270A391A866}" name="עמודה8215"/>
    <tableColumn id="8257" xr3:uid="{7DF2DB52-B64D-4514-9862-F6313D436F44}" name="עמודה8216"/>
    <tableColumn id="8258" xr3:uid="{C8F5A452-0EF6-4D93-81BD-0131313E9B4E}" name="עמודה8217"/>
    <tableColumn id="8259" xr3:uid="{6B946DCA-7718-4C70-8EFF-7136740435CD}" name="עמודה8218"/>
    <tableColumn id="8260" xr3:uid="{58D33337-2E02-48A6-B76E-2CF5F8F64893}" name="עמודה8219"/>
    <tableColumn id="8261" xr3:uid="{A9330647-4D76-45DD-A79C-0639EFF9D124}" name="עמודה8220"/>
    <tableColumn id="8262" xr3:uid="{2DEDFE22-86A3-4D84-B850-6448EB972C55}" name="עמודה8221"/>
    <tableColumn id="8263" xr3:uid="{A776E675-9135-4926-856E-E59707634599}" name="עמודה8222"/>
    <tableColumn id="8264" xr3:uid="{7E2D7834-373E-4856-8C79-2E3C8E30A596}" name="עמודה8223"/>
    <tableColumn id="8265" xr3:uid="{6B805FEB-EAC8-4E5C-B671-0D14BE95BD51}" name="עמודה8224"/>
    <tableColumn id="8266" xr3:uid="{6316C32D-01D1-4ED5-81EB-333DF162BB70}" name="עמודה8225"/>
    <tableColumn id="8267" xr3:uid="{F8D4C556-0F65-4C5B-A7F8-1EC8F3B33C60}" name="עמודה8226"/>
    <tableColumn id="8268" xr3:uid="{5EA8F967-9FEF-4CA1-AC98-7376BEEF6F05}" name="עמודה8227"/>
    <tableColumn id="8269" xr3:uid="{3DBABCEA-596E-4F8C-9B2E-AA1EA095B09F}" name="עמודה8228"/>
    <tableColumn id="8270" xr3:uid="{FA5E38BA-2140-494D-8212-4EE096C90F37}" name="עמודה8229"/>
    <tableColumn id="8271" xr3:uid="{0B988E25-147D-4DC1-8494-C5A39EAF8E69}" name="עמודה8230"/>
    <tableColumn id="8272" xr3:uid="{402BE4C3-692A-4130-82A8-DF14A46BBB67}" name="עמודה8231"/>
    <tableColumn id="8273" xr3:uid="{35F81451-7391-4BDC-9A1D-91D93563C968}" name="עמודה8232"/>
    <tableColumn id="8274" xr3:uid="{7233E261-3480-4F5F-8A69-63BC7C3A0976}" name="עמודה8233"/>
    <tableColumn id="8275" xr3:uid="{18DBEFFE-4E6B-4036-B3A2-ABB8EFC29B58}" name="עמודה8234"/>
    <tableColumn id="8276" xr3:uid="{ECA296AB-7EF4-48B6-9BFF-56A309A39DB3}" name="עמודה8235"/>
    <tableColumn id="8277" xr3:uid="{2EC8C085-112D-4B56-BA59-B93A25F58CD2}" name="עמודה8236"/>
    <tableColumn id="8278" xr3:uid="{9EDBF9CF-A6F4-4936-A843-84E06D5996B2}" name="עמודה8237"/>
    <tableColumn id="8279" xr3:uid="{B0EAC4BE-4990-4201-AE66-588980FE9868}" name="עמודה8238"/>
    <tableColumn id="8280" xr3:uid="{E24604C3-D1E3-45C5-AA26-46805FECE32B}" name="עמודה8239"/>
    <tableColumn id="8281" xr3:uid="{969A89C4-2A40-4999-A346-79F46B67D22C}" name="עמודה8240"/>
    <tableColumn id="8282" xr3:uid="{6040F83B-A811-41E6-A624-C39CB2283877}" name="עמודה8241"/>
    <tableColumn id="8283" xr3:uid="{C40B7243-D684-4535-9310-B979D0DFE2DB}" name="עמודה8242"/>
    <tableColumn id="8284" xr3:uid="{E69A429F-AAD3-4D9A-BAD3-296CE0940DB3}" name="עמודה8243"/>
    <tableColumn id="8285" xr3:uid="{82E7614A-C23B-4180-A46E-484C576B8A24}" name="עמודה8244"/>
    <tableColumn id="8286" xr3:uid="{AC8736BD-0DBC-415C-B5C9-670789082CAD}" name="עמודה8245"/>
    <tableColumn id="8287" xr3:uid="{77EC7FD7-EA2D-437A-80B9-DF46E626F259}" name="עמודה8246"/>
    <tableColumn id="8288" xr3:uid="{12BCEED0-23F1-41C6-8775-EAFBC7F45B1E}" name="עמודה8247"/>
    <tableColumn id="8289" xr3:uid="{ACEDE4F6-2641-4286-8460-8CC7DE19E5E2}" name="עמודה8248"/>
    <tableColumn id="8290" xr3:uid="{38F3D235-C700-4192-B8D2-E33DFA6FD391}" name="עמודה8249"/>
    <tableColumn id="8291" xr3:uid="{C090BC1B-71FD-4097-A0D1-5BF23B7F9162}" name="עמודה8250"/>
    <tableColumn id="8292" xr3:uid="{B20361F6-0FF8-4406-9FAD-1C39D586FB2A}" name="עמודה8251"/>
    <tableColumn id="8293" xr3:uid="{7AF21DBC-215A-4E60-9C0E-34E70B23AD53}" name="עמודה8252"/>
    <tableColumn id="8294" xr3:uid="{BCA13146-CAF4-4165-8B77-236170220D65}" name="עמודה8253"/>
    <tableColumn id="8295" xr3:uid="{A8724E87-DC75-459F-9B6A-1529018C1418}" name="עמודה8254"/>
    <tableColumn id="8296" xr3:uid="{77AEA494-7757-423B-904A-42FCB2A39807}" name="עמודה8255"/>
    <tableColumn id="8297" xr3:uid="{6F7C01AB-E111-4773-85A9-D839507511ED}" name="עמודה8256"/>
    <tableColumn id="8298" xr3:uid="{B2B3BDFC-7F27-4D04-9D1F-B9B1F30E58F5}" name="עמודה8257"/>
    <tableColumn id="8299" xr3:uid="{D0425FBE-BE91-4A76-99BE-6FFB998E3F58}" name="עמודה8258"/>
    <tableColumn id="8300" xr3:uid="{1D099A8E-A220-4C0B-A52E-73775AF5EBAA}" name="עמודה8259"/>
    <tableColumn id="8301" xr3:uid="{E050ABBE-666D-4A35-955E-11F8658B247C}" name="עמודה8260"/>
    <tableColumn id="8302" xr3:uid="{822116C5-94F3-4D6F-B734-A22CE53A8B93}" name="עמודה8261"/>
    <tableColumn id="8303" xr3:uid="{2DA1C0F0-D333-4C2F-AC40-40BFC2CE4353}" name="עמודה8262"/>
    <tableColumn id="8304" xr3:uid="{EFB00160-085E-40DC-931C-2FFB952380C9}" name="עמודה8263"/>
    <tableColumn id="8305" xr3:uid="{355FC764-33A4-4742-93EC-486958FC6ED2}" name="עמודה8264"/>
    <tableColumn id="8306" xr3:uid="{71D7AC33-919C-41E0-AF0E-0427C53E01CA}" name="עמודה8265"/>
    <tableColumn id="8307" xr3:uid="{56B48260-514B-406E-B7F8-50BBD948AE0C}" name="עמודה8266"/>
    <tableColumn id="8308" xr3:uid="{3ACD571D-3D07-4B80-ADCD-DD579AFE0420}" name="עמודה8267"/>
    <tableColumn id="8309" xr3:uid="{098345E7-C49D-4945-913C-FC9EAC9E700E}" name="עמודה8268"/>
    <tableColumn id="8310" xr3:uid="{0117111F-0B92-4262-8A8E-0B90BBB90220}" name="עמודה8269"/>
    <tableColumn id="8311" xr3:uid="{30A21271-7F56-4688-A2A3-3E8F86D91F62}" name="עמודה8270"/>
    <tableColumn id="8312" xr3:uid="{17586DC4-CFE3-4D8B-8EB3-2D871B2E3BB3}" name="עמודה8271"/>
    <tableColumn id="8313" xr3:uid="{EE278B41-946D-48DA-8C69-B819061A4093}" name="עמודה8272"/>
    <tableColumn id="8314" xr3:uid="{2F7643CC-743C-47D4-B2B9-D39A5205E893}" name="עמודה8273"/>
    <tableColumn id="8315" xr3:uid="{A07F9E18-1664-4DE8-BAA4-1FE1EBB8EBE3}" name="עמודה8274"/>
    <tableColumn id="8316" xr3:uid="{53F2F282-3BC7-4988-AF14-4AA909B6E835}" name="עמודה8275"/>
    <tableColumn id="8317" xr3:uid="{CA682BB6-8142-4D45-B6C6-226CFA286C62}" name="עמודה8276"/>
    <tableColumn id="8318" xr3:uid="{0CD61B82-35EA-448B-991E-01D8E68BF479}" name="עמודה8277"/>
    <tableColumn id="8319" xr3:uid="{8EF109EA-B4DF-43C5-844E-D8875112D4CA}" name="עמודה8278"/>
    <tableColumn id="8320" xr3:uid="{E5E2B610-FF23-4214-8A7E-39E5FCB2B6E4}" name="עמודה8279"/>
    <tableColumn id="8321" xr3:uid="{855228C7-11DD-4A3D-BD32-F5674C765544}" name="עמודה8280"/>
    <tableColumn id="8322" xr3:uid="{51E9E946-BE07-4FD0-85CA-09530C0AF12A}" name="עמודה8281"/>
    <tableColumn id="8323" xr3:uid="{BFB7216C-5B66-48CC-8934-468CC9CF7D38}" name="עמודה8282"/>
    <tableColumn id="8324" xr3:uid="{58B4CB7E-F9B2-4935-8B49-D5BD8BB54314}" name="עמודה8283"/>
    <tableColumn id="8325" xr3:uid="{4BBD1382-1BF0-47D3-B476-9CB11689F13C}" name="עמודה8284"/>
    <tableColumn id="8326" xr3:uid="{3F4E61FD-CF4D-487D-B7C5-2C02DD54E21C}" name="עמודה8285"/>
    <tableColumn id="8327" xr3:uid="{88136B7A-5709-41AE-9264-BC60D5A8EEDD}" name="עמודה8286"/>
    <tableColumn id="8328" xr3:uid="{C1470E9B-2274-4177-B382-C84D6A539058}" name="עמודה8287"/>
    <tableColumn id="8329" xr3:uid="{8FBB8EE6-CF50-4C7C-9D0B-96F158313856}" name="עמודה8288"/>
    <tableColumn id="8330" xr3:uid="{FF4E7823-0F1B-4F28-B139-C386DE14620B}" name="עמודה8289"/>
    <tableColumn id="8331" xr3:uid="{C734BD19-3B94-468F-8A4D-1C92A9AA7484}" name="עמודה8290"/>
    <tableColumn id="8332" xr3:uid="{F74ECD2E-D152-4E95-A859-0DD56A0AC136}" name="עמודה8291"/>
    <tableColumn id="8333" xr3:uid="{6ED1A5A3-0E04-44CD-BACC-D9E43B36244F}" name="עמודה8292"/>
    <tableColumn id="8334" xr3:uid="{5386A211-C4DF-4FAC-B6F7-523FF2044FF7}" name="עמודה8293"/>
    <tableColumn id="8335" xr3:uid="{80185CF8-FDFA-438F-A59A-55A95815797D}" name="עמודה8294"/>
    <tableColumn id="8336" xr3:uid="{D2FF9E75-7AE3-4B60-9919-A417E336DD0A}" name="עמודה8295"/>
    <tableColumn id="8337" xr3:uid="{E6BF6848-17F5-418A-BADB-E7C0FC6EC5AA}" name="עמודה8296"/>
    <tableColumn id="8338" xr3:uid="{1D6BEB55-11C8-474A-B36A-C36CFF32F8C8}" name="עמודה8297"/>
    <tableColumn id="8339" xr3:uid="{39BD1076-8C6A-4ECD-99A6-9D0F835BAF09}" name="עמודה8298"/>
    <tableColumn id="8340" xr3:uid="{968AE4A8-AEA3-43E5-95D3-FD45EDD8ABD4}" name="עמודה8299"/>
    <tableColumn id="8341" xr3:uid="{B8517D0D-3D07-409E-9412-72747F4129E5}" name="עמודה8300"/>
    <tableColumn id="8342" xr3:uid="{8DB62031-3601-4E50-9FA9-256F24814CC0}" name="עמודה8301"/>
    <tableColumn id="8343" xr3:uid="{F2B9BB3D-4ABB-4B94-A1D4-DE4477208E64}" name="עמודה8302"/>
    <tableColumn id="8344" xr3:uid="{E3379D95-CF74-4648-89E9-5E160D00E42C}" name="עמודה8303"/>
    <tableColumn id="8345" xr3:uid="{2D5D4061-C3CF-4F46-9DF9-E5C115933346}" name="עמודה8304"/>
    <tableColumn id="8346" xr3:uid="{9A0E1086-45AF-4ED5-AD3D-36EFBD5CA21A}" name="עמודה8305"/>
    <tableColumn id="8347" xr3:uid="{B571CC63-556E-418E-8FA0-F7ACD51EBE04}" name="עמודה8306"/>
    <tableColumn id="8348" xr3:uid="{C2E9133A-0C60-41B5-A5E3-751848AFFBD6}" name="עמודה8307"/>
    <tableColumn id="8349" xr3:uid="{E6AE338E-47B4-4128-B493-9B9E8BCBC2CC}" name="עמודה8308"/>
    <tableColumn id="8350" xr3:uid="{36F0799B-5C46-40DB-9487-A46CA6963BBD}" name="עמודה8309"/>
    <tableColumn id="8351" xr3:uid="{5DBBA2B1-DD7C-4B11-8D2D-158C30ED9913}" name="עמודה8310"/>
    <tableColumn id="8352" xr3:uid="{E1EB15E3-9304-4838-8013-A16198A68FB8}" name="עמודה8311"/>
    <tableColumn id="8353" xr3:uid="{3831B1F3-EDB2-4FD4-BEE4-257DADDF0D32}" name="עמודה8312"/>
    <tableColumn id="8354" xr3:uid="{B46292E1-9954-41C5-A8FF-01098009F25E}" name="עמודה8313"/>
    <tableColumn id="8355" xr3:uid="{7CE1D56F-864D-4EA2-B472-57E3A6D764D4}" name="עמודה8314"/>
    <tableColumn id="8356" xr3:uid="{D22B31BC-C8B1-4939-ADED-B6120A35C303}" name="עמודה8315"/>
    <tableColumn id="8357" xr3:uid="{A7FD01C7-7914-4B10-AB53-DDF7B0E83A55}" name="עמודה8316"/>
    <tableColumn id="8358" xr3:uid="{F5897571-41CD-4DB6-81FC-8F793FB92EC0}" name="עמודה8317"/>
    <tableColumn id="8359" xr3:uid="{FB34769B-6291-4037-BC9A-C2F0267FE076}" name="עמודה8318"/>
    <tableColumn id="8360" xr3:uid="{2513712A-7665-430B-A2A0-2F1C26446C29}" name="עמודה8319"/>
    <tableColumn id="8361" xr3:uid="{E1EE435E-73A1-4B2F-AF16-ED70AC9250E2}" name="עמודה8320"/>
    <tableColumn id="8362" xr3:uid="{494B3422-4701-4198-9A22-67AF0BF0026A}" name="עמודה8321"/>
    <tableColumn id="8363" xr3:uid="{C2C31486-7300-4945-B954-A7F4DE900FCD}" name="עמודה8322"/>
    <tableColumn id="8364" xr3:uid="{32218495-93F9-4A80-9DC4-CF65019C80B9}" name="עמודה8323"/>
    <tableColumn id="8365" xr3:uid="{F274651E-E0F5-41AF-BE0F-08D9AD180A91}" name="עמודה8324"/>
    <tableColumn id="8366" xr3:uid="{D2E7270C-D1AD-4D83-AF89-75777B99DA34}" name="עמודה8325"/>
    <tableColumn id="8367" xr3:uid="{C299D624-B5A0-48F0-A477-CAD1DE4BC880}" name="עמודה8326"/>
    <tableColumn id="8368" xr3:uid="{23582DB5-68AA-4820-ADF4-EE99784DC545}" name="עמודה8327"/>
    <tableColumn id="8369" xr3:uid="{48A4E2ED-DDA3-487F-A3AC-A12E49A19644}" name="עמודה8328"/>
    <tableColumn id="8370" xr3:uid="{554453BA-4099-4254-95AF-AEEE92EE1C11}" name="עמודה8329"/>
    <tableColumn id="8371" xr3:uid="{DDC8DC3F-7E4F-4972-BC42-F8E8752243D3}" name="עמודה8330"/>
    <tableColumn id="8372" xr3:uid="{6AB2D9CB-012A-498E-81BE-C1CFC3AA5D0A}" name="עמודה8331"/>
    <tableColumn id="8373" xr3:uid="{33970862-91CF-4CEE-99A3-075022DC34E7}" name="עמודה8332"/>
    <tableColumn id="8374" xr3:uid="{A2A9B48A-72C1-4973-9E91-4B2FA37B0539}" name="עמודה8333"/>
    <tableColumn id="8375" xr3:uid="{355DF462-55CA-4AE4-A2DF-F8241665E083}" name="עמודה8334"/>
    <tableColumn id="8376" xr3:uid="{5F0B90C4-3E65-413C-9D4C-8765D4FD07E1}" name="עמודה8335"/>
    <tableColumn id="8377" xr3:uid="{D9BF9F44-E9CA-42ED-AEA4-C33BDA10F884}" name="עמודה8336"/>
    <tableColumn id="8378" xr3:uid="{B99C1948-CD7D-450C-8D20-06283BDD12D4}" name="עמודה8337"/>
    <tableColumn id="8379" xr3:uid="{B3C76E2F-11D5-4561-96AD-96618FF3A590}" name="עמודה8338"/>
    <tableColumn id="8380" xr3:uid="{CAAA93F9-8B41-4BE6-A0B9-4CB474CC06FA}" name="עמודה8339"/>
    <tableColumn id="8381" xr3:uid="{D4EDA88E-38F2-43B1-BCCD-4B0B3C2A6958}" name="עמודה8340"/>
    <tableColumn id="8382" xr3:uid="{345F4688-DC60-43FC-9C8F-394C81BAF8EE}" name="עמודה8341"/>
    <tableColumn id="8383" xr3:uid="{DFB84267-5A7B-40A3-9E23-61BDF0080AC2}" name="עמודה8342"/>
    <tableColumn id="8384" xr3:uid="{897DA9E8-845C-4B07-A873-E937B6254811}" name="עמודה8343"/>
    <tableColumn id="8385" xr3:uid="{3BDB0724-7177-4635-AB54-79D148CD63D1}" name="עמודה8344"/>
    <tableColumn id="8386" xr3:uid="{0B742FBE-0C3E-4E45-B358-96FCE7DB921B}" name="עמודה8345"/>
    <tableColumn id="8387" xr3:uid="{D7E11563-277D-4236-AED3-0EBE83BA8D3D}" name="עמודה8346"/>
    <tableColumn id="8388" xr3:uid="{45FA4450-16D2-4841-AE75-D80AD9AE6931}" name="עמודה8347"/>
    <tableColumn id="8389" xr3:uid="{5E2BCF90-79C3-46B6-B475-42FB39056116}" name="עמודה8348"/>
    <tableColumn id="8390" xr3:uid="{60C544CC-BF8B-4F76-89B0-F4E2CC3083B9}" name="עמודה8349"/>
    <tableColumn id="8391" xr3:uid="{39D6B572-8D5F-426C-9C61-3D96BD5EEBE2}" name="עמודה8350"/>
    <tableColumn id="8392" xr3:uid="{674D5000-55A2-490E-8292-7261C1F96DBF}" name="עמודה8351"/>
    <tableColumn id="8393" xr3:uid="{AD0F5F37-D72C-4BE5-95EA-A8873430E042}" name="עמודה8352"/>
    <tableColumn id="8394" xr3:uid="{62EC1C23-E7BD-4F85-8D5C-6A02ACF8835D}" name="עמודה8353"/>
    <tableColumn id="8395" xr3:uid="{673FBD48-E7C6-490E-8253-95A322CB6332}" name="עמודה8354"/>
    <tableColumn id="8396" xr3:uid="{0354390E-6F39-494B-A2CC-78D05DDF0335}" name="עמודה8355"/>
    <tableColumn id="8397" xr3:uid="{2C134F59-5052-4496-9854-7B579CC7260C}" name="עמודה8356"/>
    <tableColumn id="8398" xr3:uid="{5479C7E5-10CE-4AFF-9CD0-F305D9C83F92}" name="עמודה8357"/>
    <tableColumn id="8399" xr3:uid="{B2BB36D0-E2B3-42F8-BF59-612C11252B91}" name="עמודה8358"/>
    <tableColumn id="8400" xr3:uid="{305B8E7F-5A56-494F-A4E1-7292285E9F5B}" name="עמודה8359"/>
    <tableColumn id="8401" xr3:uid="{4E1D23A7-0516-4D76-8C22-F89D2752A04C}" name="עמודה8360"/>
    <tableColumn id="8402" xr3:uid="{30A6D02B-7BA1-43D2-B2A2-3B73292E98D6}" name="עמודה8361"/>
    <tableColumn id="8403" xr3:uid="{C84B8150-A4AF-4A6E-87D2-90ED60BDC417}" name="עמודה8362"/>
    <tableColumn id="8404" xr3:uid="{EEEF0C98-A58C-425C-9452-4A291415A3FA}" name="עמודה8363"/>
    <tableColumn id="8405" xr3:uid="{1B80F834-A29F-4C3B-9E43-0F9151694429}" name="עמודה8364"/>
    <tableColumn id="8406" xr3:uid="{755F381C-58D9-449B-9991-EB4786D21FA8}" name="עמודה8365"/>
    <tableColumn id="8407" xr3:uid="{D50ACDBB-E3BB-4664-807C-089777A2E1CE}" name="עמודה8366"/>
    <tableColumn id="8408" xr3:uid="{4B423BDA-FC26-41F1-8E89-19EE43FFE742}" name="עמודה8367"/>
    <tableColumn id="8409" xr3:uid="{8AA95646-59B5-4D11-BCF8-229FA9277DC0}" name="עמודה8368"/>
    <tableColumn id="8410" xr3:uid="{0D8C234A-9554-471F-9CDF-7B96E8A9C922}" name="עמודה8369"/>
    <tableColumn id="8411" xr3:uid="{874E705B-7E5B-4991-BDD1-406406806234}" name="עמודה8370"/>
    <tableColumn id="8412" xr3:uid="{52CE7F62-B9DA-44AD-BE46-61EA72CDD3C1}" name="עמודה8371"/>
    <tableColumn id="8413" xr3:uid="{BC0BBA45-39AA-43D2-929B-DBAAE164B40A}" name="עמודה8372"/>
    <tableColumn id="8414" xr3:uid="{B55860DC-8EB9-4E8C-85D5-C087CB4BA4DA}" name="עמודה8373"/>
    <tableColumn id="8415" xr3:uid="{E50421F6-BD43-4F87-A804-D828CBD9812A}" name="עמודה8374"/>
    <tableColumn id="8416" xr3:uid="{4E56913F-A5F8-479F-82C4-FDCE6599B465}" name="עמודה8375"/>
    <tableColumn id="8417" xr3:uid="{D35953E2-3B2B-4A2E-A3C6-DA90760D8D3A}" name="עמודה8376"/>
    <tableColumn id="8418" xr3:uid="{402C6D57-F029-4A33-A7AF-C6E60B464712}" name="עמודה8377"/>
    <tableColumn id="8419" xr3:uid="{1FC1D529-CC3B-4EB1-AA83-E9B03F38C303}" name="עמודה8378"/>
    <tableColumn id="8420" xr3:uid="{DE535C7E-BFEE-4722-8AE3-3624716DD0BE}" name="עמודה8379"/>
    <tableColumn id="8421" xr3:uid="{46975566-AA76-4B70-AB08-0734059D159A}" name="עמודה8380"/>
    <tableColumn id="8422" xr3:uid="{278679B1-A7FC-4A75-A1AB-FB210EE01FC5}" name="עמודה8381"/>
    <tableColumn id="8423" xr3:uid="{DA8EE262-88C6-423B-AC77-F8A7D921C562}" name="עמודה8382"/>
    <tableColumn id="8424" xr3:uid="{CE2EDC4E-0C0F-4223-A152-7DA10EBE4CE5}" name="עמודה8383"/>
    <tableColumn id="8425" xr3:uid="{6B6897BC-1B99-4157-842D-19D21DE23096}" name="עמודה8384"/>
    <tableColumn id="8426" xr3:uid="{40C8F3D9-C6E1-4142-A3B8-DFFDC4FF7CF5}" name="עמודה8385"/>
    <tableColumn id="8427" xr3:uid="{3A3E9454-411F-433B-A9CF-9514B42867C7}" name="עמודה8386"/>
    <tableColumn id="8428" xr3:uid="{BCE7F8E1-42EF-4E5D-8A70-C5A814FE52BC}" name="עמודה8387"/>
    <tableColumn id="8429" xr3:uid="{C084BFCD-D101-470E-A0A8-218E93DA8094}" name="עמודה8388"/>
    <tableColumn id="8430" xr3:uid="{21CE9891-984C-42E3-BED7-65F429B6C7C1}" name="עמודה8389"/>
    <tableColumn id="8431" xr3:uid="{DB5900BE-DDF0-4CFE-B117-6AB8AEB2CB54}" name="עמודה8390"/>
    <tableColumn id="8432" xr3:uid="{35001841-F21F-4DE3-A75B-842F8091FE6C}" name="עמודה8391"/>
    <tableColumn id="8433" xr3:uid="{61511045-8C64-4F3B-816F-F76B57A1E09D}" name="עמודה8392"/>
    <tableColumn id="8434" xr3:uid="{46694676-0C59-4330-AAA1-5139164C5B18}" name="עמודה8393"/>
    <tableColumn id="8435" xr3:uid="{6DCFF513-1A73-4358-A5E5-1459F4955CEC}" name="עמודה8394"/>
    <tableColumn id="8436" xr3:uid="{5D9761A6-AEDF-47A0-B3CF-39C3E56828E8}" name="עמודה8395"/>
    <tableColumn id="8437" xr3:uid="{0E70E913-7F13-4CE3-8130-D91915145464}" name="עמודה8396"/>
    <tableColumn id="8438" xr3:uid="{A842DD9B-5403-4942-8EED-F0DF8D0E9483}" name="עמודה8397"/>
    <tableColumn id="8439" xr3:uid="{E06AF6F5-E6EB-4DC7-9444-CF765E231026}" name="עמודה8398"/>
    <tableColumn id="8440" xr3:uid="{7C9CE970-9F4B-405C-9A6C-B46B90CD6A65}" name="עמודה8399"/>
    <tableColumn id="8441" xr3:uid="{6DD38807-C4E2-4352-B955-D718B7081291}" name="עמודה8400"/>
    <tableColumn id="8442" xr3:uid="{48DFD6A1-F958-4468-B68B-C3D399367757}" name="עמודה8401"/>
    <tableColumn id="8443" xr3:uid="{34F52C3A-A02E-4E01-8BBC-9348B34C08FE}" name="עמודה8402"/>
    <tableColumn id="8444" xr3:uid="{E8DE7560-C939-4B71-ABFC-23C1C999907E}" name="עמודה8403"/>
    <tableColumn id="8445" xr3:uid="{65791FEE-707C-46B6-BF27-EC3E0AF6645D}" name="עמודה8404"/>
    <tableColumn id="8446" xr3:uid="{B12A255E-0F65-4DF0-9ED9-7ACD9E86CB0D}" name="עמודה8405"/>
    <tableColumn id="8447" xr3:uid="{E78FBC55-F337-44DF-96DC-EE7052EB3FA5}" name="עמודה8406"/>
    <tableColumn id="8448" xr3:uid="{6EF1681E-9C69-4166-AF2D-C8B827C13889}" name="עמודה8407"/>
    <tableColumn id="8449" xr3:uid="{56EBCE9A-C796-4626-90AB-D46115348606}" name="עמודה8408"/>
    <tableColumn id="8450" xr3:uid="{8CCE31A1-0EAF-4B1C-893D-2B2E8D082EE5}" name="עמודה8409"/>
    <tableColumn id="8451" xr3:uid="{F8D15095-DD8E-45D3-A801-914B3DF9E616}" name="עמודה8410"/>
    <tableColumn id="8452" xr3:uid="{200985AE-8983-4EF8-BFB2-8108D347A9E8}" name="עמודה8411"/>
    <tableColumn id="8453" xr3:uid="{FBD9C43F-03F4-424E-9431-C4E28285E08B}" name="עמודה8412"/>
    <tableColumn id="8454" xr3:uid="{4A2F7CE0-D759-4843-92D3-5937A24780C4}" name="עמודה8413"/>
    <tableColumn id="8455" xr3:uid="{9EE1273A-0A56-4B96-9BEE-7C1E5F896DF8}" name="עמודה8414"/>
    <tableColumn id="8456" xr3:uid="{CADA15A4-01A7-43E0-8F7F-1E1CB805BA47}" name="עמודה8415"/>
    <tableColumn id="8457" xr3:uid="{E2AAA9E9-A82D-4FF9-A0AE-64DA93B4BB8A}" name="עמודה8416"/>
    <tableColumn id="8458" xr3:uid="{272762AB-862F-4937-9758-294711113CA1}" name="עמודה8417"/>
    <tableColumn id="8459" xr3:uid="{C387B97E-F5CD-42D7-82B5-D7F92343AB07}" name="עמודה8418"/>
    <tableColumn id="8460" xr3:uid="{83773E17-9CBA-409E-99BF-738B805CC2A4}" name="עמודה8419"/>
    <tableColumn id="8461" xr3:uid="{093CD964-4C1F-44B0-AAB2-E4686B3C58AF}" name="עמודה8420"/>
    <tableColumn id="8462" xr3:uid="{EE5CF238-E169-4E5A-B969-18B705E44D33}" name="עמודה8421"/>
    <tableColumn id="8463" xr3:uid="{08860597-B184-4DE9-A5DE-FA70102CCAE6}" name="עמודה8422"/>
    <tableColumn id="8464" xr3:uid="{070FAA5A-2C89-4F81-94B8-A5981E87F9B0}" name="עמודה8423"/>
    <tableColumn id="8465" xr3:uid="{C88561A2-4852-4190-AA88-BAD28183F320}" name="עמודה8424"/>
    <tableColumn id="8466" xr3:uid="{24EF1164-488D-49F9-ABE9-FE8025605AEC}" name="עמודה8425"/>
    <tableColumn id="8467" xr3:uid="{3DAE724B-3E5D-4267-B905-B98F640912A9}" name="עמודה8426"/>
    <tableColumn id="8468" xr3:uid="{EDE8C7A4-F38E-459F-BEEA-8C9D296B9953}" name="עמודה8427"/>
    <tableColumn id="8469" xr3:uid="{6D52A013-0040-4157-82DD-E9DC6DDA5995}" name="עמודה8428"/>
    <tableColumn id="8470" xr3:uid="{2E420466-C360-4DF1-8BCE-A556F1CFD587}" name="עמודה8429"/>
    <tableColumn id="8471" xr3:uid="{5A94EEB0-B952-4D8B-846A-791C4D57E950}" name="עמודה8430"/>
    <tableColumn id="8472" xr3:uid="{6F972BF7-5FFD-4908-BFA0-EEA4C9712A1E}" name="עמודה8431"/>
    <tableColumn id="8473" xr3:uid="{EE311595-6780-4978-87DF-2320D109D8E2}" name="עמודה8432"/>
    <tableColumn id="8474" xr3:uid="{1E035FD9-D68A-4D4F-8B3A-EBA2415006EC}" name="עמודה8433"/>
    <tableColumn id="8475" xr3:uid="{FB6CE688-9B07-4410-96A3-2A843A5030D9}" name="עמודה8434"/>
    <tableColumn id="8476" xr3:uid="{1A80FA62-CCFD-426C-ADAB-4F3C80292375}" name="עמודה8435"/>
    <tableColumn id="8477" xr3:uid="{2451CF77-1B33-48AB-8D0E-0FC1C29EC417}" name="עמודה8436"/>
    <tableColumn id="8478" xr3:uid="{82FA3679-6BE8-4D9B-BC6F-3CC16337FE76}" name="עמודה8437"/>
    <tableColumn id="8479" xr3:uid="{DB61B68F-0AFC-4EBB-BBE8-B665EAFBFFB5}" name="עמודה8438"/>
    <tableColumn id="8480" xr3:uid="{D81E2B71-D81C-4A0F-A91C-2664B13F166D}" name="עמודה8439"/>
    <tableColumn id="8481" xr3:uid="{0ACF5965-2B56-43B3-9B44-5E69DF445463}" name="עמודה8440"/>
    <tableColumn id="8482" xr3:uid="{8A4C35B2-97E7-4E7E-85CA-1E4AF2B4B504}" name="עמודה8441"/>
    <tableColumn id="8483" xr3:uid="{DACF3E6E-0489-4FD2-AE97-025738769A05}" name="עמודה8442"/>
    <tableColumn id="8484" xr3:uid="{7EE8AE34-4E4E-49A8-A146-20F9819DE65D}" name="עמודה8443"/>
    <tableColumn id="8485" xr3:uid="{38779DED-3314-4565-8A1B-99C5DBE366DA}" name="עמודה8444"/>
    <tableColumn id="8486" xr3:uid="{3FD7201E-2E8A-4149-9970-E635C171E746}" name="עמודה8445"/>
    <tableColumn id="8487" xr3:uid="{CEA65E33-8822-4029-8A43-D7D06335AB3A}" name="עמודה8446"/>
    <tableColumn id="8488" xr3:uid="{C67541B5-F367-4D50-B75B-752645FC2202}" name="עמודה8447"/>
    <tableColumn id="8489" xr3:uid="{2474BA41-A3D3-478D-95DA-C6E25BE7D421}" name="עמודה8448"/>
    <tableColumn id="8490" xr3:uid="{1E61FDE1-A0E2-4117-BCB2-956504CF9A06}" name="עמודה8449"/>
    <tableColumn id="8491" xr3:uid="{37CEA028-F3C9-4F9F-ABFE-73D7715C6AC2}" name="עמודה8450"/>
    <tableColumn id="8492" xr3:uid="{A4EA9812-74F7-4B54-A1DD-F0DB11B5AA05}" name="עמודה8451"/>
    <tableColumn id="8493" xr3:uid="{CBCE8BD2-7CD4-4CD0-A6DC-5C6D86A701E7}" name="עמודה8452"/>
    <tableColumn id="8494" xr3:uid="{A8ABE7F3-F88E-4E50-B968-EC3C1B6D0936}" name="עמודה8453"/>
    <tableColumn id="8495" xr3:uid="{46D3EEB4-E908-4416-A359-1D58C783A4D2}" name="עמודה8454"/>
    <tableColumn id="8496" xr3:uid="{D564A943-52BE-4968-89D6-8BE8D7738FC9}" name="עמודה8455"/>
    <tableColumn id="8497" xr3:uid="{91D5574A-06A2-437D-80A4-76F22ABEA22F}" name="עמודה8456"/>
    <tableColumn id="8498" xr3:uid="{6FBFB842-D96F-4180-90EB-AF30F790DB40}" name="עמודה8457"/>
    <tableColumn id="8499" xr3:uid="{858DE976-6A32-46D1-8F2E-586C61024C64}" name="עמודה8458"/>
    <tableColumn id="8500" xr3:uid="{D15F6C68-F133-4A35-9EDE-7EE9B0FDE07E}" name="עמודה8459"/>
    <tableColumn id="8501" xr3:uid="{EC42D38E-B57E-42D4-8219-9FA4D48189E7}" name="עמודה8460"/>
    <tableColumn id="8502" xr3:uid="{6D287474-1E78-462B-81F1-D7F631F58048}" name="עמודה8461"/>
    <tableColumn id="8503" xr3:uid="{887D96D5-F207-4422-A191-F4310FFDD012}" name="עמודה8462"/>
    <tableColumn id="8504" xr3:uid="{E5345FA5-2030-4B15-A887-428E1043D399}" name="עמודה8463"/>
    <tableColumn id="8505" xr3:uid="{9038A95A-833D-4C58-AA53-88263A32BD02}" name="עמודה8464"/>
    <tableColumn id="8506" xr3:uid="{B2A99E96-40B1-4492-B482-DC624460EEC2}" name="עמודה8465"/>
    <tableColumn id="8507" xr3:uid="{E601D7BF-AE78-4A35-8BF0-A0B51556B547}" name="עמודה8466"/>
    <tableColumn id="8508" xr3:uid="{56C480B6-FED0-4D0D-B631-92119657DC0D}" name="עמודה8467"/>
    <tableColumn id="8509" xr3:uid="{C83DDE86-AD08-43CC-8FA8-83CC06561BD2}" name="עמודה8468"/>
    <tableColumn id="8510" xr3:uid="{71C97ADB-6BAD-46C1-8B33-6D020DC23DCF}" name="עמודה8469"/>
    <tableColumn id="8511" xr3:uid="{DDD42A19-C27D-4A66-B7A7-27BE9626A1CF}" name="עמודה8470"/>
    <tableColumn id="8512" xr3:uid="{25E4A9E6-9A86-4838-845F-5F97D4E8D825}" name="עמודה8471"/>
    <tableColumn id="8513" xr3:uid="{2B9D834A-00AF-4580-9757-EF41652333F4}" name="עמודה8472"/>
    <tableColumn id="8514" xr3:uid="{57E1F670-FC61-4D57-9E25-8A9E5A30F5FE}" name="עמודה8473"/>
    <tableColumn id="8515" xr3:uid="{F135ED03-2F8E-4A02-AE01-AE59A06119DB}" name="עמודה8474"/>
    <tableColumn id="8516" xr3:uid="{C535DDA9-45B8-4D32-96AB-27FFAA411C8B}" name="עמודה8475"/>
    <tableColumn id="8517" xr3:uid="{49581DE3-6F67-4959-8A38-12D4BA3CFE4B}" name="עמודה8476"/>
    <tableColumn id="8518" xr3:uid="{CB26215F-C82F-4CF6-9825-56C37BCA1471}" name="עמודה8477"/>
    <tableColumn id="8519" xr3:uid="{16DA00D1-FBF7-4383-9A47-F714D4BCFC85}" name="עמודה8478"/>
    <tableColumn id="8520" xr3:uid="{73CFDA8A-1F92-4E13-B87B-7A3A345FF05D}" name="עמודה8479"/>
    <tableColumn id="8521" xr3:uid="{F431AB03-253C-45A8-9AA8-5ADCBB92BFE2}" name="עמודה8480"/>
    <tableColumn id="8522" xr3:uid="{82AB2B49-417A-4802-A1A8-B64C2B84AD58}" name="עמודה8481"/>
    <tableColumn id="8523" xr3:uid="{07A3F8C1-9B18-48E9-9361-BE95894A4CBD}" name="עמודה8482"/>
    <tableColumn id="8524" xr3:uid="{4F352840-E3CF-4710-B667-9938AFFCCE0F}" name="עמודה8483"/>
    <tableColumn id="8525" xr3:uid="{98138D9A-8337-498A-B510-B40ACE635AAB}" name="עמודה8484"/>
    <tableColumn id="8526" xr3:uid="{86E7852C-7630-4EC8-9502-ADD2E15C58C4}" name="עמודה8485"/>
    <tableColumn id="8527" xr3:uid="{8D1D4E1B-99D4-4DC0-8D9C-180508D1EFF2}" name="עמודה8486"/>
    <tableColumn id="8528" xr3:uid="{9054CD3F-4AED-432A-8B4D-6D163F7ABE30}" name="עמודה8487"/>
    <tableColumn id="8529" xr3:uid="{4F35EA97-C0E4-4E75-9155-A3D3330A2FC6}" name="עמודה8488"/>
    <tableColumn id="8530" xr3:uid="{38EC38C8-66F0-4FF6-87B9-97ECE08706F6}" name="עמודה8489"/>
    <tableColumn id="8531" xr3:uid="{7111D454-2733-4BE3-B776-F5E867DD22CC}" name="עמודה8490"/>
    <tableColumn id="8532" xr3:uid="{D1DB039E-ACF8-48E9-B4E5-B5A264FC1C16}" name="עמודה8491"/>
    <tableColumn id="8533" xr3:uid="{C853D73B-E315-42A7-9C9F-5F719146D616}" name="עמודה8492"/>
    <tableColumn id="8534" xr3:uid="{3872E761-E036-4DDE-BA70-90AC56BD12DC}" name="עמודה8493"/>
    <tableColumn id="8535" xr3:uid="{98ABA340-BF8D-4506-AA13-66730F11833F}" name="עמודה8494"/>
    <tableColumn id="8536" xr3:uid="{FE90D072-7C79-4062-B0BA-389EFE882471}" name="עמודה8495"/>
    <tableColumn id="8537" xr3:uid="{908D6AD0-2240-465B-A9F1-545C0056F37B}" name="עמודה8496"/>
    <tableColumn id="8538" xr3:uid="{FEBD7E5A-C779-4EC1-88D9-FC6579951F99}" name="עמודה8497"/>
    <tableColumn id="8539" xr3:uid="{9C178786-01E9-4B23-AC80-DB359130317E}" name="עמודה8498"/>
    <tableColumn id="8540" xr3:uid="{DBFEAD6B-4060-4F92-9144-9DABB05D61F3}" name="עמודה8499"/>
    <tableColumn id="8541" xr3:uid="{DE773EEA-FECC-4BB7-A403-9A59CB7946A7}" name="עמודה8500"/>
    <tableColumn id="8542" xr3:uid="{E1CBEDDF-AF12-47A2-88ED-64E19335AB54}" name="עמודה8501"/>
    <tableColumn id="8543" xr3:uid="{BF2CB8AE-0938-4403-87B3-F0D00E72F1B0}" name="עמודה8502"/>
    <tableColumn id="8544" xr3:uid="{FF956568-57EE-4DA3-AB6F-D59A10BB9D94}" name="עמודה8503"/>
    <tableColumn id="8545" xr3:uid="{7318A9E8-5015-4FA9-88BD-F8B9B58A5F50}" name="עמודה8504"/>
    <tableColumn id="8546" xr3:uid="{DC8FD923-9CA3-4AD1-BB3E-20A34302F6D5}" name="עמודה8505"/>
    <tableColumn id="8547" xr3:uid="{23AE8914-7267-403C-8F21-A626124DBA09}" name="עמודה8506"/>
    <tableColumn id="8548" xr3:uid="{E992ECB8-B5D0-43EE-A0A8-A8D0515AE595}" name="עמודה8507"/>
    <tableColumn id="8549" xr3:uid="{CD339F64-EE0B-42A0-8435-E1320787F8D5}" name="עמודה8508"/>
    <tableColumn id="8550" xr3:uid="{36A9923E-D916-4DD3-809B-018EA43BFC11}" name="עמודה8509"/>
    <tableColumn id="8551" xr3:uid="{2723DB1E-08C9-4D48-97F2-EE73AAEF8309}" name="עמודה8510"/>
    <tableColumn id="8552" xr3:uid="{5D1009A2-F391-4E0E-A9A5-AEDD94AB3048}" name="עמודה8511"/>
    <tableColumn id="8553" xr3:uid="{0715503E-FBE5-411F-8A2E-6B2537A4F03C}" name="עמודה8512"/>
    <tableColumn id="8554" xr3:uid="{482716AF-222B-4F0D-9E6E-0A0F488BAF28}" name="עמודה8513"/>
    <tableColumn id="8555" xr3:uid="{79A1BE03-F273-4983-A4D2-27DCC030AAC6}" name="עמודה8514"/>
    <tableColumn id="8556" xr3:uid="{E46E67B8-BCC5-4545-8946-0DC83D927E0C}" name="עמודה8515"/>
    <tableColumn id="8557" xr3:uid="{E3FF5121-36D5-452C-BFF5-E59DEDA583CA}" name="עמודה8516"/>
    <tableColumn id="8558" xr3:uid="{2273DC85-4520-403C-B6F8-F3E9F660258D}" name="עמודה8517"/>
    <tableColumn id="8559" xr3:uid="{992590D9-2B19-4546-8A2E-F7ADC92C5CE9}" name="עמודה8518"/>
    <tableColumn id="8560" xr3:uid="{586F2C49-1DF1-4375-884B-1595378F5678}" name="עמודה8519"/>
    <tableColumn id="8561" xr3:uid="{B7D56100-CBC1-4845-84A3-2A4ECA39E4C8}" name="עמודה8520"/>
    <tableColumn id="8562" xr3:uid="{E2035D62-401D-4D8F-97E6-797BF06975A3}" name="עמודה8521"/>
    <tableColumn id="8563" xr3:uid="{1BF0E422-B4BC-4837-884D-0813887B4ECB}" name="עמודה8522"/>
    <tableColumn id="8564" xr3:uid="{D5638C22-D7FD-47A5-BCCE-D9D566774280}" name="עמודה8523"/>
    <tableColumn id="8565" xr3:uid="{2E3206E5-FB44-4111-A8DB-200EA3EC4B4F}" name="עמודה8524"/>
    <tableColumn id="8566" xr3:uid="{CBB409F0-2422-4721-9A72-3C81638E6942}" name="עמודה8525"/>
    <tableColumn id="8567" xr3:uid="{8DD5F0D5-2D18-4E2B-A5DD-D8AFBF55998F}" name="עמודה8526"/>
    <tableColumn id="8568" xr3:uid="{A6D76430-C195-4777-9F77-BB10E9D2896D}" name="עמודה8527"/>
    <tableColumn id="8569" xr3:uid="{93C65205-4E03-4D9D-9631-52CD77CBBD95}" name="עמודה8528"/>
    <tableColumn id="8570" xr3:uid="{1B8FC299-735E-4F00-A1AC-7571B61EC76D}" name="עמודה8529"/>
    <tableColumn id="8571" xr3:uid="{5791BEF4-000F-4C0E-81AE-59C5084211D5}" name="עמודה8530"/>
    <tableColumn id="8572" xr3:uid="{1DB7CECC-05CE-4841-B5B3-3A1B4E3A36F0}" name="עמודה8531"/>
    <tableColumn id="8573" xr3:uid="{1AA8224D-B42E-4BC5-B599-08E46466461F}" name="עמודה8532"/>
    <tableColumn id="8574" xr3:uid="{DA8D38BA-2D84-43A0-B0E4-72032C4C4D24}" name="עמודה8533"/>
    <tableColumn id="8575" xr3:uid="{67F78929-4BF5-4F27-A0C0-CFDA65516177}" name="עמודה8534"/>
    <tableColumn id="8576" xr3:uid="{6DCE09E4-FE26-4F33-B981-B301DBA65DAE}" name="עמודה8535"/>
    <tableColumn id="8577" xr3:uid="{53F09B24-1052-45BD-A636-61CEF0A1E4C9}" name="עמודה8536"/>
    <tableColumn id="8578" xr3:uid="{5B892335-66F3-4F55-8606-ED507CC4848A}" name="עמודה8537"/>
    <tableColumn id="8579" xr3:uid="{83DD45F0-8FE1-48D6-B1A9-6BF4E22FC7A3}" name="עמודה8538"/>
    <tableColumn id="8580" xr3:uid="{0CC45C35-F9C7-44EE-B40A-EFD3FE0FEFC2}" name="עמודה8539"/>
    <tableColumn id="8581" xr3:uid="{F2C1B131-49FD-4D5B-9B96-E56F761A45DC}" name="עמודה8540"/>
    <tableColumn id="8582" xr3:uid="{FEFCE760-99DD-483B-9C0E-FE3B57B3C59D}" name="עמודה8541"/>
    <tableColumn id="8583" xr3:uid="{D499C5BA-A79A-448B-A56C-01C15D7DEF0D}" name="עמודה8542"/>
    <tableColumn id="8584" xr3:uid="{6DC9C5BD-7294-4605-8849-0AC5A694CEF3}" name="עמודה8543"/>
    <tableColumn id="8585" xr3:uid="{F0BDAB63-91F7-44E2-B60B-99453251B13A}" name="עמודה8544"/>
    <tableColumn id="8586" xr3:uid="{5C8EA463-2D65-4CBF-A652-3DFC1E7A7B92}" name="עמודה8545"/>
    <tableColumn id="8587" xr3:uid="{3D3836B1-7979-42AC-B748-AA6A5A918F50}" name="עמודה8546"/>
    <tableColumn id="8588" xr3:uid="{94DAD2CE-BA0C-4BDB-8FE1-D75592B65495}" name="עמודה8547"/>
    <tableColumn id="8589" xr3:uid="{B4F7EC56-B5BC-471A-99A3-576D25C90555}" name="עמודה8548"/>
    <tableColumn id="8590" xr3:uid="{AB0631C7-5F1E-48B3-87B8-56D6A9B78E7B}" name="עמודה8549"/>
    <tableColumn id="8591" xr3:uid="{267D700F-2F06-4AF8-9FCB-88AE0BBFBBF9}" name="עמודה8550"/>
    <tableColumn id="8592" xr3:uid="{770379BD-5DCA-42C3-AAB2-300BEA774861}" name="עמודה8551"/>
    <tableColumn id="8593" xr3:uid="{FCA0A9E8-89B4-4508-B51F-7A25342A4A73}" name="עמודה8552"/>
    <tableColumn id="8594" xr3:uid="{40EA9CF7-40F5-4A13-8F57-1290302E9BDA}" name="עמודה8553"/>
    <tableColumn id="8595" xr3:uid="{A9D7EF86-B29C-444A-88AB-50A8086E89E5}" name="עמודה8554"/>
    <tableColumn id="8596" xr3:uid="{7F12A7CE-9FCC-4A26-863F-3F31E208B30A}" name="עמודה8555"/>
    <tableColumn id="8597" xr3:uid="{883FAF2B-3F25-45CC-B027-3DE9C426B69A}" name="עמודה8556"/>
    <tableColumn id="8598" xr3:uid="{7EC5900C-0036-42B7-B784-E86543EA79C2}" name="עמודה8557"/>
    <tableColumn id="8599" xr3:uid="{F42931B3-8C7D-488F-BA1E-1D854A6F54F7}" name="עמודה8558"/>
    <tableColumn id="8600" xr3:uid="{343F4E45-25C0-444C-92BC-5EDC7B97613F}" name="עמודה8559"/>
    <tableColumn id="8601" xr3:uid="{4AD74D0A-200C-48F7-BCC6-65C55B2405DD}" name="עמודה8560"/>
    <tableColumn id="8602" xr3:uid="{52AA1820-C9D8-437B-8BA7-5732E4469D33}" name="עמודה8561"/>
    <tableColumn id="8603" xr3:uid="{789AEE54-B4A2-4A83-B0C5-569C2D1565B3}" name="עמודה8562"/>
    <tableColumn id="8604" xr3:uid="{24F8AB84-F128-4F84-817E-BDB8860DAD42}" name="עמודה8563"/>
    <tableColumn id="8605" xr3:uid="{6589D611-90A1-421F-8E16-727AE6AC7EB7}" name="עמודה8564"/>
    <tableColumn id="8606" xr3:uid="{3866AACE-6D16-49CB-A3CD-A0A605D59092}" name="עמודה8565"/>
    <tableColumn id="8607" xr3:uid="{ACC05AE9-662B-4F86-92C4-21BB70A4CF26}" name="עמודה8566"/>
    <tableColumn id="8608" xr3:uid="{AF02752A-D882-4225-9689-93C487F18A12}" name="עמודה8567"/>
    <tableColumn id="8609" xr3:uid="{956B1E0D-DB2D-4705-BA93-DB40DBB89F81}" name="עמודה8568"/>
    <tableColumn id="8610" xr3:uid="{92DAAD24-03FE-469E-BFC4-CF80BD058861}" name="עמודה8569"/>
    <tableColumn id="8611" xr3:uid="{0A42AE64-B0F5-4BE4-ACE1-7B6E5A6776F2}" name="עמודה8570"/>
    <tableColumn id="8612" xr3:uid="{211FA0D8-1094-4346-9FA7-E3589A1E7008}" name="עמודה8571"/>
    <tableColumn id="8613" xr3:uid="{A704D65C-15E6-44FE-ADC5-8C8B0724231C}" name="עמודה8572"/>
    <tableColumn id="8614" xr3:uid="{FC5D913E-34E6-40C4-A72B-78D22DAD1D54}" name="עמודה8573"/>
    <tableColumn id="8615" xr3:uid="{9B83083C-3476-4040-95FE-D269C927E7DF}" name="עמודה8574"/>
    <tableColumn id="8616" xr3:uid="{88F9CCB6-0798-449A-AF34-BE92303B567E}" name="עמודה8575"/>
    <tableColumn id="8617" xr3:uid="{154A3D77-4AAB-4731-9100-136B5FFDF386}" name="עמודה8576"/>
    <tableColumn id="8618" xr3:uid="{21D846CC-7280-4FE6-A984-D66B3670877C}" name="עמודה8577"/>
    <tableColumn id="8619" xr3:uid="{695915C3-71DE-42C1-ACFC-9A05E678EC58}" name="עמודה8578"/>
    <tableColumn id="8620" xr3:uid="{FD141FBE-FA18-4D4A-81B6-E0C88A4AAEB0}" name="עמודה8579"/>
    <tableColumn id="8621" xr3:uid="{1FDB7D37-1A95-482D-8869-698189603FAA}" name="עמודה8580"/>
    <tableColumn id="8622" xr3:uid="{8F17E990-F977-435D-9F79-5328DC64D22E}" name="עמודה8581"/>
    <tableColumn id="8623" xr3:uid="{83EA3858-738A-4248-BBE6-F21CF3DC0FB2}" name="עמודה8582"/>
    <tableColumn id="8624" xr3:uid="{8472E86C-BE2E-471E-94EB-C25936FB1F7D}" name="עמודה8583"/>
    <tableColumn id="8625" xr3:uid="{32643509-21B3-4344-B7AA-0AC43719F408}" name="עמודה8584"/>
    <tableColumn id="8626" xr3:uid="{A1B23F8D-D2DC-4DC6-9C4F-D10778B08A54}" name="עמודה8585"/>
    <tableColumn id="8627" xr3:uid="{FB9C418E-4EA8-4987-81FF-10EF01643B59}" name="עמודה8586"/>
    <tableColumn id="8628" xr3:uid="{5A6B7944-AC83-43F2-96FD-422F56D25428}" name="עמודה8587"/>
    <tableColumn id="8629" xr3:uid="{34ED2D2D-6873-4F5A-A9B2-A1E8B48B8FD5}" name="עמודה8588"/>
    <tableColumn id="8630" xr3:uid="{3CEBE3C7-F10C-4827-AD81-129E062B5A8B}" name="עמודה8589"/>
    <tableColumn id="8631" xr3:uid="{E80E1580-A23B-4509-850D-5EE451EC6DEF}" name="עמודה8590"/>
    <tableColumn id="8632" xr3:uid="{9CA5F4F0-522D-460D-A3E1-1429385C301F}" name="עמודה8591"/>
    <tableColumn id="8633" xr3:uid="{84E008AD-0082-46F3-A103-A0D8BE0F7651}" name="עמודה8592"/>
    <tableColumn id="8634" xr3:uid="{732E1534-4AEA-44B3-B29E-8E7E224D2EDF}" name="עמודה8593"/>
    <tableColumn id="8635" xr3:uid="{36C27210-9E62-4D5E-BAC3-0771B77DB0B5}" name="עמודה8594"/>
    <tableColumn id="8636" xr3:uid="{B842CFE5-9371-45EE-8FC4-A0F2B0A4E389}" name="עמודה8595"/>
    <tableColumn id="8637" xr3:uid="{6AC9C513-B611-4FD5-BF83-0C1461DE63AA}" name="עמודה8596"/>
    <tableColumn id="8638" xr3:uid="{6DCC2A99-891E-4604-BE57-09026E4820A5}" name="עמודה8597"/>
    <tableColumn id="8639" xr3:uid="{E8894730-2623-42ED-B398-04B1CB2572A5}" name="עמודה8598"/>
    <tableColumn id="8640" xr3:uid="{4A9B7832-A53A-4B74-A910-F209C73CBC3E}" name="עמודה8599"/>
    <tableColumn id="8641" xr3:uid="{01B79C0D-792B-4018-A3CB-13899EB054EC}" name="עמודה8600"/>
    <tableColumn id="8642" xr3:uid="{FC77ACD0-1630-496A-A3B5-BBA0F8236DBC}" name="עמודה8601"/>
    <tableColumn id="8643" xr3:uid="{3546259E-6C83-41E5-9B05-9B3D9A5FE954}" name="עמודה8602"/>
    <tableColumn id="8644" xr3:uid="{433521EB-3942-4062-9FF1-167D66CA9371}" name="עמודה8603"/>
    <tableColumn id="8645" xr3:uid="{9CAFAAFB-7961-491F-8A2E-3225722608A7}" name="עמודה8604"/>
    <tableColumn id="8646" xr3:uid="{F60C8203-D2EA-41F5-8D01-29F5FF9133EE}" name="עמודה8605"/>
    <tableColumn id="8647" xr3:uid="{E3916C75-EB0A-4B2F-957F-2700485A8109}" name="עמודה8606"/>
    <tableColumn id="8648" xr3:uid="{E001DF23-C7E7-47E8-9E70-CA88F71DC245}" name="עמודה8607"/>
    <tableColumn id="8649" xr3:uid="{672ACFA4-6BBC-4E6F-9002-DF995CB28359}" name="עמודה8608"/>
    <tableColumn id="8650" xr3:uid="{A8F4B0FB-FFD5-4799-A23A-8041FA9F0914}" name="עמודה8609"/>
    <tableColumn id="8651" xr3:uid="{B844FF60-4FE0-463B-8D0B-C3E006047C53}" name="עמודה8610"/>
    <tableColumn id="8652" xr3:uid="{8E5A80FC-B89E-408A-A989-F26AE0F4F8FC}" name="עמודה8611"/>
    <tableColumn id="8653" xr3:uid="{64F246D7-AE03-46C4-B2FC-0C1D326B8E11}" name="עמודה8612"/>
    <tableColumn id="8654" xr3:uid="{7AF3ED40-45AA-476A-B2E9-324918E0BD44}" name="עמודה8613"/>
    <tableColumn id="8655" xr3:uid="{84595BB5-4550-465F-A731-32272AEFF93C}" name="עמודה8614"/>
    <tableColumn id="8656" xr3:uid="{0A40D050-7FE9-4EC6-A5B9-99E30C15ABB1}" name="עמודה8615"/>
    <tableColumn id="8657" xr3:uid="{36E90F6E-581F-4B03-B433-BEE99BF1C176}" name="עמודה8616"/>
    <tableColumn id="8658" xr3:uid="{0AD3477C-6CA7-425F-8DAD-800317B90EAB}" name="עמודה8617"/>
    <tableColumn id="8659" xr3:uid="{83849787-0F7A-4427-85F7-D543F71B5093}" name="עמודה8618"/>
    <tableColumn id="8660" xr3:uid="{5F0FEBAC-EB0D-4A4F-ABED-B7591C87B537}" name="עמודה8619"/>
    <tableColumn id="8661" xr3:uid="{B373E9F0-1A70-4220-A6E3-7E72DAB253C8}" name="עמודה8620"/>
    <tableColumn id="8662" xr3:uid="{FFEF88E4-3FE5-4CAE-AF5C-986A46D3F37F}" name="עמודה8621"/>
    <tableColumn id="8663" xr3:uid="{53BB97B9-2295-4165-BAB2-4DC305BAA00D}" name="עמודה8622"/>
    <tableColumn id="8664" xr3:uid="{6050FA80-889E-4BB6-956C-9C44F2DB4623}" name="עמודה8623"/>
    <tableColumn id="8665" xr3:uid="{2665DDE9-FB09-4FFD-BF69-432F5EC0E2B9}" name="עמודה8624"/>
    <tableColumn id="8666" xr3:uid="{225ADC99-878C-4E10-ACA7-E5EB5D146D48}" name="עמודה8625"/>
    <tableColumn id="8667" xr3:uid="{50DD79A4-47CD-499B-9C48-46027935516E}" name="עמודה8626"/>
    <tableColumn id="8668" xr3:uid="{2C41CD22-098E-4C80-9A74-20D95C96BA70}" name="עמודה8627"/>
    <tableColumn id="8669" xr3:uid="{44B5BC87-6D55-4718-B078-6FF686672743}" name="עמודה8628"/>
    <tableColumn id="8670" xr3:uid="{DD9AAF4D-7290-4C11-A437-04CD568C70EF}" name="עמודה8629"/>
    <tableColumn id="8671" xr3:uid="{C7C9E5E1-2DDB-49E7-9508-29486B41E882}" name="עמודה8630"/>
    <tableColumn id="8672" xr3:uid="{96C62984-7FAE-45A1-9ED9-C9E9A4E55934}" name="עמודה8631"/>
    <tableColumn id="8673" xr3:uid="{40EFB0EA-5526-4128-A260-A69319367FF0}" name="עמודה8632"/>
    <tableColumn id="8674" xr3:uid="{102425F7-6770-445A-A800-AA36138EAF80}" name="עמודה8633"/>
    <tableColumn id="8675" xr3:uid="{AA1CE94F-81C2-4118-AA2E-7EA6B5295F99}" name="עמודה8634"/>
    <tableColumn id="8676" xr3:uid="{9DD870B5-1D47-422D-8BE1-9F2E86833E86}" name="עמודה8635"/>
    <tableColumn id="8677" xr3:uid="{4750CE6D-C0CE-49CF-B832-3A3BC02828AE}" name="עמודה8636"/>
    <tableColumn id="8678" xr3:uid="{5CC25D10-5CDB-4D34-A176-69E1ECFE4AA9}" name="עמודה8637"/>
    <tableColumn id="8679" xr3:uid="{FA8D4B54-DC54-40D4-80E1-3E34E200098D}" name="עמודה8638"/>
    <tableColumn id="8680" xr3:uid="{CA11FAF1-A2D8-44E0-8E88-8F9709CF0FB5}" name="עמודה8639"/>
    <tableColumn id="8681" xr3:uid="{0CDC0D0B-31F1-40C4-AE67-F189A6D3853D}" name="עמודה8640"/>
    <tableColumn id="8682" xr3:uid="{86B119B8-F3EE-4AF8-81C1-F4DF1C98385D}" name="עמודה8641"/>
    <tableColumn id="8683" xr3:uid="{B6D35576-0396-4F57-97EA-D1C3A81FA20C}" name="עמודה8642"/>
    <tableColumn id="8684" xr3:uid="{27B650B2-5EA4-4BA8-862E-8DEF417038E4}" name="עמודה8643"/>
    <tableColumn id="8685" xr3:uid="{91D1C57C-84F4-40BF-ADEF-0DEC9EFB3B71}" name="עמודה8644"/>
    <tableColumn id="8686" xr3:uid="{1AC8CFAA-867A-49F4-B848-6993BAEF4C0B}" name="עמודה8645"/>
    <tableColumn id="8687" xr3:uid="{CBF9FFCA-9981-43B8-938C-67E6AE83E6AA}" name="עמודה8646"/>
    <tableColumn id="8688" xr3:uid="{107E2FDB-6F9F-46AB-9EA7-75C7BC20B125}" name="עמודה8647"/>
    <tableColumn id="8689" xr3:uid="{9648C647-3650-46D5-AACE-4B0A489BF68B}" name="עמודה8648"/>
    <tableColumn id="8690" xr3:uid="{5F19C47A-2CF1-484C-ACE5-50C99CBEA695}" name="עמודה8649"/>
    <tableColumn id="8691" xr3:uid="{058FBF9A-B057-4276-ADA6-C304354C0841}" name="עמודה8650"/>
    <tableColumn id="8692" xr3:uid="{836713E1-5823-4F2E-822D-6E826E0741DF}" name="עמודה8651"/>
    <tableColumn id="8693" xr3:uid="{0F21251E-CAF9-4C86-93A7-B3515F36D48D}" name="עמודה8652"/>
    <tableColumn id="8694" xr3:uid="{B22171C1-FCED-45B3-9E33-BE2DB82B5BCC}" name="עמודה8653"/>
    <tableColumn id="8695" xr3:uid="{5723A43C-7ACE-4D92-A93D-0F978A077CC6}" name="עמודה8654"/>
    <tableColumn id="8696" xr3:uid="{6171FAEF-FC21-4FFF-9999-AE7C35541A74}" name="עמודה8655"/>
    <tableColumn id="8697" xr3:uid="{C4439249-64E9-4A13-A08F-57A4320FEA8D}" name="עמודה8656"/>
    <tableColumn id="8698" xr3:uid="{C6A0373B-47D3-45FD-B3AA-1446B3D9A572}" name="עמודה8657"/>
    <tableColumn id="8699" xr3:uid="{BECA2697-85FF-4B21-BC99-0DB7A2902C2D}" name="עמודה8658"/>
    <tableColumn id="8700" xr3:uid="{01478773-402F-42D6-9E44-44DF2EC999D3}" name="עמודה8659"/>
    <tableColumn id="8701" xr3:uid="{C78AB820-A699-4DE6-83CD-24215F679918}" name="עמודה8660"/>
    <tableColumn id="8702" xr3:uid="{1AE3B5B8-B77B-492A-B43F-76E7F24C5656}" name="עמודה8661"/>
    <tableColumn id="8703" xr3:uid="{56FC7BAF-4178-4DAC-9B9D-3DD5474B4109}" name="עמודה8662"/>
    <tableColumn id="8704" xr3:uid="{46DD9149-84F5-422F-B088-128FCE0A0E00}" name="עמודה8663"/>
    <tableColumn id="8705" xr3:uid="{1655F192-4791-40D9-A315-BC6B747D1758}" name="עמודה8664"/>
    <tableColumn id="8706" xr3:uid="{BFC9965F-7AC0-43CB-83CD-2D0CFA5B60B4}" name="עמודה8665"/>
    <tableColumn id="8707" xr3:uid="{D590633E-55B3-46E6-8118-120E7E618181}" name="עמודה8666"/>
    <tableColumn id="8708" xr3:uid="{49CD7EA5-D88E-45EF-B68B-63685CEEC870}" name="עמודה8667"/>
    <tableColumn id="8709" xr3:uid="{7B492613-D601-467D-9FAF-9DF379FFE645}" name="עמודה8668"/>
    <tableColumn id="8710" xr3:uid="{E6CC14B9-1623-4D01-A82C-2218F25CA1DB}" name="עמודה8669"/>
    <tableColumn id="8711" xr3:uid="{2CCE2AEC-E444-4C85-99D5-3DCCC72E5DCE}" name="עמודה8670"/>
    <tableColumn id="8712" xr3:uid="{30145519-103D-4CD8-8986-4D980F7482B6}" name="עמודה8671"/>
    <tableColumn id="8713" xr3:uid="{1461CD35-E3D5-4EA8-BA47-9A7F5A03A686}" name="עמודה8672"/>
    <tableColumn id="8714" xr3:uid="{55938548-6D39-4082-BB35-5F8B908D661F}" name="עמודה8673"/>
    <tableColumn id="8715" xr3:uid="{437FF545-254D-4431-9882-05DF1940A9A8}" name="עמודה8674"/>
    <tableColumn id="8716" xr3:uid="{9D4B3173-675B-40C5-B354-781D2A7DF04C}" name="עמודה8675"/>
    <tableColumn id="8717" xr3:uid="{BF7FF6FB-2F31-4210-A475-3E312E3791B2}" name="עמודה8676"/>
    <tableColumn id="8718" xr3:uid="{E517937D-6D42-4216-92BC-C163BCB692F8}" name="עמודה8677"/>
    <tableColumn id="8719" xr3:uid="{7F7207E8-4664-441B-BE24-DB1BBD2E343E}" name="עמודה8678"/>
    <tableColumn id="8720" xr3:uid="{8FA16AB6-68CB-4458-A981-2B751C0045F3}" name="עמודה8679"/>
    <tableColumn id="8721" xr3:uid="{66F8AC10-9F7F-43B0-A384-2CCD0FEEAF99}" name="עמודה8680"/>
    <tableColumn id="8722" xr3:uid="{7C496E22-E119-4049-83CC-D99E780BE7F0}" name="עמודה8681"/>
    <tableColumn id="8723" xr3:uid="{EE6CA59C-FF5D-4873-B7C1-4DFCE9D39FBE}" name="עמודה8682"/>
    <tableColumn id="8724" xr3:uid="{A1D80DE8-14F1-4728-8F77-E2B1967F147F}" name="עמודה8683"/>
    <tableColumn id="8725" xr3:uid="{AF35437E-AEBE-4188-B9DF-9573949D7F4D}" name="עמודה8684"/>
    <tableColumn id="8726" xr3:uid="{87B4C2FF-FB06-4359-8BC9-3CF8907D9651}" name="עמודה8685"/>
    <tableColumn id="8727" xr3:uid="{5E4F2A12-769E-4E54-93B8-37AFC79D0E4B}" name="עמודה8686"/>
    <tableColumn id="8728" xr3:uid="{F8166A58-AF39-448D-BC2F-F0AAB4E4A488}" name="עמודה8687"/>
    <tableColumn id="8729" xr3:uid="{57DFCFFF-F3C0-4526-8588-E60DC0849FB3}" name="עמודה8688"/>
    <tableColumn id="8730" xr3:uid="{6C64FFC1-6087-4034-8A7F-6B311A5F3430}" name="עמודה8689"/>
    <tableColumn id="8731" xr3:uid="{9D63DCA2-AC7E-4104-AC19-9A6D4A5A411F}" name="עמודה8690"/>
    <tableColumn id="8732" xr3:uid="{4858C831-19D9-44A4-A8E0-8E8F2F166788}" name="עמודה8691"/>
    <tableColumn id="8733" xr3:uid="{CDDBE7A8-1464-47C0-85A1-C35130B6412E}" name="עמודה8692"/>
    <tableColumn id="8734" xr3:uid="{3BA553DE-7F52-4EF5-B58E-9E58A547080B}" name="עמודה8693"/>
    <tableColumn id="8735" xr3:uid="{5A0BF342-FF58-4F75-A517-B412F310208E}" name="עמודה8694"/>
    <tableColumn id="8736" xr3:uid="{C7831195-59EB-4434-94DB-C7C38363FF59}" name="עמודה8695"/>
    <tableColumn id="8737" xr3:uid="{87D98FAD-0D91-4995-BD52-BA8FB88F14AA}" name="עמודה8696"/>
    <tableColumn id="8738" xr3:uid="{D27F9877-226C-4082-8983-75DE40D06066}" name="עמודה8697"/>
    <tableColumn id="8739" xr3:uid="{901211F4-F1B8-4F93-8764-2E204FABD48B}" name="עמודה8698"/>
    <tableColumn id="8740" xr3:uid="{FCED8DAA-1F0D-493C-B32B-4E1C00E829DF}" name="עמודה8699"/>
    <tableColumn id="8741" xr3:uid="{07F6B45F-B196-4F10-8E5F-4AB0FCE2642B}" name="עמודה8700"/>
    <tableColumn id="8742" xr3:uid="{FCEDAE24-0F61-4D14-B202-71BF7EB2B311}" name="עמודה8701"/>
    <tableColumn id="8743" xr3:uid="{A368CF1E-E373-4410-B22F-A0BFFBA5FDDB}" name="עמודה8702"/>
    <tableColumn id="8744" xr3:uid="{3F722B76-18F4-4488-A49F-522386433141}" name="עמודה8703"/>
    <tableColumn id="8745" xr3:uid="{21BE8D2F-B8BC-43EB-9E34-57B29C06FB27}" name="עמודה8704"/>
    <tableColumn id="8746" xr3:uid="{EC30B2FB-375B-430F-9C71-39F1855A323C}" name="עמודה8705"/>
    <tableColumn id="8747" xr3:uid="{197F85F2-09B4-4A0F-B0F6-726631FE9805}" name="עמודה8706"/>
    <tableColumn id="8748" xr3:uid="{8BE5AC38-BA33-4A3A-8511-CEED4AF66B29}" name="עמודה8707"/>
    <tableColumn id="8749" xr3:uid="{A9644EF4-01C6-4FE8-9264-7C705F44162D}" name="עמודה8708"/>
    <tableColumn id="8750" xr3:uid="{5DEDC47C-DCE3-4E3C-9407-548A875AB659}" name="עמודה8709"/>
    <tableColumn id="8751" xr3:uid="{6BD22704-7FF0-40F9-B83D-179E7CE8EB39}" name="עמודה8710"/>
    <tableColumn id="8752" xr3:uid="{49345318-2719-4398-97D9-510AF3455FA7}" name="עמודה8711"/>
    <tableColumn id="8753" xr3:uid="{A4CA0423-DFFE-4911-87F3-00CB5F516731}" name="עמודה8712"/>
    <tableColumn id="8754" xr3:uid="{48D54BD1-C47B-4BB2-ABA8-A768E8E79ED3}" name="עמודה8713"/>
    <tableColumn id="8755" xr3:uid="{7F30D540-8E3E-43C2-9737-7BCDA34F6883}" name="עמודה8714"/>
    <tableColumn id="8756" xr3:uid="{48C09566-F3FF-465C-8BAE-91DEEAC005FC}" name="עמודה8715"/>
    <tableColumn id="8757" xr3:uid="{114EA480-EE73-4722-934E-56079EC96D19}" name="עמודה8716"/>
    <tableColumn id="8758" xr3:uid="{C2D21F46-4E70-4689-8FFA-1E8B9BDE3A0A}" name="עמודה8717"/>
    <tableColumn id="8759" xr3:uid="{2F8D493B-17B0-493D-9357-0063FE180B85}" name="עמודה8718"/>
    <tableColumn id="8760" xr3:uid="{1F6077B7-FC3F-4E3C-BCC0-F0150DC0FF66}" name="עמודה8719"/>
    <tableColumn id="8761" xr3:uid="{9F12904B-B1B9-464C-AE32-250EE0E0B1F5}" name="עמודה8720"/>
    <tableColumn id="8762" xr3:uid="{0E71D5AF-EE5D-4690-961C-09E7EC23C2C2}" name="עמודה8721"/>
    <tableColumn id="8763" xr3:uid="{6501A9B3-E9ED-4553-8B24-FE1B265E5F33}" name="עמודה8722"/>
    <tableColumn id="8764" xr3:uid="{05EC712D-A841-492F-ACC1-61BE606B7E61}" name="עמודה8723"/>
    <tableColumn id="8765" xr3:uid="{4DB8A546-1B5A-4BB5-9559-97E56B742961}" name="עמודה8724"/>
    <tableColumn id="8766" xr3:uid="{7957FB49-50E6-456E-B275-972A5DFEF92F}" name="עמודה8725"/>
    <tableColumn id="8767" xr3:uid="{4FFA519A-0AA8-45A6-97ED-7BFD0E23DBC5}" name="עמודה8726"/>
    <tableColumn id="8768" xr3:uid="{CABE03FB-44B1-4C8D-97C2-CD957E633626}" name="עמודה8727"/>
    <tableColumn id="8769" xr3:uid="{4F3537EC-B9C6-4D78-8CC1-21925C874015}" name="עמודה8728"/>
    <tableColumn id="8770" xr3:uid="{F8B98442-9EA0-42FD-8669-1B1DDCD9F5E9}" name="עמודה8729"/>
    <tableColumn id="8771" xr3:uid="{758D9542-CE69-4463-8F00-937C2B7D108E}" name="עמודה8730"/>
    <tableColumn id="8772" xr3:uid="{F766E57A-EE06-4C87-AFAE-3A8ADB61335D}" name="עמודה8731"/>
    <tableColumn id="8773" xr3:uid="{7D205063-88F0-4864-9931-655CF208202C}" name="עמודה8732"/>
    <tableColumn id="8774" xr3:uid="{942D2982-7597-4EF9-A448-16FBFEEC061A}" name="עמודה8733"/>
    <tableColumn id="8775" xr3:uid="{5B51788C-F4AF-489E-B5FD-035C855D52D6}" name="עמודה8734"/>
    <tableColumn id="8776" xr3:uid="{77EA337C-5C2C-403F-AF3E-9066BB0FA7DA}" name="עמודה8735"/>
    <tableColumn id="8777" xr3:uid="{6ECBC572-04DA-4DFF-841D-2E298E5B944A}" name="עמודה8736"/>
    <tableColumn id="8778" xr3:uid="{CFC8D307-36C6-43C6-80D4-3A69423399D3}" name="עמודה8737"/>
    <tableColumn id="8779" xr3:uid="{50940C19-B6D4-4022-98E5-60C84D0B1205}" name="עמודה8738"/>
    <tableColumn id="8780" xr3:uid="{87DE90D9-9C69-40CA-A50C-65AF2FBBEC6C}" name="עמודה8739"/>
    <tableColumn id="8781" xr3:uid="{40DD1CEF-89AE-4144-BBC8-8506702EC55D}" name="עמודה8740"/>
    <tableColumn id="8782" xr3:uid="{D858F0EE-FEC7-404A-85CC-E43B2A79BAB4}" name="עמודה8741"/>
    <tableColumn id="8783" xr3:uid="{9D4BB27D-7B4D-423D-9BA9-C23BC4CF0A46}" name="עמודה8742"/>
    <tableColumn id="8784" xr3:uid="{29D77886-3DDE-4A51-8619-D939E034718A}" name="עמודה8743"/>
    <tableColumn id="8785" xr3:uid="{89D16CAC-392C-446C-8689-3B03124AB541}" name="עמודה8744"/>
    <tableColumn id="8786" xr3:uid="{A3587B0F-8F99-4ABF-A553-12E564E30D6A}" name="עמודה8745"/>
    <tableColumn id="8787" xr3:uid="{6FF6C1A0-A13C-4CD1-B22F-C7820A8E4165}" name="עמודה8746"/>
    <tableColumn id="8788" xr3:uid="{25099D7A-9EAE-4B08-A5E9-4D232C9ACF35}" name="עמודה8747"/>
    <tableColumn id="8789" xr3:uid="{33DA1E8D-4EF3-47AE-906D-558369FCFAF8}" name="עמודה8748"/>
    <tableColumn id="8790" xr3:uid="{E4AF9A52-74D4-49C9-8DC7-3651A40F0F5F}" name="עמודה8749"/>
    <tableColumn id="8791" xr3:uid="{F40BC210-E5DF-457B-96C2-974279965A7B}" name="עמודה8750"/>
    <tableColumn id="8792" xr3:uid="{11F685A9-E3BE-4E55-AD6C-05D1D21B2469}" name="עמודה8751"/>
    <tableColumn id="8793" xr3:uid="{30BBD470-2025-496F-A104-8AB58C969B43}" name="עמודה8752"/>
    <tableColumn id="8794" xr3:uid="{39F87A20-4D7E-4341-BC23-D47AF98BB174}" name="עמודה8753"/>
    <tableColumn id="8795" xr3:uid="{6698B9E8-0965-4716-B9E1-02B9AB92798D}" name="עמודה8754"/>
    <tableColumn id="8796" xr3:uid="{4595BFC6-D251-4146-9027-EB6F17E33F39}" name="עמודה8755"/>
    <tableColumn id="8797" xr3:uid="{65AD3C0B-4125-469B-A85B-D8CEC7ED0E0B}" name="עמודה8756"/>
    <tableColumn id="8798" xr3:uid="{34F3586E-912A-4EC5-945F-6D9F3DA187C8}" name="עמודה8757"/>
    <tableColumn id="8799" xr3:uid="{FF666CFB-120A-4B4F-B703-0A81C5F8FF0D}" name="עמודה8758"/>
    <tableColumn id="8800" xr3:uid="{44992F99-7F5B-4632-B3B2-AEE7552C7C04}" name="עמודה8759"/>
    <tableColumn id="8801" xr3:uid="{9638A57A-64B5-49E3-B3B2-587F0F58DF18}" name="עמודה8760"/>
    <tableColumn id="8802" xr3:uid="{FC249BE0-B9B3-4A49-8C9B-E6821068F1D5}" name="עמודה8761"/>
    <tableColumn id="8803" xr3:uid="{3247F769-045E-45F5-A5E4-661FCD3DA2EB}" name="עמודה8762"/>
    <tableColumn id="8804" xr3:uid="{3DA63A83-658A-481F-A4B4-A79107AC05F9}" name="עמודה8763"/>
    <tableColumn id="8805" xr3:uid="{C0A14B74-5807-4883-90E7-A1FCAE03BA5C}" name="עמודה8764"/>
    <tableColumn id="8806" xr3:uid="{382F27AA-52BA-4EB5-9A89-7E649733FFC3}" name="עמודה8765"/>
    <tableColumn id="8807" xr3:uid="{ABE0E6C4-DB6B-4E43-ABDA-E1BBFF0FFF38}" name="עמודה8766"/>
    <tableColumn id="8808" xr3:uid="{CF8642C4-DCBB-447C-97B8-EB7B786071B0}" name="עמודה8767"/>
    <tableColumn id="8809" xr3:uid="{6FBEFE65-B40D-432D-900E-F235B9B86ACA}" name="עמודה8768"/>
    <tableColumn id="8810" xr3:uid="{0CA2B2D7-6EBD-4FBF-8B8E-4339F7264824}" name="עמודה8769"/>
    <tableColumn id="8811" xr3:uid="{15093135-6A34-4384-9676-8E20743AA3F3}" name="עמודה8770"/>
    <tableColumn id="8812" xr3:uid="{46279943-FB4A-4E0C-B4F7-D06FD4EF30F8}" name="עמודה8771"/>
    <tableColumn id="8813" xr3:uid="{03C8B9CC-35D5-4C78-9F81-B322E705D518}" name="עמודה8772"/>
    <tableColumn id="8814" xr3:uid="{7E37B2E5-BAAA-4ADE-BC94-3164B4B987C4}" name="עמודה8773"/>
    <tableColumn id="8815" xr3:uid="{A4B8B6E3-ABFA-493B-8507-7C8E9515C212}" name="עמודה8774"/>
    <tableColumn id="8816" xr3:uid="{16612145-DC86-4D63-A9EA-419C5BC9532B}" name="עמודה8775"/>
    <tableColumn id="8817" xr3:uid="{067EB66C-0621-426A-B936-32FF27944B10}" name="עמודה8776"/>
    <tableColumn id="8818" xr3:uid="{BD863ACB-70AD-43D9-8319-67C467681B17}" name="עמודה8777"/>
    <tableColumn id="8819" xr3:uid="{99A2E5F6-00D2-4E0F-A95E-1BE7B24CF613}" name="עמודה8778"/>
    <tableColumn id="8820" xr3:uid="{5571D274-3471-44C8-BC3D-2E254F599533}" name="עמודה8779"/>
    <tableColumn id="8821" xr3:uid="{D5BA2977-FBFA-4143-8C2E-BBD1571261CF}" name="עמודה8780"/>
    <tableColumn id="8822" xr3:uid="{9B5EA3AA-1262-4A25-9DA6-39A94E1D2699}" name="עמודה8781"/>
    <tableColumn id="8823" xr3:uid="{1EC5C7CE-E040-4FE2-820E-034C7D32269C}" name="עמודה8782"/>
    <tableColumn id="8824" xr3:uid="{6E3B0524-23D9-4505-811C-9C92456F8230}" name="עמודה8783"/>
    <tableColumn id="8825" xr3:uid="{29299400-D6C9-4670-BE45-6B2F6180B41C}" name="עמודה8784"/>
    <tableColumn id="8826" xr3:uid="{CE469D74-DA8B-4BDB-B57A-782026F4844C}" name="עמודה8785"/>
    <tableColumn id="8827" xr3:uid="{63C5B983-AC16-462A-A666-50F31AA467A5}" name="עמודה8786"/>
    <tableColumn id="8828" xr3:uid="{ABEE0A28-3F77-42DB-AE5A-D37EAC8970A2}" name="עמודה8787"/>
    <tableColumn id="8829" xr3:uid="{BE7244F4-961A-4ACA-A4D9-1638AC9BDCD2}" name="עמודה8788"/>
    <tableColumn id="8830" xr3:uid="{D511D6B6-CFA9-4CDA-8540-EFFB161CC465}" name="עמודה8789"/>
    <tableColumn id="8831" xr3:uid="{A4A6C3DB-1B4B-4C0E-8E8F-C0BB7A99DCA9}" name="עמודה8790"/>
    <tableColumn id="8832" xr3:uid="{FC0BC177-B954-4EBE-BFB4-31E3E2DDBBFF}" name="עמודה8791"/>
    <tableColumn id="8833" xr3:uid="{3BFAA179-EF77-4AE8-8357-4A0D65F702FA}" name="עמודה8792"/>
    <tableColumn id="8834" xr3:uid="{9E0DA15E-C7AB-445F-95EA-9039F0CCA7A4}" name="עמודה8793"/>
    <tableColumn id="8835" xr3:uid="{9A287FC7-0A76-4510-AC3D-00325059C71A}" name="עמודה8794"/>
    <tableColumn id="8836" xr3:uid="{C99E413C-B78F-4B5C-8249-7AC32EE20131}" name="עמודה8795"/>
    <tableColumn id="8837" xr3:uid="{C3EB0D05-278C-40C4-9CED-B31D8C3B7AD3}" name="עמודה8796"/>
    <tableColumn id="8838" xr3:uid="{19C820C0-EC65-4AB2-AAA4-B2EEDF9FDA7E}" name="עמודה8797"/>
    <tableColumn id="8839" xr3:uid="{B1933588-8796-4EAD-BCDC-9FB4087BF8C3}" name="עמודה8798"/>
    <tableColumn id="8840" xr3:uid="{72973DC8-FEC0-4FFF-914B-29A016631191}" name="עמודה8799"/>
    <tableColumn id="8841" xr3:uid="{90BECF30-9E2E-4D34-92FD-047055626200}" name="עמודה8800"/>
    <tableColumn id="8842" xr3:uid="{4F7554DF-81B3-495E-BE51-C955E6306923}" name="עמודה8801"/>
    <tableColumn id="8843" xr3:uid="{7E9F5082-2880-442B-93EE-2467E927971F}" name="עמודה8802"/>
    <tableColumn id="8844" xr3:uid="{27B49F08-596B-4163-9750-1E4AC0561F2B}" name="עמודה8803"/>
    <tableColumn id="8845" xr3:uid="{01E4F20D-0B46-4A32-A24B-46A1B4FBD1C6}" name="עמודה8804"/>
    <tableColumn id="8846" xr3:uid="{279FD9C0-39DB-4AEB-94B0-B1FFB30857F6}" name="עמודה8805"/>
    <tableColumn id="8847" xr3:uid="{C1FFE1EE-E899-4A2B-A5E9-C0044E00E4C3}" name="עמודה8806"/>
    <tableColumn id="8848" xr3:uid="{FF5CEA63-B928-434D-8405-DF37BB70F929}" name="עמודה8807"/>
    <tableColumn id="8849" xr3:uid="{203E783D-D31D-4EEC-B87E-74E753CB2289}" name="עמודה8808"/>
    <tableColumn id="8850" xr3:uid="{81BAB916-C66D-481D-8F37-CE5615860CA2}" name="עמודה8809"/>
    <tableColumn id="8851" xr3:uid="{0909FA0B-587C-4ECE-AEE1-00C103E3BD0C}" name="עמודה8810"/>
    <tableColumn id="8852" xr3:uid="{9E0C614C-5EB8-47E3-931F-24F385F77488}" name="עמודה8811"/>
    <tableColumn id="8853" xr3:uid="{85664174-1164-4F18-A6F1-7E63E4D05747}" name="עמודה8812"/>
    <tableColumn id="8854" xr3:uid="{59DB9566-C1DA-4235-86CF-B30B03788F0A}" name="עמודה8813"/>
    <tableColumn id="8855" xr3:uid="{3AA6480F-0D10-4992-A03B-6AAA6CBED86C}" name="עמודה8814"/>
    <tableColumn id="8856" xr3:uid="{06503DCA-5884-46DD-9313-BF78E9F39DDA}" name="עמודה8815"/>
    <tableColumn id="8857" xr3:uid="{E234800F-5140-431D-A4B5-4BCC85CF0BA1}" name="עמודה8816"/>
    <tableColumn id="8858" xr3:uid="{4A262470-D215-4EC1-BF30-27B97BB3F6C6}" name="עמודה8817"/>
    <tableColumn id="8859" xr3:uid="{64518E09-4FCB-4672-A5EA-E6470A5BBB3D}" name="עמודה8818"/>
    <tableColumn id="8860" xr3:uid="{023EAE79-3A3B-46CE-80F4-6D5DAFFB7CBE}" name="עמודה8819"/>
    <tableColumn id="8861" xr3:uid="{86D40E66-7048-4BA1-A01E-8E84AB919F25}" name="עמודה8820"/>
    <tableColumn id="8862" xr3:uid="{1AB6FB62-928A-4F5A-86C5-B108AA8CF94A}" name="עמודה8821"/>
    <tableColumn id="8863" xr3:uid="{52D6D202-7037-4C3D-BF5C-C9EE6926FA00}" name="עמודה8822"/>
    <tableColumn id="8864" xr3:uid="{32791538-4C77-44FD-A9EB-C621A6AF5CC2}" name="עמודה8823"/>
    <tableColumn id="8865" xr3:uid="{76520F4B-2E60-4DAE-B698-328C62CF5CA3}" name="עמודה8824"/>
    <tableColumn id="8866" xr3:uid="{1689B60D-081B-49ED-B6F9-696EAAA09F66}" name="עמודה8825"/>
    <tableColumn id="8867" xr3:uid="{DFB7D49A-21AE-43E9-8FB9-94093F26129A}" name="עמודה8826"/>
    <tableColumn id="8868" xr3:uid="{9C6DC374-EAD4-4C67-877F-BD5F42E8F929}" name="עמודה8827"/>
    <tableColumn id="8869" xr3:uid="{B39CFEA8-3253-4D9A-9EE6-1F43DFB56E8D}" name="עמודה8828"/>
    <tableColumn id="8870" xr3:uid="{7E8716D3-A543-4693-89A9-60E36F9BA962}" name="עמודה8829"/>
    <tableColumn id="8871" xr3:uid="{5B31F70E-1EA4-4BA2-8293-506DA332D90D}" name="עמודה8830"/>
    <tableColumn id="8872" xr3:uid="{AC767848-EEA5-4CC2-A75E-E7B7BC68F1AA}" name="עמודה8831"/>
    <tableColumn id="8873" xr3:uid="{7FE04C15-28BB-46F8-909D-DF503A638DB7}" name="עמודה8832"/>
    <tableColumn id="8874" xr3:uid="{54A7027E-68EF-4222-B68D-8AFD983D464F}" name="עמודה8833"/>
    <tableColumn id="8875" xr3:uid="{8377EEDC-B0D9-400E-BA27-83DA897F97DC}" name="עמודה8834"/>
    <tableColumn id="8876" xr3:uid="{C9E2339C-6A43-4588-BF61-330B60EF253A}" name="עמודה8835"/>
    <tableColumn id="8877" xr3:uid="{1F633174-59D9-4A50-AC58-B3C45AEBA797}" name="עמודה8836"/>
    <tableColumn id="8878" xr3:uid="{338EB5DA-5331-4C67-B749-8A8392BB7C0E}" name="עמודה8837"/>
    <tableColumn id="8879" xr3:uid="{68E6F896-7C5D-4D5E-9210-F26DF50C769C}" name="עמודה8838"/>
    <tableColumn id="8880" xr3:uid="{17BEB3C5-0517-40BD-A042-FA6415B853C9}" name="עמודה8839"/>
    <tableColumn id="8881" xr3:uid="{BDFDEE64-F327-4EDD-AB6A-6ADC56AD7E7C}" name="עמודה8840"/>
    <tableColumn id="8882" xr3:uid="{0E188DDA-2F40-4F82-B479-12D49910D58D}" name="עמודה8841"/>
    <tableColumn id="8883" xr3:uid="{314F5BA0-EAB2-4E0E-9635-700979AC79E2}" name="עמודה8842"/>
    <tableColumn id="8884" xr3:uid="{BA470920-C132-492C-90C5-E7DD719C5D50}" name="עמודה8843"/>
    <tableColumn id="8885" xr3:uid="{B0EF2186-8847-457B-ACC5-07F14639C392}" name="עמודה8844"/>
    <tableColumn id="8886" xr3:uid="{91A3FD85-8A4F-4B0A-897D-5E751FCFDA0A}" name="עמודה8845"/>
    <tableColumn id="8887" xr3:uid="{852C4408-66F8-4CD7-8834-0D7E0E86239C}" name="עמודה8846"/>
    <tableColumn id="8888" xr3:uid="{5D9B3F9D-F6F7-4474-BBAC-EFAA8AA4DB14}" name="עמודה8847"/>
    <tableColumn id="8889" xr3:uid="{780BE448-1479-4DC5-A8C2-89FE76CEAE3C}" name="עמודה8848"/>
    <tableColumn id="8890" xr3:uid="{7B61E6FB-930F-4F06-BD05-5A63DD6589B6}" name="עמודה8849"/>
    <tableColumn id="8891" xr3:uid="{955393FE-51BC-4F7C-87BF-24D92939E8CF}" name="עמודה8850"/>
    <tableColumn id="8892" xr3:uid="{90D6B25B-ECCF-4917-9E1A-556BB7DAE30B}" name="עמודה8851"/>
    <tableColumn id="8893" xr3:uid="{2DEF3F51-C186-4F4E-BDFB-A091DB5DE178}" name="עמודה8852"/>
    <tableColumn id="8894" xr3:uid="{3512F674-0D06-481D-BB0E-FEE87965B15B}" name="עמודה8853"/>
    <tableColumn id="8895" xr3:uid="{ADD48856-4CEF-40F7-A2ED-852449FB12FB}" name="עמודה8854"/>
    <tableColumn id="8896" xr3:uid="{7B0857C4-5B1C-4B0A-B73F-13BC438BC63D}" name="עמודה8855"/>
    <tableColumn id="8897" xr3:uid="{6AC3BB90-5D64-4007-8EC0-666CD3477C14}" name="עמודה8856"/>
    <tableColumn id="8898" xr3:uid="{FA756717-18A4-4A78-B045-5A0852DB809D}" name="עמודה8857"/>
    <tableColumn id="8899" xr3:uid="{4144449B-239E-4C7C-9605-0A3303D07C45}" name="עמודה8858"/>
    <tableColumn id="8900" xr3:uid="{50FCD790-582B-400F-BC1C-E9433AAF9D26}" name="עמודה8859"/>
    <tableColumn id="8901" xr3:uid="{4960D0E5-4540-4433-9AEA-5B1ADF84C2A6}" name="עמודה8860"/>
    <tableColumn id="8902" xr3:uid="{687FBAAA-181D-4423-BDEF-6F317BF2AE0D}" name="עמודה8861"/>
    <tableColumn id="8903" xr3:uid="{5131181B-2183-4F5E-986B-E26607EFDEFE}" name="עמודה8862"/>
    <tableColumn id="8904" xr3:uid="{7C5A7746-8C34-4AF4-938D-A09ECF892B52}" name="עמודה8863"/>
    <tableColumn id="8905" xr3:uid="{FF785EF3-5893-425B-903F-6594216918E2}" name="עמודה8864"/>
    <tableColumn id="8906" xr3:uid="{87AFF04F-3D4E-4CD2-81C3-A553C8CD93DC}" name="עמודה8865"/>
    <tableColumn id="8907" xr3:uid="{1E4A55D1-563C-4C49-9837-C7F5ECEC0599}" name="עמודה8866"/>
    <tableColumn id="8908" xr3:uid="{A5A25407-00FB-4A20-88A5-E8990D4EBB1D}" name="עמודה8867"/>
    <tableColumn id="8909" xr3:uid="{4BE4A0AF-244E-4B67-86A7-ECCB29085601}" name="עמודה8868"/>
    <tableColumn id="8910" xr3:uid="{A89BE62C-A5C1-461B-ACAE-F4DD688E8E88}" name="עמודה8869"/>
    <tableColumn id="8911" xr3:uid="{F428B3F0-17EA-4B6C-A10A-6430A7D2DB4E}" name="עמודה8870"/>
    <tableColumn id="8912" xr3:uid="{2823C895-B9A7-4141-9D78-3F26013A47F5}" name="עמודה8871"/>
    <tableColumn id="8913" xr3:uid="{96CC5614-FD61-46A9-B08F-C3784D5DB9F1}" name="עמודה8872"/>
    <tableColumn id="8914" xr3:uid="{F700E341-E58D-435A-9025-9331AEB48829}" name="עמודה8873"/>
    <tableColumn id="8915" xr3:uid="{6B63AA3F-8EC2-40AD-80B5-E30D2BD032BA}" name="עמודה8874"/>
    <tableColumn id="8916" xr3:uid="{1F2FFD11-01B9-45DC-B693-AB5D480C1C1C}" name="עמודה8875"/>
    <tableColumn id="8917" xr3:uid="{C193ADB1-93D1-4FCA-9451-FCC77D03506E}" name="עמודה8876"/>
    <tableColumn id="8918" xr3:uid="{FD696DE1-356C-415A-BDE9-208BF87947FB}" name="עמודה8877"/>
    <tableColumn id="8919" xr3:uid="{C6E913AC-771E-4224-B15D-625ABF47F85B}" name="עמודה8878"/>
    <tableColumn id="8920" xr3:uid="{D9B41EC1-F6BD-4F53-8CA7-164D47758EB8}" name="עמודה8879"/>
    <tableColumn id="8921" xr3:uid="{F49FBD3C-E22B-48A9-BFE2-886804C1E711}" name="עמודה8880"/>
    <tableColumn id="8922" xr3:uid="{F6F248A6-6FBD-4AB8-81B2-136EE1D669A9}" name="עמודה8881"/>
    <tableColumn id="8923" xr3:uid="{DF6A357E-1837-4B12-AFC2-7921A79E29A0}" name="עמודה8882"/>
    <tableColumn id="8924" xr3:uid="{E64A39C6-84DF-4BA9-A8F2-37FE0BA8A95E}" name="עמודה8883"/>
    <tableColumn id="8925" xr3:uid="{665653AC-8978-4658-B69F-738F4083DCF5}" name="עמודה8884"/>
    <tableColumn id="8926" xr3:uid="{8110336F-7C3C-410C-B02D-5651E3EEA3DA}" name="עמודה8885"/>
    <tableColumn id="8927" xr3:uid="{A946D982-55B4-4BAC-8F48-A8F3E9D1049D}" name="עמודה8886"/>
    <tableColumn id="8928" xr3:uid="{FABC6690-11B2-4C23-8FEA-7AC5A8E67FCB}" name="עמודה8887"/>
    <tableColumn id="8929" xr3:uid="{31F84F6F-B812-42CA-A916-9574DDA4B497}" name="עמודה8888"/>
    <tableColumn id="8930" xr3:uid="{580EED58-2FA9-40C3-9E80-55E3095D9B69}" name="עמודה8889"/>
    <tableColumn id="8931" xr3:uid="{43585897-B331-47C8-9945-3A3329B834DA}" name="עמודה8890"/>
    <tableColumn id="8932" xr3:uid="{6CFD21BC-BDF7-48C2-983A-4699B652B35B}" name="עמודה8891"/>
    <tableColumn id="8933" xr3:uid="{DACF9A84-DB9E-4E57-8944-F4B50D2B033C}" name="עמודה8892"/>
    <tableColumn id="8934" xr3:uid="{3186AAC6-C37C-483A-82A5-F2378BBAC928}" name="עמודה8893"/>
    <tableColumn id="8935" xr3:uid="{C9BC7839-1E4C-43B1-871B-28E649EACF45}" name="עמודה8894"/>
    <tableColumn id="8936" xr3:uid="{7E771820-3406-4AE1-ADAE-0C6311B51381}" name="עמודה8895"/>
    <tableColumn id="8937" xr3:uid="{2862855F-A692-4A3D-9B16-666BA308131A}" name="עמודה8896"/>
    <tableColumn id="8938" xr3:uid="{4310944E-6D5B-4ACC-B5E0-104530C99837}" name="עמודה8897"/>
    <tableColumn id="8939" xr3:uid="{D6B5152F-ADB8-421E-AAA0-1D1184D98354}" name="עמודה8898"/>
    <tableColumn id="8940" xr3:uid="{0801D0CC-B5FD-4FAB-9C95-53D581A290B3}" name="עמודה8899"/>
    <tableColumn id="8941" xr3:uid="{95104FA4-96F4-4DD4-87C2-8EC564E15FA8}" name="עמודה8900"/>
    <tableColumn id="8942" xr3:uid="{56E086CC-7E80-4126-8AB0-B542CC8881D2}" name="עמודה8901"/>
    <tableColumn id="8943" xr3:uid="{1495DA8A-F2FF-4567-B044-7FDB30E495F3}" name="עמודה8902"/>
    <tableColumn id="8944" xr3:uid="{3D6F7C96-0714-4DAD-B832-46D5F76FDF10}" name="עמודה8903"/>
    <tableColumn id="8945" xr3:uid="{6275B752-6227-426D-947F-C7B5BDFA9B0C}" name="עמודה8904"/>
    <tableColumn id="8946" xr3:uid="{EB17E710-C537-4A12-AE4C-5B7BD5D88FB3}" name="עמודה8905"/>
    <tableColumn id="8947" xr3:uid="{45634E86-0375-42EC-8516-A4DA17FDDFDD}" name="עמודה8906"/>
    <tableColumn id="8948" xr3:uid="{BBE2AAAD-BD56-4E9C-84D1-58ABE835F9E3}" name="עמודה8907"/>
    <tableColumn id="8949" xr3:uid="{459B370B-FF17-4EB8-9F13-BA32AAFC0AB3}" name="עמודה8908"/>
    <tableColumn id="8950" xr3:uid="{F8ABFA04-3918-4017-8E63-A75C3451FC89}" name="עמודה8909"/>
    <tableColumn id="8951" xr3:uid="{2CBBB8A2-46F3-4529-B80E-D4E8098D8E42}" name="עמודה8910"/>
    <tableColumn id="8952" xr3:uid="{2547143D-5678-4393-B941-4FAAFB993896}" name="עמודה8911"/>
    <tableColumn id="8953" xr3:uid="{C8551192-30EF-423A-A55B-A0078D357708}" name="עמודה8912"/>
    <tableColumn id="8954" xr3:uid="{A207D1DA-1374-499C-93CA-9457F39D78BA}" name="עמודה8913"/>
    <tableColumn id="8955" xr3:uid="{4D5FB94F-B4FD-412B-AEE4-464121621D1F}" name="עמודה8914"/>
    <tableColumn id="8956" xr3:uid="{07F3DF8F-18E5-4998-98D5-AE4C011F121B}" name="עמודה8915"/>
    <tableColumn id="8957" xr3:uid="{6AE92AD0-071C-4B84-8C82-1F67AD2177F4}" name="עמודה8916"/>
    <tableColumn id="8958" xr3:uid="{779F6C86-6448-449F-BDA9-D2409109B299}" name="עמודה8917"/>
    <tableColumn id="8959" xr3:uid="{7457666E-9F7E-4084-95A9-310B6B64806F}" name="עמודה8918"/>
    <tableColumn id="8960" xr3:uid="{0196F8C7-F691-4444-A886-B6682D270F69}" name="עמודה8919"/>
    <tableColumn id="8961" xr3:uid="{81907B23-BC0E-4684-9EBA-71554CC7CD41}" name="עמודה8920"/>
    <tableColumn id="8962" xr3:uid="{5AC79BFA-87A3-4B7F-AD35-2F3B16868C39}" name="עמודה8921"/>
    <tableColumn id="8963" xr3:uid="{FFE0A829-52DE-4D76-B2B6-C332BAE067B4}" name="עמודה8922"/>
    <tableColumn id="8964" xr3:uid="{E1216772-3EE9-441D-B47E-83702BEE4FD7}" name="עמודה8923"/>
    <tableColumn id="8965" xr3:uid="{437321EF-B4B4-4E87-8CCF-087E5EA9CC95}" name="עמודה8924"/>
    <tableColumn id="8966" xr3:uid="{6E80F465-A157-4C75-9A0D-6152B3B6D6DF}" name="עמודה8925"/>
    <tableColumn id="8967" xr3:uid="{072C0F52-91F4-4CE7-92CF-D30349384088}" name="עמודה8926"/>
    <tableColumn id="8968" xr3:uid="{14E11543-D7B4-4BD2-B962-93560A81BE03}" name="עמודה8927"/>
    <tableColumn id="8969" xr3:uid="{04807502-AABB-4DD8-9910-5D2C55C2EF05}" name="עמודה8928"/>
    <tableColumn id="8970" xr3:uid="{D30B465D-7460-49D1-A606-2EEAC482F62E}" name="עמודה8929"/>
    <tableColumn id="8971" xr3:uid="{B4F324A3-4DC6-4B38-8733-24D64E673A2B}" name="עמודה8930"/>
    <tableColumn id="8972" xr3:uid="{9A351D71-3926-4713-88EA-2BBA66B8B1B7}" name="עמודה8931"/>
    <tableColumn id="8973" xr3:uid="{2DD09E9B-C610-4107-AA20-F9F38B20C720}" name="עמודה8932"/>
    <tableColumn id="8974" xr3:uid="{8E66C7A4-7856-4505-BB5B-83B52F0F8D42}" name="עמודה8933"/>
    <tableColumn id="8975" xr3:uid="{51D83F57-4020-44A7-9B46-243DD7EB000A}" name="עמודה8934"/>
    <tableColumn id="8976" xr3:uid="{A2C48EBD-03E8-4838-9A3A-03892B2981C4}" name="עמודה8935"/>
    <tableColumn id="8977" xr3:uid="{E618AF90-617C-4867-84E0-6C0D9A6958BF}" name="עמודה8936"/>
    <tableColumn id="8978" xr3:uid="{93B32710-8303-4213-BBD2-1ABA07A2FFE6}" name="עמודה8937"/>
    <tableColumn id="8979" xr3:uid="{B6951A12-9379-40EB-9EB2-72EE5182A38E}" name="עמודה8938"/>
    <tableColumn id="8980" xr3:uid="{9A09C2D3-9177-4A32-945A-65C418761585}" name="עמודה8939"/>
    <tableColumn id="8981" xr3:uid="{C2C89CFB-8AD7-47D3-8A3F-5566975AEBFB}" name="עמודה8940"/>
    <tableColumn id="8982" xr3:uid="{8447908A-19C0-4921-A489-DF78F7E19A0A}" name="עמודה8941"/>
    <tableColumn id="8983" xr3:uid="{1E400834-0BAE-4EFC-832F-B35F125EC08C}" name="עמודה8942"/>
    <tableColumn id="8984" xr3:uid="{14B55783-C497-4EB9-BCF1-30652D65CCAA}" name="עמודה8943"/>
    <tableColumn id="8985" xr3:uid="{79936561-1DE6-4ED3-9F84-F97B2CB75F12}" name="עמודה8944"/>
    <tableColumn id="8986" xr3:uid="{B7C2B9DA-50E9-4E87-B503-641F80261933}" name="עמודה8945"/>
    <tableColumn id="8987" xr3:uid="{FF658102-580F-4686-BFE9-031255D19E19}" name="עמודה8946"/>
    <tableColumn id="8988" xr3:uid="{36463610-ED27-4986-A61B-4612586C0927}" name="עמודה8947"/>
    <tableColumn id="8989" xr3:uid="{B0BC5B3B-3CF1-476E-AB93-AB7F13959322}" name="עמודה8948"/>
    <tableColumn id="8990" xr3:uid="{1E2A98A2-8EA6-4EEB-8805-F529C110D0E0}" name="עמודה8949"/>
    <tableColumn id="8991" xr3:uid="{1D713756-76E9-4AAF-A0C4-5C971DF6B624}" name="עמודה8950"/>
    <tableColumn id="8992" xr3:uid="{7B210644-E067-41FC-9192-12083839B193}" name="עמודה8951"/>
    <tableColumn id="8993" xr3:uid="{F5026A0A-16E6-4E76-8A25-BB0B77A6B149}" name="עמודה8952"/>
    <tableColumn id="8994" xr3:uid="{A26F9E29-E6F1-4BE6-909E-1512B44B8FEF}" name="עמודה8953"/>
    <tableColumn id="8995" xr3:uid="{A0951A6C-9E0C-4776-A993-DE3E45B97DE7}" name="עמודה8954"/>
    <tableColumn id="8996" xr3:uid="{8793F716-D0E4-4BFA-8E01-0A7B14A4F98D}" name="עמודה8955"/>
    <tableColumn id="8997" xr3:uid="{235CDDA1-62C8-405F-9CA2-0DA5B46942EA}" name="עמודה8956"/>
    <tableColumn id="8998" xr3:uid="{5BD0FCF7-68F5-4158-B9F4-39ABEF5F18F8}" name="עמודה8957"/>
    <tableColumn id="8999" xr3:uid="{40DFF59A-E563-4D4C-ABE4-BED3198976D8}" name="עמודה8958"/>
    <tableColumn id="9000" xr3:uid="{A33361B4-FB45-4CB1-A617-F3F71132B716}" name="עמודה8959"/>
    <tableColumn id="9001" xr3:uid="{DA22664C-CF42-416E-8994-6E088F683B29}" name="עמודה8960"/>
    <tableColumn id="9002" xr3:uid="{76874B09-3681-498F-840D-1B5513575A4D}" name="עמודה8961"/>
    <tableColumn id="9003" xr3:uid="{CB0E6DBB-7FE0-4698-A785-C396ABBE5FC1}" name="עמודה8962"/>
    <tableColumn id="9004" xr3:uid="{FBE187E1-FF57-406C-BB9E-3F8C9C63BC21}" name="עמודה8963"/>
    <tableColumn id="9005" xr3:uid="{555CF07C-37AF-490B-9977-A527C6D74911}" name="עמודה8964"/>
    <tableColumn id="9006" xr3:uid="{D759166C-CBE2-4E14-9B92-050F43794BDD}" name="עמודה8965"/>
    <tableColumn id="9007" xr3:uid="{1CC8436F-6820-4A83-82DB-B5BBEB3A1219}" name="עמודה8966"/>
    <tableColumn id="9008" xr3:uid="{E456DA68-74A5-43BC-A8D7-3FF0234640A7}" name="עמודה8967"/>
    <tableColumn id="9009" xr3:uid="{660F4C0B-000F-420A-8216-C3A401BEE295}" name="עמודה8968"/>
    <tableColumn id="9010" xr3:uid="{873D7109-E373-4B10-9FA6-6EC963565AE9}" name="עמודה8969"/>
    <tableColumn id="9011" xr3:uid="{EDD3A023-33CB-4015-922D-9B291DDD5634}" name="עמודה8970"/>
    <tableColumn id="9012" xr3:uid="{E2535941-6B5B-4BF5-A606-3F7B321DB670}" name="עמודה8971"/>
    <tableColumn id="9013" xr3:uid="{79593420-4CEC-4F7C-9DFB-209F09969D49}" name="עמודה8972"/>
    <tableColumn id="9014" xr3:uid="{6726DF97-7019-4DB7-834A-72FB03EE9886}" name="עמודה8973"/>
    <tableColumn id="9015" xr3:uid="{9712177F-9915-4D03-85C3-A2E1D67FF318}" name="עמודה8974"/>
    <tableColumn id="9016" xr3:uid="{2FA085CD-3A96-44DD-BCD7-7EB16D20BFE1}" name="עמודה8975"/>
    <tableColumn id="9017" xr3:uid="{CE7F227D-3B62-437E-8B15-E64D9684DA49}" name="עמודה8976"/>
    <tableColumn id="9018" xr3:uid="{37C95AEA-E0C1-425B-9283-4551138E06CE}" name="עמודה8977"/>
    <tableColumn id="9019" xr3:uid="{A11BD10F-A620-4508-8ABB-DA5D3DB00EDA}" name="עמודה8978"/>
    <tableColumn id="9020" xr3:uid="{6050539D-AE75-4702-99A0-427AB9E78F2D}" name="עמודה8979"/>
    <tableColumn id="9021" xr3:uid="{AEB4B84A-64A9-416F-9CEB-B2630CA21EAD}" name="עמודה8980"/>
    <tableColumn id="9022" xr3:uid="{DC85408D-F952-44ED-9C98-BCEDF8365D98}" name="עמודה8981"/>
    <tableColumn id="9023" xr3:uid="{AE68C918-B3D8-457A-92BF-112673258DCC}" name="עמודה8982"/>
    <tableColumn id="9024" xr3:uid="{97E6FA42-B189-4E0A-9CBF-A5EAC697CF3F}" name="עמודה8983"/>
    <tableColumn id="9025" xr3:uid="{6EBB2F53-F6BF-44D4-AA3F-11C0B84753E1}" name="עמודה8984"/>
    <tableColumn id="9026" xr3:uid="{185C7E4C-BBD2-4638-9FAD-134CA01631B3}" name="עמודה8985"/>
    <tableColumn id="9027" xr3:uid="{7FD1DD64-6868-4DA7-BC9D-3EC0311A2DAB}" name="עמודה8986"/>
    <tableColumn id="9028" xr3:uid="{4057E6A6-8CFF-4195-B60E-1E0D579A8367}" name="עמודה8987"/>
    <tableColumn id="9029" xr3:uid="{5541DB4C-9B3A-488D-B7B2-2608E2370D40}" name="עמודה8988"/>
    <tableColumn id="9030" xr3:uid="{97C0B2CF-D6C2-48E8-98C0-FD57D6C9B556}" name="עמודה8989"/>
    <tableColumn id="9031" xr3:uid="{C9F36514-651E-41E5-9100-A33560B2D3EC}" name="עמודה8990"/>
    <tableColumn id="9032" xr3:uid="{0632E94B-8EB5-461B-885F-E2520D81149D}" name="עמודה8991"/>
    <tableColumn id="9033" xr3:uid="{CB10ED1A-B7A8-4D61-8716-BAED3DE38883}" name="עמודה8992"/>
    <tableColumn id="9034" xr3:uid="{53706249-9616-487B-ABD4-B83238D2EE54}" name="עמודה8993"/>
    <tableColumn id="9035" xr3:uid="{8AB3A5B9-60BF-4060-BC48-8DE3231D2F41}" name="עמודה8994"/>
    <tableColumn id="9036" xr3:uid="{9A4202E7-067C-4B57-B66A-26859C33278A}" name="עמודה8995"/>
    <tableColumn id="9037" xr3:uid="{6E8A544A-A4C0-46A0-B46D-8DDD95724D34}" name="עמודה8996"/>
    <tableColumn id="9038" xr3:uid="{17AC4A29-DCC5-49A9-8DAE-FEBE21DDD8D5}" name="עמודה8997"/>
    <tableColumn id="9039" xr3:uid="{074810BD-C073-4F5A-8B25-F08B676DF6CC}" name="עמודה8998"/>
    <tableColumn id="9040" xr3:uid="{F50FD19C-06DA-4B6B-B44B-FA10AA6C2ED3}" name="עמודה8999"/>
    <tableColumn id="9041" xr3:uid="{438A3360-AF2C-44FD-8FEA-E174366A8798}" name="עמודה9000"/>
    <tableColumn id="9042" xr3:uid="{6A8A55FE-0C68-4F42-8594-DA9DF605641A}" name="עמודה9001"/>
    <tableColumn id="9043" xr3:uid="{29702E70-4A89-4554-BBD8-CBDDF3FF3327}" name="עמודה9002"/>
    <tableColumn id="9044" xr3:uid="{EEF29CF5-2904-4041-92F4-152A2AA0FF80}" name="עמודה9003"/>
    <tableColumn id="9045" xr3:uid="{03EB47CC-D9D8-4714-AC27-6F7CDB6D6213}" name="עמודה9004"/>
    <tableColumn id="9046" xr3:uid="{14C11C77-B0D2-483D-80F8-D37CAE9AC918}" name="עמודה9005"/>
    <tableColumn id="9047" xr3:uid="{D9C6C315-9E65-400E-8AEE-B511DF15B979}" name="עמודה9006"/>
    <tableColumn id="9048" xr3:uid="{B501D523-3F0F-4E6E-9995-574279D98081}" name="עמודה9007"/>
    <tableColumn id="9049" xr3:uid="{0A40013B-6951-4C18-B5E4-83CC667AC87F}" name="עמודה9008"/>
    <tableColumn id="9050" xr3:uid="{DE720028-E7C6-4413-8CBF-214D6E53F8A4}" name="עמודה9009"/>
    <tableColumn id="9051" xr3:uid="{47852E83-BADA-4F32-8679-E233598914D2}" name="עמודה9010"/>
    <tableColumn id="9052" xr3:uid="{F6DE87EB-1086-48F2-9060-EC6DCBC5AD50}" name="עמודה9011"/>
    <tableColumn id="9053" xr3:uid="{EFF49A22-1479-4414-985E-63F221B983B9}" name="עמודה9012"/>
    <tableColumn id="9054" xr3:uid="{B338A9DA-023F-4850-9F3F-5BE5206F9919}" name="עמודה9013"/>
    <tableColumn id="9055" xr3:uid="{C7221A35-9B46-4107-A1BD-B9B2447AAADC}" name="עמודה9014"/>
    <tableColumn id="9056" xr3:uid="{68B93A45-B0F9-43A2-94EA-49792B4233C1}" name="עמודה9015"/>
    <tableColumn id="9057" xr3:uid="{5E7AEFDE-C0B0-4745-A798-370576531740}" name="עמודה9016"/>
    <tableColumn id="9058" xr3:uid="{7C419D83-62C2-4AF9-B9F4-7484ED534FD1}" name="עמודה9017"/>
    <tableColumn id="9059" xr3:uid="{E7411140-C215-46C7-A695-15FD73269E9C}" name="עמודה9018"/>
    <tableColumn id="9060" xr3:uid="{E8BF89D3-A29B-471A-B796-F844A191055F}" name="עמודה9019"/>
    <tableColumn id="9061" xr3:uid="{47922B1C-E864-4AF3-9540-22D55E1918FC}" name="עמודה9020"/>
    <tableColumn id="9062" xr3:uid="{5B26B357-80A8-4E92-9868-D9C91443E32F}" name="עמודה9021"/>
    <tableColumn id="9063" xr3:uid="{DC9D08EE-BE32-4A2F-8087-AE6070DD090A}" name="עמודה9022"/>
    <tableColumn id="9064" xr3:uid="{A3EE8BBF-DA51-40BC-8F17-92F8A116570C}" name="עמודה9023"/>
    <tableColumn id="9065" xr3:uid="{B5992AB7-043E-47BD-BA0C-0A5304CD6F02}" name="עמודה9024"/>
    <tableColumn id="9066" xr3:uid="{8B927028-BE6B-44E3-A125-137C8519511F}" name="עמודה9025"/>
    <tableColumn id="9067" xr3:uid="{3F46C100-FD85-420D-BADC-9EF1CCB15E52}" name="עמודה9026"/>
    <tableColumn id="9068" xr3:uid="{A55D175F-8E64-42FF-B17D-EA49DA4BE1B8}" name="עמודה9027"/>
    <tableColumn id="9069" xr3:uid="{20BA7809-A6B9-4DE8-BC6B-F7259FC453CF}" name="עמודה9028"/>
    <tableColumn id="9070" xr3:uid="{F3341674-0293-4B2D-9147-E05D3CB5C84F}" name="עמודה9029"/>
    <tableColumn id="9071" xr3:uid="{2ABBA18D-9595-403F-A912-CEB30A734AE6}" name="עמודה9030"/>
    <tableColumn id="9072" xr3:uid="{49C51D4A-0344-46D8-AB7F-8D2FE55BEACB}" name="עמודה9031"/>
    <tableColumn id="9073" xr3:uid="{F07B8B71-E6E2-4FFE-A336-5E4B7E6933D6}" name="עמודה9032"/>
    <tableColumn id="9074" xr3:uid="{48D2DB9B-2EDC-42F1-9AE8-14496C245782}" name="עמודה9033"/>
    <tableColumn id="9075" xr3:uid="{42DC22ED-AF3D-4794-B7B3-2D2E6C537660}" name="עמודה9034"/>
    <tableColumn id="9076" xr3:uid="{93A01815-4ABA-4165-96CE-E49ED906801B}" name="עמודה9035"/>
    <tableColumn id="9077" xr3:uid="{8CBAA2F0-21A3-49C1-9C95-D57EB2FD176C}" name="עמודה9036"/>
    <tableColumn id="9078" xr3:uid="{840B4517-9952-4A04-97F0-7C6777104640}" name="עמודה9037"/>
    <tableColumn id="9079" xr3:uid="{7EC18F96-B3EB-401F-B4D5-2BBE442596A6}" name="עמודה9038"/>
    <tableColumn id="9080" xr3:uid="{530839B2-1227-40E7-819A-8CEBD23E7108}" name="עמודה9039"/>
    <tableColumn id="9081" xr3:uid="{51A82468-F6AB-4830-B8EA-9DD4186DC08D}" name="עמודה9040"/>
    <tableColumn id="9082" xr3:uid="{D4165DD2-522C-4FD8-8C17-2175D7C7DF86}" name="עמודה9041"/>
    <tableColumn id="9083" xr3:uid="{C956F6FD-196E-4EDF-9572-F3D61E0924B0}" name="עמודה9042"/>
    <tableColumn id="9084" xr3:uid="{89C047E3-F19E-45F2-A38E-C17485E4E0A4}" name="עמודה9043"/>
    <tableColumn id="9085" xr3:uid="{604A0B96-D6DB-4E92-88FC-31035F086497}" name="עמודה9044"/>
    <tableColumn id="9086" xr3:uid="{18A25263-11E5-4BAD-A319-BE74112ABB9D}" name="עמודה9045"/>
    <tableColumn id="9087" xr3:uid="{095F9266-4CE2-435D-A06A-EE66AB817AFF}" name="עמודה9046"/>
    <tableColumn id="9088" xr3:uid="{7027BEB1-4C29-4755-853E-A27A6AE10384}" name="עמודה9047"/>
    <tableColumn id="9089" xr3:uid="{78D3F0CB-2B33-4610-B5C5-F5EC0E5EEC54}" name="עמודה9048"/>
    <tableColumn id="9090" xr3:uid="{2201DDC6-77F9-4889-82D6-5C969CA246A8}" name="עמודה9049"/>
    <tableColumn id="9091" xr3:uid="{DAC34B96-2D7B-43A9-9421-9CB6D503690F}" name="עמודה9050"/>
    <tableColumn id="9092" xr3:uid="{B13A934D-5B98-45DD-9402-33D399C7EA0B}" name="עמודה9051"/>
    <tableColumn id="9093" xr3:uid="{ADB7EA53-62F1-41FC-B7A5-A97DB182ED79}" name="עמודה9052"/>
    <tableColumn id="9094" xr3:uid="{B83FC5B1-2B57-48AB-A71A-70387F9E06FA}" name="עמודה9053"/>
    <tableColumn id="9095" xr3:uid="{E6F636E3-765C-4DF0-86A6-E7A3AF15EA75}" name="עמודה9054"/>
    <tableColumn id="9096" xr3:uid="{56EE24F1-2EE2-4723-B468-959AA37D7E77}" name="עמודה9055"/>
    <tableColumn id="9097" xr3:uid="{DB3B0336-891B-4DFC-BA5A-6E967F25BEFB}" name="עמודה9056"/>
    <tableColumn id="9098" xr3:uid="{09B4C11D-2A47-4D70-B603-DBE015724301}" name="עמודה9057"/>
    <tableColumn id="9099" xr3:uid="{2A9C7AB4-697A-460E-90FA-BE9760ADA593}" name="עמודה9058"/>
    <tableColumn id="9100" xr3:uid="{9561F527-35B3-42E5-835A-794D186736F5}" name="עמודה9059"/>
    <tableColumn id="9101" xr3:uid="{2ACC07DF-34A6-4E57-89DF-BD603A021946}" name="עמודה9060"/>
    <tableColumn id="9102" xr3:uid="{A6769673-7B58-4421-9E20-93DC0B8136F1}" name="עמודה9061"/>
    <tableColumn id="9103" xr3:uid="{CD0A6856-225E-4341-A9CD-20278E04D071}" name="עמודה9062"/>
    <tableColumn id="9104" xr3:uid="{68745C64-90A9-47CF-A004-7226938F2C55}" name="עמודה9063"/>
    <tableColumn id="9105" xr3:uid="{2E97661F-14FE-4ECC-A38B-FE6DBFD0DAF1}" name="עמודה9064"/>
    <tableColumn id="9106" xr3:uid="{CD07A4D9-519A-4FAD-A92E-FF9EC2E6F2C8}" name="עמודה9065"/>
    <tableColumn id="9107" xr3:uid="{9BD66146-AA5F-45B7-9A52-34EED233FE78}" name="עמודה9066"/>
    <tableColumn id="9108" xr3:uid="{0FB4D200-AC29-45E3-BCCC-D6CBBFB05782}" name="עמודה9067"/>
    <tableColumn id="9109" xr3:uid="{155C950D-2A60-4F44-90C3-661ACB137583}" name="עמודה9068"/>
    <tableColumn id="9110" xr3:uid="{52AEAF0A-3D03-4004-AD4F-F8D8F25D69CC}" name="עמודה9069"/>
    <tableColumn id="9111" xr3:uid="{9137CC95-D389-4202-AE9F-EC094E05DA37}" name="עמודה9070"/>
    <tableColumn id="9112" xr3:uid="{590DEF63-7A26-4599-99A1-C8A47294C42B}" name="עמודה9071"/>
    <tableColumn id="9113" xr3:uid="{E31CBBF1-4DE7-40E0-8E45-F43EB03208C6}" name="עמודה9072"/>
    <tableColumn id="9114" xr3:uid="{DB67490D-6DA2-417A-A5EA-FC3A96A74343}" name="עמודה9073"/>
    <tableColumn id="9115" xr3:uid="{305E4A2D-76DA-4BAA-B76D-84BBF149C8CF}" name="עמודה9074"/>
    <tableColumn id="9116" xr3:uid="{07922281-DB60-4538-A474-76749B72E07A}" name="עמודה9075"/>
    <tableColumn id="9117" xr3:uid="{444A7B38-73DB-448B-913F-1478F8951B90}" name="עמודה9076"/>
    <tableColumn id="9118" xr3:uid="{CA38446A-6AFE-4E75-AF99-9391DE3A8BA3}" name="עמודה9077"/>
    <tableColumn id="9119" xr3:uid="{9EAE42AD-7CF2-49D6-AC2D-653B1940E56C}" name="עמודה9078"/>
    <tableColumn id="9120" xr3:uid="{91599F30-CF0C-4647-B8DD-860223895A25}" name="עמודה9079"/>
    <tableColumn id="9121" xr3:uid="{1E6F5AB0-E293-47EA-803E-52B04A175DB4}" name="עמודה9080"/>
    <tableColumn id="9122" xr3:uid="{1EFA67E5-0CCC-4D5F-B430-C845AFFF335E}" name="עמודה9081"/>
    <tableColumn id="9123" xr3:uid="{0B5014AC-698E-4D3C-A3C5-AF6D1AFD534D}" name="עמודה9082"/>
    <tableColumn id="9124" xr3:uid="{CAFC04F7-1EB1-471C-88FF-F37A621A64CD}" name="עמודה9083"/>
    <tableColumn id="9125" xr3:uid="{7A3DD91A-6948-40C4-957B-782987E73DA0}" name="עמודה9084"/>
    <tableColumn id="9126" xr3:uid="{05C3F8A5-2DCF-4255-B39A-E5F03AC3650B}" name="עמודה9085"/>
    <tableColumn id="9127" xr3:uid="{B62F8867-5361-417E-889B-50FE50A0360D}" name="עמודה9086"/>
    <tableColumn id="9128" xr3:uid="{9CB0AE76-E4FC-42AC-88C2-5FABC2199939}" name="עמודה9087"/>
    <tableColumn id="9129" xr3:uid="{04F5E874-D4F3-45EC-B356-E06A78A80267}" name="עמודה9088"/>
    <tableColumn id="9130" xr3:uid="{5B4DF1C5-419D-44C6-BC5C-81050709D382}" name="עמודה9089"/>
    <tableColumn id="9131" xr3:uid="{65915E0A-50EF-4C23-B117-ABFF3B31FCA6}" name="עמודה9090"/>
    <tableColumn id="9132" xr3:uid="{31CA1C50-B256-47FE-A4B5-E2AB036EBC2E}" name="עמודה9091"/>
    <tableColumn id="9133" xr3:uid="{D2F97AB6-29D2-4DD6-B338-71046133C0AC}" name="עמודה9092"/>
    <tableColumn id="9134" xr3:uid="{04FD1D0C-30F6-4ABA-BC29-0B5011EBD19A}" name="עמודה9093"/>
    <tableColumn id="9135" xr3:uid="{A5BA0E99-7CF6-4643-A1A9-871DA43E91BC}" name="עמודה9094"/>
    <tableColumn id="9136" xr3:uid="{561BB4D4-D6F8-4061-AD8F-FECEC5FD70C2}" name="עמודה9095"/>
    <tableColumn id="9137" xr3:uid="{A8F45917-5C1C-4E45-A8E1-7D0E5D9858D4}" name="עמודה9096"/>
    <tableColumn id="9138" xr3:uid="{C9E42D3A-F38C-49B8-A454-64890D0DC92F}" name="עמודה9097"/>
    <tableColumn id="9139" xr3:uid="{5EE3DF24-1D6F-4C6D-BB64-2D580C0CBFC5}" name="עמודה9098"/>
    <tableColumn id="9140" xr3:uid="{BB56EF95-43CB-4874-B5A5-03B71557A168}" name="עמודה9099"/>
    <tableColumn id="9141" xr3:uid="{37D37FE6-C84E-4C91-88BC-B480B601CDF8}" name="עמודה9100"/>
    <tableColumn id="9142" xr3:uid="{E9002D00-432F-44F9-9BAC-02696E5476C4}" name="עמודה9101"/>
    <tableColumn id="9143" xr3:uid="{F861A231-0141-4C6B-8C13-B7C6E263E7FD}" name="עמודה9102"/>
    <tableColumn id="9144" xr3:uid="{57804295-566D-4F1F-8BE0-0C1F60D53663}" name="עמודה9103"/>
    <tableColumn id="9145" xr3:uid="{FC352B0F-64D6-40ED-9C73-F2FD5954B317}" name="עמודה9104"/>
    <tableColumn id="9146" xr3:uid="{946B8189-87AD-4F31-8A65-DF78EFA36F48}" name="עמודה9105"/>
    <tableColumn id="9147" xr3:uid="{C214423C-6D93-42CD-8B0F-BFBCC27C29C0}" name="עמודה9106"/>
    <tableColumn id="9148" xr3:uid="{DD3973DE-1A51-4C13-807A-BDB3EDF517C3}" name="עמודה9107"/>
    <tableColumn id="9149" xr3:uid="{2D9E6886-6CC5-4F68-B917-E27D70868120}" name="עמודה9108"/>
    <tableColumn id="9150" xr3:uid="{477C0610-26A0-42CB-884A-C0ED73B333A1}" name="עמודה9109"/>
    <tableColumn id="9151" xr3:uid="{04D31343-5508-42F7-B2C2-7975FED95EEA}" name="עמודה9110"/>
    <tableColumn id="9152" xr3:uid="{A4D8D050-C9FF-427B-A5D7-BEED6FCF6A77}" name="עמודה9111"/>
    <tableColumn id="9153" xr3:uid="{31012BDD-BAFF-4C30-B20C-868C81A0BE4D}" name="עמודה9112"/>
    <tableColumn id="9154" xr3:uid="{F79950B4-B11A-4C38-A2B1-5D6EAD13A8E2}" name="עמודה9113"/>
    <tableColumn id="9155" xr3:uid="{1414EA9B-40EB-4ED4-8638-82DE515E0F0C}" name="עמודה9114"/>
    <tableColumn id="9156" xr3:uid="{F296502A-9617-4F51-BD27-1A191A19A7ED}" name="עמודה9115"/>
    <tableColumn id="9157" xr3:uid="{71D94D91-C049-40CF-811D-E1C1437B7FAD}" name="עמודה9116"/>
    <tableColumn id="9158" xr3:uid="{6600B70E-79DC-4C4A-BFA2-68C893073909}" name="עמודה9117"/>
    <tableColumn id="9159" xr3:uid="{75158C0D-7D2B-49CE-BAB1-04F4C56D771D}" name="עמודה9118"/>
    <tableColumn id="9160" xr3:uid="{559C79B2-FD4D-42A2-BF3B-9C7043838E7A}" name="עמודה9119"/>
    <tableColumn id="9161" xr3:uid="{304FDCB7-E99D-4BA2-BC83-CC0DC5FE20E9}" name="עמודה9120"/>
    <tableColumn id="9162" xr3:uid="{92D6C146-1DAF-45A4-B3BB-1386F1F25C71}" name="עמודה9121"/>
    <tableColumn id="9163" xr3:uid="{29662750-E18A-4D0C-BAC4-9DA27CEF58B0}" name="עמודה9122"/>
    <tableColumn id="9164" xr3:uid="{06C57C50-30A3-4D0C-846E-689359933D03}" name="עמודה9123"/>
    <tableColumn id="9165" xr3:uid="{923900F3-6826-49E8-B5AC-1D7811CD5F4B}" name="עמודה9124"/>
    <tableColumn id="9166" xr3:uid="{BFF09A48-06B2-4ED8-86B3-CDD04DFBFDB3}" name="עמודה9125"/>
    <tableColumn id="9167" xr3:uid="{061C7BE6-3FB1-4C0D-82F4-7E066E3016B5}" name="עמודה9126"/>
    <tableColumn id="9168" xr3:uid="{78EE5BBC-6CE4-4F20-8499-D944A1D583B0}" name="עמודה9127"/>
    <tableColumn id="9169" xr3:uid="{295FCB2A-94FF-4E3D-B843-76A29AB22CC4}" name="עמודה9128"/>
    <tableColumn id="9170" xr3:uid="{3E918809-249A-41D4-8403-0AB59AC2F144}" name="עמודה9129"/>
    <tableColumn id="9171" xr3:uid="{12CEAC94-DA66-4986-8A0F-F3D5003D44F1}" name="עמודה9130"/>
    <tableColumn id="9172" xr3:uid="{8D59F99C-D0F4-472C-B189-D7032AD8D85D}" name="עמודה9131"/>
    <tableColumn id="9173" xr3:uid="{5A0BB1A3-D2CD-47AB-BDA0-90ED5AF8CC1D}" name="עמודה9132"/>
    <tableColumn id="9174" xr3:uid="{37212799-87C6-475D-A27C-297D8FA2D4AB}" name="עמודה9133"/>
    <tableColumn id="9175" xr3:uid="{AB8BAC46-7FFF-4AB0-A3C1-09F8CF5B0EC5}" name="עמודה9134"/>
    <tableColumn id="9176" xr3:uid="{F7AC7A5C-803A-4449-9F0E-B0FAF62B1C03}" name="עמודה9135"/>
    <tableColumn id="9177" xr3:uid="{BE21EE06-F549-4F0E-B2F5-D80CEC92113E}" name="עמודה9136"/>
    <tableColumn id="9178" xr3:uid="{322F2E2D-17C1-4DD2-AC29-45997D47F078}" name="עמודה9137"/>
    <tableColumn id="9179" xr3:uid="{AC9C4BC3-12A9-4B1A-965A-A91A38B9FA4E}" name="עמודה9138"/>
    <tableColumn id="9180" xr3:uid="{3AB56062-E955-4353-8255-DB06C3D0CF8C}" name="עמודה9139"/>
    <tableColumn id="9181" xr3:uid="{A359C119-DA80-4FC6-8309-3AD08C756629}" name="עמודה9140"/>
    <tableColumn id="9182" xr3:uid="{75FFAAFA-F6BD-4507-BC5D-7F2C5B24BF2A}" name="עמודה9141"/>
    <tableColumn id="9183" xr3:uid="{65E56C76-27BD-476B-9C32-046EC9831201}" name="עמודה9142"/>
    <tableColumn id="9184" xr3:uid="{3A96E7EC-0A55-4515-95B6-BF41E4B76B43}" name="עמודה9143"/>
    <tableColumn id="9185" xr3:uid="{E5D68919-62B1-4F60-B2A2-54A19457658C}" name="עמודה9144"/>
    <tableColumn id="9186" xr3:uid="{FE25541F-ECEC-4AEE-8B9B-B65CD3663ABD}" name="עמודה9145"/>
    <tableColumn id="9187" xr3:uid="{191F6290-C7A5-4B6F-AD45-E85103A598BC}" name="עמודה9146"/>
    <tableColumn id="9188" xr3:uid="{5E7A67F5-9D6B-47F5-BA95-6C3C614AC278}" name="עמודה9147"/>
    <tableColumn id="9189" xr3:uid="{17A77918-F793-4335-BAD7-F35431AEC85D}" name="עמודה9148"/>
    <tableColumn id="9190" xr3:uid="{0A1DA200-3DE4-4042-9CBB-DC45D2676097}" name="עמודה9149"/>
    <tableColumn id="9191" xr3:uid="{64AC688A-4DA8-4163-898A-6D8FB6AEF53D}" name="עמודה9150"/>
    <tableColumn id="9192" xr3:uid="{184C9394-E72C-4458-8600-347CFB3AA886}" name="עמודה9151"/>
    <tableColumn id="9193" xr3:uid="{4F32CD25-C3BD-46C5-8774-5240615A72BF}" name="עמודה9152"/>
    <tableColumn id="9194" xr3:uid="{A748F96D-77F7-45B8-87DA-76DABC0C1F11}" name="עמודה9153"/>
    <tableColumn id="9195" xr3:uid="{52169051-4CBD-48A9-972E-2F7C8346CB08}" name="עמודה9154"/>
    <tableColumn id="9196" xr3:uid="{36DE11B6-5277-4511-94FF-1EA264724B50}" name="עמודה9155"/>
    <tableColumn id="9197" xr3:uid="{B5D9A424-6121-4BE6-B78B-144AAF9CBA58}" name="עמודה9156"/>
    <tableColumn id="9198" xr3:uid="{3FAE18D8-4E4B-4EDE-8124-9B55C317A71F}" name="עמודה9157"/>
    <tableColumn id="9199" xr3:uid="{D05F7F07-E906-4530-8D7D-6E2712947B66}" name="עמודה9158"/>
    <tableColumn id="9200" xr3:uid="{9942FD20-CA1F-49C0-968E-7EB947156550}" name="עמודה9159"/>
    <tableColumn id="9201" xr3:uid="{64701A99-44F6-4B04-8ED3-9DB95AA5D2A3}" name="עמודה9160"/>
    <tableColumn id="9202" xr3:uid="{F1EA8989-FC16-4CBF-9311-69131F88A918}" name="עמודה9161"/>
    <tableColumn id="9203" xr3:uid="{C0A80B01-D2AA-4752-BFD1-2ABBE5A983A0}" name="עמודה9162"/>
    <tableColumn id="9204" xr3:uid="{2C57C201-9ADB-413E-9632-D43670D16F7C}" name="עמודה9163"/>
    <tableColumn id="9205" xr3:uid="{752A5F59-9F2F-46BE-BE2C-73F8BA46F067}" name="עמודה9164"/>
    <tableColumn id="9206" xr3:uid="{D0541260-7F84-42BE-9ED5-081DAA14DBA5}" name="עמודה9165"/>
    <tableColumn id="9207" xr3:uid="{D1BD7D43-F902-426B-B3C0-214C5ED42105}" name="עמודה9166"/>
    <tableColumn id="9208" xr3:uid="{AA07686F-42D1-487A-9867-4443D0E0C4BC}" name="עמודה9167"/>
    <tableColumn id="9209" xr3:uid="{1BC9BB3C-A81C-443B-9C59-2FF31FF53AC8}" name="עמודה9168"/>
    <tableColumn id="9210" xr3:uid="{87D985DE-79DC-4821-A338-A2687A1C40BC}" name="עמודה9169"/>
    <tableColumn id="9211" xr3:uid="{32787E80-A93A-4FC9-9184-804E8D14C41F}" name="עמודה9170"/>
    <tableColumn id="9212" xr3:uid="{0D2BA403-35A7-4F7D-AB69-3F36AADAB09E}" name="עמודה9171"/>
    <tableColumn id="9213" xr3:uid="{4E31209D-39FB-4862-B430-BB16DD1AD4DB}" name="עמודה9172"/>
    <tableColumn id="9214" xr3:uid="{32DB5C2F-9B40-4849-A441-EA13494A11D7}" name="עמודה9173"/>
    <tableColumn id="9215" xr3:uid="{AA56D97B-DC9C-4364-9EBE-5724640D9C9E}" name="עמודה9174"/>
    <tableColumn id="9216" xr3:uid="{D307A300-86CC-4934-A45F-5AE5C43F5FD0}" name="עמודה9175"/>
    <tableColumn id="9217" xr3:uid="{41990D05-D488-4716-889A-0F6E0050B8E1}" name="עמודה9176"/>
    <tableColumn id="9218" xr3:uid="{24B979FC-CCE7-4E18-9968-20675681F25A}" name="עמודה9177"/>
    <tableColumn id="9219" xr3:uid="{46B4B9D5-D34E-43C3-BD6B-BF3B253E04B0}" name="עמודה9178"/>
    <tableColumn id="9220" xr3:uid="{85096A0F-DE7C-44FE-9248-9AB74F52A67D}" name="עמודה9179"/>
    <tableColumn id="9221" xr3:uid="{ECFB62DB-B802-460A-A2C4-3F6C8C605A4A}" name="עמודה9180"/>
    <tableColumn id="9222" xr3:uid="{50441C80-F522-4305-A708-612D12864A0A}" name="עמודה9181"/>
    <tableColumn id="9223" xr3:uid="{1F8B908A-F3CC-4D60-AB1C-52B2F4EBFDF9}" name="עמודה9182"/>
    <tableColumn id="9224" xr3:uid="{69E8B5E5-BF14-49CF-AF6B-4913EF11E787}" name="עמודה9183"/>
    <tableColumn id="9225" xr3:uid="{5F233B31-E523-4E1C-9915-E5E879055977}" name="עמודה9184"/>
    <tableColumn id="9226" xr3:uid="{B8031C02-07A0-41C9-AAA4-47FCCFE5A397}" name="עמודה9185"/>
    <tableColumn id="9227" xr3:uid="{47BF30E8-BB35-4451-B081-24D9ACB08819}" name="עמודה9186"/>
    <tableColumn id="9228" xr3:uid="{F6008C9E-5E08-41AC-BEA9-5ADD86CC59CB}" name="עמודה9187"/>
    <tableColumn id="9229" xr3:uid="{2689A04E-68D1-4D12-8575-BAA7E015297B}" name="עמודה9188"/>
    <tableColumn id="9230" xr3:uid="{F69713D7-0996-4746-83E0-17597EAD038B}" name="עמודה9189"/>
    <tableColumn id="9231" xr3:uid="{EF3F63B4-29EE-4599-9AD2-65B06F18840D}" name="עמודה9190"/>
    <tableColumn id="9232" xr3:uid="{8B01FAB2-E9AB-420F-A9BA-6DFB6B0727B8}" name="עמודה9191"/>
    <tableColumn id="9233" xr3:uid="{6C991BF0-FDE2-4012-84B0-F7D9872D92D6}" name="עמודה9192"/>
    <tableColumn id="9234" xr3:uid="{B7F3F880-6BEF-4096-9E44-9618018C8B11}" name="עמודה9193"/>
    <tableColumn id="9235" xr3:uid="{3E2A4DD2-D282-4391-B9B3-640E5B20C690}" name="עמודה9194"/>
    <tableColumn id="9236" xr3:uid="{08942528-B812-4659-9C1A-F6B52F89D151}" name="עמודה9195"/>
    <tableColumn id="9237" xr3:uid="{E2444B74-C973-4266-9563-A3271975F2C9}" name="עמודה9196"/>
    <tableColumn id="9238" xr3:uid="{83B03351-D8F8-42DB-88E9-9ED2A53089E8}" name="עמודה9197"/>
    <tableColumn id="9239" xr3:uid="{61CC0EFB-A554-4A3E-BD09-6A8929EEBCD7}" name="עמודה9198"/>
    <tableColumn id="9240" xr3:uid="{98F5A95A-92B2-43EF-97BF-2A28180718D3}" name="עמודה9199"/>
    <tableColumn id="9241" xr3:uid="{8BB383F3-F411-4B07-BA26-0C02B43E3F5F}" name="עמודה9200"/>
    <tableColumn id="9242" xr3:uid="{AEDEB3C5-B93F-44DD-9A1F-5CF9E2A723BA}" name="עמודה9201"/>
    <tableColumn id="9243" xr3:uid="{F797B9FB-FB37-4FA6-B6C5-6BB92344293B}" name="עמודה9202"/>
    <tableColumn id="9244" xr3:uid="{33FE8E48-E817-4237-91E0-F79AEDFE57EA}" name="עמודה9203"/>
    <tableColumn id="9245" xr3:uid="{E88EBD06-404D-4AA8-9043-80DA83B045CD}" name="עמודה9204"/>
    <tableColumn id="9246" xr3:uid="{5F5DA147-9286-4B2F-A5D4-6FB723C9DB60}" name="עמודה9205"/>
    <tableColumn id="9247" xr3:uid="{D6D3F54D-D9E6-4924-B42C-AB97C3E33682}" name="עמודה9206"/>
    <tableColumn id="9248" xr3:uid="{0152C6C0-6580-4847-BDDD-619BF5F8BF23}" name="עמודה9207"/>
    <tableColumn id="9249" xr3:uid="{878CFB0B-9894-446B-A566-1D485AB5BE82}" name="עמודה9208"/>
    <tableColumn id="9250" xr3:uid="{004B5D4F-9209-469B-AD92-FAB9A4D00323}" name="עמודה9209"/>
    <tableColumn id="9251" xr3:uid="{011271FE-FE03-4152-A0BF-09AB604AC85C}" name="עמודה9210"/>
    <tableColumn id="9252" xr3:uid="{9A59ECBC-7704-45AD-AF6E-551642B17153}" name="עמודה9211"/>
    <tableColumn id="9253" xr3:uid="{45730ED1-D59B-4C13-97AA-0833B13472F1}" name="עמודה9212"/>
    <tableColumn id="9254" xr3:uid="{2067C327-CBD9-4732-ADC3-47CFBE6FE943}" name="עמודה9213"/>
    <tableColumn id="9255" xr3:uid="{9AD7A2E5-D68C-466A-8355-B517CE3BA73C}" name="עמודה9214"/>
    <tableColumn id="9256" xr3:uid="{63741690-8DA4-4A36-9450-D57053D39A2D}" name="עמודה9215"/>
    <tableColumn id="9257" xr3:uid="{271F870D-235F-461F-A09E-7BB41978F5A9}" name="עמודה9216"/>
    <tableColumn id="9258" xr3:uid="{783C6EF0-BEFB-4947-813D-925115A0AC9E}" name="עמודה9217"/>
    <tableColumn id="9259" xr3:uid="{90C2AAEF-4ED4-4ABA-A9ED-CB9D242CCD3C}" name="עמודה9218"/>
    <tableColumn id="9260" xr3:uid="{6E9CC979-92CB-4270-B695-81FE69A11DBC}" name="עמודה9219"/>
    <tableColumn id="9261" xr3:uid="{7445F7A0-379F-4559-BF35-C3BBDA2869E9}" name="עמודה9220"/>
    <tableColumn id="9262" xr3:uid="{0BD4339B-2F9B-4D17-A0F7-6E539E8B3BF4}" name="עמודה9221"/>
    <tableColumn id="9263" xr3:uid="{5BDCE2F5-51D6-4931-B4B7-F2FF8DD6C7BE}" name="עמודה9222"/>
    <tableColumn id="9264" xr3:uid="{70F328EA-1485-4E5A-BB31-FF70E0A04480}" name="עמודה9223"/>
    <tableColumn id="9265" xr3:uid="{25376526-BC29-40E2-A253-EDB9110029AA}" name="עמודה9224"/>
    <tableColumn id="9266" xr3:uid="{2CAADF7E-BE6E-4C90-82A2-F0070CB238E3}" name="עמודה9225"/>
    <tableColumn id="9267" xr3:uid="{7D129B17-4513-4D6D-90E9-FAD05F19D0AF}" name="עמודה9226"/>
    <tableColumn id="9268" xr3:uid="{25F7938D-9BCD-4E8F-9210-FEB132337809}" name="עמודה9227"/>
    <tableColumn id="9269" xr3:uid="{6BE837B2-23CE-442B-994D-52927EB97711}" name="עמודה9228"/>
    <tableColumn id="9270" xr3:uid="{DF0E943E-F59F-4BB4-838D-6E9BD76FCD27}" name="עמודה9229"/>
    <tableColumn id="9271" xr3:uid="{43C62306-33A3-4BEC-BB69-AF6F031767DB}" name="עמודה9230"/>
    <tableColumn id="9272" xr3:uid="{2B469BFD-11EA-4FF7-BE0C-6B40894CD109}" name="עמודה9231"/>
    <tableColumn id="9273" xr3:uid="{715767FB-CAB1-48A9-BCA3-A9B568FFE9F2}" name="עמודה9232"/>
    <tableColumn id="9274" xr3:uid="{BFBDECBF-B1C4-46E4-9A49-88569FB047E9}" name="עמודה9233"/>
    <tableColumn id="9275" xr3:uid="{A0131B0B-54D3-483F-AC4B-60D58DDD1548}" name="עמודה9234"/>
    <tableColumn id="9276" xr3:uid="{0CB4A8FA-5BD5-42B7-9781-75C48F211318}" name="עמודה9235"/>
    <tableColumn id="9277" xr3:uid="{438CA2C4-8811-416F-8660-BE659B231A2B}" name="עמודה9236"/>
    <tableColumn id="9278" xr3:uid="{1B9F1945-38C1-4DFD-B8E7-AE4D08399700}" name="עמודה9237"/>
    <tableColumn id="9279" xr3:uid="{94400A06-2571-4A93-9F6E-8AF7A6779350}" name="עמודה9238"/>
    <tableColumn id="9280" xr3:uid="{0A7A4416-32D2-4865-A728-8E0B48FFF4C9}" name="עמודה9239"/>
    <tableColumn id="9281" xr3:uid="{569E37F2-9634-4C2F-AE7A-4D7D2C6FB58B}" name="עמודה9240"/>
    <tableColumn id="9282" xr3:uid="{FCF84B8C-A1CD-4B7D-B323-1A00CF32A74D}" name="עמודה9241"/>
    <tableColumn id="9283" xr3:uid="{B131A3A6-DF52-4810-8A3F-6304EA6D83A5}" name="עמודה9242"/>
    <tableColumn id="9284" xr3:uid="{ED667407-63FF-41B8-A63F-4A63C22213B8}" name="עמודה9243"/>
    <tableColumn id="9285" xr3:uid="{E00FC2B1-2BF4-432D-8E48-09BDA5BF47CF}" name="עמודה9244"/>
    <tableColumn id="9286" xr3:uid="{DE5659BD-BFC7-484C-A292-50D869977B57}" name="עמודה9245"/>
    <tableColumn id="9287" xr3:uid="{210B5A88-3629-4563-AA5E-B770D266CE09}" name="עמודה9246"/>
    <tableColumn id="9288" xr3:uid="{DDBE7CF7-8EEE-4DC5-965D-0485E81EDED8}" name="עמודה9247"/>
    <tableColumn id="9289" xr3:uid="{10E30749-277A-4B7E-9CB7-4DA48410A5F1}" name="עמודה9248"/>
    <tableColumn id="9290" xr3:uid="{70933F39-A909-493B-92DF-32B83D10385B}" name="עמודה9249"/>
    <tableColumn id="9291" xr3:uid="{D28D9B51-E20D-408E-9E64-136E899DFA5E}" name="עמודה9250"/>
    <tableColumn id="9292" xr3:uid="{9B3408C9-DEB3-4621-A7BC-F16B936D37F5}" name="עמודה9251"/>
    <tableColumn id="9293" xr3:uid="{9C9985B7-D58D-4E6D-BC0A-04CC3F8749EA}" name="עמודה9252"/>
    <tableColumn id="9294" xr3:uid="{6824A34E-2DD7-4DDA-8832-2ECE5817F155}" name="עמודה9253"/>
    <tableColumn id="9295" xr3:uid="{1E7A42BD-5B60-46D8-85D6-45D47F3B8897}" name="עמודה9254"/>
    <tableColumn id="9296" xr3:uid="{945AAA00-E5FA-4CAD-ADF1-C2A32BC00B6D}" name="עמודה9255"/>
    <tableColumn id="9297" xr3:uid="{11B47335-5022-416F-AAB4-71E78703900A}" name="עמודה9256"/>
    <tableColumn id="9298" xr3:uid="{1CA4D518-B79D-486B-96EE-9A1AD43D9AE4}" name="עמודה9257"/>
    <tableColumn id="9299" xr3:uid="{381E4ADB-CD6A-40B3-9D7C-8F1ED462235A}" name="עמודה9258"/>
    <tableColumn id="9300" xr3:uid="{73A58397-8293-4556-A724-239BD2537BB5}" name="עמודה9259"/>
    <tableColumn id="9301" xr3:uid="{0F2D7D91-DB76-48B2-AA4A-760E1FB2EAF9}" name="עמודה9260"/>
    <tableColumn id="9302" xr3:uid="{E9617154-2EB6-41CE-B5E3-D660BEA3CEA4}" name="עמודה9261"/>
    <tableColumn id="9303" xr3:uid="{3E4F4336-4AE5-46D9-8526-97675A7BEA4F}" name="עמודה9262"/>
    <tableColumn id="9304" xr3:uid="{31ADFB78-A505-41B9-9273-146A542EBD8E}" name="עמודה9263"/>
    <tableColumn id="9305" xr3:uid="{F95144C3-84D8-45C6-8D34-4767759A3F4F}" name="עמודה9264"/>
    <tableColumn id="9306" xr3:uid="{8D89F409-3366-4AB4-99F5-D96DB231ACBF}" name="עמודה9265"/>
    <tableColumn id="9307" xr3:uid="{47A91A9E-7054-4B00-B5CC-9D24C8D7CA67}" name="עמודה9266"/>
    <tableColumn id="9308" xr3:uid="{62AB5797-4097-4E1F-9DA6-98781AB2A008}" name="עמודה9267"/>
    <tableColumn id="9309" xr3:uid="{4152EB47-975B-4E88-9D7E-BDFA379DEEDD}" name="עמודה9268"/>
    <tableColumn id="9310" xr3:uid="{D807DBE3-9C96-4D54-B364-61B545CEE6F2}" name="עמודה9269"/>
    <tableColumn id="9311" xr3:uid="{918B1234-8812-40BB-9D38-A7ADD6E8F11E}" name="עמודה9270"/>
    <tableColumn id="9312" xr3:uid="{84451F5F-F5D0-4556-A218-8EC859BD4EEF}" name="עמודה9271"/>
    <tableColumn id="9313" xr3:uid="{2B87F740-C93B-4710-A28C-685F743C484F}" name="עמודה9272"/>
    <tableColumn id="9314" xr3:uid="{9EC8E5A7-5A41-4BAD-9E04-2BFCD9C1ACD5}" name="עמודה9273"/>
    <tableColumn id="9315" xr3:uid="{C812ABDB-8339-43F5-8656-72846B341092}" name="עמודה9274"/>
    <tableColumn id="9316" xr3:uid="{8C62520C-A5E9-4352-AA10-46E392F4731B}" name="עמודה9275"/>
    <tableColumn id="9317" xr3:uid="{B1132B50-DCC9-41D4-B98A-C8D8577C1A76}" name="עמודה9276"/>
    <tableColumn id="9318" xr3:uid="{13E257F7-298E-4300-AB3E-1A4D26E140CE}" name="עמודה9277"/>
    <tableColumn id="9319" xr3:uid="{98C43AEA-C48E-4A50-A1F6-DF6942C8FF64}" name="עמודה9278"/>
    <tableColumn id="9320" xr3:uid="{F289BAA8-4F0D-4307-B07C-622670DC167B}" name="עמודה9279"/>
    <tableColumn id="9321" xr3:uid="{F0B4000A-D0C5-4B0A-84E6-F6FD433A02C1}" name="עמודה9280"/>
    <tableColumn id="9322" xr3:uid="{CC24652C-D10D-4D1A-B7B9-9FEF79E7D361}" name="עמודה9281"/>
    <tableColumn id="9323" xr3:uid="{98BAB1C0-FE00-4BE8-8AB2-E92F61C0EA73}" name="עמודה9282"/>
    <tableColumn id="9324" xr3:uid="{ABCA7BE4-8E0F-4A02-A7BD-2742C9EA069D}" name="עמודה9283"/>
    <tableColumn id="9325" xr3:uid="{EF1ADE98-0384-4A37-A875-780F25C73D0F}" name="עמודה9284"/>
    <tableColumn id="9326" xr3:uid="{5E3C4C9E-283E-49D1-A86B-80E0252CE548}" name="עמודה9285"/>
    <tableColumn id="9327" xr3:uid="{E293F8E3-F50F-4C51-B18F-31E88FF6AB2C}" name="עמודה9286"/>
    <tableColumn id="9328" xr3:uid="{9C8308E9-A133-4139-B503-E514A5310014}" name="עמודה9287"/>
    <tableColumn id="9329" xr3:uid="{AD8C4804-EDD7-4758-9A84-AAC280D51677}" name="עמודה9288"/>
    <tableColumn id="9330" xr3:uid="{E7717444-F687-4159-B438-DD765F51A4D8}" name="עמודה9289"/>
    <tableColumn id="9331" xr3:uid="{B3923E30-9E4B-4D62-B01F-05F03B5CEB63}" name="עמודה9290"/>
    <tableColumn id="9332" xr3:uid="{01527B2D-1281-4735-A559-2B48C78E243D}" name="עמודה9291"/>
    <tableColumn id="9333" xr3:uid="{78FF176B-1276-4D0B-94F9-BF46DB5B263F}" name="עמודה9292"/>
    <tableColumn id="9334" xr3:uid="{0177F4F5-082B-4981-86E1-74FF880AA60C}" name="עמודה9293"/>
    <tableColumn id="9335" xr3:uid="{B064106B-1C93-4012-AA0C-63CA4AD3C379}" name="עמודה9294"/>
    <tableColumn id="9336" xr3:uid="{B23B1D78-49CE-48A0-8F6D-8A9899676B02}" name="עמודה9295"/>
    <tableColumn id="9337" xr3:uid="{C37928A3-D6FF-4885-870D-26C24A1D4FE8}" name="עמודה9296"/>
    <tableColumn id="9338" xr3:uid="{64ABDE7D-1F30-48EF-B0F7-CB11FDBCD51E}" name="עמודה9297"/>
    <tableColumn id="9339" xr3:uid="{050A01D3-439F-4703-BCE4-403A879D1B97}" name="עמודה9298"/>
    <tableColumn id="9340" xr3:uid="{B8BEFE67-D774-41C3-84F3-9C3D764A66FA}" name="עמודה9299"/>
    <tableColumn id="9341" xr3:uid="{703983FC-A7BC-4577-B289-0B49661ABE00}" name="עמודה9300"/>
    <tableColumn id="9342" xr3:uid="{5239A2BB-5CE1-4B64-A1B5-22471AB673F0}" name="עמודה9301"/>
    <tableColumn id="9343" xr3:uid="{C31A8DE0-557B-49E4-9990-C3A3EE783A89}" name="עמודה9302"/>
    <tableColumn id="9344" xr3:uid="{2EAE3F74-6514-496C-9DDB-AB8903E92397}" name="עמודה9303"/>
    <tableColumn id="9345" xr3:uid="{09449CEE-9FCD-466A-B6DB-98E55C3FCE87}" name="עמודה9304"/>
    <tableColumn id="9346" xr3:uid="{D8293B34-4757-4E60-BE62-5D4212C6A245}" name="עמודה9305"/>
    <tableColumn id="9347" xr3:uid="{D4C016F6-22DD-4510-87A4-5183246D6D4F}" name="עמודה9306"/>
    <tableColumn id="9348" xr3:uid="{BAF590E2-916F-4424-AD03-BE82F43B9CCB}" name="עמודה9307"/>
    <tableColumn id="9349" xr3:uid="{1EAF2232-C768-44C3-A31E-6DD6BA67C290}" name="עמודה9308"/>
    <tableColumn id="9350" xr3:uid="{DF1CB651-CDC2-487A-94C8-A1E6A13B21F3}" name="עמודה9309"/>
    <tableColumn id="9351" xr3:uid="{E12375AD-7298-4C8A-B7D8-FAC23232987D}" name="עמודה9310"/>
    <tableColumn id="9352" xr3:uid="{AB50A7FD-B867-410A-9A64-E2B9AC2E528E}" name="עמודה9311"/>
    <tableColumn id="9353" xr3:uid="{79D73BAD-CBAC-4682-8FFA-2413E0442947}" name="עמודה9312"/>
    <tableColumn id="9354" xr3:uid="{464B9084-6AF1-4474-90F6-078512081B79}" name="עמודה9313"/>
    <tableColumn id="9355" xr3:uid="{DCCAA648-7A4C-44B4-9007-AB262840FD4F}" name="עמודה9314"/>
    <tableColumn id="9356" xr3:uid="{BCF77771-93BE-4FB8-A71E-C8C91E791313}" name="עמודה9315"/>
    <tableColumn id="9357" xr3:uid="{A7E6A6FC-D3FF-4244-8A96-2C28046E8600}" name="עמודה9316"/>
    <tableColumn id="9358" xr3:uid="{87C86148-8E04-4AB5-BC5A-06530516DE7B}" name="עמודה9317"/>
    <tableColumn id="9359" xr3:uid="{74D7AC85-4AC9-4C96-94C6-D5AFC0BD1B57}" name="עמודה9318"/>
    <tableColumn id="9360" xr3:uid="{93CF9563-D20A-468A-B872-A596D32FA5C9}" name="עמודה9319"/>
    <tableColumn id="9361" xr3:uid="{42055CC0-B58B-4285-870B-6871928FB199}" name="עמודה9320"/>
    <tableColumn id="9362" xr3:uid="{96A46DD7-D319-47D6-82DC-4214C0503545}" name="עמודה9321"/>
    <tableColumn id="9363" xr3:uid="{4A6EE1BC-4005-4061-B43D-127888A234CB}" name="עמודה9322"/>
    <tableColumn id="9364" xr3:uid="{F60CF461-2AB0-43BB-829E-F45139A08139}" name="עמודה9323"/>
    <tableColumn id="9365" xr3:uid="{7751BAAC-8CDB-4A4F-9421-612D973FF651}" name="עמודה9324"/>
    <tableColumn id="9366" xr3:uid="{22E305E8-E4C0-4CD4-B5ED-E4C50840AE75}" name="עמודה9325"/>
    <tableColumn id="9367" xr3:uid="{CE9E83ED-E7A6-48CE-AE5F-4E55E8150FA3}" name="עמודה9326"/>
    <tableColumn id="9368" xr3:uid="{A02FF390-61D4-4692-92DB-0A880DA11D0D}" name="עמודה9327"/>
    <tableColumn id="9369" xr3:uid="{2C9AC374-BC4C-47BA-8BEE-CA195A167988}" name="עמודה9328"/>
    <tableColumn id="9370" xr3:uid="{8EC837CA-5F4A-44EF-920B-F6358BB89729}" name="עמודה9329"/>
    <tableColumn id="9371" xr3:uid="{7161F8F5-2866-4306-8A40-49C982E7853C}" name="עמודה9330"/>
    <tableColumn id="9372" xr3:uid="{E99F8722-0E6C-4767-A9EB-AEF0AF5ABCDE}" name="עמודה9331"/>
    <tableColumn id="9373" xr3:uid="{E12B5B00-6E6A-43F2-ADF0-C4FADAEA5D28}" name="עמודה9332"/>
    <tableColumn id="9374" xr3:uid="{590E0395-5A32-4B80-80CA-CD990568DEDD}" name="עמודה9333"/>
    <tableColumn id="9375" xr3:uid="{243405E4-995E-4535-BC22-207C9DF0D057}" name="עמודה9334"/>
    <tableColumn id="9376" xr3:uid="{C0B574B7-AA07-4D52-9769-9688EC6F8A31}" name="עמודה9335"/>
    <tableColumn id="9377" xr3:uid="{9506ED8A-0673-4E2A-A6BB-CBA4C30FE302}" name="עמודה9336"/>
    <tableColumn id="9378" xr3:uid="{F126126D-3A3D-419B-871A-1FD9D28A6788}" name="עמודה9337"/>
    <tableColumn id="9379" xr3:uid="{4822F6FA-CF20-4BE7-99DD-05F8DE5F48E9}" name="עמודה9338"/>
    <tableColumn id="9380" xr3:uid="{293BBA7E-93CF-48E7-9443-642712FD70B2}" name="עמודה9339"/>
    <tableColumn id="9381" xr3:uid="{73EC0511-64F2-4D3B-B529-7C6F135332F4}" name="עמודה9340"/>
    <tableColumn id="9382" xr3:uid="{DA9F908D-F280-4157-9C07-9514D3E93593}" name="עמודה9341"/>
    <tableColumn id="9383" xr3:uid="{B6654A2F-0B93-45AB-9162-93D55BB8DC24}" name="עמודה9342"/>
    <tableColumn id="9384" xr3:uid="{0582F606-67B9-4A1A-8E4F-EC55986102D0}" name="עמודה9343"/>
    <tableColumn id="9385" xr3:uid="{39343487-E8DD-4983-9B0F-54A10093E07C}" name="עמודה9344"/>
    <tableColumn id="9386" xr3:uid="{4ADE187D-5ADA-4166-B86A-C3F5275F306F}" name="עמודה9345"/>
    <tableColumn id="9387" xr3:uid="{999A17EE-E5A5-4AEF-A5BC-D7ECD89BD870}" name="עמודה9346"/>
    <tableColumn id="9388" xr3:uid="{676CD5B6-0D2E-4662-8C6C-E00160560D92}" name="עמודה9347"/>
    <tableColumn id="9389" xr3:uid="{8777B193-4B29-43C3-BEDD-E653278A9CB7}" name="עמודה9348"/>
    <tableColumn id="9390" xr3:uid="{37A7D32D-FEFF-41B1-A074-B5C361005E00}" name="עמודה9349"/>
    <tableColumn id="9391" xr3:uid="{1D393DD6-3A81-446A-B5F4-990892B7C0F2}" name="עמודה9350"/>
    <tableColumn id="9392" xr3:uid="{F504D11B-69FA-4CE2-BB4D-2895E57D27A4}" name="עמודה9351"/>
    <tableColumn id="9393" xr3:uid="{41F9EE13-4E57-4CA3-A40C-3219C04CA0AE}" name="עמודה9352"/>
    <tableColumn id="9394" xr3:uid="{FAC3E933-2E74-499F-AD4A-5E943C5D4B5C}" name="עמודה9353"/>
    <tableColumn id="9395" xr3:uid="{3BBE0AF1-D356-413F-9027-136CCC14C5DC}" name="עמודה9354"/>
    <tableColumn id="9396" xr3:uid="{0E14FBEA-D747-4B31-A59E-5D8CB8A21F19}" name="עמודה9355"/>
    <tableColumn id="9397" xr3:uid="{28945997-FA97-419D-8F1B-9B97BC85A7C8}" name="עמודה9356"/>
    <tableColumn id="9398" xr3:uid="{999BEE73-E12A-4581-929F-6C7E85E04585}" name="עמודה9357"/>
    <tableColumn id="9399" xr3:uid="{4BA3EB3D-7287-4D39-AE46-39EE38A99D02}" name="עמודה9358"/>
    <tableColumn id="9400" xr3:uid="{FC9257FD-9FE3-4B86-B1E3-D8F7D10C27F8}" name="עמודה9359"/>
    <tableColumn id="9401" xr3:uid="{BFC52857-3CDF-45D2-8EF2-C3079D8DF630}" name="עמודה9360"/>
    <tableColumn id="9402" xr3:uid="{6C64BA61-3C5B-40FC-875D-8C22AAC9BA46}" name="עמודה9361"/>
    <tableColumn id="9403" xr3:uid="{7B285C30-CF24-4147-8420-8C9D56DDE2D3}" name="עמודה9362"/>
    <tableColumn id="9404" xr3:uid="{B950BE75-42D3-4BEE-BEFA-52498B689ABE}" name="עמודה9363"/>
    <tableColumn id="9405" xr3:uid="{9A3C340A-0BFF-495E-BC79-B5405B879CE2}" name="עמודה9364"/>
    <tableColumn id="9406" xr3:uid="{721DE913-FE61-4EEA-AE0D-9FAC023AC3BD}" name="עמודה9365"/>
    <tableColumn id="9407" xr3:uid="{68D753C8-DF29-4126-9C20-916CC645E124}" name="עמודה9366"/>
    <tableColumn id="9408" xr3:uid="{3931D339-0A8A-4132-AD0B-FBAA311CC7F2}" name="עמודה9367"/>
    <tableColumn id="9409" xr3:uid="{94341D66-EEC4-4CA7-8F11-3A1ADEF7F218}" name="עמודה9368"/>
    <tableColumn id="9410" xr3:uid="{CF0FA4EF-F869-40C1-9790-0D4999D7D30C}" name="עמודה9369"/>
    <tableColumn id="9411" xr3:uid="{BB5F9DE0-B81C-40C8-B992-915184DF79CB}" name="עמודה9370"/>
    <tableColumn id="9412" xr3:uid="{9DF6A788-6ADE-40D8-A230-02516A4DE8C5}" name="עמודה9371"/>
    <tableColumn id="9413" xr3:uid="{3E77724C-679F-4102-8D90-CF1051B84296}" name="עמודה9372"/>
    <tableColumn id="9414" xr3:uid="{B627D505-AA98-4F7B-A8B6-A923B640B457}" name="עמודה9373"/>
    <tableColumn id="9415" xr3:uid="{8E785663-8BEB-43DE-B7FD-951F159257B0}" name="עמודה9374"/>
    <tableColumn id="9416" xr3:uid="{8274995D-8F0A-4487-9D75-DFA8E083B2CB}" name="עמודה9375"/>
    <tableColumn id="9417" xr3:uid="{732A0B49-0AE5-4252-BB7B-CE9BFC0380AD}" name="עמודה9376"/>
    <tableColumn id="9418" xr3:uid="{61846B46-0F2A-45F2-AB99-7A525106A7C8}" name="עמודה9377"/>
    <tableColumn id="9419" xr3:uid="{ADA1547F-AA42-417B-B867-9A5A83B99248}" name="עמודה9378"/>
    <tableColumn id="9420" xr3:uid="{CB1BF917-2102-4BB0-8999-897FF4C17A63}" name="עמודה9379"/>
    <tableColumn id="9421" xr3:uid="{680C4F82-0C04-46A1-ADF9-3557A7123E1A}" name="עמודה9380"/>
    <tableColumn id="9422" xr3:uid="{0EB178D1-1870-48CB-812E-40453CCD65C2}" name="עמודה9381"/>
    <tableColumn id="9423" xr3:uid="{60C3ABAD-FB28-4F50-A9FD-F8E97C41982E}" name="עמודה9382"/>
    <tableColumn id="9424" xr3:uid="{08ED2A1E-8E2D-4A32-874A-5BC2CDC30B97}" name="עמודה9383"/>
    <tableColumn id="9425" xr3:uid="{AD1FE65F-631B-4B21-8F3A-C1D73708D4B0}" name="עמודה9384"/>
    <tableColumn id="9426" xr3:uid="{34C3D3BF-4052-4768-8978-ED305586A797}" name="עמודה9385"/>
    <tableColumn id="9427" xr3:uid="{3F742ECD-44C1-4BD2-8736-32A84C1BAA9D}" name="עמודה9386"/>
    <tableColumn id="9428" xr3:uid="{4AD0672B-65B2-480A-8739-20EB9D82EE04}" name="עמודה9387"/>
    <tableColumn id="9429" xr3:uid="{B28D37CC-A43F-4C42-B9D8-AC77E022F5F2}" name="עמודה9388"/>
    <tableColumn id="9430" xr3:uid="{308667CB-E89B-46D3-923B-ED693863EF4A}" name="עמודה9389"/>
    <tableColumn id="9431" xr3:uid="{9AFE68DB-233E-4D78-BA3B-BEBC3CBC88DB}" name="עמודה9390"/>
    <tableColumn id="9432" xr3:uid="{D8BDE0BF-1AFE-4075-B851-3C3EBE81CE7A}" name="עמודה9391"/>
    <tableColumn id="9433" xr3:uid="{334012E5-8B3F-4ED0-BD09-E0FA67A0B790}" name="עמודה9392"/>
    <tableColumn id="9434" xr3:uid="{2328376B-757C-48C0-9A00-989C76498F3C}" name="עמודה9393"/>
    <tableColumn id="9435" xr3:uid="{A5935AA6-183D-4E72-AA66-DA430EA83F11}" name="עמודה9394"/>
    <tableColumn id="9436" xr3:uid="{B9CE7877-FFCE-4434-BB6F-11E4B91824AB}" name="עמודה9395"/>
    <tableColumn id="9437" xr3:uid="{7E4F352F-B32D-46F1-8DD7-4211B83A941C}" name="עמודה9396"/>
    <tableColumn id="9438" xr3:uid="{68502833-4A18-4374-BDAF-BA6523D81055}" name="עמודה9397"/>
    <tableColumn id="9439" xr3:uid="{2D1A1B31-874C-4534-B388-E0EF23315B59}" name="עמודה9398"/>
    <tableColumn id="9440" xr3:uid="{33C944BB-0BA0-432C-BCAB-B6C4EF310C26}" name="עמודה9399"/>
    <tableColumn id="9441" xr3:uid="{417A31DE-A3AC-4518-B947-B0CA900A5F08}" name="עמודה9400"/>
    <tableColumn id="9442" xr3:uid="{66C5A0B6-10DA-4E9E-992E-D80996F9AD06}" name="עמודה9401"/>
    <tableColumn id="9443" xr3:uid="{28F6D7A0-EB55-442E-82AC-E8C71C151E1A}" name="עמודה9402"/>
    <tableColumn id="9444" xr3:uid="{89E2D714-0C78-48DB-9CC7-DD5114D2A350}" name="עמודה9403"/>
    <tableColumn id="9445" xr3:uid="{0161EE96-2F88-4F55-8839-334B8329E338}" name="עמודה9404"/>
    <tableColumn id="9446" xr3:uid="{970E75E5-4A4F-40B6-A0E7-5DE74FD50E31}" name="עמודה9405"/>
    <tableColumn id="9447" xr3:uid="{0099AB40-F495-46D4-9F1E-F5A32114254B}" name="עמודה9406"/>
    <tableColumn id="9448" xr3:uid="{131E57CA-6171-48FE-B6F8-E1C4C2415E47}" name="עמודה9407"/>
    <tableColumn id="9449" xr3:uid="{4CF28FAB-19AF-4579-B9E1-27873DF58FFF}" name="עמודה9408"/>
    <tableColumn id="9450" xr3:uid="{9F9817F8-0F2E-4E45-B92C-D1F9A5257BFE}" name="עמודה9409"/>
    <tableColumn id="9451" xr3:uid="{3FB4EE54-67A9-4BEB-8047-193BDC95EE3C}" name="עמודה9410"/>
    <tableColumn id="9452" xr3:uid="{0B68A8CD-E592-4643-8F7B-DEA9360B3E8E}" name="עמודה9411"/>
    <tableColumn id="9453" xr3:uid="{6249738D-1112-4CB4-ABAD-CC0CF0ABAB8E}" name="עמודה9412"/>
    <tableColumn id="9454" xr3:uid="{80644F1D-D216-4023-A05D-8AF032411B01}" name="עמודה9413"/>
    <tableColumn id="9455" xr3:uid="{5A4DDAF6-6DEC-4364-8A2E-3EE88EB830A8}" name="עמודה9414"/>
    <tableColumn id="9456" xr3:uid="{D2F7B7C1-D2B5-455D-B6BB-43186DBB50FD}" name="עמודה9415"/>
    <tableColumn id="9457" xr3:uid="{8B7BF1D2-A7C9-4AEB-BCDD-2FE2CAE13DF7}" name="עמודה9416"/>
    <tableColumn id="9458" xr3:uid="{B6A488BB-F6C6-4121-9A25-66FBDA7526AF}" name="עמודה9417"/>
    <tableColumn id="9459" xr3:uid="{4525635D-FE29-4370-BE25-318CE7CFCCF8}" name="עמודה9418"/>
    <tableColumn id="9460" xr3:uid="{7A94C2FC-CC33-4EE2-B150-4F43D9FF9AF9}" name="עמודה9419"/>
    <tableColumn id="9461" xr3:uid="{53017BB1-5FE7-427A-B858-59C083CFECC9}" name="עמודה9420"/>
    <tableColumn id="9462" xr3:uid="{CF4FC3CE-9753-4124-A5CF-3DA13D9B3102}" name="עמודה9421"/>
    <tableColumn id="9463" xr3:uid="{7C66E255-FC61-4C03-8725-365844DF1C90}" name="עמודה9422"/>
    <tableColumn id="9464" xr3:uid="{9D705A65-4239-4A8B-8CA9-B5D50649827F}" name="עמודה9423"/>
    <tableColumn id="9465" xr3:uid="{8281F94C-66D9-4E8E-A971-602BFDA74CB6}" name="עמודה9424"/>
    <tableColumn id="9466" xr3:uid="{64568905-794A-424F-9665-0213089FA297}" name="עמודה9425"/>
    <tableColumn id="9467" xr3:uid="{93FF0CEA-D13A-4905-9954-9029EA41BEA3}" name="עמודה9426"/>
    <tableColumn id="9468" xr3:uid="{B98653CA-C77F-45AC-A2DE-F1A8ACF24C72}" name="עמודה9427"/>
    <tableColumn id="9469" xr3:uid="{2C4B4853-D6E3-4E91-90A6-2ABFDF30197A}" name="עמודה9428"/>
    <tableColumn id="9470" xr3:uid="{3207BA72-D3B7-45FD-8ADB-6ABF8B3A00B8}" name="עמודה9429"/>
    <tableColumn id="9471" xr3:uid="{5E012A03-5D91-4570-91E0-B2752E48E927}" name="עמודה9430"/>
    <tableColumn id="9472" xr3:uid="{6018078C-CBEF-438B-A8DF-36804D5D6C98}" name="עמודה9431"/>
    <tableColumn id="9473" xr3:uid="{B8B772FD-D8A8-4851-8E61-3797FD3C2CAB}" name="עמודה9432"/>
    <tableColumn id="9474" xr3:uid="{A9EFA2B7-86B1-4F1C-9AB1-D29AE9F9DE10}" name="עמודה9433"/>
    <tableColumn id="9475" xr3:uid="{8F77674C-8E40-47A7-B8FA-4885BB2A0985}" name="עמודה9434"/>
    <tableColumn id="9476" xr3:uid="{3FCE2F48-AA81-4A0D-BE10-B596E93C04E6}" name="עמודה9435"/>
    <tableColumn id="9477" xr3:uid="{BF992122-EF5E-4B9C-B2A5-06FDF15115F8}" name="עמודה9436"/>
    <tableColumn id="9478" xr3:uid="{7F323DD5-9021-4077-82AB-60C046B60FCD}" name="עמודה9437"/>
    <tableColumn id="9479" xr3:uid="{A99E0BAB-BCD8-4DA8-B589-08A24041D585}" name="עמודה9438"/>
    <tableColumn id="9480" xr3:uid="{38CE94C8-9A33-4E5A-935C-0A00FF3917E9}" name="עמודה9439"/>
    <tableColumn id="9481" xr3:uid="{17184F0B-CF60-444E-ACCB-D73D2238B2F7}" name="עמודה9440"/>
    <tableColumn id="9482" xr3:uid="{DE782940-7F8A-4C5F-857C-00C425958FE9}" name="עמודה9441"/>
    <tableColumn id="9483" xr3:uid="{1A107B04-D1DB-468C-B1CA-C2029B3F91F6}" name="עמודה9442"/>
    <tableColumn id="9484" xr3:uid="{7261765B-ECE6-44D4-90CE-2B027C743CD2}" name="עמודה9443"/>
    <tableColumn id="9485" xr3:uid="{CB050E56-E703-41A7-A2B3-715F596C44F8}" name="עמודה9444"/>
    <tableColumn id="9486" xr3:uid="{F12F6DE7-90AB-4CE1-83FD-299AA4402386}" name="עמודה9445"/>
    <tableColumn id="9487" xr3:uid="{5F252EFB-9776-4769-AB58-A95DDA46CCBF}" name="עמודה9446"/>
    <tableColumn id="9488" xr3:uid="{D9A3336E-DC51-4FBE-B7E3-D400097A5943}" name="עמודה9447"/>
    <tableColumn id="9489" xr3:uid="{D2EA3BB7-2E18-4226-9A43-C589B854C003}" name="עמודה9448"/>
    <tableColumn id="9490" xr3:uid="{283AEBCC-DF42-413C-9AAD-584C94AD328F}" name="עמודה9449"/>
    <tableColumn id="9491" xr3:uid="{BB6AE6AE-08CA-46CA-BA99-2422DF3B79B4}" name="עמודה9450"/>
    <tableColumn id="9492" xr3:uid="{767B4E52-BA8A-4FD5-BB32-ADCA72C480A0}" name="עמודה9451"/>
    <tableColumn id="9493" xr3:uid="{263057F5-D4FE-40A4-8402-D613A01D4192}" name="עמודה9452"/>
    <tableColumn id="9494" xr3:uid="{7B9C5A91-D1E1-4125-88D6-9D96A9FF750D}" name="עמודה9453"/>
    <tableColumn id="9495" xr3:uid="{558BC17B-D253-4382-B06D-5C7D374281ED}" name="עמודה9454"/>
    <tableColumn id="9496" xr3:uid="{DE520141-A17F-4199-B2CB-672895F43715}" name="עמודה9455"/>
    <tableColumn id="9497" xr3:uid="{73D85717-AE11-4BAF-9CAC-8C13BC42A988}" name="עמודה9456"/>
    <tableColumn id="9498" xr3:uid="{6AA5139F-47D9-4459-8C7A-293195A215E9}" name="עמודה9457"/>
    <tableColumn id="9499" xr3:uid="{F12C754D-3EC4-479C-8E42-A7916E5A0E0C}" name="עמודה9458"/>
    <tableColumn id="9500" xr3:uid="{CC95E1A5-054A-450A-B69E-2BDB0D4E7DB7}" name="עמודה9459"/>
    <tableColumn id="9501" xr3:uid="{726B126E-AB3E-4287-8F9D-1062B4505DC7}" name="עמודה9460"/>
    <tableColumn id="9502" xr3:uid="{46509C0A-C3A5-473D-8837-3BA4A16A0CDA}" name="עמודה9461"/>
    <tableColumn id="9503" xr3:uid="{9CD92E9A-DA04-41DA-B957-20299CA93510}" name="עמודה9462"/>
    <tableColumn id="9504" xr3:uid="{94B472E8-BEA3-4A96-A8C6-61D5DF765794}" name="עמודה9463"/>
    <tableColumn id="9505" xr3:uid="{E27745D8-5299-476C-A6B9-A70A394C8EB2}" name="עמודה9464"/>
    <tableColumn id="9506" xr3:uid="{40CEEA76-8D08-499A-85AC-9A9E33719BE0}" name="עמודה9465"/>
    <tableColumn id="9507" xr3:uid="{FEF1CC09-9CCC-4437-9F26-E96CA3400176}" name="עמודה9466"/>
    <tableColumn id="9508" xr3:uid="{57E38907-D27B-4607-80D6-0C2B775C40B8}" name="עמודה9467"/>
    <tableColumn id="9509" xr3:uid="{4E067864-3E00-4DF5-9E49-F9E25D0EC997}" name="עמודה9468"/>
    <tableColumn id="9510" xr3:uid="{7E78D2EA-1F94-4604-97F5-AA7CE4413A39}" name="עמודה9469"/>
    <tableColumn id="9511" xr3:uid="{1D83724D-EB1E-4E7E-84B9-92B1FE9CE435}" name="עמודה9470"/>
    <tableColumn id="9512" xr3:uid="{7D90272A-2B1E-48BC-A019-86B4BD51BC4A}" name="עמודה9471"/>
    <tableColumn id="9513" xr3:uid="{4B1208DC-53DD-4EB5-869E-84AF478410A6}" name="עמודה9472"/>
    <tableColumn id="9514" xr3:uid="{C15BA5C5-07A5-4156-8325-DAD866813DFB}" name="עמודה9473"/>
    <tableColumn id="9515" xr3:uid="{44B70310-BC3A-41C3-A537-02DE350FDFD2}" name="עמודה9474"/>
    <tableColumn id="9516" xr3:uid="{825CD008-AEDE-4790-8885-4B465CFEAA23}" name="עמודה9475"/>
    <tableColumn id="9517" xr3:uid="{25A85468-7534-43F0-9ACE-DDA1A98AF209}" name="עמודה9476"/>
    <tableColumn id="9518" xr3:uid="{41B6C15A-C4B2-41B4-B220-11898ECF6EF1}" name="עמודה9477"/>
    <tableColumn id="9519" xr3:uid="{3D388D3D-8BE8-450E-A566-2960F385DC30}" name="עמודה9478"/>
    <tableColumn id="9520" xr3:uid="{04637E0C-55E5-4528-A09A-216CF03FF3F5}" name="עמודה9479"/>
    <tableColumn id="9521" xr3:uid="{65DE72A3-2D09-4846-A837-7DDBA85CEB4C}" name="עמודה9480"/>
    <tableColumn id="9522" xr3:uid="{EF7C7FCE-2949-4A49-9072-978C84C50A12}" name="עמודה9481"/>
    <tableColumn id="9523" xr3:uid="{9F41DC3F-6E98-4F66-8E86-570887253689}" name="עמודה9482"/>
    <tableColumn id="9524" xr3:uid="{0DDE45B3-B273-4935-BBCC-882AD0AC6F3D}" name="עמודה9483"/>
    <tableColumn id="9525" xr3:uid="{9BA18096-33EC-4635-BF53-6314589FE311}" name="עמודה9484"/>
    <tableColumn id="9526" xr3:uid="{473824C4-2FAB-40D5-B003-DB61CECC7314}" name="עמודה9485"/>
    <tableColumn id="9527" xr3:uid="{2D48EEAE-9C29-484C-8E87-FDF19EAF3B76}" name="עמודה9486"/>
    <tableColumn id="9528" xr3:uid="{3E0839D6-FE77-4F23-BA85-22A39F0C02A7}" name="עמודה9487"/>
    <tableColumn id="9529" xr3:uid="{25251BF2-19AA-4341-B10F-E0FCFEAED4C3}" name="עמודה9488"/>
    <tableColumn id="9530" xr3:uid="{7E9B9871-45D7-44AE-8346-57DE273D6B01}" name="עמודה9489"/>
    <tableColumn id="9531" xr3:uid="{82C0150D-858A-463D-82E1-B36D9BEE5316}" name="עמודה9490"/>
    <tableColumn id="9532" xr3:uid="{DA24CBDE-B0C1-4086-8592-BE36D2A1DBB7}" name="עמודה9491"/>
    <tableColumn id="9533" xr3:uid="{A8653954-0009-44C2-9389-06922AB19659}" name="עמודה9492"/>
    <tableColumn id="9534" xr3:uid="{16AF5E1E-3FED-46E1-933D-0C324595EB05}" name="עמודה9493"/>
    <tableColumn id="9535" xr3:uid="{94583E6E-5F4B-4EEE-8287-0015A87EA601}" name="עמודה9494"/>
    <tableColumn id="9536" xr3:uid="{4522D852-8182-45D1-8E4D-91F8EF4224AD}" name="עמודה9495"/>
    <tableColumn id="9537" xr3:uid="{5C45DD55-C30C-4D2E-8F28-BC5DF340A6FD}" name="עמודה9496"/>
    <tableColumn id="9538" xr3:uid="{FEB3FF8C-B273-48A1-A671-A64FF7D1E14D}" name="עמודה9497"/>
    <tableColumn id="9539" xr3:uid="{871D7C49-B0FF-44E0-A774-1E7A9D941DF1}" name="עמודה9498"/>
    <tableColumn id="9540" xr3:uid="{347BBAE0-B838-46DF-8DA1-82242C84A984}" name="עמודה9499"/>
    <tableColumn id="9541" xr3:uid="{29CF5BAE-8A18-44B8-A010-07646451773C}" name="עמודה9500"/>
    <tableColumn id="9542" xr3:uid="{69F99FE3-8A54-4138-93FF-B08B57EEF16B}" name="עמודה9501"/>
    <tableColumn id="9543" xr3:uid="{724B43AC-8515-4A83-9B16-F5DA1E172696}" name="עמודה9502"/>
    <tableColumn id="9544" xr3:uid="{0F2532D9-6264-44FA-9E3C-67EE7195B217}" name="עמודה9503"/>
    <tableColumn id="9545" xr3:uid="{DED483A6-6F75-4121-955B-9D61A0F4E143}" name="עמודה9504"/>
    <tableColumn id="9546" xr3:uid="{BD540790-F85C-403B-8507-319747A2FA96}" name="עמודה9505"/>
    <tableColumn id="9547" xr3:uid="{5C47305F-9C06-4A6B-8D19-65C31A17FD17}" name="עמודה9506"/>
    <tableColumn id="9548" xr3:uid="{A8F3A3AE-53D9-4DF9-B8D6-C2C77E988B61}" name="עמודה9507"/>
    <tableColumn id="9549" xr3:uid="{C56AC0C9-4A23-4E1A-A641-8A0E0A20F791}" name="עמודה9508"/>
    <tableColumn id="9550" xr3:uid="{40B0E5B3-931E-4ABB-822B-2A92BA724F88}" name="עמודה9509"/>
    <tableColumn id="9551" xr3:uid="{5C0AC1D0-C2D4-4539-AFF7-44558E2FD51A}" name="עמודה9510"/>
    <tableColumn id="9552" xr3:uid="{43E0B945-90F2-4C8A-88CD-01F377B944F6}" name="עמודה9511"/>
    <tableColumn id="9553" xr3:uid="{51F22E89-42F6-41AE-8D18-96D418E93D38}" name="עמודה9512"/>
    <tableColumn id="9554" xr3:uid="{6C50628C-F5F7-4474-9C31-217BC3D741BF}" name="עמודה9513"/>
    <tableColumn id="9555" xr3:uid="{AE8E00C0-54B1-4E8B-915A-9441D47CE09E}" name="עמודה9514"/>
    <tableColumn id="9556" xr3:uid="{48AD6E13-7E27-40BA-92B5-21B94DBB1932}" name="עמודה9515"/>
    <tableColumn id="9557" xr3:uid="{0B1AF150-9B5F-4CA5-8FE7-6850A62E4B19}" name="עמודה9516"/>
    <tableColumn id="9558" xr3:uid="{04CC76AB-6385-4CBA-9D50-93A1DB921EDA}" name="עמודה9517"/>
    <tableColumn id="9559" xr3:uid="{6E6B9AB2-23C5-4283-A3E8-5AC244AF3E59}" name="עמודה9518"/>
    <tableColumn id="9560" xr3:uid="{B3C165F9-0C7A-40C2-AFC0-6D54B125E75A}" name="עמודה9519"/>
    <tableColumn id="9561" xr3:uid="{9A4FB184-3ACC-4180-B369-C236BC88F8F0}" name="עמודה9520"/>
    <tableColumn id="9562" xr3:uid="{513FB0B1-8783-4A77-A892-B0E7AA78173B}" name="עמודה9521"/>
    <tableColumn id="9563" xr3:uid="{FED26D76-3430-43B8-A328-D979793CB84F}" name="עמודה9522"/>
    <tableColumn id="9564" xr3:uid="{99155466-D839-49E2-AEA7-B615CB2F0703}" name="עמודה9523"/>
    <tableColumn id="9565" xr3:uid="{A6963435-DE66-4AAE-ADEC-8836FBE31F6F}" name="עמודה9524"/>
    <tableColumn id="9566" xr3:uid="{2F088E3E-C0F7-4CC0-B84D-DF263ADA68DD}" name="עמודה9525"/>
    <tableColumn id="9567" xr3:uid="{0E7C4CE3-B0C3-4D67-A128-7A7679A1788C}" name="עמודה9526"/>
    <tableColumn id="9568" xr3:uid="{5F2B80FF-BCBB-4CDE-8BD1-14AD4DCECC45}" name="עמודה9527"/>
    <tableColumn id="9569" xr3:uid="{2F2C5808-4428-4909-B72C-E1029716B24C}" name="עמודה9528"/>
    <tableColumn id="9570" xr3:uid="{F47A757F-D6B6-46BC-AFCA-9C10F1CF6203}" name="עמודה9529"/>
    <tableColumn id="9571" xr3:uid="{E0589FAC-C138-42F9-B1FF-4D9949FECA31}" name="עמודה9530"/>
    <tableColumn id="9572" xr3:uid="{8D67716E-41A0-4DD8-88A9-E43AF26860F5}" name="עמודה9531"/>
    <tableColumn id="9573" xr3:uid="{01ED8961-CA30-417E-8E95-C984F8956A2E}" name="עמודה9532"/>
    <tableColumn id="9574" xr3:uid="{4B282F54-89F2-4CE8-8974-0F07DF7297D8}" name="עמודה9533"/>
    <tableColumn id="9575" xr3:uid="{B90BBA20-A57B-4F13-9942-74A5F719BCDF}" name="עמודה9534"/>
    <tableColumn id="9576" xr3:uid="{EEEADB49-84D8-4A5B-8B1B-3408B6CC9694}" name="עמודה9535"/>
    <tableColumn id="9577" xr3:uid="{37E410FB-EA8C-4B5D-9C66-6D4E7B1FF487}" name="עמודה9536"/>
    <tableColumn id="9578" xr3:uid="{5AD43ED6-CF8D-46DE-AF0D-D61FD15E5F99}" name="עמודה9537"/>
    <tableColumn id="9579" xr3:uid="{963FC153-5FAB-4AF9-8563-9D229E118AFA}" name="עמודה9538"/>
    <tableColumn id="9580" xr3:uid="{AA5424E1-B6B8-418D-981B-B8835CB59A5E}" name="עמודה9539"/>
    <tableColumn id="9581" xr3:uid="{E49B1567-F14E-4F2E-B915-D5020608B615}" name="עמודה9540"/>
    <tableColumn id="9582" xr3:uid="{AF3074CF-FE19-44B8-9346-460DD5055765}" name="עמודה9541"/>
    <tableColumn id="9583" xr3:uid="{881F65A3-065E-440F-9BF4-01D6EE44E896}" name="עמודה9542"/>
    <tableColumn id="9584" xr3:uid="{2D52FD3F-C54D-4CA1-8728-DDE0232EE076}" name="עמודה9543"/>
    <tableColumn id="9585" xr3:uid="{6C993FA9-65FA-46AD-A375-9D14AF324EFB}" name="עמודה9544"/>
    <tableColumn id="9586" xr3:uid="{84584062-838C-4067-82E1-24F7C2DB41EE}" name="עמודה9545"/>
    <tableColumn id="9587" xr3:uid="{0ED41BEA-C078-46CA-B628-9E5A8FAEB21C}" name="עמודה9546"/>
    <tableColumn id="9588" xr3:uid="{96EAEA68-D14F-4B32-8B82-7665789E7DAD}" name="עמודה9547"/>
    <tableColumn id="9589" xr3:uid="{AA2EF606-FBFB-4EC5-A045-9328C492F693}" name="עמודה9548"/>
    <tableColumn id="9590" xr3:uid="{64E91F6F-517C-4A19-A54B-CBC81E5FE2C3}" name="עמודה9549"/>
    <tableColumn id="9591" xr3:uid="{3D133389-23EE-4C56-A1A0-FDD4DF01367B}" name="עמודה9550"/>
    <tableColumn id="9592" xr3:uid="{678F0DDF-3B0A-4E9C-8B7A-52821058CD30}" name="עמודה9551"/>
    <tableColumn id="9593" xr3:uid="{63F707C7-DEDC-43C0-B726-AFFA26DE7A57}" name="עמודה9552"/>
    <tableColumn id="9594" xr3:uid="{E0398C17-D7A7-4E79-9187-AE0E36A26762}" name="עמודה9553"/>
    <tableColumn id="9595" xr3:uid="{2EECD66B-E87D-4CE2-9F1C-266369597E14}" name="עמודה9554"/>
    <tableColumn id="9596" xr3:uid="{EC05E59E-FD38-4451-925F-B85A98AF4A0B}" name="עמודה9555"/>
    <tableColumn id="9597" xr3:uid="{A430A6D0-B040-4583-A4AF-C09B4783BC6A}" name="עמודה9556"/>
    <tableColumn id="9598" xr3:uid="{03FF41CB-5EC3-4DB0-8097-0932CDA0B199}" name="עמודה9557"/>
    <tableColumn id="9599" xr3:uid="{1B19F4E3-7A24-4EC9-A961-78F83902EFD8}" name="עמודה9558"/>
    <tableColumn id="9600" xr3:uid="{6759A8BA-CACD-44F6-9ED2-1BED044AE787}" name="עמודה9559"/>
    <tableColumn id="9601" xr3:uid="{4FD853E8-8CC2-4C09-B171-05BA9643F1E3}" name="עמודה9560"/>
    <tableColumn id="9602" xr3:uid="{F987BCA2-1E07-440E-91CD-A74CBD8826BF}" name="עמודה9561"/>
    <tableColumn id="9603" xr3:uid="{9BCB71DA-8C7F-4DFA-9C4D-F1DFA3FEF861}" name="עמודה9562"/>
    <tableColumn id="9604" xr3:uid="{E7348ACC-72DE-460F-AD00-6CEC1E561511}" name="עמודה9563"/>
    <tableColumn id="9605" xr3:uid="{CC44B766-B857-46DD-88FB-768B09A0C41A}" name="עמודה9564"/>
    <tableColumn id="9606" xr3:uid="{102D38AB-6953-4D87-922D-6290DB706AA5}" name="עמודה9565"/>
    <tableColumn id="9607" xr3:uid="{5C141212-A645-46CD-889A-31F2D6DBB6E8}" name="עמודה9566"/>
    <tableColumn id="9608" xr3:uid="{D291E2BE-D70A-4CEB-B9FD-B3D40401D9C9}" name="עמודה9567"/>
    <tableColumn id="9609" xr3:uid="{BD7A1DE7-1557-4A30-BF04-5E15BFA750D2}" name="עמודה9568"/>
    <tableColumn id="9610" xr3:uid="{6414A74B-D7BC-42A1-98E3-49BBD94B0BBC}" name="עמודה9569"/>
    <tableColumn id="9611" xr3:uid="{24E7EA9A-EDD2-40A2-9005-92C2C0876278}" name="עמודה9570"/>
    <tableColumn id="9612" xr3:uid="{1388CF3A-8A0E-480C-A154-7A0EA9650308}" name="עמודה9571"/>
    <tableColumn id="9613" xr3:uid="{456B261B-B44F-4166-A143-D28658E18077}" name="עמודה9572"/>
    <tableColumn id="9614" xr3:uid="{F4E9B8F8-CD29-4D47-99CE-310D0B91ED62}" name="עמודה9573"/>
    <tableColumn id="9615" xr3:uid="{C1037CDA-566E-4EC4-B476-386017170DA8}" name="עמודה9574"/>
    <tableColumn id="9616" xr3:uid="{9AC21A5D-866B-450A-AFFE-C2335C9B1BE0}" name="עמודה9575"/>
    <tableColumn id="9617" xr3:uid="{E3C16811-36B5-4FD4-9829-BEA3DFC8DF97}" name="עמודה9576"/>
    <tableColumn id="9618" xr3:uid="{EEA9CF76-169E-4DC4-B8AF-F9779B5BD3F8}" name="עמודה9577"/>
    <tableColumn id="9619" xr3:uid="{0C140B50-3A61-4D71-B2AB-4AF0C6717BA3}" name="עמודה9578"/>
    <tableColumn id="9620" xr3:uid="{A224F955-AEA0-4C75-9F5A-D759CC6B649A}" name="עמודה9579"/>
    <tableColumn id="9621" xr3:uid="{2162EB10-71BC-46A7-826B-9B8E07AED431}" name="עמודה9580"/>
    <tableColumn id="9622" xr3:uid="{D5A02B5E-0179-4028-A2CB-E3CE1E93D70D}" name="עמודה9581"/>
    <tableColumn id="9623" xr3:uid="{A6A624E4-DE72-438E-8861-3E9337316564}" name="עמודה9582"/>
    <tableColumn id="9624" xr3:uid="{32A276F1-B784-448D-B069-8ED000608555}" name="עמודה9583"/>
    <tableColumn id="9625" xr3:uid="{7DB3F012-6194-4F33-A4C3-D86B328E64CC}" name="עמודה9584"/>
    <tableColumn id="9626" xr3:uid="{CE52A34D-8EAC-4A97-B45C-5C206B48F0DF}" name="עמודה9585"/>
    <tableColumn id="9627" xr3:uid="{3C45F427-E515-4E1F-A407-3811BCC1EBC2}" name="עמודה9586"/>
    <tableColumn id="9628" xr3:uid="{E5B16860-CA68-4977-8205-8464D4FA6EF4}" name="עמודה9587"/>
    <tableColumn id="9629" xr3:uid="{B550DB65-A5FD-48FC-8A56-7E2F404D4922}" name="עמודה9588"/>
    <tableColumn id="9630" xr3:uid="{797EBEF3-4F5A-4C6D-A8AA-E4D77141444B}" name="עמודה9589"/>
    <tableColumn id="9631" xr3:uid="{0CD430AD-3B7E-4F1F-A080-06672201E390}" name="עמודה9590"/>
    <tableColumn id="9632" xr3:uid="{522901BA-0687-42D0-AB54-4900CB8DDB79}" name="עמודה9591"/>
    <tableColumn id="9633" xr3:uid="{C0B205FA-229A-48FA-A8BD-9CB814C571D3}" name="עמודה9592"/>
    <tableColumn id="9634" xr3:uid="{AC054577-652D-43B1-8DD0-48EF426268C0}" name="עמודה9593"/>
    <tableColumn id="9635" xr3:uid="{092B3A2B-17DC-4073-B816-63ED555E46E0}" name="עמודה9594"/>
    <tableColumn id="9636" xr3:uid="{E433D47C-B23C-4222-B425-B8911D8654C1}" name="עמודה9595"/>
    <tableColumn id="9637" xr3:uid="{08C06C85-08B2-41E2-9A2D-F5871FA17EFF}" name="עמודה9596"/>
    <tableColumn id="9638" xr3:uid="{F225AC08-809D-4760-A5BD-C9855F6A291D}" name="עמודה9597"/>
    <tableColumn id="9639" xr3:uid="{747A5B42-0D02-4AB9-9B40-30D92C0A4FB7}" name="עמודה9598"/>
    <tableColumn id="9640" xr3:uid="{514DAF1E-760B-488B-B988-369ABB601E98}" name="עמודה9599"/>
    <tableColumn id="9641" xr3:uid="{280BF65F-2E5E-4008-87F4-51FBAFD31A18}" name="עמודה9600"/>
    <tableColumn id="9642" xr3:uid="{B5462F6E-2AF4-458A-A9ED-3798FCABBDA0}" name="עמודה9601"/>
    <tableColumn id="9643" xr3:uid="{33FF18B3-0377-481E-B6B7-9942628D7017}" name="עמודה9602"/>
    <tableColumn id="9644" xr3:uid="{A4F56864-7BD2-4C68-B43D-F9EA884E89D4}" name="עמודה9603"/>
    <tableColumn id="9645" xr3:uid="{523CE0D9-419A-4466-9468-D5A696BDD285}" name="עמודה9604"/>
    <tableColumn id="9646" xr3:uid="{ABDB1A1D-7DF7-4982-81E7-4C92C2FA44F0}" name="עמודה9605"/>
    <tableColumn id="9647" xr3:uid="{1B2FEF6E-89AE-4D25-A8FB-0D76F4B7691D}" name="עמודה9606"/>
    <tableColumn id="9648" xr3:uid="{67F559D6-95EA-4AAA-8F88-7487E92A9A0B}" name="עמודה9607"/>
    <tableColumn id="9649" xr3:uid="{135E9C95-5390-489F-95D7-5B38D0B8281A}" name="עמודה9608"/>
    <tableColumn id="9650" xr3:uid="{10F14778-2F95-478A-A217-900C8748AC9D}" name="עמודה9609"/>
    <tableColumn id="9651" xr3:uid="{985CC889-E4E8-409E-A4D5-C30F25D17380}" name="עמודה9610"/>
    <tableColumn id="9652" xr3:uid="{2ED78780-67FF-47EA-9B06-60E1A93208D5}" name="עמודה9611"/>
    <tableColumn id="9653" xr3:uid="{3EFDEA73-C6CC-4D3F-A659-AA0419BBD12B}" name="עמודה9612"/>
    <tableColumn id="9654" xr3:uid="{81375E16-CE89-4035-8B6F-9ED5268757D9}" name="עמודה9613"/>
    <tableColumn id="9655" xr3:uid="{DE719867-338E-4648-895F-E8B21C510685}" name="עמודה9614"/>
    <tableColumn id="9656" xr3:uid="{AB5CF30A-C937-468B-95D2-E8A7B8A657E8}" name="עמודה9615"/>
    <tableColumn id="9657" xr3:uid="{67CC27C0-DFB6-4481-A6BD-FC86036B83C0}" name="עמודה9616"/>
    <tableColumn id="9658" xr3:uid="{949E2050-837F-4706-97F9-CAAF8A8DC42F}" name="עמודה9617"/>
    <tableColumn id="9659" xr3:uid="{4481A9DF-A829-4202-93F7-0B5E297395DE}" name="עמודה9618"/>
    <tableColumn id="9660" xr3:uid="{8CF2DF92-99EF-4822-B838-3C74B773D369}" name="עמודה9619"/>
    <tableColumn id="9661" xr3:uid="{67DC79D4-8E03-4091-9F5B-99C89357AE7E}" name="עמודה9620"/>
    <tableColumn id="9662" xr3:uid="{8A23416D-AB77-48E3-A70F-25966C1F5AF5}" name="עמודה9621"/>
    <tableColumn id="9663" xr3:uid="{E525BECA-72B1-4056-9CCA-B2B3B8E83DFA}" name="עמודה9622"/>
    <tableColumn id="9664" xr3:uid="{DFE025F2-24E7-4870-AA5A-840607DCBA56}" name="עמודה9623"/>
    <tableColumn id="9665" xr3:uid="{BE956782-F023-40D7-BA4D-DFE08F9DC08E}" name="עמודה9624"/>
    <tableColumn id="9666" xr3:uid="{3EF4D450-4C7C-4A32-8122-3F555E7FC840}" name="עמודה9625"/>
    <tableColumn id="9667" xr3:uid="{C2772C43-19D4-4144-8232-627EFE6BE7E8}" name="עמודה9626"/>
    <tableColumn id="9668" xr3:uid="{B462C884-7347-4782-92EE-3C082A99E15D}" name="עמודה9627"/>
    <tableColumn id="9669" xr3:uid="{F73A6FAA-ED33-485F-98BE-50509C309187}" name="עמודה9628"/>
    <tableColumn id="9670" xr3:uid="{9402321B-9A7E-45DE-A440-3F8A7D5A9FDC}" name="עמודה9629"/>
    <tableColumn id="9671" xr3:uid="{F2B4CAF5-D0C5-4F97-AE63-63B7101B2CC5}" name="עמודה9630"/>
    <tableColumn id="9672" xr3:uid="{35AF84E3-D61B-4859-9719-2D2924614FDC}" name="עמודה9631"/>
    <tableColumn id="9673" xr3:uid="{0C2DC40D-E09B-4C6A-A46F-E4C845529202}" name="עמודה9632"/>
    <tableColumn id="9674" xr3:uid="{27703739-AA21-4B49-83F2-C7939BBA4EEF}" name="עמודה9633"/>
    <tableColumn id="9675" xr3:uid="{4E200BD4-2C8C-419F-9220-AB2A61AB5C62}" name="עמודה9634"/>
    <tableColumn id="9676" xr3:uid="{D3B8E4DC-9F1B-406C-B5A7-CE38A5050758}" name="עמודה9635"/>
    <tableColumn id="9677" xr3:uid="{B7FA8B4E-ADE5-41D1-9A54-C05A6E54355B}" name="עמודה9636"/>
    <tableColumn id="9678" xr3:uid="{CB176883-51B1-42C0-91FB-93021273F519}" name="עמודה9637"/>
    <tableColumn id="9679" xr3:uid="{0BDD159C-D97A-4263-BAAF-B989CF803227}" name="עמודה9638"/>
    <tableColumn id="9680" xr3:uid="{ED80BD10-6108-4F68-A318-A03EB4B9AABC}" name="עמודה9639"/>
    <tableColumn id="9681" xr3:uid="{542380D6-C475-4405-8872-C0B07F821986}" name="עמודה9640"/>
    <tableColumn id="9682" xr3:uid="{72B1B070-777C-4CD8-9ECC-E0E84337DF80}" name="עמודה9641"/>
    <tableColumn id="9683" xr3:uid="{552BB21F-5B13-490B-BF50-402E9D170C9C}" name="עמודה9642"/>
    <tableColumn id="9684" xr3:uid="{0B89719C-1CD5-4FFF-80DB-FC9A7536A42E}" name="עמודה9643"/>
    <tableColumn id="9685" xr3:uid="{8EC7873E-6161-46A1-B0EC-FA96250D685D}" name="עמודה9644"/>
    <tableColumn id="9686" xr3:uid="{CC1B4472-BC9C-43D0-B53A-E60F5009D554}" name="עמודה9645"/>
    <tableColumn id="9687" xr3:uid="{73AAF8A0-7875-47DF-A3DA-449C687A91FF}" name="עמודה9646"/>
    <tableColumn id="9688" xr3:uid="{181EAB8C-1B50-4B82-8053-16124B467405}" name="עמודה9647"/>
    <tableColumn id="9689" xr3:uid="{E55040B6-FF18-43D7-ABBB-5D660204BB23}" name="עמודה9648"/>
    <tableColumn id="9690" xr3:uid="{B3D5B9FC-01FF-4BA4-BF25-1A94E1038FBC}" name="עמודה9649"/>
    <tableColumn id="9691" xr3:uid="{B4F506F8-871D-4007-AF27-A156D985FBE5}" name="עמודה9650"/>
    <tableColumn id="9692" xr3:uid="{E8524587-44FA-42F1-88A0-4A434389C72F}" name="עמודה9651"/>
    <tableColumn id="9693" xr3:uid="{9469AC5D-A281-4552-BC8D-C86705A1A53C}" name="עמודה9652"/>
    <tableColumn id="9694" xr3:uid="{33339FA5-0ECF-4DF5-A42E-F73CCBFD38CE}" name="עמודה9653"/>
    <tableColumn id="9695" xr3:uid="{7D1EF39A-C062-49CA-8893-2A5DAFE194D8}" name="עמודה9654"/>
    <tableColumn id="9696" xr3:uid="{01835CBF-1E3A-4DC8-8AA3-DE3EE39A873D}" name="עמודה9655"/>
    <tableColumn id="9697" xr3:uid="{4E830CCE-F4BE-4FF8-BD2D-0858537BFEAC}" name="עמודה9656"/>
    <tableColumn id="9698" xr3:uid="{8A8B29A8-11CB-4DAF-B2C2-D435075A556C}" name="עמודה9657"/>
    <tableColumn id="9699" xr3:uid="{01EBE57B-EAE8-46C4-964D-2D6C95719BB6}" name="עמודה9658"/>
    <tableColumn id="9700" xr3:uid="{F913C73E-CB0F-4090-80A5-EFD8F893B491}" name="עמודה9659"/>
    <tableColumn id="9701" xr3:uid="{EB850C88-BB90-4D53-A875-F316B3D6A4B2}" name="עמודה9660"/>
    <tableColumn id="9702" xr3:uid="{64225A5C-1C4B-4752-A5BF-188294FDED9F}" name="עמודה9661"/>
    <tableColumn id="9703" xr3:uid="{32BA94EE-81A4-4B0A-9020-492113589C0C}" name="עמודה9662"/>
    <tableColumn id="9704" xr3:uid="{AF3FC38B-57CC-4644-9560-1949B1D63F20}" name="עמודה9663"/>
    <tableColumn id="9705" xr3:uid="{7F3C3919-41D2-49D2-9939-AFF657C47840}" name="עמודה9664"/>
    <tableColumn id="9706" xr3:uid="{9991F7EA-0D4D-4A2C-9267-74D410A81384}" name="עמודה9665"/>
    <tableColumn id="9707" xr3:uid="{CABDDB59-A163-47EE-9C51-73339A05094F}" name="עמודה9666"/>
    <tableColumn id="9708" xr3:uid="{7F566ADC-4456-4CE7-A9FD-A01A95C9BD5F}" name="עמודה9667"/>
    <tableColumn id="9709" xr3:uid="{BCEE1F06-7950-4D02-BCFE-8C97B9739E0A}" name="עמודה9668"/>
    <tableColumn id="9710" xr3:uid="{6E510A4D-6CC4-4544-A64C-76C500D1BBC5}" name="עמודה9669"/>
    <tableColumn id="9711" xr3:uid="{7D472CD6-3E75-431B-B141-918AB9F05F8F}" name="עמודה9670"/>
    <tableColumn id="9712" xr3:uid="{4EF22DE6-DE6B-4838-A28B-3D8D2E13A2A1}" name="עמודה9671"/>
    <tableColumn id="9713" xr3:uid="{4580180C-D497-4C36-919C-14D161937EC5}" name="עמודה9672"/>
    <tableColumn id="9714" xr3:uid="{E50A4B1B-D260-4E1C-8C1B-1AF6B70623F4}" name="עמודה9673"/>
    <tableColumn id="9715" xr3:uid="{11C389C9-2116-48C6-A8B4-879D8E13C28C}" name="עמודה9674"/>
    <tableColumn id="9716" xr3:uid="{4DB9C61C-DF8A-42A7-BECB-8D947BAAF28D}" name="עמודה9675"/>
    <tableColumn id="9717" xr3:uid="{8A9E1B29-B2ED-4B6A-9C7E-4E25BD2E4036}" name="עמודה9676"/>
    <tableColumn id="9718" xr3:uid="{E0D9E9DD-D2C2-4F90-ADB4-C0F2E4F22E0E}" name="עמודה9677"/>
    <tableColumn id="9719" xr3:uid="{2305A87D-6F9F-461C-AAE9-1E88F5A0DCF9}" name="עמודה9678"/>
    <tableColumn id="9720" xr3:uid="{526D6F56-DB6C-4BC6-9434-148A46411E63}" name="עמודה9679"/>
    <tableColumn id="9721" xr3:uid="{D26D8B7D-512F-4B44-A6E2-F16E674923BC}" name="עמודה9680"/>
    <tableColumn id="9722" xr3:uid="{76FC926B-FFC1-4B3D-B00E-0D94EAB03E5C}" name="עמודה9681"/>
    <tableColumn id="9723" xr3:uid="{C5FF36A6-1D7F-42B7-A35A-5AF1C994D0C4}" name="עמודה9682"/>
    <tableColumn id="9724" xr3:uid="{DDDB7C56-CF3F-43F4-B616-9C83A39656EC}" name="עמודה9683"/>
    <tableColumn id="9725" xr3:uid="{7C48C0C2-72D0-4D80-9D5E-23F5EC17F58F}" name="עמודה9684"/>
    <tableColumn id="9726" xr3:uid="{EEF2DA97-848B-4760-B2AC-98E7402B2C61}" name="עמודה9685"/>
    <tableColumn id="9727" xr3:uid="{522998C8-5A87-40A8-AFC6-DC97F3EC934B}" name="עמודה9686"/>
    <tableColumn id="9728" xr3:uid="{849B86B0-D65F-4DCB-8034-B62A725995B2}" name="עמודה9687"/>
    <tableColumn id="9729" xr3:uid="{C77BF077-77AC-4322-81BF-4F56161408E6}" name="עמודה9688"/>
    <tableColumn id="9730" xr3:uid="{3F77C3A4-7D47-4087-B7D9-247F8E86BDAD}" name="עמודה9689"/>
    <tableColumn id="9731" xr3:uid="{717A9F1E-AA4F-476F-A3E0-E420B376648B}" name="עמודה9690"/>
    <tableColumn id="9732" xr3:uid="{5051D9C8-4B0A-4410-A6DC-76458E6B75FD}" name="עמודה9691"/>
    <tableColumn id="9733" xr3:uid="{5ABDF12E-9FFD-4C1E-8B6C-046981F8EF61}" name="עמודה9692"/>
    <tableColumn id="9734" xr3:uid="{4569FBAF-D978-4554-8438-C2ED0FA8D722}" name="עמודה9693"/>
    <tableColumn id="9735" xr3:uid="{0DA1963B-1E5E-4CE1-960E-C898C05EFAD3}" name="עמודה9694"/>
    <tableColumn id="9736" xr3:uid="{825F3325-3664-47A8-9724-9A83489436B1}" name="עמודה9695"/>
    <tableColumn id="9737" xr3:uid="{D2775408-2765-42DA-B1A2-7E92AE217E76}" name="עמודה9696"/>
    <tableColumn id="9738" xr3:uid="{EE9CF168-71D2-4BCD-B10B-AD32CADFBBEC}" name="עמודה9697"/>
    <tableColumn id="9739" xr3:uid="{CB4F04BF-4C55-4186-9E05-0AB89B9BFB86}" name="עמודה9698"/>
    <tableColumn id="9740" xr3:uid="{81FA72FF-FE60-4FB1-BB6F-6145FFE07414}" name="עמודה9699"/>
    <tableColumn id="9741" xr3:uid="{E132458A-6E58-4379-A4DD-5255BDC6CD86}" name="עמודה9700"/>
    <tableColumn id="9742" xr3:uid="{281531AA-37A3-43A2-A2BE-70A2169E83B9}" name="עמודה9701"/>
    <tableColumn id="9743" xr3:uid="{C1A153EE-C428-478F-97B1-F2BF413083AA}" name="עמודה9702"/>
    <tableColumn id="9744" xr3:uid="{1C3E43A7-4D23-4B0D-A6F8-593253F96E95}" name="עמודה9703"/>
    <tableColumn id="9745" xr3:uid="{90178AE8-4257-492A-AEF2-FA074F2A1579}" name="עמודה9704"/>
    <tableColumn id="9746" xr3:uid="{C85D2D4B-F181-4D62-82A3-5CB167E6F748}" name="עמודה9705"/>
    <tableColumn id="9747" xr3:uid="{9DE1DCDB-06B2-44C0-818C-477D6A53AC0E}" name="עמודה9706"/>
    <tableColumn id="9748" xr3:uid="{5732847D-D722-4E2B-AF94-CF8165E51690}" name="עמודה9707"/>
    <tableColumn id="9749" xr3:uid="{717FD4C3-1972-4EC6-BEA5-8B8DC5595651}" name="עמודה9708"/>
    <tableColumn id="9750" xr3:uid="{83E8726B-2086-4372-92CA-C94CDF7BAFCB}" name="עמודה9709"/>
    <tableColumn id="9751" xr3:uid="{A29347AC-D5BA-4014-AE3E-8358612EFE69}" name="עמודה9710"/>
    <tableColumn id="9752" xr3:uid="{9D73E410-EA0B-4CEC-A7F3-2A6B8D4D1F8E}" name="עמודה9711"/>
    <tableColumn id="9753" xr3:uid="{BDE56B2F-C34B-4FB9-B4CB-5DFB2D6BFECC}" name="עמודה9712"/>
    <tableColumn id="9754" xr3:uid="{A5A947CC-EC66-4830-890A-5D870D4ADA60}" name="עמודה9713"/>
    <tableColumn id="9755" xr3:uid="{3AEBC3DA-FE76-4CD4-91B9-4670E95A3E02}" name="עמודה9714"/>
    <tableColumn id="9756" xr3:uid="{A89E3D21-B2E5-4AFA-9A03-32A5D9BB0297}" name="עמודה9715"/>
    <tableColumn id="9757" xr3:uid="{2E49BE9F-2EE3-407C-B38D-E639BA24B801}" name="עמודה9716"/>
    <tableColumn id="9758" xr3:uid="{C6FC9044-01F7-438B-A086-976F48E482D2}" name="עמודה9717"/>
    <tableColumn id="9759" xr3:uid="{0AF70A83-5935-4083-94D1-00227A704B74}" name="עמודה9718"/>
    <tableColumn id="9760" xr3:uid="{2EDD6126-60C3-4102-84DC-52252A298F60}" name="עמודה9719"/>
    <tableColumn id="9761" xr3:uid="{532884CB-65DD-4231-AE43-03BB08AEAC8B}" name="עמודה9720"/>
    <tableColumn id="9762" xr3:uid="{F04A7628-4F7F-440B-82FA-5359C749BB7F}" name="עמודה9721"/>
    <tableColumn id="9763" xr3:uid="{BE51E9B4-5364-4A47-B698-10EE829AB55C}" name="עמודה9722"/>
    <tableColumn id="9764" xr3:uid="{8E94B95F-BDA8-4083-9EAB-90615DFD7675}" name="עמודה9723"/>
    <tableColumn id="9765" xr3:uid="{B69CEC3B-3A13-4739-801C-A9CB326F182F}" name="עמודה9724"/>
    <tableColumn id="9766" xr3:uid="{C8506FF9-04A1-4A14-9F6E-9A092CDF1D2B}" name="עמודה9725"/>
    <tableColumn id="9767" xr3:uid="{2538D786-52AA-4866-A321-D30CDF4077D9}" name="עמודה9726"/>
    <tableColumn id="9768" xr3:uid="{AC45BB47-EC83-4B0C-A2E3-553624E94970}" name="עמודה9727"/>
    <tableColumn id="9769" xr3:uid="{D0B12A94-8BB5-494F-B9B7-3619CDBACABE}" name="עמודה9728"/>
    <tableColumn id="9770" xr3:uid="{035E3DF8-1D42-431B-993A-E9CA94AA93D0}" name="עמודה9729"/>
    <tableColumn id="9771" xr3:uid="{113E757B-550B-403C-84E9-EFE05705F448}" name="עמודה9730"/>
    <tableColumn id="9772" xr3:uid="{D64B8270-DA2B-4BDF-A100-9A2D0CAD259E}" name="עמודה9731"/>
    <tableColumn id="9773" xr3:uid="{E04FA03B-85B3-47F1-B58D-436A5640CBA7}" name="עמודה9732"/>
    <tableColumn id="9774" xr3:uid="{F8911D05-EC09-473C-B095-D84C2E117308}" name="עמודה9733"/>
    <tableColumn id="9775" xr3:uid="{64BB024B-6D7A-44E5-ADF9-0552DD628514}" name="עמודה9734"/>
    <tableColumn id="9776" xr3:uid="{9ADF9E36-0F41-49C8-95D4-9F2FAA07600F}" name="עמודה9735"/>
    <tableColumn id="9777" xr3:uid="{2A47835A-8490-4487-8A64-85644740AFD7}" name="עמודה9736"/>
    <tableColumn id="9778" xr3:uid="{909069FA-407F-4425-ABE9-53F8B5EE7FB9}" name="עמודה9737"/>
    <tableColumn id="9779" xr3:uid="{73097209-4421-481B-8417-9E9512C105AC}" name="עמודה9738"/>
    <tableColumn id="9780" xr3:uid="{3B5F7260-DF43-4A5A-A333-E77A6D3EF5E6}" name="עמודה9739"/>
    <tableColumn id="9781" xr3:uid="{DDC3160C-AE7E-4110-9FFC-F6C16499B946}" name="עמודה9740"/>
    <tableColumn id="9782" xr3:uid="{7A0E5C9F-CC00-4A2E-A213-CADD18A9ABD6}" name="עמודה9741"/>
    <tableColumn id="9783" xr3:uid="{C2EB49DE-BCCD-46D0-BEFE-703298CF2A64}" name="עמודה9742"/>
    <tableColumn id="9784" xr3:uid="{47089459-43A5-4C68-978B-D9759E26E751}" name="עמודה9743"/>
    <tableColumn id="9785" xr3:uid="{1EBFDCD1-195B-40D5-90C5-D8AEE47615A6}" name="עמודה9744"/>
    <tableColumn id="9786" xr3:uid="{B6675D8B-9E93-431E-8817-1E6069C5703B}" name="עמודה9745"/>
    <tableColumn id="9787" xr3:uid="{459C319B-7888-4EC2-8417-4DD5F6A87C9E}" name="עמודה9746"/>
    <tableColumn id="9788" xr3:uid="{7B9881C3-0935-4731-A271-C0472B194E17}" name="עמודה9747"/>
    <tableColumn id="9789" xr3:uid="{FCAD78FC-1740-49AF-8AF4-74DE2F479581}" name="עמודה9748"/>
    <tableColumn id="9790" xr3:uid="{B4013CA8-235D-42D4-BA82-EF668DCE15B9}" name="עמודה9749"/>
    <tableColumn id="9791" xr3:uid="{1A2EB953-9E5E-4481-970D-85FDEC2AF1AF}" name="עמודה9750"/>
    <tableColumn id="9792" xr3:uid="{BAF124DE-9D9E-4D2D-AD6A-0EF0F883CCA4}" name="עמודה9751"/>
    <tableColumn id="9793" xr3:uid="{075C1A07-B784-426D-BDFF-45BD1FA9EA45}" name="עמודה9752"/>
    <tableColumn id="9794" xr3:uid="{889E68B5-D443-4D03-BBA8-B0F0733A8073}" name="עמודה9753"/>
    <tableColumn id="9795" xr3:uid="{FD28F6F2-E081-4EF2-A3A0-868F3B867043}" name="עמודה9754"/>
    <tableColumn id="9796" xr3:uid="{1ACEB21C-9DBF-47EB-A7E1-79043DF2541E}" name="עמודה9755"/>
    <tableColumn id="9797" xr3:uid="{C96FE972-268C-4F52-922A-32CEFF1F225C}" name="עמודה9756"/>
    <tableColumn id="9798" xr3:uid="{22B0F648-5718-4F44-B237-0A5831BE6F88}" name="עמודה9757"/>
    <tableColumn id="9799" xr3:uid="{8A436C50-254E-4667-A6E2-14FAFBFE3B54}" name="עמודה9758"/>
    <tableColumn id="9800" xr3:uid="{5C2FCF4C-D222-4172-99D3-3592A2208DBB}" name="עמודה9759"/>
    <tableColumn id="9801" xr3:uid="{E836D9A7-66D3-4988-8D3B-BDD07DDFED02}" name="עמודה9760"/>
    <tableColumn id="9802" xr3:uid="{A68875B7-4442-4238-8155-C955C9989951}" name="עמודה9761"/>
    <tableColumn id="9803" xr3:uid="{BF12E2E0-4CC0-4572-994C-19F3C07E6881}" name="עמודה9762"/>
    <tableColumn id="9804" xr3:uid="{FE6CE2C4-7AE0-46E1-9C34-40E35FEC7C96}" name="עמודה9763"/>
    <tableColumn id="9805" xr3:uid="{7336BCBA-BF16-4E92-A171-A3CB05EE1113}" name="עמודה9764"/>
    <tableColumn id="9806" xr3:uid="{8B0B5F0F-42E2-4F63-A256-CF1A61804E8F}" name="עמודה9765"/>
    <tableColumn id="9807" xr3:uid="{0DC9868A-9C3E-4A0F-8934-74CD5419B25B}" name="עמודה9766"/>
    <tableColumn id="9808" xr3:uid="{C66AC275-F6A2-48D7-BBAE-AEB6B9D91EF6}" name="עמודה9767"/>
    <tableColumn id="9809" xr3:uid="{1A4B6078-9052-4CCC-B1BF-9F9814C66073}" name="עמודה9768"/>
    <tableColumn id="9810" xr3:uid="{128718CA-CB30-4AA2-8FEA-EC79A2D00519}" name="עמודה9769"/>
    <tableColumn id="9811" xr3:uid="{4A832CC9-24C1-48AC-A304-9C29638ACB9E}" name="עמודה9770"/>
    <tableColumn id="9812" xr3:uid="{022428D8-F1CA-423A-8A9E-BAA24A59F533}" name="עמודה9771"/>
    <tableColumn id="9813" xr3:uid="{D1215282-FD08-4E46-BEFC-0837405FF566}" name="עמודה9772"/>
    <tableColumn id="9814" xr3:uid="{6AB39F35-F494-4E8D-A6C0-1EF47519C192}" name="עמודה9773"/>
    <tableColumn id="9815" xr3:uid="{3A98FBFF-3E4C-4447-8CCC-FA8CDC0C7685}" name="עמודה9774"/>
    <tableColumn id="9816" xr3:uid="{7AE60BF4-60EE-451C-A05E-C8409F89F0BD}" name="עמודה9775"/>
    <tableColumn id="9817" xr3:uid="{50F1737B-0431-4FCC-8BE3-03F1C30205D7}" name="עמודה9776"/>
    <tableColumn id="9818" xr3:uid="{F475CBA1-7775-41A4-8E94-6C3E4834E5BB}" name="עמודה9777"/>
    <tableColumn id="9819" xr3:uid="{6587BB2D-DF51-4E22-9D9D-086793CB404B}" name="עמודה9778"/>
    <tableColumn id="9820" xr3:uid="{FF71D892-4486-4028-A308-C0DF749A7AEB}" name="עמודה9779"/>
    <tableColumn id="9821" xr3:uid="{193EB11F-3828-4F42-89D9-B370C9F6A0C2}" name="עמודה9780"/>
    <tableColumn id="9822" xr3:uid="{FE9DA26F-0BA9-4692-8FC0-65F4057E2D81}" name="עמודה9781"/>
    <tableColumn id="9823" xr3:uid="{A57D93A6-F89E-4543-94C3-617C3FFD2B5B}" name="עמודה9782"/>
    <tableColumn id="9824" xr3:uid="{B6FAB5E7-67FD-47EE-8B32-C6802343CFE9}" name="עמודה9783"/>
    <tableColumn id="9825" xr3:uid="{153B4668-0E3D-43E4-AAA1-154757FD7A24}" name="עמודה9784"/>
    <tableColumn id="9826" xr3:uid="{D571BE84-4A41-4931-B051-727C66D68FBA}" name="עמודה9785"/>
    <tableColumn id="9827" xr3:uid="{923B5201-B4D5-4EF7-9FF8-7D6E93AE6595}" name="עמודה9786"/>
    <tableColumn id="9828" xr3:uid="{8A99FA8E-EC92-45A7-819C-A44B52EA746C}" name="עמודה9787"/>
    <tableColumn id="9829" xr3:uid="{38CA097F-9F0A-4382-9958-133B428FEDCF}" name="עמודה9788"/>
    <tableColumn id="9830" xr3:uid="{95D756C1-ABCC-4D48-B25F-F8C6EECC2978}" name="עמודה9789"/>
    <tableColumn id="9831" xr3:uid="{1C015E16-60FA-434E-8ECB-09E69D519301}" name="עמודה9790"/>
    <tableColumn id="9832" xr3:uid="{33825701-A38E-46DB-BFD0-46F5CC33EFBF}" name="עמודה9791"/>
    <tableColumn id="9833" xr3:uid="{F8CC64C4-7DFD-4001-B1A9-7D0EEB3ECD8E}" name="עמודה9792"/>
    <tableColumn id="9834" xr3:uid="{702FD20F-5688-412C-9C35-65CED4F1EA17}" name="עמודה9793"/>
    <tableColumn id="9835" xr3:uid="{96811E63-435B-4E5F-A091-3E3C25B3069C}" name="עמודה9794"/>
    <tableColumn id="9836" xr3:uid="{12BA3166-CABB-4C6F-8C04-D6F6D991D8DE}" name="עמודה9795"/>
    <tableColumn id="9837" xr3:uid="{6AD223EE-1B6C-4702-B152-755127F4FBD7}" name="עמודה9796"/>
    <tableColumn id="9838" xr3:uid="{22F79698-3C28-4F74-939D-D1910F0F1DE4}" name="עמודה9797"/>
    <tableColumn id="9839" xr3:uid="{F29F3C5C-2383-4D75-ABEA-4A5CB298FCAB}" name="עמודה9798"/>
    <tableColumn id="9840" xr3:uid="{EC792A1F-53B1-473A-9D3A-3F50A14B0092}" name="עמודה9799"/>
    <tableColumn id="9841" xr3:uid="{0ADCD6AF-6871-4B12-99B3-2253752B8AED}" name="עמודה9800"/>
    <tableColumn id="9842" xr3:uid="{5B8154AA-3C0F-4F45-95FA-D4BB4B4503A6}" name="עמודה9801"/>
    <tableColumn id="9843" xr3:uid="{438D65C0-7C3B-49AA-97BD-126CD2464BC2}" name="עמודה9802"/>
    <tableColumn id="9844" xr3:uid="{231A6B78-220A-44E6-9A2D-43086F1B9766}" name="עמודה9803"/>
    <tableColumn id="9845" xr3:uid="{7AF7C966-F68B-4951-950B-6C874BA80C05}" name="עמודה9804"/>
    <tableColumn id="9846" xr3:uid="{4342477C-C8B8-4FC0-9972-5B436B416D73}" name="עמודה9805"/>
    <tableColumn id="9847" xr3:uid="{2BE06BD4-677B-4037-9BB5-7DD30981216F}" name="עמודה9806"/>
    <tableColumn id="9848" xr3:uid="{76E3F224-18FB-476D-A2BF-68BCA0A3B9F3}" name="עמודה9807"/>
    <tableColumn id="9849" xr3:uid="{82822672-C1D5-4EFE-8F76-30705C3C0480}" name="עמודה9808"/>
    <tableColumn id="9850" xr3:uid="{F7D365D6-2F87-4A07-8BA7-DF8C548C6078}" name="עמודה9809"/>
    <tableColumn id="9851" xr3:uid="{CAE64A47-01B9-42A9-A8E1-13593D2CA1F0}" name="עמודה9810"/>
    <tableColumn id="9852" xr3:uid="{CF28957D-46CD-4D5E-8497-D824A0D56CC3}" name="עמודה9811"/>
    <tableColumn id="9853" xr3:uid="{86DA7BCB-632E-494F-8124-4B9FA05E86AD}" name="עמודה9812"/>
    <tableColumn id="9854" xr3:uid="{57CAA21B-0B65-4166-A71C-1B5D9A8C863F}" name="עמודה9813"/>
    <tableColumn id="9855" xr3:uid="{1334CAC0-B72A-437B-8C44-CB6A3D4DD185}" name="עמודה9814"/>
    <tableColumn id="9856" xr3:uid="{2B28416D-1A73-442C-BD43-99D87FFC2744}" name="עמודה9815"/>
    <tableColumn id="9857" xr3:uid="{0B5CF743-4DAD-4813-9860-850886A72E0E}" name="עמודה9816"/>
    <tableColumn id="9858" xr3:uid="{62B67810-B6BF-4C40-9A21-C32A49B552A4}" name="עמודה9817"/>
    <tableColumn id="9859" xr3:uid="{D104EA05-7E2C-48F8-A36E-31F095136438}" name="עמודה9818"/>
    <tableColumn id="9860" xr3:uid="{659C585D-819A-45A3-BC61-8FA076BFF94F}" name="עמודה9819"/>
    <tableColumn id="9861" xr3:uid="{1E5C3B23-7A71-4F33-A7D6-7FD44AAA6EF4}" name="עמודה9820"/>
    <tableColumn id="9862" xr3:uid="{D059ED89-41D7-4C59-8CD1-4C777B487381}" name="עמודה9821"/>
    <tableColumn id="9863" xr3:uid="{CCAB19B6-31AB-4FE4-807A-3908C7F7E15A}" name="עמודה9822"/>
    <tableColumn id="9864" xr3:uid="{8585F58E-9ABB-4F21-B019-817C1F89F461}" name="עמודה9823"/>
    <tableColumn id="9865" xr3:uid="{52B69074-1821-4C15-BB69-83E5C4CADA0B}" name="עמודה9824"/>
    <tableColumn id="9866" xr3:uid="{A58B532D-D0B2-45FB-A894-E910D6AF3539}" name="עמודה9825"/>
    <tableColumn id="9867" xr3:uid="{68FDC2D3-AB46-4700-9030-EC1FE081237C}" name="עמודה9826"/>
    <tableColumn id="9868" xr3:uid="{72CA5650-2A9C-4232-948A-4EBF70F34F95}" name="עמודה9827"/>
    <tableColumn id="9869" xr3:uid="{E267A5F7-7289-4918-9A6D-FEE081E3F793}" name="עמודה9828"/>
    <tableColumn id="9870" xr3:uid="{7E7119FD-D999-457F-9104-E53167B2B173}" name="עמודה9829"/>
    <tableColumn id="9871" xr3:uid="{48121B1F-25B4-4BD0-AF97-E1E37FC46CA0}" name="עמודה9830"/>
    <tableColumn id="9872" xr3:uid="{7730A459-17E6-4489-A0F5-2D04E348827B}" name="עמודה9831"/>
    <tableColumn id="9873" xr3:uid="{96DEB0D2-4E4D-4EA7-BBA0-8670494D1011}" name="עמודה9832"/>
    <tableColumn id="9874" xr3:uid="{3069D373-4191-4DC0-BF19-701387F9428B}" name="עמודה9833"/>
    <tableColumn id="9875" xr3:uid="{7E590533-9B71-4180-9708-751D099E4E70}" name="עמודה9834"/>
    <tableColumn id="9876" xr3:uid="{6D3CC13C-72C0-4DEB-BA0D-49B0F77D0149}" name="עמודה9835"/>
    <tableColumn id="9877" xr3:uid="{90B661A0-A6C6-40BE-B038-F0ADB8648000}" name="עמודה9836"/>
    <tableColumn id="9878" xr3:uid="{46C0E82E-B0F7-4CC3-BE3A-12747B55A98A}" name="עמודה9837"/>
    <tableColumn id="9879" xr3:uid="{F88B2D70-140C-40A0-B6DF-1DB7EEE7EA18}" name="עמודה9838"/>
    <tableColumn id="9880" xr3:uid="{2588AE17-448E-4011-B224-DB9CB8FCF825}" name="עמודה9839"/>
    <tableColumn id="9881" xr3:uid="{3A679074-611E-466B-BEC7-63FEA1F92331}" name="עמודה9840"/>
    <tableColumn id="9882" xr3:uid="{834EC1F0-C942-440D-B016-2C03BD8927A5}" name="עמודה9841"/>
    <tableColumn id="9883" xr3:uid="{B20CFB6E-9C05-4754-8632-498D71693A94}" name="עמודה9842"/>
    <tableColumn id="9884" xr3:uid="{D6B23A4C-6762-4734-90E0-B7C878FDF1BD}" name="עמודה9843"/>
    <tableColumn id="9885" xr3:uid="{ECAFA02B-B6BF-4B8F-A6FD-52DF0C86940A}" name="עמודה9844"/>
    <tableColumn id="9886" xr3:uid="{E7C6F961-5650-4558-8C73-42966D41DBFD}" name="עמודה9845"/>
    <tableColumn id="9887" xr3:uid="{0F5EF13A-3590-46F2-ADE8-682FEBB24922}" name="עמודה9846"/>
    <tableColumn id="9888" xr3:uid="{12B3E798-A09D-4671-9549-0F55782AC144}" name="עמודה9847"/>
    <tableColumn id="9889" xr3:uid="{53DAEE9E-4CA7-4C0D-BFFF-3627AB9BF0DB}" name="עמודה9848"/>
    <tableColumn id="9890" xr3:uid="{18588B0A-F79B-4846-A83E-8E3A90318466}" name="עמודה9849"/>
    <tableColumn id="9891" xr3:uid="{33452D12-1947-463E-9A8A-457B17C1BAA2}" name="עמודה9850"/>
    <tableColumn id="9892" xr3:uid="{D9D1E4DC-502D-4D89-A07B-DB8F1B43BE1D}" name="עמודה9851"/>
    <tableColumn id="9893" xr3:uid="{4C3C8F21-0BF2-4321-B053-09C28459F1E9}" name="עמודה9852"/>
    <tableColumn id="9894" xr3:uid="{1DD4461E-0F22-4026-937C-E7B1FA58D1F8}" name="עמודה9853"/>
    <tableColumn id="9895" xr3:uid="{C2C47B63-E452-401C-A2B1-FD90BC3FD21F}" name="עמודה9854"/>
    <tableColumn id="9896" xr3:uid="{1605DB55-8318-46D4-8B7C-821C1EDB225F}" name="עמודה9855"/>
    <tableColumn id="9897" xr3:uid="{55F8D689-D550-44E8-A347-2C25747AFD38}" name="עמודה9856"/>
    <tableColumn id="9898" xr3:uid="{D16F058C-228A-43B4-AB71-548C23519F0C}" name="עמודה9857"/>
    <tableColumn id="9899" xr3:uid="{31A63A2A-0407-4518-B005-3C5417D0F37E}" name="עמודה9858"/>
    <tableColumn id="9900" xr3:uid="{1B0B8861-FB37-4BF2-835E-C0ED5CCA8516}" name="עמודה9859"/>
    <tableColumn id="9901" xr3:uid="{F167EE68-DD53-4CAE-96FA-3FB9768FDD64}" name="עמודה9860"/>
    <tableColumn id="9902" xr3:uid="{DDDF504B-8A8B-45C7-8A86-E045EAC4DE62}" name="עמודה9861"/>
    <tableColumn id="9903" xr3:uid="{021EA047-4A7F-4122-8C3C-AB6B62D6FB35}" name="עמודה9862"/>
    <tableColumn id="9904" xr3:uid="{6DA756CF-6353-4339-BAB0-028AA3FB8A12}" name="עמודה9863"/>
    <tableColumn id="9905" xr3:uid="{5ED32843-AE45-4857-B110-14DA24F98366}" name="עמודה9864"/>
    <tableColumn id="9906" xr3:uid="{E7F637C7-2C02-4ECD-8163-989744DF403C}" name="עמודה9865"/>
    <tableColumn id="9907" xr3:uid="{AE3BCD67-AB1C-4358-AC7D-4FD6B3C5BC11}" name="עמודה9866"/>
    <tableColumn id="9908" xr3:uid="{ED3A1F17-943A-4A47-A85A-91332CD215C4}" name="עמודה9867"/>
    <tableColumn id="9909" xr3:uid="{6F85C5ED-D60C-4F88-B224-695CDD13E240}" name="עמודה9868"/>
    <tableColumn id="9910" xr3:uid="{53381269-372A-456D-8CB3-777582778352}" name="עמודה9869"/>
    <tableColumn id="9911" xr3:uid="{1053E2FB-2ECB-4432-95E7-24D5B198715F}" name="עמודה9870"/>
    <tableColumn id="9912" xr3:uid="{FB5DFF81-EFA9-4F1D-ABDC-33EF5A2715B8}" name="עמודה9871"/>
    <tableColumn id="9913" xr3:uid="{0ADEF39E-751B-487D-B4FA-37020F1C8E25}" name="עמודה9872"/>
    <tableColumn id="9914" xr3:uid="{B5EB9607-F409-41F7-BEE9-000ED9A98939}" name="עמודה9873"/>
    <tableColumn id="9915" xr3:uid="{DBC1DCC2-AF69-49E1-BF7B-3445456D0B1B}" name="עמודה9874"/>
    <tableColumn id="9916" xr3:uid="{368D95BA-0E4E-4642-B230-E4160DB338D4}" name="עמודה9875"/>
    <tableColumn id="9917" xr3:uid="{0527B4BA-7279-4C06-B946-B45C1DDC9A04}" name="עמודה9876"/>
    <tableColumn id="9918" xr3:uid="{A77C4F63-C458-40A0-AF6E-4E3F1F95408F}" name="עמודה9877"/>
    <tableColumn id="9919" xr3:uid="{BF728415-92F5-4B2A-A86D-A196B92C8415}" name="עמודה9878"/>
    <tableColumn id="9920" xr3:uid="{7A9D572A-E293-4F50-9577-5B959FB4D303}" name="עמודה9879"/>
    <tableColumn id="9921" xr3:uid="{063F252A-0DCF-44A7-9142-EEFE29F5231B}" name="עמודה9880"/>
    <tableColumn id="9922" xr3:uid="{E16623D0-768F-42C5-AFCE-89F28C8C8BC8}" name="עמודה9881"/>
    <tableColumn id="9923" xr3:uid="{7C34203B-02B2-408C-AAEA-1D372CD3B39C}" name="עמודה9882"/>
    <tableColumn id="9924" xr3:uid="{9DEBBE94-11BC-4238-AFD7-6B98C3F33F2F}" name="עמודה9883"/>
    <tableColumn id="9925" xr3:uid="{02FA5CB5-38A6-4AAE-B59B-BEE93215950F}" name="עמודה9884"/>
    <tableColumn id="9926" xr3:uid="{C65EC960-AB57-4392-B8B3-9049D7C27394}" name="עמודה9885"/>
    <tableColumn id="9927" xr3:uid="{D19A164D-C4E8-416E-9523-3C12BE7EF026}" name="עמודה9886"/>
    <tableColumn id="9928" xr3:uid="{17D59A28-B7CF-4BE5-B1B6-DF5211AFDFF0}" name="עמודה9887"/>
    <tableColumn id="9929" xr3:uid="{1FFE09B0-F69D-4D9F-B4C7-14BCAD6E6BC2}" name="עמודה9888"/>
    <tableColumn id="9930" xr3:uid="{302FABC1-C9E7-4EDE-93AE-7EA08D601EFB}" name="עמודה9889"/>
    <tableColumn id="9931" xr3:uid="{0C1D172F-49A3-4F67-B03F-1DD5BFFAE548}" name="עמודה9890"/>
    <tableColumn id="9932" xr3:uid="{7B9B95B5-A351-43D9-9219-53A8073C0D1F}" name="עמודה9891"/>
    <tableColumn id="9933" xr3:uid="{54EDA0AD-0884-469A-83E7-473EC3AF6466}" name="עמודה9892"/>
    <tableColumn id="9934" xr3:uid="{079E7B13-251C-42FD-83DB-7B36DE85A5BF}" name="עמודה9893"/>
    <tableColumn id="9935" xr3:uid="{E06AD8D5-9C21-41D6-824B-7F715CCE57A1}" name="עמודה9894"/>
    <tableColumn id="9936" xr3:uid="{1E7C795E-C814-4EFD-AB96-5F4D98725E71}" name="עמודה9895"/>
    <tableColumn id="9937" xr3:uid="{63129C3F-7E35-40C4-B740-84721B006640}" name="עמודה9896"/>
    <tableColumn id="9938" xr3:uid="{740416EC-BCB6-46B8-88A5-B187425EDAD3}" name="עמודה9897"/>
    <tableColumn id="9939" xr3:uid="{8C4A8EFB-7FD7-4878-A848-CA5579052D02}" name="עמודה9898"/>
    <tableColumn id="9940" xr3:uid="{8176BA52-1620-4B27-9BD2-7F2B4A619968}" name="עמודה9899"/>
    <tableColumn id="9941" xr3:uid="{4D956F1D-068A-4759-81DD-592DC574E4CA}" name="עמודה9900"/>
    <tableColumn id="9942" xr3:uid="{F0A819D2-394D-45F2-ABF1-98D5DBFB0599}" name="עמודה9901"/>
    <tableColumn id="9943" xr3:uid="{EEBC1FE4-2F0A-4A23-AD67-E05526246AF6}" name="עמודה9902"/>
    <tableColumn id="9944" xr3:uid="{EBC4041D-05FE-4310-BA95-7C96A46F7E09}" name="עמודה9903"/>
    <tableColumn id="9945" xr3:uid="{BFEDA0FE-1CB1-4AED-AB75-3A2C79BD4738}" name="עמודה9904"/>
    <tableColumn id="9946" xr3:uid="{05EC32C1-D1A8-47BE-9943-32648DD7C76D}" name="עמודה9905"/>
    <tableColumn id="9947" xr3:uid="{586F32AC-358A-497D-850A-D6A9BEC8EC58}" name="עמודה9906"/>
    <tableColumn id="9948" xr3:uid="{6828992D-D803-4AF1-892D-3D35962D44B0}" name="עמודה9907"/>
    <tableColumn id="9949" xr3:uid="{B244D4CB-4316-450E-B593-A52FF9C08705}" name="עמודה9908"/>
    <tableColumn id="9950" xr3:uid="{51FE0903-C765-4A97-A9D3-BA57C6FC6530}" name="עמודה9909"/>
    <tableColumn id="9951" xr3:uid="{DBB62E11-9E02-4E59-87BD-8CCC9A9F1EC2}" name="עמודה9910"/>
    <tableColumn id="9952" xr3:uid="{A9B332A4-C1E1-465B-9EA9-7E41BE573B65}" name="עמודה9911"/>
    <tableColumn id="9953" xr3:uid="{742EF2F3-19F0-4A5F-8A48-659E8A1E03D2}" name="עמודה9912"/>
    <tableColumn id="9954" xr3:uid="{E27E4B3A-C348-4E59-8839-9967FD342066}" name="עמודה9913"/>
    <tableColumn id="9955" xr3:uid="{CA733D25-856E-41AA-ADA9-B280DD1B689A}" name="עמודה9914"/>
    <tableColumn id="9956" xr3:uid="{E6277542-5F48-47A7-A820-1791FE0EBE80}" name="עמודה9915"/>
    <tableColumn id="9957" xr3:uid="{D7C3BD7C-3F26-44AB-B6E3-0024EF4D4FB3}" name="עמודה9916"/>
    <tableColumn id="9958" xr3:uid="{019F06D7-7168-4462-A3F4-69CFBE4DB4D2}" name="עמודה9917"/>
    <tableColumn id="9959" xr3:uid="{3880BFBA-D4AB-4389-A00B-323525AA1236}" name="עמודה9918"/>
    <tableColumn id="9960" xr3:uid="{EA2094CB-08A3-43A9-9738-23EA7D2D746A}" name="עמודה9919"/>
    <tableColumn id="9961" xr3:uid="{F977635C-506A-447B-AE1D-F88F66F2B3D3}" name="עמודה9920"/>
    <tableColumn id="9962" xr3:uid="{A3A362EB-F4C7-42B6-B6EA-A34904CA5024}" name="עמודה9921"/>
    <tableColumn id="9963" xr3:uid="{89F2EB96-B227-45C2-B6A6-8E001C2A9BDE}" name="עמודה9922"/>
    <tableColumn id="9964" xr3:uid="{F04B413A-D9D8-42B9-91D5-43CCD1452681}" name="עמודה9923"/>
    <tableColumn id="9965" xr3:uid="{C948F72D-3023-41EE-9D4F-F091C1844579}" name="עמודה9924"/>
    <tableColumn id="9966" xr3:uid="{C53C851A-66A6-4C22-BC13-5478B8AA7680}" name="עמודה9925"/>
    <tableColumn id="9967" xr3:uid="{7FAC1727-D6AD-44D6-A9EC-5EC0C1BEA344}" name="עמודה9926"/>
    <tableColumn id="9968" xr3:uid="{8D921F0F-0D8A-46B8-82C3-500FFE3C7046}" name="עמודה9927"/>
    <tableColumn id="9969" xr3:uid="{8F79E998-BF44-4045-8E92-3B0AC3E93AA5}" name="עמודה9928"/>
    <tableColumn id="9970" xr3:uid="{6CF8DAAA-9A03-4C30-9F76-53E47E4BB957}" name="עמודה9929"/>
    <tableColumn id="9971" xr3:uid="{924188AF-FE60-4E1B-A144-B50DBEA716D7}" name="עמודה9930"/>
    <tableColumn id="9972" xr3:uid="{912843D7-3249-4BB8-B210-83EF212A84F0}" name="עמודה9931"/>
    <tableColumn id="9973" xr3:uid="{C2C0EBF3-E834-4713-935A-C09BC252BB97}" name="עמודה9932"/>
    <tableColumn id="9974" xr3:uid="{3B6F03BB-4AE3-496D-B105-D267FD5CAB3D}" name="עמודה9933"/>
    <tableColumn id="9975" xr3:uid="{49D60269-58D9-45AD-9D8D-5B57A0F8B2A7}" name="עמודה9934"/>
    <tableColumn id="9976" xr3:uid="{ABD56B6F-EC47-4EDB-858B-E83B7C08BE64}" name="עמודה9935"/>
    <tableColumn id="9977" xr3:uid="{08C1AD17-1463-4DB4-BC53-43FD95606D17}" name="עמודה9936"/>
    <tableColumn id="9978" xr3:uid="{268C34F1-AAD7-492C-B419-F84BF7B6F30E}" name="עמודה9937"/>
    <tableColumn id="9979" xr3:uid="{FFAE5A2E-A152-49D2-A171-70CB2BF92AAC}" name="עמודה9938"/>
    <tableColumn id="9980" xr3:uid="{AEF762E4-B233-4CB9-AAE3-4899B37DF485}" name="עמודה9939"/>
    <tableColumn id="9981" xr3:uid="{80998264-C946-4598-AECA-5FC06F4B3741}" name="עמודה9940"/>
    <tableColumn id="9982" xr3:uid="{5E301E7B-D09F-465B-B1BE-133415151499}" name="עמודה9941"/>
    <tableColumn id="9983" xr3:uid="{2A98B709-65B2-446A-B676-5C8790EC0F58}" name="עמודה9942"/>
    <tableColumn id="9984" xr3:uid="{A570E966-CC50-4620-9F1D-EA23B4B6E7AF}" name="עמודה9943"/>
    <tableColumn id="9985" xr3:uid="{1128E05C-1629-441F-A50D-57E363E7E449}" name="עמודה9944"/>
    <tableColumn id="9986" xr3:uid="{69272B95-6443-47FA-8BF5-ED67F496C44A}" name="עמודה9945"/>
    <tableColumn id="9987" xr3:uid="{489DA599-E9D0-4CC3-9EC7-271A530C5508}" name="עמודה9946"/>
    <tableColumn id="9988" xr3:uid="{C4B23EB9-2763-4A0A-9F30-97A77721FE2E}" name="עמודה9947"/>
    <tableColumn id="9989" xr3:uid="{4DAADBA4-3BB6-40B4-A3EF-14C2F8A15AAA}" name="עמודה9948"/>
    <tableColumn id="9990" xr3:uid="{98B3F1E4-EADD-4BD1-B054-0A4220672072}" name="עמודה9949"/>
    <tableColumn id="9991" xr3:uid="{DAA9F8A2-3E9C-462B-AD3F-8590023A3A9E}" name="עמודה9950"/>
    <tableColumn id="9992" xr3:uid="{FB568F8E-6D3D-4F67-8812-DC3CB93AAE70}" name="עמודה9951"/>
    <tableColumn id="9993" xr3:uid="{79E74FBA-D793-4E08-A08D-C348D1BC90D2}" name="עמודה9952"/>
    <tableColumn id="9994" xr3:uid="{45FC81EB-F583-4C1D-882F-4FED9BD59E06}" name="עמודה9953"/>
    <tableColumn id="9995" xr3:uid="{0A31B70A-4545-4A6D-A093-5F465C95AD5B}" name="עמודה9954"/>
    <tableColumn id="9996" xr3:uid="{3302C4E3-EE61-42E5-8190-DD25D0E6A5CE}" name="עמודה9955"/>
    <tableColumn id="9997" xr3:uid="{AEF27C7F-C1FB-45DB-84B8-DAB51B2F0AE1}" name="עמודה9956"/>
    <tableColumn id="9998" xr3:uid="{A227B100-22BB-4C55-AD56-C3757880496D}" name="עמודה9957"/>
    <tableColumn id="9999" xr3:uid="{5DBDDF01-0AE2-4691-82FF-955609FCAEAF}" name="עמודה9958"/>
    <tableColumn id="10000" xr3:uid="{4BF43A96-BFF7-411F-9D36-372AA2061D4E}" name="עמודה9959"/>
    <tableColumn id="10001" xr3:uid="{A15E6DB8-D904-4D2B-BB00-60D90293B1E8}" name="עמודה9960"/>
    <tableColumn id="10002" xr3:uid="{057F2269-2C81-46F2-9670-89DF048A90B7}" name="עמודה9961"/>
    <tableColumn id="10003" xr3:uid="{BA1604DB-3870-4209-90F6-D47682B24345}" name="עמודה9962"/>
    <tableColumn id="10004" xr3:uid="{1A8A3150-26D7-445D-A4FF-0E17D3108802}" name="עמודה9963"/>
    <tableColumn id="10005" xr3:uid="{25F7CFBF-1D1F-4AB5-91A1-83984AA24D15}" name="עמודה9964"/>
    <tableColumn id="10006" xr3:uid="{01B849DB-55BA-4709-8D33-BF384612A517}" name="עמודה9965"/>
    <tableColumn id="10007" xr3:uid="{4A94B134-0804-4F29-A079-645471FE27D0}" name="עמודה9966"/>
    <tableColumn id="10008" xr3:uid="{A06FC9AC-FFB1-4FA7-9F67-129209985227}" name="עמודה9967"/>
    <tableColumn id="10009" xr3:uid="{744021E7-3833-4D52-BA8C-71F43A867087}" name="עמודה9968"/>
    <tableColumn id="10010" xr3:uid="{55608149-90C0-4764-A5C1-1C2CD2082686}" name="עמודה9969"/>
    <tableColumn id="10011" xr3:uid="{A06286C9-9BA7-4A20-9901-93701C8D1D3A}" name="עמודה9970"/>
    <tableColumn id="10012" xr3:uid="{C108620F-11FC-44A4-80A3-FCC56FEF55DB}" name="עמודה9971"/>
    <tableColumn id="10013" xr3:uid="{2DFA5A14-B5D9-475B-9272-F0207FAF98C8}" name="עמודה9972"/>
    <tableColumn id="10014" xr3:uid="{5EF363B0-3E26-4582-B3CF-FD19058F82D2}" name="עמודה9973"/>
    <tableColumn id="10015" xr3:uid="{B6A9F037-8EF1-4BCA-BF72-2082C84F81CD}" name="עמודה9974"/>
    <tableColumn id="10016" xr3:uid="{4D41A176-57B1-4EA8-9D0B-93DADE3B8F54}" name="עמודה9975"/>
    <tableColumn id="10017" xr3:uid="{0BE069A7-1B74-42AA-84FC-024420518B07}" name="עמודה9976"/>
    <tableColumn id="10018" xr3:uid="{AE44F733-F969-4274-AE9B-2231CDA88CF9}" name="עמודה9977"/>
    <tableColumn id="10019" xr3:uid="{1CF76C25-A35F-49DB-8E74-D46640F9C2A8}" name="עמודה9978"/>
    <tableColumn id="10020" xr3:uid="{33C5AE95-C78B-40B7-B0EA-CE818E77E3AA}" name="עמודה9979"/>
    <tableColumn id="10021" xr3:uid="{E9F39441-07B4-4ED2-8147-8C0DD94176B8}" name="עמודה9980"/>
    <tableColumn id="10022" xr3:uid="{44DAF19E-E56D-46E2-8EC2-1E4C44D614D8}" name="עמודה9981"/>
    <tableColumn id="10023" xr3:uid="{04C8EC6E-AD49-4EAC-930F-2B50E4E8FB94}" name="עמודה9982"/>
    <tableColumn id="10024" xr3:uid="{614D401B-F3A2-4E33-A441-EBB3C08824DF}" name="עמודה9983"/>
    <tableColumn id="10025" xr3:uid="{E21BCC02-4BF9-41EE-A3B8-3B91ADBB4F03}" name="עמודה9984"/>
    <tableColumn id="10026" xr3:uid="{5E69E954-801F-4475-9E48-825EC38482BC}" name="עמודה9985"/>
    <tableColumn id="10027" xr3:uid="{DD486317-CF8C-49D5-BB74-05C6A5C226AA}" name="עמודה9986"/>
    <tableColumn id="10028" xr3:uid="{F6A603FC-EE9B-4BE7-9C65-AEB762330EBF}" name="עמודה9987"/>
    <tableColumn id="10029" xr3:uid="{7C7420D4-D27C-49A4-AC1F-C2E1DDC53418}" name="עמודה9988"/>
    <tableColumn id="10030" xr3:uid="{57C606DF-8B19-4402-B43B-68FC3565C56E}" name="עמודה9989"/>
    <tableColumn id="10031" xr3:uid="{75DFD3CE-4CE4-4FAF-88EA-97730785C7D1}" name="עמודה9990"/>
    <tableColumn id="10032" xr3:uid="{716EB1A8-BD5F-46F2-B65C-6E091CC9BEBD}" name="עמודה9991"/>
    <tableColumn id="10033" xr3:uid="{1B16DE42-6E42-4E7C-9886-BFEE755A8D19}" name="עמודה9992"/>
    <tableColumn id="10034" xr3:uid="{93F8CA78-9594-4C09-9748-87400E5BF0C3}" name="עמודה9993"/>
    <tableColumn id="10035" xr3:uid="{0956D536-1A82-4292-B548-A28E96E46293}" name="עמודה9994"/>
    <tableColumn id="10036" xr3:uid="{A702D077-33D6-4191-9411-0D93A9B77A19}" name="עמודה9995"/>
    <tableColumn id="10037" xr3:uid="{68B52A34-CE8D-4C85-B1C4-53A3C7F5F960}" name="עמודה9996"/>
    <tableColumn id="10038" xr3:uid="{2A1F6077-E6FC-4DA2-AB53-E7F810573F4D}" name="עמודה9997"/>
    <tableColumn id="10039" xr3:uid="{BD3A3B46-0395-4A5A-92A5-EBB380819CA1}" name="עמודה9998"/>
    <tableColumn id="10040" xr3:uid="{B250ED8D-6380-404E-8963-9F075B8CD59B}" name="עמודה9999"/>
    <tableColumn id="10041" xr3:uid="{82D77263-33F6-4514-A114-2C6CBF910AAF}" name="עמודה10000"/>
    <tableColumn id="10042" xr3:uid="{DC2E1B7E-844A-493F-8F32-01330E04DE2B}" name="עמודה10001"/>
    <tableColumn id="10043" xr3:uid="{AFDCA771-3511-47D6-A2B0-7AAEF10A079A}" name="עמודה10002"/>
    <tableColumn id="10044" xr3:uid="{A1A813D5-4D83-4182-A00F-0348BADFAA04}" name="עמודה10003"/>
    <tableColumn id="10045" xr3:uid="{CFAC43BF-71CE-4E21-A39B-9E586669913F}" name="עמודה10004"/>
    <tableColumn id="10046" xr3:uid="{F096616B-3213-4C80-AB6D-A7F3808E57E4}" name="עמודה10005"/>
    <tableColumn id="10047" xr3:uid="{69CC02CA-0787-405B-8980-3823E2401D6E}" name="עמודה10006"/>
    <tableColumn id="10048" xr3:uid="{516271EA-1B59-4D9C-ABC3-F8626B5296A9}" name="עמודה10007"/>
    <tableColumn id="10049" xr3:uid="{245FB562-86B0-4D76-82E8-A5B3E46D50A7}" name="עמודה10008"/>
    <tableColumn id="10050" xr3:uid="{8906180B-D66D-48D5-B518-92043ED01695}" name="עמודה10009"/>
    <tableColumn id="10051" xr3:uid="{E2958C6B-0B1E-41C0-A4D8-C0A5E5264585}" name="עמודה10010"/>
    <tableColumn id="10052" xr3:uid="{508EE679-2C12-46D9-8999-232196AFC329}" name="עמודה10011"/>
    <tableColumn id="10053" xr3:uid="{3A740852-C638-409D-9CF6-DF35016D6CA6}" name="עמודה10012"/>
    <tableColumn id="10054" xr3:uid="{FDEC1754-DAEA-465A-9D6E-D001F5788A08}" name="עמודה10013"/>
    <tableColumn id="10055" xr3:uid="{D7B09179-6E6F-45F1-B43F-3E0150CF2D4C}" name="עמודה10014"/>
    <tableColumn id="10056" xr3:uid="{21322843-E199-4E0B-84A5-EECED56D9497}" name="עמודה10015"/>
    <tableColumn id="10057" xr3:uid="{746D9672-802D-446E-8B52-BD512569C49B}" name="עמודה10016"/>
    <tableColumn id="10058" xr3:uid="{56C9684C-02B8-444B-95E9-1D793B187C1B}" name="עמודה10017"/>
    <tableColumn id="10059" xr3:uid="{E3BCF522-8EF9-45C6-9BF6-CBE822C63FD6}" name="עמודה10018"/>
    <tableColumn id="10060" xr3:uid="{8B7B456A-75FE-4CED-8B28-61D8EB18AB78}" name="עמודה10019"/>
    <tableColumn id="10061" xr3:uid="{9B6B4AE4-1CFD-4020-A15C-CB3A44BD6D88}" name="עמודה10020"/>
    <tableColumn id="10062" xr3:uid="{0BBAB1A8-674C-47A1-9E69-A5243E86AA68}" name="עמודה10021"/>
    <tableColumn id="10063" xr3:uid="{A5B0FE26-8A59-4987-B4AA-45951B4AEBDD}" name="עמודה10022"/>
    <tableColumn id="10064" xr3:uid="{BFA5E9D1-1E30-4A99-A703-B23EB2B71F62}" name="עמודה10023"/>
    <tableColumn id="10065" xr3:uid="{6BBFE785-41EC-457F-B34F-069476627153}" name="עמודה10024"/>
    <tableColumn id="10066" xr3:uid="{E755DA5E-3D06-455C-82AA-C8557E23958B}" name="עמודה10025"/>
    <tableColumn id="10067" xr3:uid="{95066A55-BD15-4CE0-B6E1-FBF9A1917AC9}" name="עמודה10026"/>
    <tableColumn id="10068" xr3:uid="{48F73F6B-E928-402C-8564-C65E369702CA}" name="עמודה10027"/>
    <tableColumn id="10069" xr3:uid="{E42255D7-1D6D-4FFF-AE93-1ED69C6A86AD}" name="עמודה10028"/>
    <tableColumn id="10070" xr3:uid="{FC636B79-408B-4BF1-A202-911E1EE831A1}" name="עמודה10029"/>
    <tableColumn id="10071" xr3:uid="{911BC9A3-42AE-4758-9431-1A4229B7916E}" name="עמודה10030"/>
    <tableColumn id="10072" xr3:uid="{5A6890FC-038F-47DB-ABFE-CCE725C3E15C}" name="עמודה10031"/>
    <tableColumn id="10073" xr3:uid="{7D6BF598-BE36-41C1-8445-598FEE990DC2}" name="עמודה10032"/>
    <tableColumn id="10074" xr3:uid="{E0633587-A1D1-481F-8EF5-ACC35BB50008}" name="עמודה10033"/>
    <tableColumn id="10075" xr3:uid="{A979C613-30AC-4A07-9C59-62374B48D203}" name="עמודה10034"/>
    <tableColumn id="10076" xr3:uid="{5E72E4FA-4A2B-42E9-A5A9-54545143739F}" name="עמודה10035"/>
    <tableColumn id="10077" xr3:uid="{099F3D3D-C291-4B2B-9C7A-CEB4452DA41E}" name="עמודה10036"/>
    <tableColumn id="10078" xr3:uid="{E935AAAB-E490-45CB-9B39-00D6B7F30024}" name="עמודה10037"/>
    <tableColumn id="10079" xr3:uid="{1D71F7F8-D99A-442C-A280-5296DDE82163}" name="עמודה10038"/>
    <tableColumn id="10080" xr3:uid="{5F894169-D0FC-4413-AD4F-D33D5BC1533B}" name="עמודה10039"/>
    <tableColumn id="10081" xr3:uid="{38636139-DB49-4EB3-B5CC-12234BBAB2BB}" name="עמודה10040"/>
    <tableColumn id="10082" xr3:uid="{07353FE6-5B35-4B1B-9EE1-FF06A3366BF1}" name="עמודה10041"/>
    <tableColumn id="10083" xr3:uid="{487B9203-1CC7-4034-8A0D-FF1386D0B9F0}" name="עמודה10042"/>
    <tableColumn id="10084" xr3:uid="{B4B99A71-8306-4FDE-972A-5BB9726576D1}" name="עמודה10043"/>
    <tableColumn id="10085" xr3:uid="{9F2A3F4F-2876-4573-A734-0B4543F8CADE}" name="עמודה10044"/>
    <tableColumn id="10086" xr3:uid="{D4A89D02-9071-4508-872C-1DF134A518BD}" name="עמודה10045"/>
    <tableColumn id="10087" xr3:uid="{5824E4EC-20D0-4FEC-A617-2809682CD339}" name="עמודה10046"/>
    <tableColumn id="10088" xr3:uid="{E379BB13-EE2D-4410-8F14-1A44786ED9E4}" name="עמודה10047"/>
    <tableColumn id="10089" xr3:uid="{44C44BDB-E38E-41BD-A7EC-6494354AD009}" name="עמודה10048"/>
    <tableColumn id="10090" xr3:uid="{31C16758-07FD-40FA-878C-EA6204036EFE}" name="עמודה10049"/>
    <tableColumn id="10091" xr3:uid="{49A7F779-D8CD-45C2-AE35-F1F68E390FB2}" name="עמודה10050"/>
    <tableColumn id="10092" xr3:uid="{8FCF3E33-B5E8-41AD-BEFA-03A15EA2C76E}" name="עמודה10051"/>
    <tableColumn id="10093" xr3:uid="{AD2F7F21-826E-423C-AFD2-FCD00E95BFA1}" name="עמודה10052"/>
    <tableColumn id="10094" xr3:uid="{6C929CC3-3F16-451F-92C8-7439D14E9551}" name="עמודה10053"/>
    <tableColumn id="10095" xr3:uid="{7121A62E-DF9C-4981-9E64-573A1297E49F}" name="עמודה10054"/>
    <tableColumn id="10096" xr3:uid="{DDD4D650-32DC-4798-9ADC-51A1B0A87E27}" name="עמודה10055"/>
    <tableColumn id="10097" xr3:uid="{4A006A1E-458D-4637-A936-A1A37182EE81}" name="עמודה10056"/>
    <tableColumn id="10098" xr3:uid="{12EF1248-1B0E-40B0-8753-987F1958D8C7}" name="עמודה10057"/>
    <tableColumn id="10099" xr3:uid="{1C917E94-0E09-422A-B0AB-1E39384061B9}" name="עמודה10058"/>
    <tableColumn id="10100" xr3:uid="{FE7BA4F5-20B8-4F45-8DC8-CACE4B6FB622}" name="עמודה10059"/>
    <tableColumn id="10101" xr3:uid="{E3532D17-4872-4D0A-B3D3-231C4C245649}" name="עמודה10060"/>
    <tableColumn id="10102" xr3:uid="{FDECF341-94FD-4940-8588-B6B52A18C36C}" name="עמודה10061"/>
    <tableColumn id="10103" xr3:uid="{3D4BE47E-0074-4CB7-8F58-D32AE10E1D73}" name="עמודה10062"/>
    <tableColumn id="10104" xr3:uid="{E4F1D533-3956-45F5-B62B-321B33D3404D}" name="עמודה10063"/>
    <tableColumn id="10105" xr3:uid="{2B1EA357-DC8B-4CF2-9408-8E56C26C1771}" name="עמודה10064"/>
    <tableColumn id="10106" xr3:uid="{A065AA60-F737-48B3-BCEF-357724A4AD31}" name="עמודה10065"/>
    <tableColumn id="10107" xr3:uid="{1E5B38F7-FBF5-4DE3-914A-A012E537DB5A}" name="עמודה10066"/>
    <tableColumn id="10108" xr3:uid="{64253E6A-EB77-4EEF-BD4B-92C278AC1760}" name="עמודה10067"/>
    <tableColumn id="10109" xr3:uid="{AF592E35-76D3-433D-9252-7732C2F72C9D}" name="עמודה10068"/>
    <tableColumn id="10110" xr3:uid="{8B79F8AC-D14B-4F0C-B301-6778AA3C0657}" name="עמודה10069"/>
    <tableColumn id="10111" xr3:uid="{EB4E3A6F-5B8C-4F53-8F1F-6873264F5CC5}" name="עמודה10070"/>
    <tableColumn id="10112" xr3:uid="{83016E44-75B2-4D5F-82F6-3F2FE993B7DE}" name="עמודה10071"/>
    <tableColumn id="10113" xr3:uid="{22B04BEB-4703-4149-904E-89874E937D26}" name="עמודה10072"/>
    <tableColumn id="10114" xr3:uid="{0441AAFE-61B2-4BBB-865E-C5FD906A8C5C}" name="עמודה10073"/>
    <tableColumn id="10115" xr3:uid="{0AB9ECDA-5F97-4774-BC42-F9A8FE69DE86}" name="עמודה10074"/>
    <tableColumn id="10116" xr3:uid="{2CD20BA2-0DFC-4E02-B6E1-8BB17F7E2A2F}" name="עמודה10075"/>
    <tableColumn id="10117" xr3:uid="{94127AB9-264F-4CD8-8ACC-C89A7881DDAB}" name="עמודה10076"/>
    <tableColumn id="10118" xr3:uid="{CED9CFF9-B038-4115-8789-F6EB420E6400}" name="עמודה10077"/>
    <tableColumn id="10119" xr3:uid="{0C22267C-6C84-4DD2-AD26-FAA578075159}" name="עמודה10078"/>
    <tableColumn id="10120" xr3:uid="{546C825A-34AD-4362-B253-B902F052FC68}" name="עמודה10079"/>
    <tableColumn id="10121" xr3:uid="{790CB08B-E4EF-44BF-9C9A-CAC49DD9DB17}" name="עמודה10080"/>
    <tableColumn id="10122" xr3:uid="{44522145-AD44-410B-B9DA-C25BE9ED7C88}" name="עמודה10081"/>
    <tableColumn id="10123" xr3:uid="{E74C92E9-BF3F-4BC7-90F0-50BF7AA7CFE6}" name="עמודה10082"/>
    <tableColumn id="10124" xr3:uid="{1923A914-49EF-425B-B785-57FE4817F679}" name="עמודה10083"/>
    <tableColumn id="10125" xr3:uid="{E6AFE621-E534-4E1F-A4C3-F83C9394DA25}" name="עמודה10084"/>
    <tableColumn id="10126" xr3:uid="{5AF6E967-928D-4164-92D7-149AEB91268D}" name="עמודה10085"/>
    <tableColumn id="10127" xr3:uid="{53FEB2FD-341C-4AD7-82F8-E8C52B7F887D}" name="עמודה10086"/>
    <tableColumn id="10128" xr3:uid="{420F767E-0C44-44F2-8E0A-CA2FF848B0D5}" name="עמודה10087"/>
    <tableColumn id="10129" xr3:uid="{3B04644D-ECC7-4F02-9846-C3CF8F466644}" name="עמודה10088"/>
    <tableColumn id="10130" xr3:uid="{E439B2DE-6356-426B-BAAD-EB51B10D82A0}" name="עמודה10089"/>
    <tableColumn id="10131" xr3:uid="{C6A06932-0C24-419B-9E5C-E36C09CD3C64}" name="עמודה10090"/>
    <tableColumn id="10132" xr3:uid="{3961B1BD-4E00-43C5-ABEA-1328C56DF79F}" name="עמודה10091"/>
    <tableColumn id="10133" xr3:uid="{BB8B62E4-A68B-4668-B056-C620AA7AF4D0}" name="עמודה10092"/>
    <tableColumn id="10134" xr3:uid="{DB7AB67A-80A9-4800-A14A-96B661F7FE74}" name="עמודה10093"/>
    <tableColumn id="10135" xr3:uid="{81724E68-66D3-4917-A20A-DC7AF8C6A139}" name="עמודה10094"/>
    <tableColumn id="10136" xr3:uid="{F6DE6D4E-CFC1-4B73-BC65-C4C2CDFD86EE}" name="עמודה10095"/>
    <tableColumn id="10137" xr3:uid="{B68889AF-994B-4F36-B31C-5CF3FD09A958}" name="עמודה10096"/>
    <tableColumn id="10138" xr3:uid="{E50D05AB-20E3-4F49-9C6F-C40361DC6EC0}" name="עמודה10097"/>
    <tableColumn id="10139" xr3:uid="{C7515A67-3285-49B4-90D4-1B9002FD572F}" name="עמודה10098"/>
    <tableColumn id="10140" xr3:uid="{AFBF103F-4DF8-4835-9A9F-AC1C12BE637F}" name="עמודה10099"/>
    <tableColumn id="10141" xr3:uid="{FC8EAF36-CCF5-499F-869A-8B8A726BEF02}" name="עמודה10100"/>
    <tableColumn id="10142" xr3:uid="{666C5021-1D8A-492E-8C2F-950E23E7077D}" name="עמודה10101"/>
    <tableColumn id="10143" xr3:uid="{5B02011F-55A3-456E-8F08-8991AC29234E}" name="עמודה10102"/>
    <tableColumn id="10144" xr3:uid="{E2EC193D-0FA7-4616-A52C-DF0531B1A52C}" name="עמודה10103"/>
    <tableColumn id="10145" xr3:uid="{724BECBF-47DD-4F82-89A2-02E77F174396}" name="עמודה10104"/>
    <tableColumn id="10146" xr3:uid="{6310F433-EAE4-4CEA-95FD-79FFEF442D43}" name="עמודה10105"/>
    <tableColumn id="10147" xr3:uid="{1A2B6ECE-D6A6-4BE3-9893-DB165B235446}" name="עמודה10106"/>
    <tableColumn id="10148" xr3:uid="{238A661D-441D-4777-8764-80BFCD7FF366}" name="עמודה10107"/>
    <tableColumn id="10149" xr3:uid="{10AE1F48-6BD5-47A6-956E-7D30A9588A2E}" name="עמודה10108"/>
    <tableColumn id="10150" xr3:uid="{9CAD6324-43A6-4480-88DE-9B09E992C3B4}" name="עמודה10109"/>
    <tableColumn id="10151" xr3:uid="{3A4F9F7B-FDE9-4D58-A7C1-BC260AA793B8}" name="עמודה10110"/>
    <tableColumn id="10152" xr3:uid="{1438AF8C-8463-49D0-998E-9BA56392BAB4}" name="עמודה10111"/>
    <tableColumn id="10153" xr3:uid="{DF7A4E2D-12CA-4849-BFBE-542993F85D87}" name="עמודה10112"/>
    <tableColumn id="10154" xr3:uid="{70524EE0-026F-4E01-A12F-10CAE8F89D70}" name="עמודה10113"/>
    <tableColumn id="10155" xr3:uid="{D8CAAF47-B2F1-4630-B5EF-0829A889A576}" name="עמודה10114"/>
    <tableColumn id="10156" xr3:uid="{14A4BA6C-3FDF-47F7-AA7E-2867766DE3D9}" name="עמודה10115"/>
    <tableColumn id="10157" xr3:uid="{39EBFCA5-74B2-49AA-82CC-8ACCADB51D05}" name="עמודה10116"/>
    <tableColumn id="10158" xr3:uid="{C70C4594-BAB6-4B01-95EE-69DF0B597C0F}" name="עמודה10117"/>
    <tableColumn id="10159" xr3:uid="{77102EBD-7E86-4BD3-B906-706C4AB4C7E2}" name="עמודה10118"/>
    <tableColumn id="10160" xr3:uid="{81B42FE3-677C-42B3-8B13-975A7E148C88}" name="עמודה10119"/>
    <tableColumn id="10161" xr3:uid="{96E48020-0393-4867-A482-19A05518DF21}" name="עמודה10120"/>
    <tableColumn id="10162" xr3:uid="{E786B5CB-15C7-402D-ACDA-E8752631FB8F}" name="עמודה10121"/>
    <tableColumn id="10163" xr3:uid="{EBA7D7CA-8612-4501-B331-88543DAA99B9}" name="עמודה10122"/>
    <tableColumn id="10164" xr3:uid="{93E685E4-DC54-4C45-889E-C710DE691B7B}" name="עמודה10123"/>
    <tableColumn id="10165" xr3:uid="{ADDF0CE7-C961-4D7F-A698-BC07A41F7BD9}" name="עמודה10124"/>
    <tableColumn id="10166" xr3:uid="{DB19AE0A-ED02-41C9-A01A-325747A870FF}" name="עמודה10125"/>
    <tableColumn id="10167" xr3:uid="{3D3E9825-E757-4DC3-B087-789605B3C7CF}" name="עמודה10126"/>
    <tableColumn id="10168" xr3:uid="{F59DA26E-68D3-48EA-BFEB-43DC144B5B6B}" name="עמודה10127"/>
    <tableColumn id="10169" xr3:uid="{DA2B05DF-4AA4-47DC-81D0-D0D3E53FEF8F}" name="עמודה10128"/>
    <tableColumn id="10170" xr3:uid="{F09DBF8E-47E1-48D0-BC45-5B6CE20BEBB3}" name="עמודה10129"/>
    <tableColumn id="10171" xr3:uid="{BF217EDA-A1CF-4441-A909-35DF45149729}" name="עמודה10130"/>
    <tableColumn id="10172" xr3:uid="{14A5169B-DE39-4327-8FA1-22C7D8EA1E81}" name="עמודה10131"/>
    <tableColumn id="10173" xr3:uid="{992F3CBB-4E1D-4634-AB96-EFD5AD1EEBB3}" name="עמודה10132"/>
    <tableColumn id="10174" xr3:uid="{25603FFF-5095-44C6-ADC6-391AE67C540A}" name="עמודה10133"/>
    <tableColumn id="10175" xr3:uid="{3C81A291-47EC-466A-AA00-A0948C84674D}" name="עמודה10134"/>
    <tableColumn id="10176" xr3:uid="{924876B1-0EE2-42C1-A039-E41AFCBC65B7}" name="עמודה10135"/>
    <tableColumn id="10177" xr3:uid="{7EE11291-B3A5-4285-9F7E-36E51F8C3160}" name="עמודה10136"/>
    <tableColumn id="10178" xr3:uid="{025F6449-6238-45F9-BB74-875B412EF7F5}" name="עמודה10137"/>
    <tableColumn id="10179" xr3:uid="{7FE1142B-8109-4D54-A064-D8B0BD0E56CB}" name="עמודה10138"/>
    <tableColumn id="10180" xr3:uid="{A2C606D4-2B06-4173-B5B0-84EE8D8D7943}" name="עמודה10139"/>
    <tableColumn id="10181" xr3:uid="{B7197DE0-9C52-436E-8901-9DDCCDDBD0E2}" name="עמודה10140"/>
    <tableColumn id="10182" xr3:uid="{821A9CD9-CE58-439A-93F9-4CFB468F7572}" name="עמודה10141"/>
    <tableColumn id="10183" xr3:uid="{A46DBD61-650C-43DD-814C-7D8FCF865BFB}" name="עמודה10142"/>
    <tableColumn id="10184" xr3:uid="{4304D10D-7A2F-496C-834C-704F60CCDBAF}" name="עמודה10143"/>
    <tableColumn id="10185" xr3:uid="{3830B746-89C7-436A-904A-F4BD9BFA35DB}" name="עמודה10144"/>
    <tableColumn id="10186" xr3:uid="{A4F35ABD-1F59-407E-B36C-6C0C82FE3233}" name="עמודה10145"/>
    <tableColumn id="10187" xr3:uid="{3660B36C-9A56-4D2D-8668-33427D0BE6C4}" name="עמודה10146"/>
    <tableColumn id="10188" xr3:uid="{9C7D7EBA-62BD-4460-BDEB-CE87A6224B6C}" name="עמודה10147"/>
    <tableColumn id="10189" xr3:uid="{CB36A5BF-9642-4D13-95FF-F0443A8ED390}" name="עמודה10148"/>
    <tableColumn id="10190" xr3:uid="{C98F2EDF-D44C-4C6C-B841-6F4F9542FD8C}" name="עמודה10149"/>
    <tableColumn id="10191" xr3:uid="{AEFB8D7B-9964-4AA5-8479-F3C78BD16041}" name="עמודה10150"/>
    <tableColumn id="10192" xr3:uid="{24457A33-4F46-4FE6-AC85-FEDA39A3DB7A}" name="עמודה10151"/>
    <tableColumn id="10193" xr3:uid="{680E11D2-BBD5-4042-901D-AFA573BEDBD1}" name="עמודה10152"/>
    <tableColumn id="10194" xr3:uid="{C736EA4E-9872-44A0-87A1-84061E59683E}" name="עמודה10153"/>
    <tableColumn id="10195" xr3:uid="{7802DD66-087F-4AA7-900C-6C5724E134DC}" name="עמודה10154"/>
    <tableColumn id="10196" xr3:uid="{61CC8016-7EB8-4449-ADCD-DD07EFAE83EA}" name="עמודה10155"/>
    <tableColumn id="10197" xr3:uid="{8C8FC6CB-A667-4A96-9530-72770C78D975}" name="עמודה10156"/>
    <tableColumn id="10198" xr3:uid="{F3C39149-7467-473A-9B4D-77C8B7104F47}" name="עמודה10157"/>
    <tableColumn id="10199" xr3:uid="{29D731A7-22B2-4CB1-A3C7-0137FAAD7653}" name="עמודה10158"/>
    <tableColumn id="10200" xr3:uid="{48EDC19A-10D1-4525-B65B-CC84BBDC070D}" name="עמודה10159"/>
    <tableColumn id="10201" xr3:uid="{F00D236F-B2C7-4374-B526-D3CE2D41A0F9}" name="עמודה10160"/>
    <tableColumn id="10202" xr3:uid="{B047BB34-DB7B-456C-969C-6D834E151AF6}" name="עמודה10161"/>
    <tableColumn id="10203" xr3:uid="{5E4B6A94-FB29-46FA-A5B9-F7013ED2B10A}" name="עמודה10162"/>
    <tableColumn id="10204" xr3:uid="{4F070DEF-76F9-4147-859D-C3666B2FDC7D}" name="עמודה10163"/>
    <tableColumn id="10205" xr3:uid="{87C480E9-BDEF-4A19-BB71-F05205FB32CD}" name="עמודה10164"/>
    <tableColumn id="10206" xr3:uid="{21BB1104-14D7-41C1-814D-9BADA50EBFC3}" name="עמודה10165"/>
    <tableColumn id="10207" xr3:uid="{AF9DC68A-7561-4154-8172-29135CADA5FF}" name="עמודה10166"/>
    <tableColumn id="10208" xr3:uid="{0A3D5ACE-D34B-4372-9CCD-349D0DE285C0}" name="עמודה10167"/>
    <tableColumn id="10209" xr3:uid="{96862508-6DDE-44B4-849F-605C3B9CB4EA}" name="עמודה10168"/>
    <tableColumn id="10210" xr3:uid="{9CDEBDA9-EEBC-4ED6-9740-D16060B68536}" name="עמודה10169"/>
    <tableColumn id="10211" xr3:uid="{04CC474D-F82F-4454-827E-F9E44EAD0223}" name="עמודה10170"/>
    <tableColumn id="10212" xr3:uid="{D0947D86-6503-40B3-87AC-256BD9F6525D}" name="עמודה10171"/>
    <tableColumn id="10213" xr3:uid="{3B747141-19D9-4088-B60E-50C5447EB8E1}" name="עמודה10172"/>
    <tableColumn id="10214" xr3:uid="{3C42FE06-6D66-42A3-92CE-0666ABDA98D3}" name="עמודה10173"/>
    <tableColumn id="10215" xr3:uid="{F4D2F568-6FBF-445E-9F4F-0272308D542F}" name="עמודה10174"/>
    <tableColumn id="10216" xr3:uid="{7F12D8CD-934E-4788-92ED-4C834D76523F}" name="עמודה10175"/>
    <tableColumn id="10217" xr3:uid="{BCA595AD-EE27-4CB6-9DED-9EEE8A698038}" name="עמודה10176"/>
    <tableColumn id="10218" xr3:uid="{42928999-3B06-47D0-9ED2-327CB280BB59}" name="עמודה10177"/>
    <tableColumn id="10219" xr3:uid="{5E35D218-7A6D-410E-9429-F3912C833BD3}" name="עמודה10178"/>
    <tableColumn id="10220" xr3:uid="{2F084BB2-2623-481E-82D1-3899680C32DE}" name="עמודה10179"/>
    <tableColumn id="10221" xr3:uid="{10EA7E10-8B95-42A5-9580-1250190E3212}" name="עמודה10180"/>
    <tableColumn id="10222" xr3:uid="{DBD17543-0AE0-4B48-8695-C6F4AAED7231}" name="עמודה10181"/>
    <tableColumn id="10223" xr3:uid="{F3B32276-CCF5-454E-9D65-FE6AC2811625}" name="עמודה10182"/>
    <tableColumn id="10224" xr3:uid="{F915A431-7A5A-4F74-8074-12BBA5FF4E34}" name="עמודה10183"/>
    <tableColumn id="10225" xr3:uid="{FBE2E2BB-EBD9-49EF-A642-133DE8E99F0B}" name="עמודה10184"/>
    <tableColumn id="10226" xr3:uid="{CD9DFB8C-26D4-441A-9207-EDF551C4F06B}" name="עמודה10185"/>
    <tableColumn id="10227" xr3:uid="{C5D2ECD8-2BAB-45A6-86C3-A231560488DC}" name="עמודה10186"/>
    <tableColumn id="10228" xr3:uid="{04BF8AB9-99F1-45D9-9E09-9FEF1AFCA6F7}" name="עמודה10187"/>
    <tableColumn id="10229" xr3:uid="{E6D55D9E-B322-4D06-AEFF-729B324AEDE4}" name="עמודה10188"/>
    <tableColumn id="10230" xr3:uid="{CA0BE88A-A307-4CCD-8C14-BB02B8AF9390}" name="עמודה10189"/>
    <tableColumn id="10231" xr3:uid="{44462F3A-847E-4E56-97DF-BAA73A03592C}" name="עמודה10190"/>
    <tableColumn id="10232" xr3:uid="{79087007-5F1B-41C0-B0C0-961AB2932593}" name="עמודה10191"/>
    <tableColumn id="10233" xr3:uid="{55B44BD5-17EC-447E-9B0A-BB5AD099AA90}" name="עמודה10192"/>
    <tableColumn id="10234" xr3:uid="{E3C3B265-2C21-448D-8305-19A4C8884723}" name="עמודה10193"/>
    <tableColumn id="10235" xr3:uid="{46F048E5-21E7-4BED-947B-7A1C28E5B80E}" name="עמודה10194"/>
    <tableColumn id="10236" xr3:uid="{A29A6885-D94B-4D32-97BB-58A69A9717DC}" name="עמודה10195"/>
    <tableColumn id="10237" xr3:uid="{B9F0DA3B-0656-48F8-961B-DF16FE4A4AF3}" name="עמודה10196"/>
    <tableColumn id="10238" xr3:uid="{5239D5E5-91B4-43C1-AE88-B17E6550DEC1}" name="עמודה10197"/>
    <tableColumn id="10239" xr3:uid="{C7314E91-00A7-4A18-BBC8-06FA1C7E0851}" name="עמודה10198"/>
    <tableColumn id="10240" xr3:uid="{D83F9877-86EC-45D6-9F09-D0D1ACAB5825}" name="עמודה10199"/>
    <tableColumn id="10241" xr3:uid="{C45A3E35-D6CA-4B7C-AE46-35ED7247054A}" name="עמודה10200"/>
    <tableColumn id="10242" xr3:uid="{2D9E6DEA-1AFB-4E4A-AE24-4B7E9E2822C2}" name="עמודה10201"/>
    <tableColumn id="10243" xr3:uid="{9155709F-DD1D-453B-8F18-72240E0B5C68}" name="עמודה10202"/>
    <tableColumn id="10244" xr3:uid="{D5F82493-2AA1-40F2-827F-5FB04C2FF7F4}" name="עמודה10203"/>
    <tableColumn id="10245" xr3:uid="{4E2A8474-B3EE-4CC6-A30F-4DE3BFDB9589}" name="עמודה10204"/>
    <tableColumn id="10246" xr3:uid="{0E4E03B5-D9F1-4DAA-8B61-B665C02061EF}" name="עמודה10205"/>
    <tableColumn id="10247" xr3:uid="{A7CB549E-7B74-474D-86E6-E065924962FE}" name="עמודה10206"/>
    <tableColumn id="10248" xr3:uid="{53C74A5B-92BC-4C8F-8D30-5B9FD4B5F105}" name="עמודה10207"/>
    <tableColumn id="10249" xr3:uid="{F849045F-A4B0-4CAD-AE19-A614B22FB69F}" name="עמודה10208"/>
    <tableColumn id="10250" xr3:uid="{D0069813-BC02-407F-933F-495568407605}" name="עמודה10209"/>
    <tableColumn id="10251" xr3:uid="{49817E0A-F0C3-4E3F-BCBD-322BC50199E7}" name="עמודה10210"/>
    <tableColumn id="10252" xr3:uid="{D5C3885D-3008-4760-A0D5-9C902E587C63}" name="עמודה10211"/>
    <tableColumn id="10253" xr3:uid="{95F22F5B-E5BD-4478-BBE6-2CD917CE5172}" name="עמודה10212"/>
    <tableColumn id="10254" xr3:uid="{63D4E298-6BA5-46AD-B4F4-8A5B06DF78B5}" name="עמודה10213"/>
    <tableColumn id="10255" xr3:uid="{8212D97B-5FA7-443E-8F57-1EAC018B3B92}" name="עמודה10214"/>
    <tableColumn id="10256" xr3:uid="{A934740B-CE97-45F1-BB39-A680E7579426}" name="עמודה10215"/>
    <tableColumn id="10257" xr3:uid="{0F5C07FB-D234-45D2-944A-8C3F6C4CDFCD}" name="עמודה10216"/>
    <tableColumn id="10258" xr3:uid="{ADDABD6F-9117-490C-B006-A1B376A5A032}" name="עמודה10217"/>
    <tableColumn id="10259" xr3:uid="{6768E967-7F51-4FF8-9E09-CB701E49B7A8}" name="עמודה10218"/>
    <tableColumn id="10260" xr3:uid="{76AB23BB-02A2-46CA-8188-54D679AF28C5}" name="עמודה10219"/>
    <tableColumn id="10261" xr3:uid="{651833B7-07E2-4375-8D23-C7295B03E4AA}" name="עמודה10220"/>
    <tableColumn id="10262" xr3:uid="{EE4A4FD2-6C68-4B35-BA85-8D16C37F4BF9}" name="עמודה10221"/>
    <tableColumn id="10263" xr3:uid="{06A98316-0580-4202-9C48-634EB0867A67}" name="עמודה10222"/>
    <tableColumn id="10264" xr3:uid="{7C35A047-5BE2-4FE4-822E-E150E50354DF}" name="עמודה10223"/>
    <tableColumn id="10265" xr3:uid="{38BD2FA9-8CBD-4D86-AC64-3F0AC670911D}" name="עמודה10224"/>
    <tableColumn id="10266" xr3:uid="{68280ED9-F300-40F1-BE8E-E403B444775E}" name="עמודה10225"/>
    <tableColumn id="10267" xr3:uid="{FFDD4460-0983-4E89-BBEB-882A9DB05F09}" name="עמודה10226"/>
    <tableColumn id="10268" xr3:uid="{2535091D-120A-4C91-B3DF-CF14710884B8}" name="עמודה10227"/>
    <tableColumn id="10269" xr3:uid="{2F1BCD83-3CEF-41CA-9017-7DB910C9D636}" name="עמודה10228"/>
    <tableColumn id="10270" xr3:uid="{28C0FD40-9E51-4B06-A0A0-3F8E5C59694E}" name="עמודה10229"/>
    <tableColumn id="10271" xr3:uid="{2BCDAE7B-CEC4-41CC-A1F3-4738EB6CFB07}" name="עמודה10230"/>
    <tableColumn id="10272" xr3:uid="{54D1106E-C88A-42C8-9469-9421CA4CB88B}" name="עמודה10231"/>
    <tableColumn id="10273" xr3:uid="{17377633-CECB-46FD-8B25-ABD21171D6C5}" name="עמודה10232"/>
    <tableColumn id="10274" xr3:uid="{00ECBE1A-4D92-4E84-BFF4-5BB6AFBDE632}" name="עמודה10233"/>
    <tableColumn id="10275" xr3:uid="{540477F4-CE8C-4D17-A1F4-B98B08717E4D}" name="עמודה10234"/>
    <tableColumn id="10276" xr3:uid="{EC78A111-6FCD-4A00-A6EF-F668414843AB}" name="עמודה10235"/>
    <tableColumn id="10277" xr3:uid="{DAE4A372-10B6-42A7-9A99-D6DB32549F22}" name="עמודה10236"/>
    <tableColumn id="10278" xr3:uid="{D986088C-55C2-437C-A747-E2D3DC70A6DC}" name="עמודה10237"/>
    <tableColumn id="10279" xr3:uid="{2F3AFB0F-22AA-48AA-A3AB-30AB97DF2B1A}" name="עמודה10238"/>
    <tableColumn id="10280" xr3:uid="{20709AF5-5CE0-4B0A-9865-9E4D610B49AC}" name="עמודה10239"/>
    <tableColumn id="10281" xr3:uid="{AB6D2824-EB2D-440E-817A-50B81CFCAFDE}" name="עמודה10240"/>
    <tableColumn id="10282" xr3:uid="{B30B9B36-B7A4-458D-BC18-912C4F125D86}" name="עמודה10241"/>
    <tableColumn id="10283" xr3:uid="{4D0C4178-E229-4AD9-BA6D-18532AA35F59}" name="עמודה10242"/>
    <tableColumn id="10284" xr3:uid="{15827AC0-9A49-4486-90F1-26484FEB6F28}" name="עמודה10243"/>
    <tableColumn id="10285" xr3:uid="{BE55787E-1651-484C-9110-E2CEA127F695}" name="עמודה10244"/>
    <tableColumn id="10286" xr3:uid="{3E3B9741-1C03-46A5-B133-536636A45632}" name="עמודה10245"/>
    <tableColumn id="10287" xr3:uid="{E338BE7F-F658-49E2-9B79-7B1FF24279E0}" name="עמודה10246"/>
    <tableColumn id="10288" xr3:uid="{38FE22A4-2062-4134-9CF5-E3C7AEA577A4}" name="עמודה10247"/>
    <tableColumn id="10289" xr3:uid="{9D2B46BB-D99B-4391-B119-6ED3FDBA0EBD}" name="עמודה10248"/>
    <tableColumn id="10290" xr3:uid="{2781B870-60F1-4481-9181-C5D77567DC50}" name="עמודה10249"/>
    <tableColumn id="10291" xr3:uid="{F39D5921-769A-4138-A727-0D14D8936640}" name="עמודה10250"/>
    <tableColumn id="10292" xr3:uid="{6B879C37-A885-4A60-AA0A-A5C98E095413}" name="עמודה10251"/>
    <tableColumn id="10293" xr3:uid="{C4377E2F-FE90-4E67-99A8-0668068905C0}" name="עמודה10252"/>
    <tableColumn id="10294" xr3:uid="{C4A30C04-A505-422F-9F8E-D126D7EB3FCA}" name="עמודה10253"/>
    <tableColumn id="10295" xr3:uid="{DDCFE031-9FF8-430B-B529-E0192E6E5CCC}" name="עמודה10254"/>
    <tableColumn id="10296" xr3:uid="{A2D23732-5EE5-4265-AAFA-B5E3F2A46118}" name="עמודה10255"/>
    <tableColumn id="10297" xr3:uid="{FBADF0D2-7E4F-4B67-A43C-865ED5B5B9DA}" name="עמודה10256"/>
    <tableColumn id="10298" xr3:uid="{3F9CCEEC-B668-484F-A433-143E7062BEB2}" name="עמודה10257"/>
    <tableColumn id="10299" xr3:uid="{DE07F342-F106-414B-B1B4-0086EDF8C34D}" name="עמודה10258"/>
    <tableColumn id="10300" xr3:uid="{6633BA46-D035-4162-93F8-63B78AC6990D}" name="עמודה10259"/>
    <tableColumn id="10301" xr3:uid="{0461B4AC-6624-4F05-B688-FCE25FBE93FE}" name="עמודה10260"/>
    <tableColumn id="10302" xr3:uid="{E73C5DA7-5B25-4382-84C3-34B2CC7D9F6B}" name="עמודה10261"/>
    <tableColumn id="10303" xr3:uid="{CBEB9BB3-EA0B-475E-87F3-C9183C5CEDA5}" name="עמודה10262"/>
    <tableColumn id="10304" xr3:uid="{DF083012-9FED-4EE5-BBC6-E5C64C6A2B72}" name="עמודה10263"/>
    <tableColumn id="10305" xr3:uid="{605BEE4D-B673-4A30-A69E-4DB310330DFA}" name="עמודה10264"/>
    <tableColumn id="10306" xr3:uid="{C999AF44-D98E-4197-89B8-FE327CE963C3}" name="עמודה10265"/>
    <tableColumn id="10307" xr3:uid="{4848A02E-5912-44D2-89DA-E6A8550F7411}" name="עמודה10266"/>
    <tableColumn id="10308" xr3:uid="{C602E001-D402-4BA7-A075-3C71F266E20C}" name="עמודה10267"/>
    <tableColumn id="10309" xr3:uid="{08D3D0BC-2C1C-4349-AE23-83EEA71BD0B2}" name="עמודה10268"/>
    <tableColumn id="10310" xr3:uid="{F0F199FF-9E0F-4AED-88AA-7A92149BDB55}" name="עמודה10269"/>
    <tableColumn id="10311" xr3:uid="{2030BE54-5A34-4ECA-BE00-5D6511148FBC}" name="עמודה10270"/>
    <tableColumn id="10312" xr3:uid="{C1D5E408-F4EC-40D3-B127-0A9E2EEC9161}" name="עמודה10271"/>
    <tableColumn id="10313" xr3:uid="{E0AA0B70-29A9-4AA6-8B88-6EE18F8C659C}" name="עמודה10272"/>
    <tableColumn id="10314" xr3:uid="{2779CF90-8920-419B-9AF3-32D9A242F2CA}" name="עמודה10273"/>
    <tableColumn id="10315" xr3:uid="{7624E424-A79C-4695-ADAB-19671A9100E9}" name="עמודה10274"/>
    <tableColumn id="10316" xr3:uid="{9E437442-927D-4089-AD51-C54B5B14344D}" name="עמודה10275"/>
    <tableColumn id="10317" xr3:uid="{7EE0E1D8-81B7-420B-9B4F-804659993474}" name="עמודה10276"/>
    <tableColumn id="10318" xr3:uid="{4FF7354D-F462-4F70-B88A-CAC79708DB78}" name="עמודה10277"/>
    <tableColumn id="10319" xr3:uid="{9D7257B2-D77C-4C88-90CB-71BD9D6692A3}" name="עמודה10278"/>
    <tableColumn id="10320" xr3:uid="{080ED38A-D117-4E6C-B40C-B8CBA61CEBA3}" name="עמודה10279"/>
    <tableColumn id="10321" xr3:uid="{81688002-BDC7-4FD3-9C7E-72A866D3250B}" name="עמודה10280"/>
    <tableColumn id="10322" xr3:uid="{2405ADF4-B4B6-46F7-AD60-78D219AC5724}" name="עמודה10281"/>
    <tableColumn id="10323" xr3:uid="{F363CAE6-A828-4ABA-93D7-BB90840019CA}" name="עמודה10282"/>
    <tableColumn id="10324" xr3:uid="{83383593-0D32-4F9D-9ACE-11FE56D5FCA1}" name="עמודה10283"/>
    <tableColumn id="10325" xr3:uid="{A8E9BF74-796E-4813-824E-3FF8B02615BF}" name="עמודה10284"/>
    <tableColumn id="10326" xr3:uid="{8A3CA30E-2E9C-47C4-8DF7-F6030D255685}" name="עמודה10285"/>
    <tableColumn id="10327" xr3:uid="{459A9A4E-5FF9-4A0D-9147-F541186F138A}" name="עמודה10286"/>
    <tableColumn id="10328" xr3:uid="{56CF1244-36EC-4B4C-97CC-86431C1C7B49}" name="עמודה10287"/>
    <tableColumn id="10329" xr3:uid="{2A3A2AE0-5E2E-486A-A80C-394816F49F8F}" name="עמודה10288"/>
    <tableColumn id="10330" xr3:uid="{3004BD07-4E40-43F3-99C2-1932DAE2B825}" name="עמודה10289"/>
    <tableColumn id="10331" xr3:uid="{7922C2D1-85F5-4463-894F-C10FAD67D479}" name="עמודה10290"/>
    <tableColumn id="10332" xr3:uid="{00F14A28-046A-4C8F-B61C-78BC2D3E5B63}" name="עמודה10291"/>
    <tableColumn id="10333" xr3:uid="{04F2A2A1-50D9-4C1E-A3F6-E530FD642B14}" name="עמודה10292"/>
    <tableColumn id="10334" xr3:uid="{BCE8247B-9A7C-4952-B36D-856AA8A77972}" name="עמודה10293"/>
    <tableColumn id="10335" xr3:uid="{E16E8DF3-2A72-4766-B73A-A75A2F1BF332}" name="עמודה10294"/>
    <tableColumn id="10336" xr3:uid="{7920FBEF-7692-40FE-ABBC-8D0AF1CD719F}" name="עמודה10295"/>
    <tableColumn id="10337" xr3:uid="{4787D3F5-6709-45B8-ACA2-521A73EF4BDB}" name="עמודה10296"/>
    <tableColumn id="10338" xr3:uid="{C7356EB8-5FC2-43C8-872B-895BF909A172}" name="עמודה10297"/>
    <tableColumn id="10339" xr3:uid="{1B1692A6-3671-49D2-8915-A10706AD5910}" name="עמודה10298"/>
    <tableColumn id="10340" xr3:uid="{AF5AB161-DCE3-405B-8A9E-72C12BBF0728}" name="עמודה10299"/>
    <tableColumn id="10341" xr3:uid="{C1D1229B-1224-4867-9088-01A733D61AEE}" name="עמודה10300"/>
    <tableColumn id="10342" xr3:uid="{49E98896-F02A-43B8-ABD4-332F91F3DA7E}" name="עמודה10301"/>
    <tableColumn id="10343" xr3:uid="{65ACDF23-28C1-4A34-B937-FB10F042D554}" name="עמודה10302"/>
    <tableColumn id="10344" xr3:uid="{0A986DA6-6F8F-49E1-B32B-8997DCFD27E4}" name="עמודה10303"/>
    <tableColumn id="10345" xr3:uid="{C71567D5-A4C1-4F7F-8541-FA929C7E7E51}" name="עמודה10304"/>
    <tableColumn id="10346" xr3:uid="{A495961E-FCE3-4EA6-80E5-8756964A3B75}" name="עמודה10305"/>
    <tableColumn id="10347" xr3:uid="{B4D1937A-F50C-4584-9E8C-2B44B21A8EB1}" name="עמודה10306"/>
    <tableColumn id="10348" xr3:uid="{80C773B0-EAEE-4F43-A0B8-895ECB93CE45}" name="עמודה10307"/>
    <tableColumn id="10349" xr3:uid="{592C7DFD-05A3-4994-AE6E-75AAE468759B}" name="עמודה10308"/>
    <tableColumn id="10350" xr3:uid="{7D6CBD18-47EE-4830-A960-283B5590D5CD}" name="עמודה10309"/>
    <tableColumn id="10351" xr3:uid="{98C8CE83-23F4-40DC-94A9-448D99A80D4B}" name="עמודה10310"/>
    <tableColumn id="10352" xr3:uid="{E37509AB-0926-4825-882D-1A204D526E9B}" name="עמודה10311"/>
    <tableColumn id="10353" xr3:uid="{917A683B-7C8E-428A-90BE-23FABE8E17F0}" name="עמודה10312"/>
    <tableColumn id="10354" xr3:uid="{C8BAE185-4B5C-428D-9183-933095F3C22D}" name="עמודה10313"/>
    <tableColumn id="10355" xr3:uid="{00F05D91-1697-4A98-97D6-757F73F20D51}" name="עמודה10314"/>
    <tableColumn id="10356" xr3:uid="{042FFB74-7BC3-4C4B-8A61-BBCA1EB4422D}" name="עמודה10315"/>
    <tableColumn id="10357" xr3:uid="{2558F8EE-1F6E-423D-9F99-20224D4D841A}" name="עמודה10316"/>
    <tableColumn id="10358" xr3:uid="{B5553E1E-0B9F-4A16-BA10-2C069D3CEC91}" name="עמודה10317"/>
    <tableColumn id="10359" xr3:uid="{70D5334C-7E08-4BFC-BF22-00C466E7579C}" name="עמודה10318"/>
    <tableColumn id="10360" xr3:uid="{85237431-5F71-4B29-AE2E-5F04FAFC82FE}" name="עמודה10319"/>
    <tableColumn id="10361" xr3:uid="{7C673013-C4C1-4F8E-9741-3A9515662E88}" name="עמודה10320"/>
    <tableColumn id="10362" xr3:uid="{DFF9516B-9612-4D09-BAE4-9792A6F32CDA}" name="עמודה10321"/>
    <tableColumn id="10363" xr3:uid="{CCB3942B-2C17-499A-BC75-133806A536C5}" name="עמודה10322"/>
    <tableColumn id="10364" xr3:uid="{568783E9-1FEE-4227-9CED-00B5B935EB37}" name="עמודה10323"/>
    <tableColumn id="10365" xr3:uid="{CA91DE06-2910-444B-9539-260C70296E7C}" name="עמודה10324"/>
    <tableColumn id="10366" xr3:uid="{E847CADC-3FEE-4198-BB3B-2A622604550F}" name="עמודה10325"/>
    <tableColumn id="10367" xr3:uid="{C1FB8325-41B1-463F-8270-D3703749EEC6}" name="עמודה10326"/>
    <tableColumn id="10368" xr3:uid="{7B36825B-51F2-4166-B9EE-B72D3228464F}" name="עמודה10327"/>
    <tableColumn id="10369" xr3:uid="{ED1BBE24-C727-4A21-AA9A-6A00A5051899}" name="עמודה10328"/>
    <tableColumn id="10370" xr3:uid="{7C427F9C-0398-424F-BC53-D19C4D5E9987}" name="עמודה10329"/>
    <tableColumn id="10371" xr3:uid="{0753D169-33D1-41A7-B2A1-896419CA13C8}" name="עמודה10330"/>
    <tableColumn id="10372" xr3:uid="{C0925DC2-BB58-40EF-9680-2F7C08190D4B}" name="עמודה10331"/>
    <tableColumn id="10373" xr3:uid="{F5E82210-5459-4574-BCE0-7CA4AAA89C75}" name="עמודה10332"/>
    <tableColumn id="10374" xr3:uid="{FE08E415-7EDE-4F4C-BE4C-BC324A7C6387}" name="עמודה10333"/>
    <tableColumn id="10375" xr3:uid="{FEC2E950-3117-4FE5-8E93-A53FC4340D3B}" name="עמודה10334"/>
    <tableColumn id="10376" xr3:uid="{2616134C-293A-4B2A-BA78-61B3BF8F9FA9}" name="עמודה10335"/>
    <tableColumn id="10377" xr3:uid="{0FCE5BEC-B7DA-409E-BDDA-E576BFB0F016}" name="עמודה10336"/>
    <tableColumn id="10378" xr3:uid="{1868A2C4-9BB8-40C6-AC39-3407E7C3C53D}" name="עמודה10337"/>
    <tableColumn id="10379" xr3:uid="{D5855CA4-C7C5-4C25-8421-676465D9D2F3}" name="עמודה10338"/>
    <tableColumn id="10380" xr3:uid="{358A17EF-F83E-4D9A-AC32-D9D569B0589F}" name="עמודה10339"/>
    <tableColumn id="10381" xr3:uid="{12B666AE-8287-4B0E-854D-28E1354984DB}" name="עמודה10340"/>
    <tableColumn id="10382" xr3:uid="{065F2D7A-35BD-46F7-83D4-A79E211669BD}" name="עמודה10341"/>
    <tableColumn id="10383" xr3:uid="{6A473328-07ED-4683-ACB2-E9F5B675896F}" name="עמודה10342"/>
    <tableColumn id="10384" xr3:uid="{F28DE57C-A0A5-4F1D-AA3D-FF39A678B345}" name="עמודה10343"/>
    <tableColumn id="10385" xr3:uid="{4ABA7B31-5F90-4327-BFA8-4B806DEE7D76}" name="עמודה10344"/>
    <tableColumn id="10386" xr3:uid="{42DD9A68-A9AA-4477-A954-F887510669CE}" name="עמודה10345"/>
    <tableColumn id="10387" xr3:uid="{8E7A83B7-8D35-4B91-8258-6B3DC6AB2C79}" name="עמודה10346"/>
    <tableColumn id="10388" xr3:uid="{E8665D9C-B368-401F-A7EC-760DF369351A}" name="עמודה10347"/>
    <tableColumn id="10389" xr3:uid="{ECB04B4C-F4C9-4E7C-A837-2843E6B9EE01}" name="עמודה10348"/>
    <tableColumn id="10390" xr3:uid="{703AB0A7-7E04-4D6B-8ECB-C3A2F84FD0A1}" name="עמודה10349"/>
    <tableColumn id="10391" xr3:uid="{406AFB46-0B45-4958-B66D-DF2E353ED34E}" name="עמודה10350"/>
    <tableColumn id="10392" xr3:uid="{A56E1774-DDAF-4D9A-B8B8-D250425F02C3}" name="עמודה10351"/>
    <tableColumn id="10393" xr3:uid="{9D3264DF-9DE6-40BC-B82A-973251BD2CE0}" name="עמודה10352"/>
    <tableColumn id="10394" xr3:uid="{D1D3198F-39F7-486D-A2F0-EB0E33B4DFCA}" name="עמודה10353"/>
    <tableColumn id="10395" xr3:uid="{73934160-5F0B-4E05-9CAA-79CD7514363F}" name="עמודה10354"/>
    <tableColumn id="10396" xr3:uid="{FD0C731D-DEEF-4972-BBBC-0DCC7A085CC6}" name="עמודה10355"/>
    <tableColumn id="10397" xr3:uid="{BAF7D5A1-4E7F-4A16-AFBD-268E6E520FC5}" name="עמודה10356"/>
    <tableColumn id="10398" xr3:uid="{D75705C5-B694-49A8-B9A2-AFB9640E704E}" name="עמודה10357"/>
    <tableColumn id="10399" xr3:uid="{AB21E476-045D-4C4D-9895-1FB28D061141}" name="עמודה10358"/>
    <tableColumn id="10400" xr3:uid="{1A348409-9821-40A8-B44E-780A13377891}" name="עמודה10359"/>
    <tableColumn id="10401" xr3:uid="{4336C58E-7A15-4DAF-8278-27D626F55B0F}" name="עמודה10360"/>
    <tableColumn id="10402" xr3:uid="{9299E080-F659-4EEA-88C6-12157D62E59F}" name="עמודה10361"/>
    <tableColumn id="10403" xr3:uid="{37691204-E5AA-450A-AFE6-B89651644AAD}" name="עמודה10362"/>
    <tableColumn id="10404" xr3:uid="{E9679212-38D4-4477-A0BA-C6369211CE75}" name="עמודה10363"/>
    <tableColumn id="10405" xr3:uid="{73174C71-ED05-4D4D-AB20-4056D4C51A52}" name="עמודה10364"/>
    <tableColumn id="10406" xr3:uid="{BD0F77F4-0F3E-4686-8A1A-99A30FD3BFE7}" name="עמודה10365"/>
    <tableColumn id="10407" xr3:uid="{2677C288-AF62-4A69-8DC3-1382CBB0EE4B}" name="עמודה10366"/>
    <tableColumn id="10408" xr3:uid="{1316A715-C7AC-473B-897D-8B85B73E6B54}" name="עמודה10367"/>
    <tableColumn id="10409" xr3:uid="{4F70DA94-C486-4B3E-8E2D-92122020AC85}" name="עמודה10368"/>
    <tableColumn id="10410" xr3:uid="{9CAB5531-8A73-4EFD-B2BC-9AFCE0AEEBF0}" name="עמודה10369"/>
    <tableColumn id="10411" xr3:uid="{7F56471D-0869-4E63-8BEE-928220F0327B}" name="עמודה10370"/>
    <tableColumn id="10412" xr3:uid="{4EAF49A7-612C-4EDD-9974-813D835982A7}" name="עמודה10371"/>
    <tableColumn id="10413" xr3:uid="{88D07B23-9E76-4ADC-90A5-2B84F3192333}" name="עמודה10372"/>
    <tableColumn id="10414" xr3:uid="{040626ED-8DC8-4B23-8B90-712454D2B399}" name="עמודה10373"/>
    <tableColumn id="10415" xr3:uid="{A7596B4F-7E49-4B81-AF75-E6F091919C6C}" name="עמודה10374"/>
    <tableColumn id="10416" xr3:uid="{91CB6D27-108B-4E95-9D83-C686757BE038}" name="עמודה10375"/>
    <tableColumn id="10417" xr3:uid="{8AD35DF8-C631-42E8-8F4E-01F8E267377D}" name="עמודה10376"/>
    <tableColumn id="10418" xr3:uid="{DCB51E6C-6FA6-44A1-86FA-B5337FC54D38}" name="עמודה10377"/>
    <tableColumn id="10419" xr3:uid="{57E8DF6C-DD45-4BED-8850-70ED9F1F92D0}" name="עמודה10378"/>
    <tableColumn id="10420" xr3:uid="{5D1831D3-3CE9-409F-95E0-2AE92DEFAD98}" name="עמודה10379"/>
    <tableColumn id="10421" xr3:uid="{73AFA934-0CE4-43A0-9AA3-710CAB4D4E0E}" name="עמודה10380"/>
    <tableColumn id="10422" xr3:uid="{338DAEB4-1BF4-484E-99BA-16022D4F1D55}" name="עמודה10381"/>
    <tableColumn id="10423" xr3:uid="{041E09D7-3713-41EB-A82C-9B107CAC097A}" name="עמודה10382"/>
    <tableColumn id="10424" xr3:uid="{442D3320-0531-4001-8E09-F912267D9341}" name="עמודה10383"/>
    <tableColumn id="10425" xr3:uid="{97C329BD-BE1E-41DE-A649-4AC6DF600DC7}" name="עמודה10384"/>
    <tableColumn id="10426" xr3:uid="{D6D4D1E4-6260-4682-B54C-657863AC56B1}" name="עמודה10385"/>
    <tableColumn id="10427" xr3:uid="{5026F74F-030F-4E03-BE7D-78A0CE83B9D4}" name="עמודה10386"/>
    <tableColumn id="10428" xr3:uid="{4224DA7A-1172-4D35-A2D1-6FF357E0D696}" name="עמודה10387"/>
    <tableColumn id="10429" xr3:uid="{0B94AB5B-FD8F-41C4-993B-1200E15CFAEB}" name="עמודה10388"/>
    <tableColumn id="10430" xr3:uid="{64AFA339-2A34-47CF-A749-2B5B66C323CF}" name="עמודה10389"/>
    <tableColumn id="10431" xr3:uid="{63DBCA5E-B500-4987-897C-57FE053830FA}" name="עמודה10390"/>
    <tableColumn id="10432" xr3:uid="{857C26A7-3153-4B6B-BC10-08AEAAD223A5}" name="עמודה10391"/>
    <tableColumn id="10433" xr3:uid="{387C1098-D5D3-4567-9B90-5029EA96E7A6}" name="עמודה10392"/>
    <tableColumn id="10434" xr3:uid="{ABF7483D-C930-4DDE-908A-8CF11E8DBC01}" name="עמודה10393"/>
    <tableColumn id="10435" xr3:uid="{59DDCAD5-4CAE-42E5-A30D-D2F6AB1D25BF}" name="עמודה10394"/>
    <tableColumn id="10436" xr3:uid="{434D00D3-73BF-4C94-8E19-EA1445D167E7}" name="עמודה10395"/>
    <tableColumn id="10437" xr3:uid="{B5472038-FB36-4550-971F-FD290AA5B89E}" name="עמודה10396"/>
    <tableColumn id="10438" xr3:uid="{81E6810C-8C61-4184-939C-58AFE6FDC308}" name="עמודה10397"/>
    <tableColumn id="10439" xr3:uid="{489A6238-F1EB-46ED-B372-D6319EEA95A6}" name="עמודה10398"/>
    <tableColumn id="10440" xr3:uid="{A1603151-8230-4918-A64C-44342E355ACC}" name="עמודה10399"/>
    <tableColumn id="10441" xr3:uid="{8D61A7AD-CF92-430B-A492-5CB4E196FA4F}" name="עמודה10400"/>
    <tableColumn id="10442" xr3:uid="{5FA381AA-6E72-4CE8-B6AB-1286C779CC91}" name="עמודה10401"/>
    <tableColumn id="10443" xr3:uid="{9FD4B98A-56E7-44A2-8C2E-A13D0EAAF21F}" name="עמודה10402"/>
    <tableColumn id="10444" xr3:uid="{9D00457B-B484-46FF-87D2-042DEA525FB9}" name="עמודה10403"/>
    <tableColumn id="10445" xr3:uid="{3C15505E-1EB5-4796-B066-6916585F34D4}" name="עמודה10404"/>
    <tableColumn id="10446" xr3:uid="{95BEFAED-C94F-45D2-A9CD-745A1F188161}" name="עמודה10405"/>
    <tableColumn id="10447" xr3:uid="{5EF3DA73-81EF-49D2-A311-8E9195754F17}" name="עמודה10406"/>
    <tableColumn id="10448" xr3:uid="{9D3C7FAD-2BDA-47A0-89BD-839496685CD0}" name="עמודה10407"/>
    <tableColumn id="10449" xr3:uid="{D8AC8E26-132D-4596-8D34-574F29940D0D}" name="עמודה10408"/>
    <tableColumn id="10450" xr3:uid="{4EEAB5E7-EFE9-42C7-83CC-A9D634CA984A}" name="עמודה10409"/>
    <tableColumn id="10451" xr3:uid="{55037C0B-C78D-4454-947A-B191D6F87D58}" name="עמודה10410"/>
    <tableColumn id="10452" xr3:uid="{6B5442E8-949C-493E-ABAE-8FAF7AEBCC02}" name="עמודה10411"/>
    <tableColumn id="10453" xr3:uid="{CDB27588-B2CB-49C5-940D-681C1C4FE27F}" name="עמודה10412"/>
    <tableColumn id="10454" xr3:uid="{3461BCC6-A000-45BC-AC98-7EA520C9177C}" name="עמודה10413"/>
    <tableColumn id="10455" xr3:uid="{90E97A07-5DC9-4400-A65C-7EC3767FCCA7}" name="עמודה10414"/>
    <tableColumn id="10456" xr3:uid="{434B95B9-9B73-4048-AFC3-111CCE6A2EBC}" name="עמודה10415"/>
    <tableColumn id="10457" xr3:uid="{A401F18E-43E6-43CE-89EB-698798C95803}" name="עמודה10416"/>
    <tableColumn id="10458" xr3:uid="{651B0F2A-C46D-4D08-86C3-8EE090BAACF0}" name="עמודה10417"/>
    <tableColumn id="10459" xr3:uid="{65E8DC8E-210E-459B-8D5C-8D50A712BE4F}" name="עמודה10418"/>
    <tableColumn id="10460" xr3:uid="{E4C69C3A-5156-4326-8451-18CE12CB3859}" name="עמודה10419"/>
    <tableColumn id="10461" xr3:uid="{50DF92BB-FF68-4E39-A317-25FC58E96045}" name="עמודה10420"/>
    <tableColumn id="10462" xr3:uid="{DA9A90A2-F147-4832-B9BC-E0D518CBE603}" name="עמודה10421"/>
    <tableColumn id="10463" xr3:uid="{C063539B-6D85-45E2-86E2-C5366FAA0F4C}" name="עמודה10422"/>
    <tableColumn id="10464" xr3:uid="{996B2C5C-50F1-444A-8F69-66E7629F0EA2}" name="עמודה10423"/>
    <tableColumn id="10465" xr3:uid="{EF508E27-EB4E-4976-821F-249CF7B468C8}" name="עמודה10424"/>
    <tableColumn id="10466" xr3:uid="{3FB6169D-0508-4A7B-8A1D-589833A7AB0D}" name="עמודה10425"/>
    <tableColumn id="10467" xr3:uid="{CEA6EB63-E903-40AB-AA6B-F9A26DE789B1}" name="עמודה10426"/>
    <tableColumn id="10468" xr3:uid="{2F21309A-248F-4E24-A485-2CAE2598024F}" name="עמודה10427"/>
    <tableColumn id="10469" xr3:uid="{BD9EFC48-35C1-4EE5-9514-C810E19F59CE}" name="עמודה10428"/>
    <tableColumn id="10470" xr3:uid="{695F01FF-D8EB-4AF1-8170-6CCA9D547852}" name="עמודה10429"/>
    <tableColumn id="10471" xr3:uid="{C30F4E39-5216-44AC-9B38-28DD3C44EEFB}" name="עמודה10430"/>
    <tableColumn id="10472" xr3:uid="{CBF6D619-EE24-4A43-B9E0-29255DDFA41F}" name="עמודה10431"/>
    <tableColumn id="10473" xr3:uid="{AAF2B110-6893-4DF8-9766-433F36A0CBE5}" name="עמודה10432"/>
    <tableColumn id="10474" xr3:uid="{03853235-9761-4EDF-9012-FC03DD6C72E4}" name="עמודה10433"/>
    <tableColumn id="10475" xr3:uid="{F2F816BF-58BC-4C66-9320-2CB4D47D882B}" name="עמודה10434"/>
    <tableColumn id="10476" xr3:uid="{087DCDB1-8FA5-490D-A258-806F58D1A4E5}" name="עמודה10435"/>
    <tableColumn id="10477" xr3:uid="{C32B6B3E-EC79-4097-855F-D40C6EBCDB95}" name="עמודה10436"/>
    <tableColumn id="10478" xr3:uid="{32E9E1D3-035B-412B-9DD7-99A8FE0F1B14}" name="עמודה10437"/>
    <tableColumn id="10479" xr3:uid="{8E97A70E-D825-4779-B558-8BEB190AA15F}" name="עמודה10438"/>
    <tableColumn id="10480" xr3:uid="{FFFA9F18-CCC3-4E35-8570-00CD3E205AEE}" name="עמודה10439"/>
    <tableColumn id="10481" xr3:uid="{9C01A394-C3E8-4A58-B571-5F62DA520A1F}" name="עמודה10440"/>
    <tableColumn id="10482" xr3:uid="{92E72479-286B-46C2-9EE6-19EDC7613D33}" name="עמודה10441"/>
    <tableColumn id="10483" xr3:uid="{BB0CFED6-A0C9-4541-84F4-2197D4CF30AD}" name="עמודה10442"/>
    <tableColumn id="10484" xr3:uid="{075A8B84-810B-4B83-9C40-7AA6491512D3}" name="עמודה10443"/>
    <tableColumn id="10485" xr3:uid="{9CB1474A-E266-4B3B-A625-702F1FBF42DC}" name="עמודה10444"/>
    <tableColumn id="10486" xr3:uid="{1B232EA3-9759-4C63-A18A-8D533005E755}" name="עמודה10445"/>
    <tableColumn id="10487" xr3:uid="{A307D207-4AAE-40D6-BA98-31DD4442A75E}" name="עמודה10446"/>
    <tableColumn id="10488" xr3:uid="{BBD51412-B1D1-43EA-A0F6-7F7D059A9B0A}" name="עמודה10447"/>
    <tableColumn id="10489" xr3:uid="{BEE3B46F-CBC9-4EF1-AFB3-B285368F5805}" name="עמודה10448"/>
    <tableColumn id="10490" xr3:uid="{81F88F15-932E-48C6-85AE-DD706C222EB2}" name="עמודה10449"/>
    <tableColumn id="10491" xr3:uid="{27F123FD-6AD0-4214-925E-2305F5806552}" name="עמודה10450"/>
    <tableColumn id="10492" xr3:uid="{666FE329-466F-4629-95F9-21929CBC8296}" name="עמודה10451"/>
    <tableColumn id="10493" xr3:uid="{71CDA8A1-C9AE-40C6-BA28-1F3271E9F983}" name="עמודה10452"/>
    <tableColumn id="10494" xr3:uid="{4E74C5EF-1777-41D9-AF56-3DE1BDE582D8}" name="עמודה10453"/>
    <tableColumn id="10495" xr3:uid="{7839965E-B044-4498-B987-29232F04C9BC}" name="עמודה10454"/>
    <tableColumn id="10496" xr3:uid="{6515B63F-1D32-45A2-8D66-8C2EC91C5A01}" name="עמודה10455"/>
    <tableColumn id="10497" xr3:uid="{D317CFD2-5AF7-4E64-8D64-9A8F9A7E964E}" name="עמודה10456"/>
    <tableColumn id="10498" xr3:uid="{8E334C43-8F25-423E-97A8-CFD3D8FEC3EC}" name="עמודה10457"/>
    <tableColumn id="10499" xr3:uid="{22544B67-D2BB-450B-BF94-E030A5BB8693}" name="עמודה10458"/>
    <tableColumn id="10500" xr3:uid="{851439DE-B01E-46DE-91E6-883BCFC1B930}" name="עמודה10459"/>
    <tableColumn id="10501" xr3:uid="{3F9433C5-20AC-446F-835E-3C8411E0EEEE}" name="עמודה10460"/>
    <tableColumn id="10502" xr3:uid="{60810FF4-7653-4E94-AC9C-359078C74B3F}" name="עמודה10461"/>
    <tableColumn id="10503" xr3:uid="{F43D9B74-0448-4C62-92A7-14A6FC2248FC}" name="עמודה10462"/>
    <tableColumn id="10504" xr3:uid="{1D4AB7E0-E1ED-4A0F-9353-0E85F05E1292}" name="עמודה10463"/>
    <tableColumn id="10505" xr3:uid="{4F0B1128-05F9-4A15-8AA4-A55368C8FA72}" name="עמודה10464"/>
    <tableColumn id="10506" xr3:uid="{81C1F4FC-1A8F-421B-827C-69F2B4AB6AE7}" name="עמודה10465"/>
    <tableColumn id="10507" xr3:uid="{82CE9DF8-D573-4DE2-BA74-9B10FBE8184E}" name="עמודה10466"/>
    <tableColumn id="10508" xr3:uid="{2B0892B5-2A55-4A6F-9E69-37EFED08BB1E}" name="עמודה10467"/>
    <tableColumn id="10509" xr3:uid="{3919F1F5-3827-4259-AF92-68CD36CD410F}" name="עמודה10468"/>
    <tableColumn id="10510" xr3:uid="{CEE75CE9-8FFA-429C-AE2A-2FCE7BD79EEE}" name="עמודה10469"/>
    <tableColumn id="10511" xr3:uid="{0DECAF56-1C27-4843-820D-102B6F2A945D}" name="עמודה10470"/>
    <tableColumn id="10512" xr3:uid="{A45B1212-526A-41E2-925F-178BB914AFB0}" name="עמודה10471"/>
    <tableColumn id="10513" xr3:uid="{B5D30DEB-6957-4325-A945-050F57B734C9}" name="עמודה10472"/>
    <tableColumn id="10514" xr3:uid="{4AD538D2-4FB1-4BC7-AA95-7C94B080B983}" name="עמודה10473"/>
    <tableColumn id="10515" xr3:uid="{6F1A5B92-D85A-46C4-A538-BD1EB49DA459}" name="עמודה10474"/>
    <tableColumn id="10516" xr3:uid="{822CDF30-986C-4ADE-9430-FF6E60EB3F35}" name="עמודה10475"/>
    <tableColumn id="10517" xr3:uid="{BB3734ED-F8A0-4545-8E3F-C257C84F9261}" name="עמודה10476"/>
    <tableColumn id="10518" xr3:uid="{02ECBE4F-E531-4C78-BA6A-0D93F885A30B}" name="עמודה10477"/>
    <tableColumn id="10519" xr3:uid="{0E8594E0-D0B2-4D9D-AAEC-86D726BB5C54}" name="עמודה10478"/>
    <tableColumn id="10520" xr3:uid="{E5A075B1-6151-4B6B-A53C-DC52E7BFA522}" name="עמודה10479"/>
    <tableColumn id="10521" xr3:uid="{51CDC209-47D9-486D-82CB-7BE402BA2C69}" name="עמודה10480"/>
    <tableColumn id="10522" xr3:uid="{4091038D-161B-4F45-8F68-3F92E8F39C1F}" name="עמודה10481"/>
    <tableColumn id="10523" xr3:uid="{603B12B7-AFFD-4875-9AC9-2DD5D92866BB}" name="עמודה10482"/>
    <tableColumn id="10524" xr3:uid="{A6AC66C6-7ADD-4814-B21E-EDCABCD2E36B}" name="עמודה10483"/>
    <tableColumn id="10525" xr3:uid="{E1E6478E-FA70-49DD-8FC4-40DA121F1213}" name="עמודה10484"/>
    <tableColumn id="10526" xr3:uid="{4E44FE2F-D96C-44DD-81B3-8CCBD5A6FBFA}" name="עמודה10485"/>
    <tableColumn id="10527" xr3:uid="{8E7DD817-6D40-4284-847E-7A801128999E}" name="עמודה10486"/>
    <tableColumn id="10528" xr3:uid="{76345EFE-84E5-4BCE-A938-03C304005A0B}" name="עמודה10487"/>
    <tableColumn id="10529" xr3:uid="{C61F4B95-3F0A-4E91-8F12-46AF7631E8B6}" name="עמודה10488"/>
    <tableColumn id="10530" xr3:uid="{318E5912-C0D0-44DF-9238-C6A7C7007283}" name="עמודה10489"/>
    <tableColumn id="10531" xr3:uid="{69A1938D-54E7-46EE-9AF3-C5F84AC82396}" name="עמודה10490"/>
    <tableColumn id="10532" xr3:uid="{492EA1AE-E59C-472C-ACDB-9F4C532B802A}" name="עמודה10491"/>
    <tableColumn id="10533" xr3:uid="{5A278BC9-EDC7-4E10-8A0C-D765C96A3E4E}" name="עמודה10492"/>
    <tableColumn id="10534" xr3:uid="{9FC34714-46E7-4F9E-9894-CF621DF65341}" name="עמודה10493"/>
    <tableColumn id="10535" xr3:uid="{3DB79A78-78CD-42C0-AAA4-0ACE14BD239C}" name="עמודה10494"/>
    <tableColumn id="10536" xr3:uid="{7FFB7955-8221-4278-9681-FD72EC8CAD64}" name="עמודה10495"/>
    <tableColumn id="10537" xr3:uid="{FE18362F-7914-423A-9EEF-548A7EC0D052}" name="עמודה10496"/>
    <tableColumn id="10538" xr3:uid="{DC6FFF58-D719-45B6-80EB-15BAAC7D1B95}" name="עמודה10497"/>
    <tableColumn id="10539" xr3:uid="{63DA9255-AB0A-4247-8D36-506B4C26FEEE}" name="עמודה10498"/>
    <tableColumn id="10540" xr3:uid="{775BEC0E-A362-4CD7-9AB1-AAD38356429F}" name="עמודה10499"/>
    <tableColumn id="10541" xr3:uid="{6A58BEF3-C2F3-4675-B915-3BCB5FB844DB}" name="עמודה10500"/>
    <tableColumn id="10542" xr3:uid="{56E3F16F-4091-469A-B806-BF601BD63FC3}" name="עמודה10501"/>
    <tableColumn id="10543" xr3:uid="{7D57B201-95B6-4C11-A2AD-B81CAAC9B39E}" name="עמודה10502"/>
    <tableColumn id="10544" xr3:uid="{6FBEFC76-225A-4163-B740-4676A868216D}" name="עמודה10503"/>
    <tableColumn id="10545" xr3:uid="{304D0466-327D-4297-A29C-43C02778084B}" name="עמודה10504"/>
    <tableColumn id="10546" xr3:uid="{08716F49-05D7-473E-ADEC-7E875EAEE4F3}" name="עמודה10505"/>
    <tableColumn id="10547" xr3:uid="{52FE864F-5AE4-442C-87C0-CC18F5F80C5D}" name="עמודה10506"/>
    <tableColumn id="10548" xr3:uid="{12E6387E-B1E8-462F-BC33-5E13BD10CB4F}" name="עמודה10507"/>
    <tableColumn id="10549" xr3:uid="{6966B467-BE1E-41F8-A87C-A461385CF5D8}" name="עמודה10508"/>
    <tableColumn id="10550" xr3:uid="{1A1C647E-542D-4460-99F2-A55F5D79A006}" name="עמודה10509"/>
    <tableColumn id="10551" xr3:uid="{AC8049F9-98CA-48D0-93F7-3ACBE68F5011}" name="עמודה10510"/>
    <tableColumn id="10552" xr3:uid="{F7FC8C87-4D33-4CED-A1D6-0A23F5C43B71}" name="עמודה10511"/>
    <tableColumn id="10553" xr3:uid="{8B4FD949-7FA2-453A-8367-CBF4FECF2B85}" name="עמודה10512"/>
    <tableColumn id="10554" xr3:uid="{93AE07D8-DAB7-4A84-8FB8-2DABE74167CD}" name="עמודה10513"/>
    <tableColumn id="10555" xr3:uid="{FCE4B35B-9119-4B21-A01A-79C05D220B3F}" name="עמודה10514"/>
    <tableColumn id="10556" xr3:uid="{11F44715-16CB-482E-8D33-362CC3FF6A84}" name="עמודה10515"/>
    <tableColumn id="10557" xr3:uid="{09B7AF77-F8CE-41C1-8368-2E6545D9643C}" name="עמודה10516"/>
    <tableColumn id="10558" xr3:uid="{5DDA2847-22B1-4989-B6CD-91D25B3D57B2}" name="עמודה10517"/>
    <tableColumn id="10559" xr3:uid="{B2751C7E-3D7E-4D69-805E-65F5098D4005}" name="עמודה10518"/>
    <tableColumn id="10560" xr3:uid="{EEC758C2-814D-4460-9CE4-85B844EC6A84}" name="עמודה10519"/>
    <tableColumn id="10561" xr3:uid="{E1B053E6-CEAC-44DD-B4BD-7F78DF6858BB}" name="עמודה10520"/>
    <tableColumn id="10562" xr3:uid="{F55BD46A-19B1-447B-8859-90C25BCAC54A}" name="עמודה10521"/>
    <tableColumn id="10563" xr3:uid="{0D213D47-4639-44A0-8E29-ACC896D2B6CE}" name="עמודה10522"/>
    <tableColumn id="10564" xr3:uid="{9639D301-CFB6-438B-B84E-645AB536F439}" name="עמודה10523"/>
    <tableColumn id="10565" xr3:uid="{1C097D4A-7386-4AF0-ADF9-79EC7CB1E2C9}" name="עמודה10524"/>
    <tableColumn id="10566" xr3:uid="{37E73784-11B9-4BDB-BDDB-D2B5F1F17518}" name="עמודה10525"/>
    <tableColumn id="10567" xr3:uid="{AC5B8424-DCE4-48DE-A050-02F76B80A898}" name="עמודה10526"/>
    <tableColumn id="10568" xr3:uid="{184AD287-3B4C-454D-87A3-E8A7CF09CF9C}" name="עמודה10527"/>
    <tableColumn id="10569" xr3:uid="{C3C5F31A-0B47-4947-967F-5B490D28CD8E}" name="עמודה10528"/>
    <tableColumn id="10570" xr3:uid="{0DF34BA7-7178-4FDF-9ED4-3C874FB8ADB5}" name="עמודה10529"/>
    <tableColumn id="10571" xr3:uid="{53B96796-2AD4-4872-947C-D37DD0F8E7B1}" name="עמודה10530"/>
    <tableColumn id="10572" xr3:uid="{A19FEB05-3C6F-4CE0-AE46-DC2D65618359}" name="עמודה10531"/>
    <tableColumn id="10573" xr3:uid="{88A4E3C2-3C24-4192-86FD-8F8C1590079B}" name="עמודה10532"/>
    <tableColumn id="10574" xr3:uid="{CD45E415-E961-4422-A269-2F28CE12DD8F}" name="עמודה10533"/>
    <tableColumn id="10575" xr3:uid="{2E4E12AC-652F-455A-BD08-8BDF880ACBCB}" name="עמודה10534"/>
    <tableColumn id="10576" xr3:uid="{40F8FF7B-60F9-4373-9536-A21770607444}" name="עמודה10535"/>
    <tableColumn id="10577" xr3:uid="{81EF28F1-944D-4603-8F10-C8E1CD614551}" name="עמודה10536"/>
    <tableColumn id="10578" xr3:uid="{3CBC333D-B6FD-4A41-A6C7-655EB3091402}" name="עמודה10537"/>
    <tableColumn id="10579" xr3:uid="{30B07BA9-0361-4CE1-AAE8-9A0E293B59E1}" name="עמודה10538"/>
    <tableColumn id="10580" xr3:uid="{AC61F829-606C-4E10-A35C-A0CAE031F829}" name="עמודה10539"/>
    <tableColumn id="10581" xr3:uid="{CFB145AA-2826-421D-8CCD-0C1E4E607751}" name="עמודה10540"/>
    <tableColumn id="10582" xr3:uid="{9936C80B-F567-4E6F-9C07-130E6BD984C4}" name="עמודה10541"/>
    <tableColumn id="10583" xr3:uid="{E7298F87-1B0A-432F-B7C9-EB62C101C4E6}" name="עמודה10542"/>
    <tableColumn id="10584" xr3:uid="{FC5A174C-4507-40E6-8162-D20F04944340}" name="עמודה10543"/>
    <tableColumn id="10585" xr3:uid="{670BB488-E749-4A01-8C8D-F3327644C139}" name="עמודה10544"/>
    <tableColumn id="10586" xr3:uid="{9F9C9762-CDB8-4712-9187-ECA0AE001759}" name="עמודה10545"/>
    <tableColumn id="10587" xr3:uid="{B8FEB3C6-D63F-4A66-A84F-D0F143B7E69B}" name="עמודה10546"/>
    <tableColumn id="10588" xr3:uid="{8562D698-C00D-4E7C-9273-6D27691754D1}" name="עמודה10547"/>
    <tableColumn id="10589" xr3:uid="{B8A27B07-5A6E-4DE7-AD9D-F22BF6F1E141}" name="עמודה10548"/>
    <tableColumn id="10590" xr3:uid="{9D7D6F91-C48F-4CD3-A8F1-77669E9FC3B5}" name="עמודה10549"/>
    <tableColumn id="10591" xr3:uid="{A32FEA6D-C34F-48EE-91C5-E5A2EFD35829}" name="עמודה10550"/>
    <tableColumn id="10592" xr3:uid="{5DA025BE-21E7-4639-9C82-86EC7D4E8820}" name="עמודה10551"/>
    <tableColumn id="10593" xr3:uid="{DF9AE0A5-726B-470F-BB54-B7AEDF8B6D62}" name="עמודה10552"/>
    <tableColumn id="10594" xr3:uid="{4BD37E10-7DCA-48C4-9095-7CD78BD7B5CF}" name="עמודה10553"/>
    <tableColumn id="10595" xr3:uid="{32084760-CCD1-48BE-BFEA-DF3C874012C3}" name="עמודה10554"/>
    <tableColumn id="10596" xr3:uid="{3A429D4B-FD69-47A8-A70F-8E86453B4AA6}" name="עמודה10555"/>
    <tableColumn id="10597" xr3:uid="{00CEAF04-4E59-4891-8A15-8A37829B6AB3}" name="עמודה10556"/>
    <tableColumn id="10598" xr3:uid="{024839ED-ED84-433F-8707-01A347DAC7F8}" name="עמודה10557"/>
    <tableColumn id="10599" xr3:uid="{212C61DE-4227-4D8E-8EBB-EC0F606832BD}" name="עמודה10558"/>
    <tableColumn id="10600" xr3:uid="{F812A94A-0291-4303-B817-66F10E94C6CC}" name="עמודה10559"/>
    <tableColumn id="10601" xr3:uid="{A3BDF18B-732C-4ACE-A0AB-53CF2C690653}" name="עמודה10560"/>
    <tableColumn id="10602" xr3:uid="{900A7629-DB41-4CE9-84F4-0A3A1FC60139}" name="עמודה10561"/>
    <tableColumn id="10603" xr3:uid="{D5094982-9345-4EB3-87AD-D8148C93978F}" name="עמודה10562"/>
    <tableColumn id="10604" xr3:uid="{1210BB4B-E6C9-48D1-882A-6A1E7899D8F9}" name="עמודה10563"/>
    <tableColumn id="10605" xr3:uid="{C567D7B9-1652-41FA-AD94-0766C14288E9}" name="עמודה10564"/>
    <tableColumn id="10606" xr3:uid="{01D319D6-4848-4D8A-BC01-F531700AB510}" name="עמודה10565"/>
    <tableColumn id="10607" xr3:uid="{64217271-C2B2-4862-9A4A-D98675935ACF}" name="עמודה10566"/>
    <tableColumn id="10608" xr3:uid="{71740B65-2027-4279-B1C4-1BFF67390AD5}" name="עמודה10567"/>
    <tableColumn id="10609" xr3:uid="{5735CFF2-E96D-4F56-8117-67915BDFE872}" name="עמודה10568"/>
    <tableColumn id="10610" xr3:uid="{24F63097-16EA-4DC1-9A72-5DA0A0CE68D1}" name="עמודה10569"/>
    <tableColumn id="10611" xr3:uid="{D0AB44A7-97A6-48CD-B60A-21D5588DD6C8}" name="עמודה10570"/>
    <tableColumn id="10612" xr3:uid="{A2C33DFA-2D01-4FC7-AA1F-9CE6138E8667}" name="עמודה10571"/>
    <tableColumn id="10613" xr3:uid="{2529F9E6-98CC-460A-9DC7-9C6B27C1A397}" name="עמודה10572"/>
    <tableColumn id="10614" xr3:uid="{76B6F9FE-074F-44C8-9D1E-03C9EB08C5DD}" name="עמודה10573"/>
    <tableColumn id="10615" xr3:uid="{42AE2909-2863-4A1E-A74A-953B71991DDD}" name="עמודה10574"/>
    <tableColumn id="10616" xr3:uid="{8B3CC6CE-747A-4398-9F84-C89410346EB4}" name="עמודה10575"/>
    <tableColumn id="10617" xr3:uid="{F3B679B4-A4BA-4AAC-86DB-C7DAA57B810D}" name="עמודה10576"/>
    <tableColumn id="10618" xr3:uid="{B73C5644-DA9C-40A4-8F78-9CA75BB9FA1E}" name="עמודה10577"/>
    <tableColumn id="10619" xr3:uid="{11154426-F22C-4099-B6A0-1602F27E6DFD}" name="עמודה10578"/>
    <tableColumn id="10620" xr3:uid="{EA5C52F7-2031-4EC1-93ED-BDBABB8F8F0F}" name="עמודה10579"/>
    <tableColumn id="10621" xr3:uid="{9834AB31-2845-41FD-AF5B-E556D7A9C2AD}" name="עמודה10580"/>
    <tableColumn id="10622" xr3:uid="{76687F4F-DC2E-4F84-A39E-B0BFC5C22F1D}" name="עמודה10581"/>
    <tableColumn id="10623" xr3:uid="{D41D0B58-1AA7-4892-878D-2F962480FB18}" name="עמודה10582"/>
    <tableColumn id="10624" xr3:uid="{3BFB47C5-1DAA-42C6-A9D5-95C1CBC84035}" name="עמודה10583"/>
    <tableColumn id="10625" xr3:uid="{0502AAD1-DE61-47BE-A0F8-A57CBCF2BB75}" name="עמודה10584"/>
    <tableColumn id="10626" xr3:uid="{A3000F79-F33B-4F05-B480-DD6578CFBC03}" name="עמודה10585"/>
    <tableColumn id="10627" xr3:uid="{DFEC0B93-2B8D-4FF3-B12E-E54272575B7C}" name="עמודה10586"/>
    <tableColumn id="10628" xr3:uid="{A515DD51-AD7F-4E81-9085-4DA9584AA79C}" name="עמודה10587"/>
    <tableColumn id="10629" xr3:uid="{19158BEA-2F36-45A2-A4A6-98AF609BA353}" name="עמודה10588"/>
    <tableColumn id="10630" xr3:uid="{08507549-87D3-4A4F-93B8-302E186320EF}" name="עמודה10589"/>
    <tableColumn id="10631" xr3:uid="{46A52F05-F264-4357-9210-16F1435A9CB8}" name="עמודה10590"/>
    <tableColumn id="10632" xr3:uid="{1E55B19C-BCF3-46A9-90C5-82A06E99A84C}" name="עמודה10591"/>
    <tableColumn id="10633" xr3:uid="{A83F0C31-B59F-4567-9F69-56D8C6423AB3}" name="עמודה10592"/>
    <tableColumn id="10634" xr3:uid="{9BA85DD4-8EFE-419B-BADD-8FB3C6DF62D1}" name="עמודה10593"/>
    <tableColumn id="10635" xr3:uid="{213926DC-6C2F-4E0B-A1CB-3D61C38A781F}" name="עמודה10594"/>
    <tableColumn id="10636" xr3:uid="{5A4900F7-6B86-48A1-B7B3-583018C97AF1}" name="עמודה10595"/>
    <tableColumn id="10637" xr3:uid="{01CBC43F-B63A-4660-9DE2-5974CAA31189}" name="עמודה10596"/>
    <tableColumn id="10638" xr3:uid="{397098C6-623B-42A4-B695-B88878482568}" name="עמודה10597"/>
    <tableColumn id="10639" xr3:uid="{C6659D90-56EC-4E2F-B68F-2E002941E442}" name="עמודה10598"/>
    <tableColumn id="10640" xr3:uid="{8BC3F8D6-2035-4CAE-B965-58D6361BC2AD}" name="עמודה10599"/>
    <tableColumn id="10641" xr3:uid="{9E349509-F30B-4330-B051-687A57D83F5F}" name="עמודה10600"/>
    <tableColumn id="10642" xr3:uid="{39ADAD3E-E28D-4C22-8FDA-F79F2213B896}" name="עמודה10601"/>
    <tableColumn id="10643" xr3:uid="{CB5536EC-5088-40F3-9291-05A1687D0706}" name="עמודה10602"/>
    <tableColumn id="10644" xr3:uid="{BBB7785B-339B-45D5-8A7C-97DA6D6D03B4}" name="עמודה10603"/>
    <tableColumn id="10645" xr3:uid="{98ADC09B-5D98-467D-9D3C-3909745A7606}" name="עמודה10604"/>
    <tableColumn id="10646" xr3:uid="{1BF019CD-F937-4098-9F9A-106AFBB9A708}" name="עמודה10605"/>
    <tableColumn id="10647" xr3:uid="{DE62D70F-4BAD-4668-BE41-36B57432300F}" name="עמודה10606"/>
    <tableColumn id="10648" xr3:uid="{D93BD4EF-9954-4405-ACE8-040245443073}" name="עמודה10607"/>
    <tableColumn id="10649" xr3:uid="{F832F8D0-8734-47E2-8479-DAFF605C83F3}" name="עמודה10608"/>
    <tableColumn id="10650" xr3:uid="{6F309984-10ED-4E41-8B33-BAA44EDF6702}" name="עמודה10609"/>
    <tableColumn id="10651" xr3:uid="{54C8DAA5-6486-4E53-B7A2-4E5FA7E7A504}" name="עמודה10610"/>
    <tableColumn id="10652" xr3:uid="{0D104005-B587-4F71-B278-31E6CD9BCE3C}" name="עמודה10611"/>
    <tableColumn id="10653" xr3:uid="{424448E7-E0E4-4310-9FD9-8EE7D3117B57}" name="עמודה10612"/>
    <tableColumn id="10654" xr3:uid="{1B3BB6A8-316B-4220-BDA0-870598B34690}" name="עמודה10613"/>
    <tableColumn id="10655" xr3:uid="{501E0F0E-0AFD-4DA2-9C5C-C6695127967C}" name="עמודה10614"/>
    <tableColumn id="10656" xr3:uid="{6A0C4414-F918-416D-AC50-AE6639082F24}" name="עמודה10615"/>
    <tableColumn id="10657" xr3:uid="{9C2BD720-2464-4EEC-8766-63490923F287}" name="עמודה10616"/>
    <tableColumn id="10658" xr3:uid="{6508573C-77DA-4EFA-A12A-01BC1ECC51EE}" name="עמודה10617"/>
    <tableColumn id="10659" xr3:uid="{F1A24874-40EE-4348-92E5-FE75B36B90B5}" name="עמודה10618"/>
    <tableColumn id="10660" xr3:uid="{4337575C-9419-4BB6-A9B9-367DF418A7D9}" name="עמודה10619"/>
    <tableColumn id="10661" xr3:uid="{1512F9E2-FB45-43FC-9499-D4FB517FC057}" name="עמודה10620"/>
    <tableColumn id="10662" xr3:uid="{15504865-6D93-42EA-8F50-302844C63E53}" name="עמודה10621"/>
    <tableColumn id="10663" xr3:uid="{D1D7DFFB-3812-42B3-80F4-827A4A4EAE47}" name="עמודה10622"/>
    <tableColumn id="10664" xr3:uid="{15276449-B5BB-46EA-A053-4F0CE339A02F}" name="עמודה10623"/>
    <tableColumn id="10665" xr3:uid="{0DE831F6-04D7-495B-96D5-7D237A99B0C5}" name="עמודה10624"/>
    <tableColumn id="10666" xr3:uid="{CF9C14D9-6A20-4B28-877B-95889AA5F3C8}" name="עמודה10625"/>
    <tableColumn id="10667" xr3:uid="{5330B86B-154D-420E-9B24-3BB645737DB0}" name="עמודה10626"/>
    <tableColumn id="10668" xr3:uid="{1E00E153-9F33-4140-9CC6-64642DCE4CB9}" name="עמודה10627"/>
    <tableColumn id="10669" xr3:uid="{C8E04CB8-9116-4830-B2C5-311F51AF3C82}" name="עמודה10628"/>
    <tableColumn id="10670" xr3:uid="{CE161D8F-9C91-4E66-A6F6-D10544013AF5}" name="עמודה10629"/>
    <tableColumn id="10671" xr3:uid="{3DF1CAAD-54C7-4F01-A224-E60848FE0AFE}" name="עמודה10630"/>
    <tableColumn id="10672" xr3:uid="{977EADB3-F93A-4ED5-A2BD-C626F39D2C81}" name="עמודה10631"/>
    <tableColumn id="10673" xr3:uid="{FCB50442-8383-4A81-92FC-B5C332086E54}" name="עמודה10632"/>
    <tableColumn id="10674" xr3:uid="{853EAF2E-2A8B-4FF2-B7B7-AD730385969D}" name="עמודה10633"/>
    <tableColumn id="10675" xr3:uid="{8CCCF27E-FF37-48D3-B33A-26AD81563706}" name="עמודה10634"/>
    <tableColumn id="10676" xr3:uid="{644C1E01-50D0-4600-AF12-82D33155AFE8}" name="עמודה10635"/>
    <tableColumn id="10677" xr3:uid="{0C080B84-1243-415A-84AC-FC2819CA498F}" name="עמודה10636"/>
    <tableColumn id="10678" xr3:uid="{323E5350-66E1-4BDA-B1BB-F91ED172DDB8}" name="עמודה10637"/>
    <tableColumn id="10679" xr3:uid="{8DA8DFDE-7949-4F13-8495-FAF0C2D98A91}" name="עמודה10638"/>
    <tableColumn id="10680" xr3:uid="{493F225A-BCDB-4CC7-898A-32A64AC80462}" name="עמודה10639"/>
    <tableColumn id="10681" xr3:uid="{F888E0CA-43AC-43CB-BD87-F04FFFA1B148}" name="עמודה10640"/>
    <tableColumn id="10682" xr3:uid="{F30B84AD-630C-45C3-9B95-DD126F2903EC}" name="עמודה10641"/>
    <tableColumn id="10683" xr3:uid="{EBADDF0D-4258-4347-91C3-3C8FCCF92B24}" name="עמודה10642"/>
    <tableColumn id="10684" xr3:uid="{60C58B7B-B602-47A6-8D9A-B3CADAF27301}" name="עמודה10643"/>
    <tableColumn id="10685" xr3:uid="{BA432B39-FD04-434E-9B49-4C3553803B4B}" name="עמודה10644"/>
    <tableColumn id="10686" xr3:uid="{907A193E-25B8-42CA-8A83-826ABE570014}" name="עמודה10645"/>
    <tableColumn id="10687" xr3:uid="{B44A064A-7EA9-4085-9371-2ADC0C44782A}" name="עמודה10646"/>
    <tableColumn id="10688" xr3:uid="{699290E3-B6BB-40DC-BD64-D6ABD83C8637}" name="עמודה10647"/>
    <tableColumn id="10689" xr3:uid="{3DBACED6-B817-46CA-ACA7-233F2A93A9F3}" name="עמודה10648"/>
    <tableColumn id="10690" xr3:uid="{FE8497B2-53B7-418F-A174-05A688681FFD}" name="עמודה10649"/>
    <tableColumn id="10691" xr3:uid="{AA8FD23E-3312-4377-8349-A88E0012D9A4}" name="עמודה10650"/>
    <tableColumn id="10692" xr3:uid="{6D6D7D05-CF66-47C0-9B2F-302D1FB3D1E5}" name="עמודה10651"/>
    <tableColumn id="10693" xr3:uid="{18B0D076-0DD7-4FCF-B4B9-D772340A5A61}" name="עמודה10652"/>
    <tableColumn id="10694" xr3:uid="{5901A2AF-4969-4524-A197-7863AB2C96F9}" name="עמודה10653"/>
    <tableColumn id="10695" xr3:uid="{899269F1-F331-40E5-AF0C-99CAD7694B6C}" name="עמודה10654"/>
    <tableColumn id="10696" xr3:uid="{31F30530-C4FF-4867-9752-CE61984A922C}" name="עמודה10655"/>
    <tableColumn id="10697" xr3:uid="{D6706C6C-D075-47C5-9852-D8778D9C3BF8}" name="עמודה10656"/>
    <tableColumn id="10698" xr3:uid="{9F898072-C89F-43FC-BE40-688B556A12EE}" name="עמודה10657"/>
    <tableColumn id="10699" xr3:uid="{F29FEA12-C34C-47A4-A8BD-6520D8CA11D4}" name="עמודה10658"/>
    <tableColumn id="10700" xr3:uid="{18B7A799-5937-4D54-A936-D9FA767BB59C}" name="עמודה10659"/>
    <tableColumn id="10701" xr3:uid="{28633941-3F0E-4BD4-9C4D-4ADD787C3E69}" name="עמודה10660"/>
    <tableColumn id="10702" xr3:uid="{8C645E71-BC94-4263-8255-E354BC137EC1}" name="עמודה10661"/>
    <tableColumn id="10703" xr3:uid="{D964B75A-9E81-470A-A84B-E67E2463486B}" name="עמודה10662"/>
    <tableColumn id="10704" xr3:uid="{EA43F26F-9CF4-4607-9FD1-EC4442A5299B}" name="עמודה10663"/>
    <tableColumn id="10705" xr3:uid="{78C9C13D-E0BA-42CE-A52F-95971E1FF556}" name="עמודה10664"/>
    <tableColumn id="10706" xr3:uid="{D128DC62-2CA8-402D-AC15-6CB140F9756A}" name="עמודה10665"/>
    <tableColumn id="10707" xr3:uid="{EB3F43DD-8EC2-4F10-89D7-4C3732715952}" name="עמודה10666"/>
    <tableColumn id="10708" xr3:uid="{D85B8F47-FADA-4A1B-84BE-433971D04DFF}" name="עמודה10667"/>
    <tableColumn id="10709" xr3:uid="{71B60C93-DFF7-4ADE-A5E8-2ACB2273567C}" name="עמודה10668"/>
    <tableColumn id="10710" xr3:uid="{AC90062D-7581-489F-86ED-202DA255186F}" name="עמודה10669"/>
    <tableColumn id="10711" xr3:uid="{90259923-7C5E-40FC-B76A-8D91CEDB75AE}" name="עמודה10670"/>
    <tableColumn id="10712" xr3:uid="{DD0DA9D0-80DC-4784-B122-6044D1246935}" name="עמודה10671"/>
    <tableColumn id="10713" xr3:uid="{C6E24D09-A7E7-477C-A4EB-82CBCE7ABC12}" name="עמודה10672"/>
    <tableColumn id="10714" xr3:uid="{3F973AEF-6878-4F2B-9503-ED581555C7CE}" name="עמודה10673"/>
    <tableColumn id="10715" xr3:uid="{349AAC18-D22A-45BB-B6BB-77B5ACCDCF2C}" name="עמודה10674"/>
    <tableColumn id="10716" xr3:uid="{9EBB8EB6-E598-4873-9BC5-545A6AC161E6}" name="עמודה10675"/>
    <tableColumn id="10717" xr3:uid="{A95C14EB-629B-404D-8CAF-5821A4B28B93}" name="עמודה10676"/>
    <tableColumn id="10718" xr3:uid="{5E152D9F-D23C-445D-BD52-FD1E592DF275}" name="עמודה10677"/>
    <tableColumn id="10719" xr3:uid="{CF76BD5A-C159-4FE6-B706-2000DEA2414E}" name="עמודה10678"/>
    <tableColumn id="10720" xr3:uid="{231B7122-BB9F-4DC7-B02A-C52DE3EA56A6}" name="עמודה10679"/>
    <tableColumn id="10721" xr3:uid="{9AA4B49F-81F2-4299-BDDF-5BEB06456D66}" name="עמודה10680"/>
    <tableColumn id="10722" xr3:uid="{52A790AC-9715-4966-90F3-43151787F670}" name="עמודה10681"/>
    <tableColumn id="10723" xr3:uid="{C6BF7C45-AF4B-4C8C-B21F-39FFBDD3B81A}" name="עמודה10682"/>
    <tableColumn id="10724" xr3:uid="{00934BEF-81E6-4D88-8F81-6A44B946A6DB}" name="עמודה10683"/>
    <tableColumn id="10725" xr3:uid="{D9BAD7A1-A0E1-43A3-A1D7-7FB151DFD4C7}" name="עמודה10684"/>
    <tableColumn id="10726" xr3:uid="{A3BC64DC-49C4-47CA-BB31-1896BDC6D607}" name="עמודה10685"/>
    <tableColumn id="10727" xr3:uid="{88EDE008-2DED-4A85-BBD6-B85B265AD57A}" name="עמודה10686"/>
    <tableColumn id="10728" xr3:uid="{B7239C6E-3CC7-4AF7-9C54-94E9EF86248D}" name="עמודה10687"/>
    <tableColumn id="10729" xr3:uid="{0FD9D0CE-1D30-4124-93B0-5DB2AE59393B}" name="עמודה10688"/>
    <tableColumn id="10730" xr3:uid="{B5B91BAB-B7A6-4314-9674-374E0D98B9B2}" name="עמודה10689"/>
    <tableColumn id="10731" xr3:uid="{25F1FB69-ADFE-4B1B-8DD9-E387E88C6276}" name="עמודה10690"/>
    <tableColumn id="10732" xr3:uid="{F58278E7-5D76-4131-A051-D0C613C55F36}" name="עמודה10691"/>
    <tableColumn id="10733" xr3:uid="{E14E7518-D0B4-404C-89BF-4CDC3C6E9C38}" name="עמודה10692"/>
    <tableColumn id="10734" xr3:uid="{6F47FBB9-425B-401C-9326-15A5538B9E28}" name="עמודה10693"/>
    <tableColumn id="10735" xr3:uid="{5FA67EEA-B774-4FCF-ABA4-F6681B6017E7}" name="עמודה10694"/>
    <tableColumn id="10736" xr3:uid="{C79317E0-E959-4E65-9784-26EB984C97C7}" name="עמודה10695"/>
    <tableColumn id="10737" xr3:uid="{E5C53CD8-56AE-45C4-B9F2-03BBA4AF1F65}" name="עמודה10696"/>
    <tableColumn id="10738" xr3:uid="{1ED938C6-3107-40B3-9DA7-60A1D5F7F525}" name="עמודה10697"/>
    <tableColumn id="10739" xr3:uid="{9FCD9E68-84A6-4F7C-894B-E4F730E5CD61}" name="עמודה10698"/>
    <tableColumn id="10740" xr3:uid="{6B49EC5B-F77C-434E-8759-CE4E886BD749}" name="עמודה10699"/>
    <tableColumn id="10741" xr3:uid="{8CCAA52B-B93E-43FB-B53F-16A1ACCCDAA9}" name="עמודה10700"/>
    <tableColumn id="10742" xr3:uid="{7C2B6787-0E89-4CC3-986B-996A111F1C03}" name="עמודה10701"/>
    <tableColumn id="10743" xr3:uid="{2B9246C1-EEBE-4756-A40A-63C453AC4C64}" name="עמודה10702"/>
    <tableColumn id="10744" xr3:uid="{CC09DA72-CA9A-4053-8A16-B75F98E539B6}" name="עמודה10703"/>
    <tableColumn id="10745" xr3:uid="{2A3AD394-ADB4-4A75-B1A1-68FC391881DB}" name="עמודה10704"/>
    <tableColumn id="10746" xr3:uid="{056A365D-72B0-4E27-B068-11B0BF996137}" name="עמודה10705"/>
    <tableColumn id="10747" xr3:uid="{C3342953-38EF-4BF7-990A-1A9689EC9512}" name="עמודה10706"/>
    <tableColumn id="10748" xr3:uid="{09BB9244-D6C1-4839-B236-932BF15E53F2}" name="עמודה10707"/>
    <tableColumn id="10749" xr3:uid="{FBB3E02B-4510-4C16-827A-FBDD392BE809}" name="עמודה10708"/>
    <tableColumn id="10750" xr3:uid="{AC13F51E-D573-431E-841D-E65A91B2F5A3}" name="עמודה10709"/>
    <tableColumn id="10751" xr3:uid="{23C6B943-6A97-4453-A71A-247F05180AD6}" name="עמודה10710"/>
    <tableColumn id="10752" xr3:uid="{4D543D71-8B77-4177-BB67-45371F412BF6}" name="עמודה10711"/>
    <tableColumn id="10753" xr3:uid="{A86AD9FC-70A7-4F06-AC68-5E7D327DE103}" name="עמודה10712"/>
    <tableColumn id="10754" xr3:uid="{F61005D8-AF52-4AFA-87F9-CA6857E7F274}" name="עמודה10713"/>
    <tableColumn id="10755" xr3:uid="{27521966-21A6-41F1-9084-9E0C8932BF67}" name="עמודה10714"/>
    <tableColumn id="10756" xr3:uid="{59718E07-B328-4681-BB01-D7A5151678DB}" name="עמודה10715"/>
    <tableColumn id="10757" xr3:uid="{B1C48FFC-4DC1-4791-83AE-E1B4DAA1C7ED}" name="עמודה10716"/>
    <tableColumn id="10758" xr3:uid="{8AFEDD8B-2D26-44BC-AF7A-99A0B77A46AD}" name="עמודה10717"/>
    <tableColumn id="10759" xr3:uid="{C1A63E9A-EA3D-4C76-825D-CF87AAD9ED3F}" name="עמודה10718"/>
    <tableColumn id="10760" xr3:uid="{37BDFB6C-2545-499B-8247-2806ED7208DD}" name="עמודה10719"/>
    <tableColumn id="10761" xr3:uid="{B7977873-4E6E-4C59-AF90-8612F25AF251}" name="עמודה10720"/>
    <tableColumn id="10762" xr3:uid="{D45884AF-39AB-43FB-A5FD-2A1824124FC7}" name="עמודה10721"/>
    <tableColumn id="10763" xr3:uid="{0ED9DF7D-970B-473E-B9FC-3D9735364849}" name="עמודה10722"/>
    <tableColumn id="10764" xr3:uid="{18C21B1E-D176-4318-90AD-2DDEA3013B76}" name="עמודה10723"/>
    <tableColumn id="10765" xr3:uid="{D05BD8D7-5D51-41D0-8067-0A8D1BFAABC3}" name="עמודה10724"/>
    <tableColumn id="10766" xr3:uid="{268A972C-DCAA-48B6-9E69-CA3D2063952E}" name="עמודה10725"/>
    <tableColumn id="10767" xr3:uid="{CDC7A01E-43D2-4C04-B659-DAF06A8242B4}" name="עמודה10726"/>
    <tableColumn id="10768" xr3:uid="{6707396D-793E-4B59-A767-3269A08376DE}" name="עמודה10727"/>
    <tableColumn id="10769" xr3:uid="{233F6013-8904-4E49-B034-DB675F120DEF}" name="עמודה10728"/>
    <tableColumn id="10770" xr3:uid="{84E617E5-16EE-4846-A963-18494F523577}" name="עמודה10729"/>
    <tableColumn id="10771" xr3:uid="{D31B03A6-0B43-4A8B-9B9E-2F989FD6E8EE}" name="עמודה10730"/>
    <tableColumn id="10772" xr3:uid="{3D02D63A-7040-4E55-A5E1-F4E9C984E16B}" name="עמודה10731"/>
    <tableColumn id="10773" xr3:uid="{E6EAA8B3-41C6-4F1E-A8B9-BB72D8D29BFE}" name="עמודה10732"/>
    <tableColumn id="10774" xr3:uid="{C3E9D6DB-4B25-4AB9-84AB-BD6831C9F2A2}" name="עמודה10733"/>
    <tableColumn id="10775" xr3:uid="{1C60B565-4B1F-4151-A058-59376F9E1245}" name="עמודה10734"/>
    <tableColumn id="10776" xr3:uid="{63C319D5-9BBB-4622-9538-756D669D2B65}" name="עמודה10735"/>
    <tableColumn id="10777" xr3:uid="{EEA7A5D0-958B-45DA-957F-E802A3E26E87}" name="עמודה10736"/>
    <tableColumn id="10778" xr3:uid="{358A9396-0624-4F46-88A9-AD5CFB647C98}" name="עמודה10737"/>
    <tableColumn id="10779" xr3:uid="{9BEFA19E-AC49-49E6-8071-D8AAC70FDE9B}" name="עמודה10738"/>
    <tableColumn id="10780" xr3:uid="{AD7404D1-C7CC-4FA0-BE63-7A622E1DD6BB}" name="עמודה10739"/>
    <tableColumn id="10781" xr3:uid="{82660C6C-CF72-4E05-B74B-0963C747AB51}" name="עמודה10740"/>
    <tableColumn id="10782" xr3:uid="{93AF5AD3-4983-4DC4-8869-46685CBDA93B}" name="עמודה10741"/>
    <tableColumn id="10783" xr3:uid="{F4ED2C4D-3326-4E42-A2A1-185B329D154F}" name="עמודה10742"/>
    <tableColumn id="10784" xr3:uid="{6D88B124-3C21-414B-9912-5AB1E88B0FEF}" name="עמודה10743"/>
    <tableColumn id="10785" xr3:uid="{A862FBB1-B641-40FD-A02A-E7F6E0DF2EFD}" name="עמודה10744"/>
    <tableColumn id="10786" xr3:uid="{96E43F62-F1F0-4EDC-81E6-14382FA58FC0}" name="עמודה10745"/>
    <tableColumn id="10787" xr3:uid="{32DE0736-6F21-4230-A1AA-70885BAD292E}" name="עמודה10746"/>
    <tableColumn id="10788" xr3:uid="{5F16F6EB-A48D-40F4-A92E-D95361E6A8A9}" name="עמודה10747"/>
    <tableColumn id="10789" xr3:uid="{E957EFE8-604F-4847-BDB0-D91FC7F5BF65}" name="עמודה10748"/>
    <tableColumn id="10790" xr3:uid="{E33B7A54-169F-45DF-AE0B-B5EAD70302FE}" name="עמודה10749"/>
    <tableColumn id="10791" xr3:uid="{4CE74EC7-4BDC-41E4-83D6-ED63EE6D00CB}" name="עמודה10750"/>
    <tableColumn id="10792" xr3:uid="{9CFE6E73-8363-40BB-8415-A9724DE702B4}" name="עמודה10751"/>
    <tableColumn id="10793" xr3:uid="{84D2E2AF-22C3-47FC-8C0E-46885DA9C6CC}" name="עמודה10752"/>
    <tableColumn id="10794" xr3:uid="{C0F17DB0-5A78-42B2-9BAF-F0E1BC4BCA77}" name="עמודה10753"/>
    <tableColumn id="10795" xr3:uid="{F056662A-FD0F-47CF-A1DE-58BCCB7AA690}" name="עמודה10754"/>
    <tableColumn id="10796" xr3:uid="{6C3CAFF6-9882-46E0-B175-82B021BD38D6}" name="עמודה10755"/>
    <tableColumn id="10797" xr3:uid="{A04E04B0-FB87-4576-9704-1BDC8B554E91}" name="עמודה10756"/>
    <tableColumn id="10798" xr3:uid="{5BA9F56C-44F5-41D4-80C3-D3D5AB4B032E}" name="עמודה10757"/>
    <tableColumn id="10799" xr3:uid="{54174B1C-1C27-4F3C-BE3F-F01CFECE0C5A}" name="עמודה10758"/>
    <tableColumn id="10800" xr3:uid="{C450761B-426F-43B0-9D37-94080300C7EE}" name="עמודה10759"/>
    <tableColumn id="10801" xr3:uid="{E71157AC-E378-4741-8616-387FCCB51817}" name="עמודה10760"/>
    <tableColumn id="10802" xr3:uid="{6AF67BF0-D350-4806-BAAB-0A4598C6ED45}" name="עמודה10761"/>
    <tableColumn id="10803" xr3:uid="{3A87BF92-9E74-4BB6-A7B0-0771382CB08B}" name="עמודה10762"/>
    <tableColumn id="10804" xr3:uid="{21D75B31-E41E-4CB1-B8E8-C8DD083B16CA}" name="עמודה10763"/>
    <tableColumn id="10805" xr3:uid="{5FC69E4A-3BA4-4F16-9518-8DBD574FE10A}" name="עמודה10764"/>
    <tableColumn id="10806" xr3:uid="{EDC1A2EA-91C2-44F1-8507-04E838F2A362}" name="עמודה10765"/>
    <tableColumn id="10807" xr3:uid="{AA070E29-A031-4B0E-A2DF-4EC5067216ED}" name="עמודה10766"/>
    <tableColumn id="10808" xr3:uid="{5614E559-C23B-40C1-8A05-B86640CC38C9}" name="עמודה10767"/>
    <tableColumn id="10809" xr3:uid="{8C84E797-703C-4A54-BCC2-C566C0C372CF}" name="עמודה10768"/>
    <tableColumn id="10810" xr3:uid="{C5BA2341-3AFE-452F-8BC6-E7AE0CB2DFC1}" name="עמודה10769"/>
    <tableColumn id="10811" xr3:uid="{E22D4EA7-AAAC-4651-9FBA-E25FFF7E2D6D}" name="עמודה10770"/>
    <tableColumn id="10812" xr3:uid="{71F00BEB-CC55-47BF-8865-C83A3EB4A621}" name="עמודה10771"/>
    <tableColumn id="10813" xr3:uid="{EAEB7899-1338-4F2B-AE80-902EC0F181D4}" name="עמודה10772"/>
    <tableColumn id="10814" xr3:uid="{E15D2F06-CC92-475A-84F7-3D2C5799FD22}" name="עמודה10773"/>
    <tableColumn id="10815" xr3:uid="{FC194B09-4F9C-4256-B660-0A2241839AE4}" name="עמודה10774"/>
    <tableColumn id="10816" xr3:uid="{E6C198A8-E8FA-46E2-ACC3-E3DB0EA3773E}" name="עמודה10775"/>
    <tableColumn id="10817" xr3:uid="{7855EE33-2307-45A0-A3DB-B28A7628CCDF}" name="עמודה10776"/>
    <tableColumn id="10818" xr3:uid="{15402AE8-D62E-41C5-98EE-E42CE8220A3D}" name="עמודה10777"/>
    <tableColumn id="10819" xr3:uid="{B3652C64-340C-411D-BAD3-5E07FBD5FB73}" name="עמודה10778"/>
    <tableColumn id="10820" xr3:uid="{27098F18-5F88-4B35-9397-065375D3B6C9}" name="עמודה10779"/>
    <tableColumn id="10821" xr3:uid="{A11783CF-C0E2-4213-9FB4-CC57F8281D5D}" name="עמודה10780"/>
    <tableColumn id="10822" xr3:uid="{B45A24FD-8ED4-44FD-BA86-1E4D2F0E081B}" name="עמודה10781"/>
    <tableColumn id="10823" xr3:uid="{30654548-1510-4ED8-A3C9-658A95D406AD}" name="עמודה10782"/>
    <tableColumn id="10824" xr3:uid="{6198A181-8996-4893-BA0C-59229A1E407E}" name="עמודה10783"/>
    <tableColumn id="10825" xr3:uid="{5B71BD01-5D92-4B4A-8C57-02143A447668}" name="עמודה10784"/>
    <tableColumn id="10826" xr3:uid="{BA156714-8B70-4DC9-AFBF-60C91E6F5808}" name="עמודה10785"/>
    <tableColumn id="10827" xr3:uid="{C0DECBFD-A548-4E96-B030-35068B97AF8B}" name="עמודה10786"/>
    <tableColumn id="10828" xr3:uid="{ACB5D1DE-9931-4C6F-BB1B-6C44FFCA4879}" name="עמודה10787"/>
    <tableColumn id="10829" xr3:uid="{D4967900-41BB-4651-9436-CFDB52D7EB61}" name="עמודה10788"/>
    <tableColumn id="10830" xr3:uid="{4F39C222-3146-4BF1-B37A-92D99BFC3F00}" name="עמודה10789"/>
    <tableColumn id="10831" xr3:uid="{04ED2B8F-BAF9-4B47-A007-91F259144AE4}" name="עמודה10790"/>
    <tableColumn id="10832" xr3:uid="{156275F4-0EE8-4A9E-B5A4-0B82DF12CCB6}" name="עמודה10791"/>
    <tableColumn id="10833" xr3:uid="{00EB87A4-47E6-4066-9BE6-9E54DCFC2A5B}" name="עמודה10792"/>
    <tableColumn id="10834" xr3:uid="{15188153-2F85-4F69-8547-2E854228A2E4}" name="עמודה10793"/>
    <tableColumn id="10835" xr3:uid="{EA83AD93-3BEE-4945-BD80-247DEEFD2DB1}" name="עמודה10794"/>
    <tableColumn id="10836" xr3:uid="{D089DB24-D633-4468-B520-AA9AA9D62333}" name="עמודה10795"/>
    <tableColumn id="10837" xr3:uid="{16EE7B07-66B2-4BB1-95E5-13E977F5240B}" name="עמודה10796"/>
    <tableColumn id="10838" xr3:uid="{8E3E909C-6FF9-495D-9339-51F9B01B8641}" name="עמודה10797"/>
    <tableColumn id="10839" xr3:uid="{02B5652D-18F3-4601-8E51-2B0456B03C7B}" name="עמודה10798"/>
    <tableColumn id="10840" xr3:uid="{FA59D5F3-E3DB-4991-BFD3-512156718815}" name="עמודה10799"/>
    <tableColumn id="10841" xr3:uid="{DCDDFDF0-5CD8-4B14-9894-C694B8C8ACF1}" name="עמודה10800"/>
    <tableColumn id="10842" xr3:uid="{6AC50A2F-5C48-44CB-A8C8-471E8829C585}" name="עמודה10801"/>
    <tableColumn id="10843" xr3:uid="{5CFCA0D6-16A8-4903-BF29-72F6C0C0646F}" name="עמודה10802"/>
    <tableColumn id="10844" xr3:uid="{79DBAAD8-6C27-49D6-BAEC-1804FB8CDA89}" name="עמודה10803"/>
    <tableColumn id="10845" xr3:uid="{80C45BFF-3A16-4600-9D5B-AC2913C017CA}" name="עמודה10804"/>
    <tableColumn id="10846" xr3:uid="{74AD6DA8-D790-456C-8235-AE6A60EAB2E7}" name="עמודה10805"/>
    <tableColumn id="10847" xr3:uid="{3BB9ED7B-FEB5-45AA-AD67-D28695DB6DB1}" name="עמודה10806"/>
    <tableColumn id="10848" xr3:uid="{FBAAE10C-C97B-4C39-8D8B-F033F7C95473}" name="עמודה10807"/>
    <tableColumn id="10849" xr3:uid="{6B6518B3-5437-42E8-B19D-947C69638568}" name="עמודה10808"/>
    <tableColumn id="10850" xr3:uid="{0B40B6AB-65CC-4984-9589-460A8BA28C5F}" name="עמודה10809"/>
    <tableColumn id="10851" xr3:uid="{3D56F4F5-31AF-46BF-AD6F-6223FC466E0F}" name="עמודה10810"/>
    <tableColumn id="10852" xr3:uid="{C19B171A-7DA2-4967-AC58-EE35BE747CF5}" name="עמודה10811"/>
    <tableColumn id="10853" xr3:uid="{D5987675-6CA5-4BD9-90C5-43467B07316B}" name="עמודה10812"/>
    <tableColumn id="10854" xr3:uid="{FB14439D-F18A-4DB1-8F4E-300FD721381E}" name="עמודה10813"/>
    <tableColumn id="10855" xr3:uid="{D2BA9F71-01AF-47BF-9C40-8BFF47C187AA}" name="עמודה10814"/>
    <tableColumn id="10856" xr3:uid="{47388406-99E7-4E29-8DF8-CA7D225CA4D3}" name="עמודה10815"/>
    <tableColumn id="10857" xr3:uid="{7BFC11B1-DD34-474A-82BE-0483E892154E}" name="עמודה10816"/>
    <tableColumn id="10858" xr3:uid="{AE383927-EAC0-4768-A94F-64E7E6CA9361}" name="עמודה10817"/>
    <tableColumn id="10859" xr3:uid="{B3ADEA1B-19F3-4DE8-9D94-2355BF03C7FA}" name="עמודה10818"/>
    <tableColumn id="10860" xr3:uid="{225BA048-55F1-4330-92ED-0D37BFF5AAB3}" name="עמודה10819"/>
    <tableColumn id="10861" xr3:uid="{E8D5417B-C58E-49F5-A034-FA021B7C79DB}" name="עמודה10820"/>
    <tableColumn id="10862" xr3:uid="{12B8755C-BAFC-4224-AA22-BD0DCFB107D5}" name="עמודה10821"/>
    <tableColumn id="10863" xr3:uid="{24FBCB38-8B2E-49C1-AD32-2529CC483058}" name="עמודה10822"/>
    <tableColumn id="10864" xr3:uid="{ACB24183-5B86-4B2D-B309-0198EB9FCF1D}" name="עמודה10823"/>
    <tableColumn id="10865" xr3:uid="{A67CBAEE-EDF1-4600-BD37-31155C9D7D6D}" name="עמודה10824"/>
    <tableColumn id="10866" xr3:uid="{BFA30222-9D11-48DC-9E5B-0D29F9D2B1A0}" name="עמודה10825"/>
    <tableColumn id="10867" xr3:uid="{F62531FD-D311-49BB-B85B-548EBC6630A3}" name="עמודה10826"/>
    <tableColumn id="10868" xr3:uid="{E85E30F0-A1BE-4C45-9178-985B15953C97}" name="עמודה10827"/>
    <tableColumn id="10869" xr3:uid="{D7C91D13-4673-4C6E-AADB-8D20FAF8A6FB}" name="עמודה10828"/>
    <tableColumn id="10870" xr3:uid="{E3DA5D67-14F0-4134-A12B-EC3B68670695}" name="עמודה10829"/>
    <tableColumn id="10871" xr3:uid="{F34C824B-79A3-4889-88B7-50085078F633}" name="עמודה10830"/>
    <tableColumn id="10872" xr3:uid="{8606715F-8FC2-4058-BD25-C0D0EAF7D1B2}" name="עמודה10831"/>
    <tableColumn id="10873" xr3:uid="{B2A85053-CBD6-4FB2-8220-D53B69B84346}" name="עמודה10832"/>
    <tableColumn id="10874" xr3:uid="{CDF5C66A-6304-4E5D-A397-7A929027CA06}" name="עמודה10833"/>
    <tableColumn id="10875" xr3:uid="{1203DCF0-9D87-4B91-B80C-5AC7B512307F}" name="עמודה10834"/>
    <tableColumn id="10876" xr3:uid="{163745B2-1AD8-474C-B496-DF960C7EB580}" name="עמודה10835"/>
    <tableColumn id="10877" xr3:uid="{FB5C4702-5C48-4365-913B-E67A82C17C6E}" name="עמודה10836"/>
    <tableColumn id="10878" xr3:uid="{17FF78B4-7F82-4CCD-88A8-C00BD6FC9542}" name="עמודה10837"/>
    <tableColumn id="10879" xr3:uid="{13DD8FBC-54B6-4FE6-A1DA-0891CA46DA28}" name="עמודה10838"/>
    <tableColumn id="10880" xr3:uid="{43602742-4819-4AC5-BDDF-966D5F6BDF2F}" name="עמודה10839"/>
    <tableColumn id="10881" xr3:uid="{4B06B030-9AAC-4B9F-AA50-45455130D804}" name="עמודה10840"/>
    <tableColumn id="10882" xr3:uid="{E4881F87-FBDA-4E24-AB25-47775783AE69}" name="עמודה10841"/>
    <tableColumn id="10883" xr3:uid="{B6D25A26-09A6-4F16-A401-F565DB96BF8A}" name="עמודה10842"/>
    <tableColumn id="10884" xr3:uid="{DCA38314-24D8-489A-9E28-0B7569531684}" name="עמודה10843"/>
    <tableColumn id="10885" xr3:uid="{427955F6-2A10-437B-B11C-8300A5C62D7A}" name="עמודה10844"/>
    <tableColumn id="10886" xr3:uid="{447F4F33-BFAF-4B99-BEB0-5DC8EC4E2A16}" name="עמודה10845"/>
    <tableColumn id="10887" xr3:uid="{EE0F4065-1678-47B4-9BDE-C4CBBB1CA8E3}" name="עמודה10846"/>
    <tableColumn id="10888" xr3:uid="{EC0904DC-8738-4221-A00C-6C7BD4507EF2}" name="עמודה10847"/>
    <tableColumn id="10889" xr3:uid="{BAE2DEB2-12A0-4AB1-9B33-5DEFE8255F6E}" name="עמודה10848"/>
    <tableColumn id="10890" xr3:uid="{47EB40FA-D9B6-422E-9E5B-BA9E0CF15E6E}" name="עמודה10849"/>
    <tableColumn id="10891" xr3:uid="{59D54CB2-0E49-455C-A23C-A8ECB6111AAB}" name="עמודה10850"/>
    <tableColumn id="10892" xr3:uid="{45CE277A-2352-4195-AAD8-E07A0BBAC687}" name="עמודה10851"/>
    <tableColumn id="10893" xr3:uid="{977CF862-B4BD-4933-8930-59A751A5AB6C}" name="עמודה10852"/>
    <tableColumn id="10894" xr3:uid="{FDBEDD07-5604-436D-B9BD-D8DBA6238F65}" name="עמודה10853"/>
    <tableColumn id="10895" xr3:uid="{051D99D6-BFDF-44FF-B8CD-DF7B50B4C3C9}" name="עמודה10854"/>
    <tableColumn id="10896" xr3:uid="{FEC00E66-42A9-46C1-8CC9-2498559AFD97}" name="עמודה10855"/>
    <tableColumn id="10897" xr3:uid="{FDF90F31-49CD-46E3-9F5F-4C1EF979A5D6}" name="עמודה10856"/>
    <tableColumn id="10898" xr3:uid="{43CE46F2-7594-4FF0-B915-DC65F72A6055}" name="עמודה10857"/>
    <tableColumn id="10899" xr3:uid="{206B5FB1-C26D-45C5-A6FC-C8E1AB5CFF56}" name="עמודה10858"/>
    <tableColumn id="10900" xr3:uid="{06BC7152-BE3F-4B73-A271-9B5BFE47A6DD}" name="עמודה10859"/>
    <tableColumn id="10901" xr3:uid="{8AFA0026-109B-4C2F-B307-AB0E57C31768}" name="עמודה10860"/>
    <tableColumn id="10902" xr3:uid="{1A71305C-A8D3-48D6-87B9-035DEFD62BEF}" name="עמודה10861"/>
    <tableColumn id="10903" xr3:uid="{1C09EA95-A5E7-41F1-B9BE-94691DFF6D55}" name="עמודה10862"/>
    <tableColumn id="10904" xr3:uid="{88D2BF9C-DAEC-4960-91C1-4480FE96ED78}" name="עמודה10863"/>
    <tableColumn id="10905" xr3:uid="{65C64A3E-C40A-426E-8424-97693D1D76D0}" name="עמודה10864"/>
    <tableColumn id="10906" xr3:uid="{8F0262BD-A546-44EA-94B7-BEB821FA669F}" name="עמודה10865"/>
    <tableColumn id="10907" xr3:uid="{7C2542F5-B518-4F04-A051-337244D24423}" name="עמודה10866"/>
    <tableColumn id="10908" xr3:uid="{B0F7D906-3CBA-4789-9162-B918AE690FD4}" name="עמודה10867"/>
    <tableColumn id="10909" xr3:uid="{244C7B7C-37CF-4ECF-BA35-130197040AAE}" name="עמודה10868"/>
    <tableColumn id="10910" xr3:uid="{1285B68B-7DBC-4D6A-85F2-623D267D81BB}" name="עמודה10869"/>
    <tableColumn id="10911" xr3:uid="{29C9B317-BBD3-4A98-802D-390D9803B99F}" name="עמודה10870"/>
    <tableColumn id="10912" xr3:uid="{EA1EF1A7-1BCF-4C46-873D-145847247236}" name="עמודה10871"/>
    <tableColumn id="10913" xr3:uid="{D131B6DB-81FD-4152-816B-02C6C986DB89}" name="עמודה10872"/>
    <tableColumn id="10914" xr3:uid="{E9AC25F4-0288-4133-B494-27FB655BB306}" name="עמודה10873"/>
    <tableColumn id="10915" xr3:uid="{0A9C8A5E-0F58-4586-AF7C-5B514D9C5B2C}" name="עמודה10874"/>
    <tableColumn id="10916" xr3:uid="{14F655E1-31D7-4D75-AC73-9E4480D7DEDD}" name="עמודה10875"/>
    <tableColumn id="10917" xr3:uid="{06E28DC2-789A-427F-8DD0-9264E473E1F6}" name="עמודה10876"/>
    <tableColumn id="10918" xr3:uid="{4CD3E2B5-E324-4E7B-94A4-A119F43618E9}" name="עמודה10877"/>
    <tableColumn id="10919" xr3:uid="{382D7812-9254-4C01-886A-630F6DFB4C72}" name="עמודה10878"/>
    <tableColumn id="10920" xr3:uid="{685B467F-2F95-4C13-A824-67BDEBA889A3}" name="עמודה10879"/>
    <tableColumn id="10921" xr3:uid="{B7C8745D-2469-40BB-A764-F3796133133A}" name="עמודה10880"/>
    <tableColumn id="10922" xr3:uid="{B9B73AC0-55DE-4DDA-B192-355CD9814777}" name="עמודה10881"/>
    <tableColumn id="10923" xr3:uid="{92B95B74-36E6-4BEE-ABCE-D8295E9E6C41}" name="עמודה10882"/>
    <tableColumn id="10924" xr3:uid="{4CA05005-2881-4889-B5CE-4A247AB26943}" name="עמודה10883"/>
    <tableColumn id="10925" xr3:uid="{C8616AB9-D2AC-444C-B7D1-FE24F6B3BEA5}" name="עמודה10884"/>
    <tableColumn id="10926" xr3:uid="{D8C84EC8-2973-4B27-9976-77DFB6CEFE57}" name="עמודה10885"/>
    <tableColumn id="10927" xr3:uid="{569FB43A-E902-4C92-9AF0-7B9327B82EB1}" name="עמודה10886"/>
    <tableColumn id="10928" xr3:uid="{191EADA8-CE06-4EA5-A0E5-66DE0A5B1714}" name="עמודה10887"/>
    <tableColumn id="10929" xr3:uid="{23737A7F-3FD7-411C-9A8E-462457D0D328}" name="עמודה10888"/>
    <tableColumn id="10930" xr3:uid="{905D40C4-5DD3-4EED-BCA1-EB30F39F8587}" name="עמודה10889"/>
    <tableColumn id="10931" xr3:uid="{B688B19F-608E-48EA-9C73-284015FA8D97}" name="עמודה10890"/>
    <tableColumn id="10932" xr3:uid="{99F99C4A-5A48-4E29-AB47-CD3612E7FD12}" name="עמודה10891"/>
    <tableColumn id="10933" xr3:uid="{DCDF781F-0857-4148-ABCD-9779E96224A8}" name="עמודה10892"/>
    <tableColumn id="10934" xr3:uid="{2BF4C62D-D067-4D20-8841-47CFC713CDAF}" name="עמודה10893"/>
    <tableColumn id="10935" xr3:uid="{3E043DC6-CC2A-4CDB-BF6B-FCC743B4FF32}" name="עמודה10894"/>
    <tableColumn id="10936" xr3:uid="{63BD2D0B-6A33-4AFE-93FB-71F550101A1F}" name="עמודה10895"/>
    <tableColumn id="10937" xr3:uid="{163BC0D5-130D-40D8-8DE9-57AB05228EAE}" name="עמודה10896"/>
    <tableColumn id="10938" xr3:uid="{580B2EFF-5D99-4892-85F9-79A1E242C218}" name="עמודה10897"/>
    <tableColumn id="10939" xr3:uid="{F7B3478B-7B6B-4691-8F66-31F2607A767F}" name="עמודה10898"/>
    <tableColumn id="10940" xr3:uid="{99629CA9-6654-4178-A5DD-1FEB53BA3720}" name="עמודה10899"/>
    <tableColumn id="10941" xr3:uid="{71D37E37-7AC8-4019-AF6C-24D1121514BA}" name="עמודה10900"/>
    <tableColumn id="10942" xr3:uid="{1468BBC0-C99C-4DDE-B274-04B82FCAADB1}" name="עמודה10901"/>
    <tableColumn id="10943" xr3:uid="{A193CF00-4DB2-4FCD-B3DB-208BCF11095F}" name="עמודה10902"/>
    <tableColumn id="10944" xr3:uid="{B4DDD7B6-4DFB-43F5-BBBC-5743D8568811}" name="עמודה10903"/>
    <tableColumn id="10945" xr3:uid="{B6F6A56F-3517-4CF3-B2BA-FC8F9F762849}" name="עמודה10904"/>
    <tableColumn id="10946" xr3:uid="{ECA78ED5-1B55-459C-87BC-839FE8DF2C8E}" name="עמודה10905"/>
    <tableColumn id="10947" xr3:uid="{C13416F8-358C-414F-9C47-69CA0DFE7970}" name="עמודה10906"/>
    <tableColumn id="10948" xr3:uid="{767CB0AF-F439-4EF9-AE85-450E79AD3197}" name="עמודה10907"/>
    <tableColumn id="10949" xr3:uid="{176F31E6-D28D-462D-950F-E0F320459195}" name="עמודה10908"/>
    <tableColumn id="10950" xr3:uid="{DBD97F7F-099B-4206-B9A7-6FA0FA7E8757}" name="עמודה10909"/>
    <tableColumn id="10951" xr3:uid="{0098F8DB-CC41-4336-A87A-FAC04499093F}" name="עמודה10910"/>
    <tableColumn id="10952" xr3:uid="{8DDF621E-3B65-4251-9216-33E3B7A9394C}" name="עמודה10911"/>
    <tableColumn id="10953" xr3:uid="{557B67C9-D4CC-4FF4-B07A-9781E6C416FC}" name="עמודה10912"/>
    <tableColumn id="10954" xr3:uid="{793A36ED-DEF2-4F0A-83E8-9A4BC7E7829E}" name="עמודה10913"/>
    <tableColumn id="10955" xr3:uid="{63F0EC8A-0862-4AAE-B603-A11467F21B57}" name="עמודה10914"/>
    <tableColumn id="10956" xr3:uid="{104C25F1-9DED-42BF-9EB4-87C085C47695}" name="עמודה10915"/>
    <tableColumn id="10957" xr3:uid="{1B996618-AD86-4C80-A37C-0BFD6EB493AF}" name="עמודה10916"/>
    <tableColumn id="10958" xr3:uid="{3DCF07DD-9D3C-474F-BBD3-AB1652DBE2B5}" name="עמודה10917"/>
    <tableColumn id="10959" xr3:uid="{9BEFB675-AD75-4AC3-A02E-0B89A02C6A04}" name="עמודה10918"/>
    <tableColumn id="10960" xr3:uid="{430ABF6E-212F-4145-82A3-C6569E8B6921}" name="עמודה10919"/>
    <tableColumn id="10961" xr3:uid="{DAA61A40-C3A4-46B3-BBB1-A470ACD50D82}" name="עמודה10920"/>
    <tableColumn id="10962" xr3:uid="{248EE37D-0A2B-4D76-995C-E5D9966117C0}" name="עמודה10921"/>
    <tableColumn id="10963" xr3:uid="{B406E43D-28D6-4A9F-AA39-80520E7C1DBC}" name="עמודה10922"/>
    <tableColumn id="10964" xr3:uid="{8ADC25E5-D65C-456F-B622-9A223CA7FAC8}" name="עמודה10923"/>
    <tableColumn id="10965" xr3:uid="{FD00E3E3-DB08-452B-B242-CA31E111A05A}" name="עמודה10924"/>
    <tableColumn id="10966" xr3:uid="{F54CAE7A-C81E-4344-9512-AD479376056F}" name="עמודה10925"/>
    <tableColumn id="10967" xr3:uid="{ECA76B5B-73B0-4539-895C-3067A6CDFD97}" name="עמודה10926"/>
    <tableColumn id="10968" xr3:uid="{8122275F-8820-4B21-8495-AA48439AD3EA}" name="עמודה10927"/>
    <tableColumn id="10969" xr3:uid="{E08DC572-4337-4A8E-A3A8-36E5883E0643}" name="עמודה10928"/>
    <tableColumn id="10970" xr3:uid="{79460457-BECD-42FB-87FC-CCF7E3CFDF17}" name="עמודה10929"/>
    <tableColumn id="10971" xr3:uid="{F632CDA7-7CEF-441C-8A4C-6DB8D03DD586}" name="עמודה10930"/>
    <tableColumn id="10972" xr3:uid="{A7D460B0-7B62-43F6-A480-63588553EF1C}" name="עמודה10931"/>
    <tableColumn id="10973" xr3:uid="{E6C1FBCF-631D-49B1-B4B6-E1DA8BD1DB75}" name="עמודה10932"/>
    <tableColumn id="10974" xr3:uid="{1B983072-81CD-40CE-BF06-CB248F5DD217}" name="עמודה10933"/>
    <tableColumn id="10975" xr3:uid="{4A0125BC-FA6B-41BB-875D-13C3121CA535}" name="עמודה10934"/>
    <tableColumn id="10976" xr3:uid="{FEE50959-83D5-44B4-966D-7F5FB737A4A4}" name="עמודה10935"/>
    <tableColumn id="10977" xr3:uid="{543F858C-5CEA-4E21-882C-5F12E4386145}" name="עמודה10936"/>
    <tableColumn id="10978" xr3:uid="{A974FEAD-3792-44A2-9857-81C2B0D484F4}" name="עמודה10937"/>
    <tableColumn id="10979" xr3:uid="{7867BD45-D482-4DFF-A0C9-C6D89ADF1478}" name="עמודה10938"/>
    <tableColumn id="10980" xr3:uid="{2876E9BA-00CE-4676-9EDF-C7EF68A4851C}" name="עמודה10939"/>
    <tableColumn id="10981" xr3:uid="{90364FB4-5374-465F-B639-17CAAF7F9DE0}" name="עמודה10940"/>
    <tableColumn id="10982" xr3:uid="{F625697E-38E8-422E-9CFA-DED449CAB479}" name="עמודה10941"/>
    <tableColumn id="10983" xr3:uid="{12E6F4A3-0363-44BE-A5E1-15D2168F763D}" name="עמודה10942"/>
    <tableColumn id="10984" xr3:uid="{3E4CDC74-AFA4-419C-8A2E-95E163746750}" name="עמודה10943"/>
    <tableColumn id="10985" xr3:uid="{0B012840-4214-4CBE-A92E-37C62DE27428}" name="עמודה10944"/>
    <tableColumn id="10986" xr3:uid="{0AD0991E-2589-417B-8821-5223B56A51E2}" name="עמודה10945"/>
    <tableColumn id="10987" xr3:uid="{C8CE6570-EF69-45DF-A649-6B4148637225}" name="עמודה10946"/>
    <tableColumn id="10988" xr3:uid="{3D0D9FAB-E7E8-438E-8F35-13344F8AE7A2}" name="עמודה10947"/>
    <tableColumn id="10989" xr3:uid="{CA7CB8D7-7CA1-4530-A5B2-CEFB93CB24D8}" name="עמודה10948"/>
    <tableColumn id="10990" xr3:uid="{88658085-3B70-4E8E-AA46-5B850C2A63F3}" name="עמודה10949"/>
    <tableColumn id="10991" xr3:uid="{C38A4573-2AF8-4CF7-806F-79B4E5F29A9D}" name="עמודה10950"/>
    <tableColumn id="10992" xr3:uid="{7868D0AB-EC7D-47C1-8CFE-58ECD32D5252}" name="עמודה10951"/>
    <tableColumn id="10993" xr3:uid="{17578A35-1EA2-4275-83BC-BBD3821EDFBE}" name="עמודה10952"/>
    <tableColumn id="10994" xr3:uid="{39FFBC42-8A32-4E87-82F8-8B8B1057AC8D}" name="עמודה10953"/>
    <tableColumn id="10995" xr3:uid="{7FA8E0F8-4812-46F7-8238-A49D1FA9B468}" name="עמודה10954"/>
    <tableColumn id="10996" xr3:uid="{6DDDFA01-AAF6-4F49-8CB8-460351B404CC}" name="עמודה10955"/>
    <tableColumn id="10997" xr3:uid="{A057FB70-7787-4F77-8045-A9263F3D4FDD}" name="עמודה10956"/>
    <tableColumn id="10998" xr3:uid="{E351F073-EB67-426F-9063-5CBE5BD4C24F}" name="עמודה10957"/>
    <tableColumn id="10999" xr3:uid="{63E73A7F-B40F-43B0-8972-D7C5BBBC0E1A}" name="עמודה10958"/>
    <tableColumn id="11000" xr3:uid="{6D8D5F8D-267D-404E-9A41-4899CA397ECB}" name="עמודה10959"/>
    <tableColumn id="11001" xr3:uid="{14014FB2-5AEE-4510-83B5-71A95C8BAD77}" name="עמודה10960"/>
    <tableColumn id="11002" xr3:uid="{74656833-2E33-4E19-AA56-5927D6369A70}" name="עמודה10961"/>
    <tableColumn id="11003" xr3:uid="{5F11B95D-FC19-4AD6-8E47-B3045F375BBE}" name="עמודה10962"/>
    <tableColumn id="11004" xr3:uid="{6FB5991C-2E07-46F6-9E9A-9CE798AD9A91}" name="עמודה10963"/>
    <tableColumn id="11005" xr3:uid="{DED92D7D-A794-4057-9789-030E87627A52}" name="עמודה10964"/>
    <tableColumn id="11006" xr3:uid="{E87F7B4C-53EB-480A-8EFA-811F2C3326EA}" name="עמודה10965"/>
    <tableColumn id="11007" xr3:uid="{0232A57D-031C-4678-ABAC-BE4F8F056559}" name="עמודה10966"/>
    <tableColumn id="11008" xr3:uid="{FCAC872D-591F-4339-B7A5-4E3232AD4224}" name="עמודה10967"/>
    <tableColumn id="11009" xr3:uid="{40D9B48E-E2B2-4BFC-8F67-BC3F1682DC77}" name="עמודה10968"/>
    <tableColumn id="11010" xr3:uid="{9030B981-16A6-4D9C-AE8A-0FDE12FEEBC5}" name="עמודה10969"/>
    <tableColumn id="11011" xr3:uid="{C2461DC0-6301-4149-B502-7162AFC36058}" name="עמודה10970"/>
    <tableColumn id="11012" xr3:uid="{707789BE-E26D-4371-8F9D-EFA08BC7008F}" name="עמודה10971"/>
    <tableColumn id="11013" xr3:uid="{B35D27CF-F1B4-424F-95A7-414FC1B6B497}" name="עמודה10972"/>
    <tableColumn id="11014" xr3:uid="{38B1C284-3947-4B98-A0D9-8263470AC0DB}" name="עמודה10973"/>
    <tableColumn id="11015" xr3:uid="{E0018845-49FA-42EE-964C-67673C00A606}" name="עמודה10974"/>
    <tableColumn id="11016" xr3:uid="{235763EB-2C58-4C1A-B98E-611693EB516D}" name="עמודה10975"/>
    <tableColumn id="11017" xr3:uid="{FA6DA29F-3304-4B32-BA67-E0FC2E9211A5}" name="עמודה10976"/>
    <tableColumn id="11018" xr3:uid="{1B7B7275-FE89-4BB9-88DB-72BC9B08C996}" name="עמודה10977"/>
    <tableColumn id="11019" xr3:uid="{54FB04D6-74DC-4D43-82E4-08FFF88F087C}" name="עמודה10978"/>
    <tableColumn id="11020" xr3:uid="{6C83D27B-050F-40E2-9381-930A227B2C4A}" name="עמודה10979"/>
    <tableColumn id="11021" xr3:uid="{7E917D5F-55DB-429E-A7B2-CC3A0B6ECC3C}" name="עמודה10980"/>
    <tableColumn id="11022" xr3:uid="{022D3F41-09DD-4E7F-A617-36AFC0E3B7FB}" name="עמודה10981"/>
    <tableColumn id="11023" xr3:uid="{160434FD-1097-43C2-A513-5F3F7D9DDEB1}" name="עמודה10982"/>
    <tableColumn id="11024" xr3:uid="{2C276D18-CECC-4E6E-B2E7-198483A15C96}" name="עמודה10983"/>
    <tableColumn id="11025" xr3:uid="{670AA24E-095B-402E-867E-8CBC816015CA}" name="עמודה10984"/>
    <tableColumn id="11026" xr3:uid="{C789EBAF-67BE-4C8D-B0D6-6478470521B0}" name="עמודה10985"/>
    <tableColumn id="11027" xr3:uid="{6D26BEEB-73F5-47E7-A4C1-76639EC2DA17}" name="עמודה10986"/>
    <tableColumn id="11028" xr3:uid="{9749DE5F-3A4E-4A16-A164-F43B0255FF57}" name="עמודה10987"/>
    <tableColumn id="11029" xr3:uid="{CC542F01-B575-41F7-A4A2-EC2E2FDCA957}" name="עמודה10988"/>
    <tableColumn id="11030" xr3:uid="{C73BD7CE-C776-4CA5-AE07-ADFA0B30EB83}" name="עמודה10989"/>
    <tableColumn id="11031" xr3:uid="{B5627928-5B5B-485C-A85F-016BECBA6762}" name="עמודה10990"/>
    <tableColumn id="11032" xr3:uid="{543A712B-ABEA-4FEC-B3B4-D902EB3C99B3}" name="עמודה10991"/>
    <tableColumn id="11033" xr3:uid="{DE2C1593-8664-4694-9894-324104B48908}" name="עמודה10992"/>
    <tableColumn id="11034" xr3:uid="{F4064FDF-622C-48A2-B07E-06B41949BC85}" name="עמודה10993"/>
    <tableColumn id="11035" xr3:uid="{7A9D9C13-AAC0-4035-ADB5-74AB5AB61E06}" name="עמודה10994"/>
    <tableColumn id="11036" xr3:uid="{0ECD7FFE-B908-43E0-B1E5-8F8B0D16B6EB}" name="עמודה10995"/>
    <tableColumn id="11037" xr3:uid="{D9335B14-99E8-4F19-A91D-1C488D96C22C}" name="עמודה10996"/>
    <tableColumn id="11038" xr3:uid="{49210C1A-D80E-49F6-9BCD-D52A7A533A87}" name="עמודה10997"/>
    <tableColumn id="11039" xr3:uid="{12211342-6CBD-41B0-863E-91A99DBA4A30}" name="עמודה10998"/>
    <tableColumn id="11040" xr3:uid="{14BCBFF6-0F4E-4BC9-AD87-7C4B6719974C}" name="עמודה10999"/>
    <tableColumn id="11041" xr3:uid="{243AECF6-6DA1-42F4-895B-C50487B843F6}" name="עמודה11000"/>
    <tableColumn id="11042" xr3:uid="{F3262F62-899C-478C-8EE4-EF19C83E6630}" name="עמודה11001"/>
    <tableColumn id="11043" xr3:uid="{A58373B3-C6AA-4E1B-8269-18051B3D3F47}" name="עמודה11002"/>
    <tableColumn id="11044" xr3:uid="{00AA50FC-E52B-4AE3-8B3B-0970FEE9FF70}" name="עמודה11003"/>
    <tableColumn id="11045" xr3:uid="{44485AB4-CDB5-44B5-BB7C-230BD5BA752A}" name="עמודה11004"/>
    <tableColumn id="11046" xr3:uid="{65D37517-7094-4435-8C23-5D537AC50927}" name="עמודה11005"/>
    <tableColumn id="11047" xr3:uid="{579B1BEC-DC58-438D-B1EA-12F51FBE0836}" name="עמודה11006"/>
    <tableColumn id="11048" xr3:uid="{DCEE24E1-024C-4456-B11F-7387FF12DD1C}" name="עמודה11007"/>
    <tableColumn id="11049" xr3:uid="{C53CCE29-82A5-4550-9BC9-BE962C723C6D}" name="עמודה11008"/>
    <tableColumn id="11050" xr3:uid="{7E762F59-6394-43A4-B973-EC8507A3F45E}" name="עמודה11009"/>
    <tableColumn id="11051" xr3:uid="{2C83B0B1-5CFD-4C29-B8CE-E5119527957E}" name="עמודה11010"/>
    <tableColumn id="11052" xr3:uid="{96CC0CAB-1644-4082-BEA9-1BAEF713FA7A}" name="עמודה11011"/>
    <tableColumn id="11053" xr3:uid="{70314BA2-7FC8-41B5-9FF1-02CB83793DEA}" name="עמודה11012"/>
    <tableColumn id="11054" xr3:uid="{B1CB2A65-1F56-457D-BC93-71D58F8B3AD3}" name="עמודה11013"/>
    <tableColumn id="11055" xr3:uid="{39F2979A-8734-453F-A885-94F63D63CE81}" name="עמודה11014"/>
    <tableColumn id="11056" xr3:uid="{60DE1AED-391B-495B-8541-0556AC0524F1}" name="עמודה11015"/>
    <tableColumn id="11057" xr3:uid="{1A5A3522-BC86-4015-9863-6FF447E50BF9}" name="עמודה11016"/>
    <tableColumn id="11058" xr3:uid="{3E9C8B0D-C5E2-4BC4-9AD3-B9D0CBF8DD6E}" name="עמודה11017"/>
    <tableColumn id="11059" xr3:uid="{2F2CD06F-8EAD-4139-8A2B-14362794010E}" name="עמודה11018"/>
    <tableColumn id="11060" xr3:uid="{71BB0D48-7E7E-40A2-9D5F-624935B5450F}" name="עמודה11019"/>
    <tableColumn id="11061" xr3:uid="{F6B9CDDD-379A-4239-A27A-3CAFCF224D53}" name="עמודה11020"/>
    <tableColumn id="11062" xr3:uid="{5702D599-6B75-4317-9035-B32A73BDB97A}" name="עמודה11021"/>
    <tableColumn id="11063" xr3:uid="{0587C6B2-1A46-4852-92F5-7271D579F4DC}" name="עמודה11022"/>
    <tableColumn id="11064" xr3:uid="{AC6DF5EE-B9E7-4076-B39E-762373D110AC}" name="עמודה11023"/>
    <tableColumn id="11065" xr3:uid="{ED1BA049-AD86-4A6C-A931-9C174ED3019A}" name="עמודה11024"/>
    <tableColumn id="11066" xr3:uid="{39D9AF7F-6D22-458B-AD4B-D455AFEDB29E}" name="עמודה11025"/>
    <tableColumn id="11067" xr3:uid="{258EB3E3-1C64-497E-85C2-EB89F0E5F37A}" name="עמודה11026"/>
    <tableColumn id="11068" xr3:uid="{BC9CDA3F-5350-4593-A192-CC6232EF27F9}" name="עמודה11027"/>
    <tableColumn id="11069" xr3:uid="{E2D66C8B-00F3-4783-B410-12B972D2757C}" name="עמודה11028"/>
    <tableColumn id="11070" xr3:uid="{E07C1CED-1557-4EE0-AE1C-8536B5E05446}" name="עמודה11029"/>
    <tableColumn id="11071" xr3:uid="{E770A14C-5971-4304-9B2E-0A240FBEE61F}" name="עמודה11030"/>
    <tableColumn id="11072" xr3:uid="{6F0351E7-601B-4FFD-A578-EA2832B24817}" name="עמודה11031"/>
    <tableColumn id="11073" xr3:uid="{775D39F9-BC70-4FEA-A79C-2FB4A37684FF}" name="עמודה11032"/>
    <tableColumn id="11074" xr3:uid="{EB951469-A7EB-4456-AD35-08D7BFF9DBBA}" name="עמודה11033"/>
    <tableColumn id="11075" xr3:uid="{D243D581-2810-4C20-82E5-4070DEC2EE6C}" name="עמודה11034"/>
    <tableColumn id="11076" xr3:uid="{DD66EB7B-16E4-42B1-B17F-74A65C81F8BC}" name="עמודה11035"/>
    <tableColumn id="11077" xr3:uid="{81BF84D9-B444-47D1-8911-7CF6AFE42825}" name="עמודה11036"/>
    <tableColumn id="11078" xr3:uid="{5963B3ED-1C97-4CE5-871A-AB068DC464F5}" name="עמודה11037"/>
    <tableColumn id="11079" xr3:uid="{C2819C36-1AC3-4454-A215-86431EB6DC15}" name="עמודה11038"/>
    <tableColumn id="11080" xr3:uid="{6CC62BA3-80FE-402F-ABC4-E2C880B142B1}" name="עמודה11039"/>
    <tableColumn id="11081" xr3:uid="{EB031242-AD47-4EDA-ACB1-A5D0AB896D25}" name="עמודה11040"/>
    <tableColumn id="11082" xr3:uid="{ACFCD28A-75F1-4322-800C-5FD1F18D0408}" name="עמודה11041"/>
    <tableColumn id="11083" xr3:uid="{D21E04F0-87C9-4333-8D5F-41AF6400160A}" name="עמודה11042"/>
    <tableColumn id="11084" xr3:uid="{84244DEB-1847-4959-947E-923CB9F3E4AA}" name="עמודה11043"/>
    <tableColumn id="11085" xr3:uid="{BBEB4235-7E83-41B7-93C3-4BD63A1F92FC}" name="עמודה11044"/>
    <tableColumn id="11086" xr3:uid="{D6B46CBC-0739-4FCE-9C8E-D47ED2395C28}" name="עמודה11045"/>
    <tableColumn id="11087" xr3:uid="{D9CD5FFB-BDF7-4270-A85E-6FDA3A0672B9}" name="עמודה11046"/>
    <tableColumn id="11088" xr3:uid="{CD49D0AC-2863-4844-8898-31E38C1CA297}" name="עמודה11047"/>
    <tableColumn id="11089" xr3:uid="{A2BA6552-948B-4697-9E93-6C22C424A70F}" name="עמודה11048"/>
    <tableColumn id="11090" xr3:uid="{05789DCD-23B6-468A-AF8D-4A31F3832893}" name="עמודה11049"/>
    <tableColumn id="11091" xr3:uid="{F71A61B3-CDBD-4F4D-A57F-6EC41247B484}" name="עמודה11050"/>
    <tableColumn id="11092" xr3:uid="{2FF87420-E761-4BAD-AB03-8FB0EBB1B21F}" name="עמודה11051"/>
    <tableColumn id="11093" xr3:uid="{1E662422-127D-4FE4-B02C-9F34F253DCF9}" name="עמודה11052"/>
    <tableColumn id="11094" xr3:uid="{1A86AA39-5ABC-4500-8C45-F89BF3C0872B}" name="עמודה11053"/>
    <tableColumn id="11095" xr3:uid="{BF7016E4-3561-40C5-9319-E66D1B6B19BC}" name="עמודה11054"/>
    <tableColumn id="11096" xr3:uid="{07743FB3-E544-4C66-AB7A-9D11136BC046}" name="עמודה11055"/>
    <tableColumn id="11097" xr3:uid="{720B44EB-7DAB-4790-862F-97C6E9C1CB80}" name="עמודה11056"/>
    <tableColumn id="11098" xr3:uid="{B010F863-AEF1-4D33-9036-9E3E7D9B0146}" name="עמודה11057"/>
    <tableColumn id="11099" xr3:uid="{548BA7D2-9965-4408-A46C-28F2FABD084E}" name="עמודה11058"/>
    <tableColumn id="11100" xr3:uid="{94ADD33D-ED9C-4336-A14C-B135D8DDA2D5}" name="עמודה11059"/>
    <tableColumn id="11101" xr3:uid="{8B38221B-DCC9-44B2-968A-7EA0170732BA}" name="עמודה11060"/>
    <tableColumn id="11102" xr3:uid="{F5789ED6-DAFE-4A2E-A2DD-35FF2B2F2F19}" name="עמודה11061"/>
    <tableColumn id="11103" xr3:uid="{3362D06E-DA81-4F08-868B-EBC3A07A9CFD}" name="עמודה11062"/>
    <tableColumn id="11104" xr3:uid="{6303EB28-E35F-4BB1-8B52-71177B35BEC5}" name="עמודה11063"/>
    <tableColumn id="11105" xr3:uid="{673A06D6-A81C-4F9B-A77A-19846ADADAB4}" name="עמודה11064"/>
    <tableColumn id="11106" xr3:uid="{E93EB102-3D7E-43F7-81DB-09A0DA25A073}" name="עמודה11065"/>
    <tableColumn id="11107" xr3:uid="{BF07CF5C-7D4B-4B23-BEB1-327150167427}" name="עמודה11066"/>
    <tableColumn id="11108" xr3:uid="{D3D2F6F8-0EC0-473F-B7B8-57289F28841E}" name="עמודה11067"/>
    <tableColumn id="11109" xr3:uid="{7DF4C6FF-59FF-4973-830B-0BC18D830B1A}" name="עמודה11068"/>
    <tableColumn id="11110" xr3:uid="{A8A5063F-A22E-407D-8208-F33D721844DE}" name="עמודה11069"/>
    <tableColumn id="11111" xr3:uid="{9DD3F496-FD36-4F6B-8412-ED10171C02CB}" name="עמודה11070"/>
    <tableColumn id="11112" xr3:uid="{D76E6DAB-408D-4052-B4B1-EB7BE5404F96}" name="עמודה11071"/>
    <tableColumn id="11113" xr3:uid="{3E64508C-C664-4257-8BCE-DFEA1564763E}" name="עמודה11072"/>
    <tableColumn id="11114" xr3:uid="{4BDC69D4-9FE2-4B2C-A18B-3F2A63FAE778}" name="עמודה11073"/>
    <tableColumn id="11115" xr3:uid="{221C0A84-A8A5-4419-BF82-D4C50FD1127E}" name="עמודה11074"/>
    <tableColumn id="11116" xr3:uid="{0F904B84-1AA4-4CE0-8037-25E75FDA0029}" name="עמודה11075"/>
    <tableColumn id="11117" xr3:uid="{80B61852-BF9B-4454-AF26-3F46A2A51CBB}" name="עמודה11076"/>
    <tableColumn id="11118" xr3:uid="{9EC82F4D-BD18-4CDF-94AD-BB420AE2706F}" name="עמודה11077"/>
    <tableColumn id="11119" xr3:uid="{2DD8C451-0901-4A8F-845B-65569AF7AFE3}" name="עמודה11078"/>
    <tableColumn id="11120" xr3:uid="{77212DCF-F175-4F84-A628-4CEBE924B735}" name="עמודה11079"/>
    <tableColumn id="11121" xr3:uid="{889ADEBE-50CE-43A4-96F1-38F0312E36FC}" name="עמודה11080"/>
    <tableColumn id="11122" xr3:uid="{13F9DD46-56B8-4FC0-AD2F-A8B001B5CFB4}" name="עמודה11081"/>
    <tableColumn id="11123" xr3:uid="{249C8425-9A4D-46EE-9188-89C42A4FDD29}" name="עמודה11082"/>
    <tableColumn id="11124" xr3:uid="{2259D5CC-4795-4F28-820B-3945C67184F2}" name="עמודה11083"/>
    <tableColumn id="11125" xr3:uid="{358538CD-CA85-4F32-B6EC-29F657781A3C}" name="עמודה11084"/>
    <tableColumn id="11126" xr3:uid="{E6800045-D15C-4112-88E7-C7FC81F543AD}" name="עמודה11085"/>
    <tableColumn id="11127" xr3:uid="{E9151CD2-AAFD-4AD0-958B-0D4E665EE59F}" name="עמודה11086"/>
    <tableColumn id="11128" xr3:uid="{F7B8C9DE-C6E8-453F-9DBB-D7C9A4B17FAF}" name="עמודה11087"/>
    <tableColumn id="11129" xr3:uid="{BE9EF528-9E09-43CF-B8F2-61F72D34E36B}" name="עמודה11088"/>
    <tableColumn id="11130" xr3:uid="{E3718B13-A1A1-4686-B142-B58C80D42A59}" name="עמודה11089"/>
    <tableColumn id="11131" xr3:uid="{6E4040F1-4E08-46FB-96D0-500E00A1E081}" name="עמודה11090"/>
    <tableColumn id="11132" xr3:uid="{109FD509-1457-491C-AD57-7EE5612534AA}" name="עמודה11091"/>
    <tableColumn id="11133" xr3:uid="{3ED21309-0A09-4A17-99BD-F1A2AA226361}" name="עמודה11092"/>
    <tableColumn id="11134" xr3:uid="{D9E4986A-84F6-4C77-A16D-61D8D3788B23}" name="עמודה11093"/>
    <tableColumn id="11135" xr3:uid="{41770267-7BB2-43B8-9493-9890F3F1F8E5}" name="עמודה11094"/>
    <tableColumn id="11136" xr3:uid="{710F1AFD-C17B-48B3-A6D7-13355C692D03}" name="עמודה11095"/>
    <tableColumn id="11137" xr3:uid="{67D7E401-678B-4ECC-BEB8-CD893DAE0D70}" name="עמודה11096"/>
    <tableColumn id="11138" xr3:uid="{404B23F6-F57B-431E-BC6F-37C58C884586}" name="עמודה11097"/>
    <tableColumn id="11139" xr3:uid="{D2A6FFFC-6030-4C43-8772-4CEBBF20B8B0}" name="עמודה11098"/>
    <tableColumn id="11140" xr3:uid="{D8786A9E-A35E-41CE-A3E7-97AA85779179}" name="עמודה11099"/>
    <tableColumn id="11141" xr3:uid="{C9879F2F-29C5-4B35-A97B-E0B9B150F1D3}" name="עמודה11100"/>
    <tableColumn id="11142" xr3:uid="{3130F617-C08D-40D2-8DB2-23D5285BDA27}" name="עמודה11101"/>
    <tableColumn id="11143" xr3:uid="{223D467E-CB14-413F-800B-541FE3461E70}" name="עמודה11102"/>
    <tableColumn id="11144" xr3:uid="{63D08936-1E4B-482D-BAEC-D26CA7436632}" name="עמודה11103"/>
    <tableColumn id="11145" xr3:uid="{03FD7F98-20C1-4566-B36C-7E6D60FE40CB}" name="עמודה11104"/>
    <tableColumn id="11146" xr3:uid="{FB4CC5A6-D374-446C-84CD-40120E7DD5F3}" name="עמודה11105"/>
    <tableColumn id="11147" xr3:uid="{46075358-24C1-4B7D-8AF4-33951B7348DA}" name="עמודה11106"/>
    <tableColumn id="11148" xr3:uid="{4507E9C1-8C9C-42D0-B03F-0E16DF68AE90}" name="עמודה11107"/>
    <tableColumn id="11149" xr3:uid="{2A3B8D09-0175-4F55-B436-ED3D628274F7}" name="עמודה11108"/>
    <tableColumn id="11150" xr3:uid="{4B3A968C-33DF-4097-9BD9-3E013EA98104}" name="עמודה11109"/>
    <tableColumn id="11151" xr3:uid="{61C9CB5A-299D-436D-93AB-DB1FED7E499F}" name="עמודה11110"/>
    <tableColumn id="11152" xr3:uid="{EDECD8F6-A58C-4536-B1DC-DC95B8492EAB}" name="עמודה11111"/>
    <tableColumn id="11153" xr3:uid="{CE95B153-8F04-4ABA-8895-A99646373340}" name="עמודה11112"/>
    <tableColumn id="11154" xr3:uid="{FE5AA5A9-3299-4BA0-98AD-BF0B96B1CB2D}" name="עמודה11113"/>
    <tableColumn id="11155" xr3:uid="{EC0E5E7B-EFB9-4617-8CD5-CFD79EDC2970}" name="עמודה11114"/>
    <tableColumn id="11156" xr3:uid="{7DF977FF-B687-4CC5-B04E-DAB14DCE1DA8}" name="עמודה11115"/>
    <tableColumn id="11157" xr3:uid="{D4D01858-EBB2-4250-827F-651B371E7C8D}" name="עמודה11116"/>
    <tableColumn id="11158" xr3:uid="{E28082D0-18E6-4613-8B12-24C15207D872}" name="עמודה11117"/>
    <tableColumn id="11159" xr3:uid="{63C0E0ED-A86A-498F-90BB-B381D884430D}" name="עמודה11118"/>
    <tableColumn id="11160" xr3:uid="{AC302488-0D3B-40CB-81D2-A6513E79689B}" name="עמודה11119"/>
    <tableColumn id="11161" xr3:uid="{9D9756EA-BB15-4AC2-A1FD-60F9C694C2F7}" name="עמודה11120"/>
    <tableColumn id="11162" xr3:uid="{B2266C69-2B9F-46DA-8AA2-EEB9218CF371}" name="עמודה11121"/>
    <tableColumn id="11163" xr3:uid="{FFFFADAD-CE09-4732-8720-E25B06432835}" name="עמודה11122"/>
    <tableColumn id="11164" xr3:uid="{EFE30136-F636-4F1D-9D02-25C523EC280A}" name="עמודה11123"/>
    <tableColumn id="11165" xr3:uid="{60154133-B736-435E-B374-723E6E731879}" name="עמודה11124"/>
    <tableColumn id="11166" xr3:uid="{2A1F141F-9B7D-43E9-A532-9B6862EC4B6B}" name="עמודה11125"/>
    <tableColumn id="11167" xr3:uid="{1E05504E-8192-4149-8290-5E8CB250916B}" name="עמודה11126"/>
    <tableColumn id="11168" xr3:uid="{9A76FC13-5A7A-42EC-B3A6-CE8ADFD27E10}" name="עמודה11127"/>
    <tableColumn id="11169" xr3:uid="{EA724BD4-D627-4348-813A-299FD13A7513}" name="עמודה11128"/>
    <tableColumn id="11170" xr3:uid="{3E8CCF3C-7C1A-4E18-AE44-144659565625}" name="עמודה11129"/>
    <tableColumn id="11171" xr3:uid="{02DFD6EC-6E95-420D-A899-6FBE6E717FD4}" name="עמודה11130"/>
    <tableColumn id="11172" xr3:uid="{9A3640FD-C5AE-4B7E-AA39-4A5AE9BBFC7A}" name="עמודה11131"/>
    <tableColumn id="11173" xr3:uid="{F8A5FA50-D09E-4F85-9D07-889F7F045D64}" name="עמודה11132"/>
    <tableColumn id="11174" xr3:uid="{B9A760ED-7643-43FC-B975-BAC347FE12B1}" name="עמודה11133"/>
    <tableColumn id="11175" xr3:uid="{0108CFD8-DFF3-4DD5-AA47-FC90F10F82C3}" name="עמודה11134"/>
    <tableColumn id="11176" xr3:uid="{16AB06BB-4E18-4311-9EB6-E12710615BD8}" name="עמודה11135"/>
    <tableColumn id="11177" xr3:uid="{A6EF9171-1467-4D9A-9FE1-EA5945518872}" name="עמודה11136"/>
    <tableColumn id="11178" xr3:uid="{B699FFD9-2376-4ED2-B59A-CD163C3D53ED}" name="עמודה11137"/>
    <tableColumn id="11179" xr3:uid="{DCA3B892-C812-4C20-B7D4-344B707C5610}" name="עמודה11138"/>
    <tableColumn id="11180" xr3:uid="{C98F313D-2C9E-459D-BD81-38A538FFAC8E}" name="עמודה11139"/>
    <tableColumn id="11181" xr3:uid="{198F1010-4C71-4C29-90D1-08ACECE7D1FE}" name="עמודה11140"/>
    <tableColumn id="11182" xr3:uid="{F927D760-EF67-44FD-B754-B405048E7804}" name="עמודה11141"/>
    <tableColumn id="11183" xr3:uid="{36644D18-11C7-4F0A-B985-6AF4B67A1BEE}" name="עמודה11142"/>
    <tableColumn id="11184" xr3:uid="{9DC2BB4B-85E5-4286-8F16-D50858827E41}" name="עמודה11143"/>
    <tableColumn id="11185" xr3:uid="{1561A11C-BD8C-49D3-B431-B7A8E5B5E7C1}" name="עמודה11144"/>
    <tableColumn id="11186" xr3:uid="{49596984-0D12-4BDE-8CF6-30558F802405}" name="עמודה11145"/>
    <tableColumn id="11187" xr3:uid="{6BE5FF0D-5FD6-47CD-ADDC-6C7FB955CD12}" name="עמודה11146"/>
    <tableColumn id="11188" xr3:uid="{01B8D714-351E-4671-BA83-857DCEA94685}" name="עמודה11147"/>
    <tableColumn id="11189" xr3:uid="{23E44569-7C53-4A8C-952A-F5F4643C3F7C}" name="עמודה11148"/>
    <tableColumn id="11190" xr3:uid="{372F03B3-B420-49E7-902F-F753D3631281}" name="עמודה11149"/>
    <tableColumn id="11191" xr3:uid="{6585C3F1-BA3F-4640-BF17-9696B7B8E66C}" name="עמודה11150"/>
    <tableColumn id="11192" xr3:uid="{2AE66AF1-6395-4E3F-AD62-8C9F66353277}" name="עמודה11151"/>
    <tableColumn id="11193" xr3:uid="{7C683AA0-3D46-486E-B9ED-C4E4192FB207}" name="עמודה11152"/>
    <tableColumn id="11194" xr3:uid="{3168733A-5DF2-4F34-9221-E17C01E07372}" name="עמודה11153"/>
    <tableColumn id="11195" xr3:uid="{18443BC7-5140-4762-92F3-F83C4C11511C}" name="עמודה11154"/>
    <tableColumn id="11196" xr3:uid="{DB55B47C-A3B2-4782-A31A-B513373D5B21}" name="עמודה11155"/>
    <tableColumn id="11197" xr3:uid="{14AD0DC8-604F-45A7-B7E1-326EB3BBE87A}" name="עמודה11156"/>
    <tableColumn id="11198" xr3:uid="{7688781A-441D-45CF-8384-B9E4F97E9BF5}" name="עמודה11157"/>
    <tableColumn id="11199" xr3:uid="{880DEB3F-11F6-42A0-84EE-323EC041CF53}" name="עמודה11158"/>
    <tableColumn id="11200" xr3:uid="{9D00F69C-F75B-4ADA-9915-6C8395DADDF0}" name="עמודה11159"/>
    <tableColumn id="11201" xr3:uid="{AF3AD1D9-F9D4-4A6D-AFF3-BB8EC2AC7CA9}" name="עמודה11160"/>
    <tableColumn id="11202" xr3:uid="{996AF2F7-1DDC-4841-B2B4-4CFF4A94B3A2}" name="עמודה11161"/>
    <tableColumn id="11203" xr3:uid="{F1B83018-6DA4-496E-A5ED-16038C1D338A}" name="עמודה11162"/>
    <tableColumn id="11204" xr3:uid="{353D321B-ACB8-4C17-9016-8C6BE4213B79}" name="עמודה11163"/>
    <tableColumn id="11205" xr3:uid="{40E0288F-40B8-49B4-AF5E-E1FE92ECA664}" name="עמודה11164"/>
    <tableColumn id="11206" xr3:uid="{E4A70B5C-6515-41A2-8618-282795BC1776}" name="עמודה11165"/>
    <tableColumn id="11207" xr3:uid="{35926041-55CB-4388-8490-3602DD2E2821}" name="עמודה11166"/>
    <tableColumn id="11208" xr3:uid="{8695303B-1391-456B-9C27-89FD05B5E0B9}" name="עמודה11167"/>
    <tableColumn id="11209" xr3:uid="{65C6D13C-7880-40B2-82E1-BF7E5F16C024}" name="עמודה11168"/>
    <tableColumn id="11210" xr3:uid="{3BF4E17C-291C-4E43-97A2-D29769EEFCBE}" name="עמודה11169"/>
    <tableColumn id="11211" xr3:uid="{C5E53701-2DFC-48C7-BF62-0A1AE8E99F54}" name="עמודה11170"/>
    <tableColumn id="11212" xr3:uid="{BE30E975-2710-4E62-9E9B-D5DE20327AAF}" name="עמודה11171"/>
    <tableColumn id="11213" xr3:uid="{17AF95F5-ADAF-487B-B1E0-57BDE100E70F}" name="עמודה11172"/>
    <tableColumn id="11214" xr3:uid="{C14E3015-95C7-4A0B-9EE0-04EBE319FF5D}" name="עמודה11173"/>
    <tableColumn id="11215" xr3:uid="{9795C270-092C-4123-9D40-62D47E6165C5}" name="עמודה11174"/>
    <tableColumn id="11216" xr3:uid="{BD2E1649-4586-4C60-9F99-2DFB1D2CEE8A}" name="עמודה11175"/>
    <tableColumn id="11217" xr3:uid="{2369D82A-197C-4525-871C-9C16D5A03782}" name="עמודה11176"/>
    <tableColumn id="11218" xr3:uid="{EB310D8E-4B45-4594-A1C1-86D607C67186}" name="עמודה11177"/>
    <tableColumn id="11219" xr3:uid="{210083B3-7E68-4EE8-8521-E1BCC1D3CCD6}" name="עמודה11178"/>
    <tableColumn id="11220" xr3:uid="{2DFE6B56-EC1A-4D91-BF76-1B19EF5F2F86}" name="עמודה11179"/>
    <tableColumn id="11221" xr3:uid="{225EE6F2-03A7-4346-8EDE-943DABB83A84}" name="עמודה11180"/>
    <tableColumn id="11222" xr3:uid="{0AA47C34-7981-4C4C-8D82-86442D2E8C3F}" name="עמודה11181"/>
    <tableColumn id="11223" xr3:uid="{94ED9698-0BC2-4DAE-BA24-F17F37797C5B}" name="עמודה11182"/>
    <tableColumn id="11224" xr3:uid="{C701F992-A35F-4920-9CA8-05F7B6D0C013}" name="עמודה11183"/>
    <tableColumn id="11225" xr3:uid="{B806E1EC-FF23-49A7-8219-48ADB90F29AA}" name="עמודה11184"/>
    <tableColumn id="11226" xr3:uid="{08BA3E9F-94EB-4B32-953B-7856975B7339}" name="עמודה11185"/>
    <tableColumn id="11227" xr3:uid="{A4F3676D-766E-4E8D-BC36-FE9AB59C13A3}" name="עמודה11186"/>
    <tableColumn id="11228" xr3:uid="{EEC10443-7FDD-40E6-AC5C-4C243519C648}" name="עמודה11187"/>
    <tableColumn id="11229" xr3:uid="{C7566DA6-A4B3-4BC8-8F18-403E3BF43415}" name="עמודה11188"/>
    <tableColumn id="11230" xr3:uid="{199D632B-D618-4E03-90CB-B4B9F3DEDFAB}" name="עמודה11189"/>
    <tableColumn id="11231" xr3:uid="{F84691E3-FC4A-4F8D-AF5B-408146FCF573}" name="עמודה11190"/>
    <tableColumn id="11232" xr3:uid="{A7EDD7C8-3EA0-4805-B7E8-E5CDA0760909}" name="עמודה11191"/>
    <tableColumn id="11233" xr3:uid="{38ADB21E-EA07-40E2-A6B6-692561EA6EBA}" name="עמודה11192"/>
    <tableColumn id="11234" xr3:uid="{49AB173E-20E2-432F-986F-A881CCA4B7E2}" name="עמודה11193"/>
    <tableColumn id="11235" xr3:uid="{4C243974-D92E-4A6E-A2C1-9AC7BC093699}" name="עמודה11194"/>
    <tableColumn id="11236" xr3:uid="{4C24F5BD-92C9-4C4B-9A99-5CEC5062E885}" name="עמודה11195"/>
    <tableColumn id="11237" xr3:uid="{7602EEA9-D67A-429F-85F9-FE915E412234}" name="עמודה11196"/>
    <tableColumn id="11238" xr3:uid="{9396508A-CCE7-40D3-AFFF-437550AD758D}" name="עמודה11197"/>
    <tableColumn id="11239" xr3:uid="{54B93706-37B5-4232-92FB-10E711977883}" name="עמודה11198"/>
    <tableColumn id="11240" xr3:uid="{354F71BD-7B91-4E14-B1FE-65632F95420D}" name="עמודה11199"/>
    <tableColumn id="11241" xr3:uid="{391D512F-7DAE-4023-BDC9-CB4DD0C25FB8}" name="עמודה11200"/>
    <tableColumn id="11242" xr3:uid="{109C3FC7-5DC0-45C2-A817-3728370571BD}" name="עמודה11201"/>
    <tableColumn id="11243" xr3:uid="{53FCDFB6-0314-49B5-A512-9D60A4DD9083}" name="עמודה11202"/>
    <tableColumn id="11244" xr3:uid="{E0C5528F-33FE-4D60-AC9A-D917DAEFDFB1}" name="עמודה11203"/>
    <tableColumn id="11245" xr3:uid="{56238BE6-2331-4220-967F-25976EEAD830}" name="עמודה11204"/>
    <tableColumn id="11246" xr3:uid="{02D8DE2D-4E62-42F5-BAD7-8CE7CB799BCE}" name="עמודה11205"/>
    <tableColumn id="11247" xr3:uid="{030C733E-1763-4701-AB07-1C44BB4AFA4C}" name="עמודה11206"/>
    <tableColumn id="11248" xr3:uid="{6CE8EE70-D54D-436F-AA04-CB0A6E7A154A}" name="עמודה11207"/>
    <tableColumn id="11249" xr3:uid="{E0CE8D38-C36A-4277-A521-53537891753C}" name="עמודה11208"/>
    <tableColumn id="11250" xr3:uid="{70B91DA5-F1A7-4F31-B793-761970EC9314}" name="עמודה11209"/>
    <tableColumn id="11251" xr3:uid="{82AC9AB3-A419-4A81-B160-73B7BEA32B28}" name="עמודה11210"/>
    <tableColumn id="11252" xr3:uid="{72DBD69C-8F66-44B7-9DDC-C2DD3D2DC5F4}" name="עמודה11211"/>
    <tableColumn id="11253" xr3:uid="{9AD0CAD7-02AB-43B6-9E3E-D87B3A233283}" name="עמודה11212"/>
    <tableColumn id="11254" xr3:uid="{65E5951F-FF23-4C9D-A8A5-843107617D66}" name="עמודה11213"/>
    <tableColumn id="11255" xr3:uid="{4B4F02FD-1B52-4157-BC4C-2373D5D3F62E}" name="עמודה11214"/>
    <tableColumn id="11256" xr3:uid="{353683B9-F0D5-45D7-A967-2D31C6B61712}" name="עמודה11215"/>
    <tableColumn id="11257" xr3:uid="{0BDDAAA2-3AF2-404F-A60F-3EB509F5B113}" name="עמודה11216"/>
    <tableColumn id="11258" xr3:uid="{9B448BF6-D3DF-467D-93F9-8FB925994303}" name="עמודה11217"/>
    <tableColumn id="11259" xr3:uid="{75CE54F9-E4AC-4E3D-8EE7-1F9800C4B3E8}" name="עמודה11218"/>
    <tableColumn id="11260" xr3:uid="{73422510-9F8D-49B6-9E68-4789F57ADD52}" name="עמודה11219"/>
    <tableColumn id="11261" xr3:uid="{09F38B58-1E76-42B7-B39B-BAE5F517A6E2}" name="עמודה11220"/>
    <tableColumn id="11262" xr3:uid="{F91BB7B1-DAD2-472C-8DF9-2907C9159346}" name="עמודה11221"/>
    <tableColumn id="11263" xr3:uid="{F07EC983-9EC2-48AB-82B2-B5F5C7F67F35}" name="עמודה11222"/>
    <tableColumn id="11264" xr3:uid="{C722AFF5-3114-47AD-88C6-2095835F485C}" name="עמודה11223"/>
    <tableColumn id="11265" xr3:uid="{EE665002-7945-49B0-B1FE-66E4C244659A}" name="עמודה11224"/>
    <tableColumn id="11266" xr3:uid="{8BD1A6BA-231A-4C15-880B-7525C4D1A282}" name="עמודה11225"/>
    <tableColumn id="11267" xr3:uid="{C7030205-BC51-4798-908C-077CC2C56F3F}" name="עמודה11226"/>
    <tableColumn id="11268" xr3:uid="{846847C7-EE50-487F-9C0E-DEAAA8684D9B}" name="עמודה11227"/>
    <tableColumn id="11269" xr3:uid="{059125EA-5BE9-4725-96EB-ECF75225F1A5}" name="עמודה11228"/>
    <tableColumn id="11270" xr3:uid="{47B50075-F206-44B9-92A6-493DB6EC43C3}" name="עמודה11229"/>
    <tableColumn id="11271" xr3:uid="{AAD40B87-185D-4848-B5C3-B8072B97D565}" name="עמודה11230"/>
    <tableColumn id="11272" xr3:uid="{6CC941DC-EB8B-4416-BD15-E17AF707B9BB}" name="עמודה11231"/>
    <tableColumn id="11273" xr3:uid="{1A661A9E-F768-4498-AD33-B1F731A05E43}" name="עמודה11232"/>
    <tableColumn id="11274" xr3:uid="{756EDF30-B929-453B-9C75-5D536C2E97C3}" name="עמודה11233"/>
    <tableColumn id="11275" xr3:uid="{B8B0B9A9-D59D-45A0-A69E-DA57A8212219}" name="עמודה11234"/>
    <tableColumn id="11276" xr3:uid="{6A83F269-A806-46C9-A0DD-8FED5E516CE4}" name="עמודה11235"/>
    <tableColumn id="11277" xr3:uid="{154884AF-ECF2-422E-9830-8A8AAFB87EEC}" name="עמודה11236"/>
    <tableColumn id="11278" xr3:uid="{9D4F0FE8-5F0E-4670-B85D-B8DB2D1010F5}" name="עמודה11237"/>
    <tableColumn id="11279" xr3:uid="{CA86358C-071F-40A4-A5BC-2A65213B211A}" name="עמודה11238"/>
    <tableColumn id="11280" xr3:uid="{091D36B7-2A6A-481D-A052-7366DCFBC679}" name="עמודה11239"/>
    <tableColumn id="11281" xr3:uid="{45C76CF5-1BC7-4BF2-B794-7CBB14C7438A}" name="עמודה11240"/>
    <tableColumn id="11282" xr3:uid="{D61BF617-FB3A-4548-89B1-2FD08EBDD2C7}" name="עמודה11241"/>
    <tableColumn id="11283" xr3:uid="{91BCFEC1-3958-4BD7-9531-8B54CE043A47}" name="עמודה11242"/>
    <tableColumn id="11284" xr3:uid="{4A961C74-7A2C-4C91-AE9B-EE6F9E8F3370}" name="עמודה11243"/>
    <tableColumn id="11285" xr3:uid="{0D72C7AE-F503-497C-941A-CB4A694FE42C}" name="עמודה11244"/>
    <tableColumn id="11286" xr3:uid="{38C6E48A-8CDD-4F82-936C-803052955CED}" name="עמודה11245"/>
    <tableColumn id="11287" xr3:uid="{48D5A654-B948-4C69-AA43-86D41EBA578E}" name="עמודה11246"/>
    <tableColumn id="11288" xr3:uid="{3B752653-7280-4611-8B17-7CFBE33E54DB}" name="עמודה11247"/>
    <tableColumn id="11289" xr3:uid="{D98790A7-6457-4EA0-9D49-6638AD857108}" name="עמודה11248"/>
    <tableColumn id="11290" xr3:uid="{900AC5F6-FDF3-46A1-9240-976043A4AA70}" name="עמודה11249"/>
    <tableColumn id="11291" xr3:uid="{E1C9C927-C5FA-498E-BBE4-2F2738D66082}" name="עמודה11250"/>
    <tableColumn id="11292" xr3:uid="{A166B679-EB0A-41D3-ADB6-8ABC0AEA2CE8}" name="עמודה11251"/>
    <tableColumn id="11293" xr3:uid="{5E088271-5A9D-467E-AB43-FAEF393F99B6}" name="עמודה11252"/>
    <tableColumn id="11294" xr3:uid="{C16486EC-545B-42BE-B170-59E3DB9623F7}" name="עמודה11253"/>
    <tableColumn id="11295" xr3:uid="{D60AB440-5685-4846-910E-954F9F163395}" name="עמודה11254"/>
    <tableColumn id="11296" xr3:uid="{8B8303BD-A629-4896-9A93-AC97902FAAE0}" name="עמודה11255"/>
    <tableColumn id="11297" xr3:uid="{8860FDF2-CDE9-4686-8F9E-9683B34172AB}" name="עמודה11256"/>
    <tableColumn id="11298" xr3:uid="{4E717C79-04ED-4A6D-9FE6-FD4A18893C5F}" name="עמודה11257"/>
    <tableColumn id="11299" xr3:uid="{327759A6-0FE1-4266-9014-CA07096B14CF}" name="עמודה11258"/>
    <tableColumn id="11300" xr3:uid="{969FC8B7-5A31-41B0-B854-EE3F5E5045AB}" name="עמודה11259"/>
    <tableColumn id="11301" xr3:uid="{5DE38F6A-D619-49A9-813A-B00723C6DC01}" name="עמודה11260"/>
    <tableColumn id="11302" xr3:uid="{83AE278A-9CF7-4304-AD40-E1BDE19A75C9}" name="עמודה11261"/>
    <tableColumn id="11303" xr3:uid="{18EA5BC2-B98A-45EB-BB0B-C07FA8F88107}" name="עמודה11262"/>
    <tableColumn id="11304" xr3:uid="{611653DA-A7DB-4010-A8FE-100E4DC546A8}" name="עמודה11263"/>
    <tableColumn id="11305" xr3:uid="{079626EA-9A9F-4167-B020-194D8A725B27}" name="עמודה11264"/>
    <tableColumn id="11306" xr3:uid="{64F5B7DD-7777-4A3E-AB4A-A4D1B8CB119F}" name="עמודה11265"/>
    <tableColumn id="11307" xr3:uid="{DEF7D4C7-420B-4A09-A4F1-FD5E9866D89B}" name="עמודה11266"/>
    <tableColumn id="11308" xr3:uid="{F2209B92-8149-42AF-8535-462798983510}" name="עמודה11267"/>
    <tableColumn id="11309" xr3:uid="{24323B30-97FD-4FF9-9296-BDDF0B3392F2}" name="עמודה11268"/>
    <tableColumn id="11310" xr3:uid="{AD5EA97F-7F74-4F68-AF4E-2C0159F873A3}" name="עמודה11269"/>
    <tableColumn id="11311" xr3:uid="{F52ED551-834F-404F-8623-6F3B20B8A09B}" name="עמודה11270"/>
    <tableColumn id="11312" xr3:uid="{FB992284-F39F-4CDD-A1DD-1290669347FA}" name="עמודה11271"/>
    <tableColumn id="11313" xr3:uid="{0F0F828C-5DC9-4F92-BC48-89FA8AD42C89}" name="עמודה11272"/>
    <tableColumn id="11314" xr3:uid="{C7D0E9AE-518D-441F-9424-F79F69DDF3BA}" name="עמודה11273"/>
    <tableColumn id="11315" xr3:uid="{C15C1A54-0683-4E1E-9635-5E6767D66159}" name="עמודה11274"/>
    <tableColumn id="11316" xr3:uid="{E793AB02-DFDF-4E4E-81A2-D21F9CB90D3F}" name="עמודה11275"/>
    <tableColumn id="11317" xr3:uid="{943F582A-6124-4E31-B21F-2021E8BA5B14}" name="עמודה11276"/>
    <tableColumn id="11318" xr3:uid="{93E14B20-0C24-4D63-9E00-E42F62623B7C}" name="עמודה11277"/>
    <tableColumn id="11319" xr3:uid="{0CC6A15D-F8F8-460E-9AC6-7273E027CFD4}" name="עמודה11278"/>
    <tableColumn id="11320" xr3:uid="{22F40076-97B5-438B-AD3D-C77828B29CD5}" name="עמודה11279"/>
    <tableColumn id="11321" xr3:uid="{4917D61B-AB17-4E65-B4F9-BB77C73E6D70}" name="עמודה11280"/>
    <tableColumn id="11322" xr3:uid="{67B422AC-46E9-49D9-B576-1746A4936112}" name="עמודה11281"/>
    <tableColumn id="11323" xr3:uid="{2617942B-3B3B-426F-B819-AB1997AC3958}" name="עמודה11282"/>
    <tableColumn id="11324" xr3:uid="{DBEDF504-412D-47A0-9317-C2D03B0BDBCA}" name="עמודה11283"/>
    <tableColumn id="11325" xr3:uid="{5A1282B0-71EB-4CC6-8027-51E20714C669}" name="עמודה11284"/>
    <tableColumn id="11326" xr3:uid="{90ADB2E6-1AD5-4F5E-91F3-430992B88002}" name="עמודה11285"/>
    <tableColumn id="11327" xr3:uid="{60A214CB-1498-465D-BE79-E5428DAAEA67}" name="עמודה11286"/>
    <tableColumn id="11328" xr3:uid="{9991D59C-31CE-4D8C-9ECF-C96B3FBDF158}" name="עמודה11287"/>
    <tableColumn id="11329" xr3:uid="{6ED02C2E-E929-481C-9A98-E8BB0074979D}" name="עמודה11288"/>
    <tableColumn id="11330" xr3:uid="{B6901A04-DE7F-4E02-A8C0-08D63F078E76}" name="עמודה11289"/>
    <tableColumn id="11331" xr3:uid="{BB216DC9-6F71-4C41-959F-5EB513F09EE6}" name="עמודה11290"/>
    <tableColumn id="11332" xr3:uid="{A807D131-BA6D-4208-AE48-D598E9DD1671}" name="עמודה11291"/>
    <tableColumn id="11333" xr3:uid="{5819C60E-6934-4AB1-80C0-89435131C9A7}" name="עמודה11292"/>
    <tableColumn id="11334" xr3:uid="{05086345-4DC4-4A10-9753-820E451958A8}" name="עמודה11293"/>
    <tableColumn id="11335" xr3:uid="{2A0BCC02-D2FB-4155-AD39-0AEBC19054F8}" name="עמודה11294"/>
    <tableColumn id="11336" xr3:uid="{CCAE5907-4020-46E4-8927-419190F34D1C}" name="עמודה11295"/>
    <tableColumn id="11337" xr3:uid="{821ED3EF-E6B6-447C-8112-6A3987929FE3}" name="עמודה11296"/>
    <tableColumn id="11338" xr3:uid="{65AC0D4F-1C6B-4B53-8BB8-98C641DA8CD0}" name="עמודה11297"/>
    <tableColumn id="11339" xr3:uid="{78C2F71D-E85E-4AE3-9F52-4151E4E46ADF}" name="עמודה11298"/>
    <tableColumn id="11340" xr3:uid="{FC72D435-3F54-4DC3-8C79-DD43310EC9E1}" name="עמודה11299"/>
    <tableColumn id="11341" xr3:uid="{A08235E7-01C4-4A85-B8D1-449FB518BEE7}" name="עמודה11300"/>
    <tableColumn id="11342" xr3:uid="{796FEE94-CA33-4757-BAFE-15392F29C992}" name="עמודה11301"/>
    <tableColumn id="11343" xr3:uid="{DE5CBB60-869F-40A1-A0AB-580CD4554DA7}" name="עמודה11302"/>
    <tableColumn id="11344" xr3:uid="{C532FCA1-F337-4478-8E38-25B53CE1939D}" name="עמודה11303"/>
    <tableColumn id="11345" xr3:uid="{562EA69B-290A-4E67-B741-9FDDFA78F248}" name="עמודה11304"/>
    <tableColumn id="11346" xr3:uid="{F6326A58-FEAB-48EC-A8B9-23BFA58D19F3}" name="עמודה11305"/>
    <tableColumn id="11347" xr3:uid="{9E017F4D-32D9-4308-9243-99F930FFD872}" name="עמודה11306"/>
    <tableColumn id="11348" xr3:uid="{5C10F81E-68DE-4FC1-A46C-36B94FB1392F}" name="עמודה11307"/>
    <tableColumn id="11349" xr3:uid="{4D266BFE-885E-48AC-9CE7-AA371512456F}" name="עמודה11308"/>
    <tableColumn id="11350" xr3:uid="{BE0280F7-C874-4BF1-87CB-5ED85B4A6DFA}" name="עמודה11309"/>
    <tableColumn id="11351" xr3:uid="{7608698B-B785-4F1D-8BB0-B9BF3623F0E5}" name="עמודה11310"/>
    <tableColumn id="11352" xr3:uid="{0A005FEC-D9EB-4445-9844-0E4FFFC9BA21}" name="עמודה11311"/>
    <tableColumn id="11353" xr3:uid="{973B6D78-1503-4193-B28C-A22609EA3687}" name="עמודה11312"/>
    <tableColumn id="11354" xr3:uid="{C5562D2B-804B-4D7C-AB72-53A9F8B2FFCC}" name="עמודה11313"/>
    <tableColumn id="11355" xr3:uid="{1B39799B-EC7A-435E-9EE8-A62696F64EF4}" name="עמודה11314"/>
    <tableColumn id="11356" xr3:uid="{D369AA19-815C-457C-BF3A-2E16CE0C2665}" name="עמודה11315"/>
    <tableColumn id="11357" xr3:uid="{5F87CC1E-9592-45BA-9F24-3D33290CFC8A}" name="עמודה11316"/>
    <tableColumn id="11358" xr3:uid="{A694A638-FE24-46C0-8E15-81E3FBC1A665}" name="עמודה11317"/>
    <tableColumn id="11359" xr3:uid="{6394F944-FE40-4CE9-B5E3-F205E3B43461}" name="עמודה11318"/>
    <tableColumn id="11360" xr3:uid="{A459EEB2-D5B5-401A-B827-20FE88BAC80C}" name="עמודה11319"/>
    <tableColumn id="11361" xr3:uid="{011214F5-778B-47E0-A5F6-BB0D9028B914}" name="עמודה11320"/>
    <tableColumn id="11362" xr3:uid="{BE66BBF5-DB36-48DB-97DB-10052B9BD8DC}" name="עמודה11321"/>
    <tableColumn id="11363" xr3:uid="{55490A05-1310-472A-89B2-1D1F875B25EE}" name="עמודה11322"/>
    <tableColumn id="11364" xr3:uid="{6068305B-1CBC-4167-B8DD-901B0176DFF0}" name="עמודה11323"/>
    <tableColumn id="11365" xr3:uid="{D0752297-8D50-42DC-B0FE-E961C08A90F8}" name="עמודה11324"/>
    <tableColumn id="11366" xr3:uid="{38195183-B104-4CA5-B5CD-89D8C4737871}" name="עמודה11325"/>
    <tableColumn id="11367" xr3:uid="{43244C9A-AACB-4DA3-8828-1D07F9C6AB0E}" name="עמודה11326"/>
    <tableColumn id="11368" xr3:uid="{E2213AA3-C015-4234-8B56-0786DE4251D0}" name="עמודה11327"/>
    <tableColumn id="11369" xr3:uid="{A877F9B5-56A8-4D4D-AA5F-F519EF3E359A}" name="עמודה11328"/>
    <tableColumn id="11370" xr3:uid="{B201E8B8-3267-4796-8CA2-C94645D7B857}" name="עמודה11329"/>
    <tableColumn id="11371" xr3:uid="{6BCD2015-97EF-4706-BF81-EDBB640D7B85}" name="עמודה11330"/>
    <tableColumn id="11372" xr3:uid="{F1CC5A4E-1E89-4B52-832A-1DA81C311335}" name="עמודה11331"/>
    <tableColumn id="11373" xr3:uid="{52C3C5B7-E808-4C96-8E51-576F1C9E3210}" name="עמודה11332"/>
    <tableColumn id="11374" xr3:uid="{81AE42C0-697F-4853-8853-3D4228504784}" name="עמודה11333"/>
    <tableColumn id="11375" xr3:uid="{7D369C0B-22CA-4278-95CA-BE97FF40C500}" name="עמודה11334"/>
    <tableColumn id="11376" xr3:uid="{CBD25D49-B7C4-4929-9C4A-995BACAAD05A}" name="עמודה11335"/>
    <tableColumn id="11377" xr3:uid="{2E6A9070-847F-447D-B79A-D2866BE6F997}" name="עמודה11336"/>
    <tableColumn id="11378" xr3:uid="{43DD3B1F-7637-4BCA-B946-3F58E9DB10B6}" name="עמודה11337"/>
    <tableColumn id="11379" xr3:uid="{4A91DA78-412F-4FC4-8140-5B0F999B546C}" name="עמודה11338"/>
    <tableColumn id="11380" xr3:uid="{ED8E0695-82EB-4719-B5A2-997FEE6D1FC3}" name="עמודה11339"/>
    <tableColumn id="11381" xr3:uid="{9ABAF117-55E7-409A-AB2F-32E2FDE2B4D9}" name="עמודה11340"/>
    <tableColumn id="11382" xr3:uid="{77351CCE-A115-4F05-A971-2EAA12C6824F}" name="עמודה11341"/>
    <tableColumn id="11383" xr3:uid="{A23A8F9B-05F0-4FE0-8CA8-3BEF0D8FCB4D}" name="עמודה11342"/>
    <tableColumn id="11384" xr3:uid="{D72B9F6A-A136-4004-9067-DE2AD817C57B}" name="עמודה11343"/>
    <tableColumn id="11385" xr3:uid="{159BE090-A4B7-44EB-8D33-252776822121}" name="עמודה11344"/>
    <tableColumn id="11386" xr3:uid="{6D10EB2E-B28C-4AFC-A1D3-6B718DA08EDB}" name="עמודה11345"/>
    <tableColumn id="11387" xr3:uid="{F88454C0-EC4B-406C-A986-F414F73C874B}" name="עמודה11346"/>
    <tableColumn id="11388" xr3:uid="{3A819C9F-0260-4B33-922F-D66F892EADBA}" name="עמודה11347"/>
    <tableColumn id="11389" xr3:uid="{B5E3BD27-BA19-4E1E-8019-115D5E33C88D}" name="עמודה11348"/>
    <tableColumn id="11390" xr3:uid="{8794C05C-8713-4038-94A9-BE07CE5CB38D}" name="עמודה11349"/>
    <tableColumn id="11391" xr3:uid="{154D922C-52B4-4759-9172-C98F24DF46D0}" name="עמודה11350"/>
    <tableColumn id="11392" xr3:uid="{B221986F-13B9-42CF-AC01-287505BA3A8C}" name="עמודה11351"/>
    <tableColumn id="11393" xr3:uid="{F8A67740-4D52-481A-BA13-FD39CC9F2839}" name="עמודה11352"/>
    <tableColumn id="11394" xr3:uid="{B6108D8A-7833-4301-A2A2-38A48410A57F}" name="עמודה11353"/>
    <tableColumn id="11395" xr3:uid="{D65A49B5-BF5E-43C6-A4C3-29C6B0D56AA3}" name="עמודה11354"/>
    <tableColumn id="11396" xr3:uid="{9A3BB782-9465-444D-86D6-76CAE546BF65}" name="עמודה11355"/>
    <tableColumn id="11397" xr3:uid="{FB73A6BC-A875-4AC4-82F8-DF9388609B52}" name="עמודה11356"/>
    <tableColumn id="11398" xr3:uid="{EEA15F64-5201-4C71-9DC8-A0D8B95A5091}" name="עמודה11357"/>
    <tableColumn id="11399" xr3:uid="{9373EC44-E4F1-4135-AC02-0F75B80CBE2F}" name="עמודה11358"/>
    <tableColumn id="11400" xr3:uid="{EBDD1B3C-68D8-49EC-A3FB-D7CD44B92BED}" name="עמודה11359"/>
    <tableColumn id="11401" xr3:uid="{E3DE9977-4574-4647-85E3-C29AD39F8536}" name="עמודה11360"/>
    <tableColumn id="11402" xr3:uid="{142F70C1-F160-4916-B143-7E4EC17550AC}" name="עמודה11361"/>
    <tableColumn id="11403" xr3:uid="{4F2376F7-D03E-4DA4-B125-263659DC0E94}" name="עמודה11362"/>
    <tableColumn id="11404" xr3:uid="{5A8A4FA2-B0FC-4070-BE5E-72AFA3AAD5C9}" name="עמודה11363"/>
    <tableColumn id="11405" xr3:uid="{0B0316C1-C009-4673-82DA-819CA4D6D59C}" name="עמודה11364"/>
    <tableColumn id="11406" xr3:uid="{6D6C7EEB-4186-41AD-8887-D9B890737299}" name="עמודה11365"/>
    <tableColumn id="11407" xr3:uid="{D209FD31-0D8F-4DEE-8230-DF5861B0840C}" name="עמודה11366"/>
    <tableColumn id="11408" xr3:uid="{18F454FC-F4C3-4687-82AE-140B2C98E422}" name="עמודה11367"/>
    <tableColumn id="11409" xr3:uid="{AB3FDFB7-86AD-4936-8CB4-C58101E7A126}" name="עמודה11368"/>
    <tableColumn id="11410" xr3:uid="{2097C67E-1F91-4B91-9A35-1E785029FD08}" name="עמודה11369"/>
    <tableColumn id="11411" xr3:uid="{4BDE7729-C80D-43D7-9A1D-E386121E6FAA}" name="עמודה11370"/>
    <tableColumn id="11412" xr3:uid="{8858ADDC-EBAE-4E23-AE84-79951C606CA4}" name="עמודה11371"/>
    <tableColumn id="11413" xr3:uid="{28625E1B-0BE2-43C2-97F2-987DB8A5C7BB}" name="עמודה11372"/>
    <tableColumn id="11414" xr3:uid="{4490EE3D-10D9-4CD6-882D-F56E7A74A740}" name="עמודה11373"/>
    <tableColumn id="11415" xr3:uid="{B17C2373-B2B4-47B3-B37F-66BBB361748E}" name="עמודה11374"/>
    <tableColumn id="11416" xr3:uid="{8B7BA9EA-398D-4CB5-854F-5A21169D3003}" name="עמודה11375"/>
    <tableColumn id="11417" xr3:uid="{068E859F-4E0A-4044-9772-534F0E0B48EA}" name="עמודה11376"/>
    <tableColumn id="11418" xr3:uid="{F7F7F34C-212B-4B33-A8E0-5E91A4EE97EF}" name="עמודה11377"/>
    <tableColumn id="11419" xr3:uid="{95C9AF04-0DB2-46B1-8E74-BD1BDD3B38D4}" name="עמודה11378"/>
    <tableColumn id="11420" xr3:uid="{24F359A1-7606-4417-AE16-008A33656766}" name="עמודה11379"/>
    <tableColumn id="11421" xr3:uid="{5837A87D-CDA4-4161-B7D7-851F9CB0C0E1}" name="עמודה11380"/>
    <tableColumn id="11422" xr3:uid="{9D2A92D9-4724-4362-BF3A-87120EF6E08B}" name="עמודה11381"/>
    <tableColumn id="11423" xr3:uid="{9D2FEE24-0AB6-4775-A4A4-A6A487AC9447}" name="עמודה11382"/>
    <tableColumn id="11424" xr3:uid="{A89A1AFE-4ACE-4CDB-96D4-3AFC417BD65B}" name="עמודה11383"/>
    <tableColumn id="11425" xr3:uid="{354771C6-03E2-4921-8E32-2AA1C5FE736B}" name="עמודה11384"/>
    <tableColumn id="11426" xr3:uid="{24458C40-12E0-4572-A6C3-3391709C4382}" name="עמודה11385"/>
    <tableColumn id="11427" xr3:uid="{7BB15368-4B7F-48F1-9B40-CD3389596A3A}" name="עמודה11386"/>
    <tableColumn id="11428" xr3:uid="{9D95ED91-EDBF-4178-AEBD-AAD75FBDF678}" name="עמודה11387"/>
    <tableColumn id="11429" xr3:uid="{86B49890-A8B6-4FBA-9528-2AB5B7693D1B}" name="עמודה11388"/>
    <tableColumn id="11430" xr3:uid="{7447F500-7D14-48FA-9831-87D454AD32FF}" name="עמודה11389"/>
    <tableColumn id="11431" xr3:uid="{D413A632-2399-4FD6-B1A1-34FC579D2B85}" name="עמודה11390"/>
    <tableColumn id="11432" xr3:uid="{B62D00B6-12B1-4CF3-91EB-78AFBED8F8F7}" name="עמודה11391"/>
    <tableColumn id="11433" xr3:uid="{D38ED3C4-819F-434E-9A6A-2F873C50498E}" name="עמודה11392"/>
    <tableColumn id="11434" xr3:uid="{1E6826A1-67CC-4257-A8BF-35575E3C0F42}" name="עמודה11393"/>
    <tableColumn id="11435" xr3:uid="{3D4929DE-3CFE-4426-AF43-FD309A926EEB}" name="עמודה11394"/>
    <tableColumn id="11436" xr3:uid="{9DDED75E-2770-4189-B8A2-6993412ED2F4}" name="עמודה11395"/>
    <tableColumn id="11437" xr3:uid="{75B1EAF0-E212-4F8A-8D2C-D8FBB18A52C4}" name="עמודה11396"/>
    <tableColumn id="11438" xr3:uid="{B8336A7D-0924-4211-A516-1BB492E8A9E7}" name="עמודה11397"/>
    <tableColumn id="11439" xr3:uid="{4903A11B-95CB-4B4D-B5BD-1A8E11153814}" name="עמודה11398"/>
    <tableColumn id="11440" xr3:uid="{E9D8C5AF-C1BA-40CA-9A9F-162696B2308D}" name="עמודה11399"/>
    <tableColumn id="11441" xr3:uid="{3D7D48BC-2E18-433E-9127-2CEAED0A78FC}" name="עמודה11400"/>
    <tableColumn id="11442" xr3:uid="{48DD1EA8-C90A-426E-888E-B1762045B08C}" name="עמודה11401"/>
    <tableColumn id="11443" xr3:uid="{E018EE53-097E-468D-B6CF-67A89316BE48}" name="עמודה11402"/>
    <tableColumn id="11444" xr3:uid="{85230539-23CB-483D-B2CB-6A7AF6AA8B92}" name="עמודה11403"/>
    <tableColumn id="11445" xr3:uid="{937FC21B-72B3-4CF2-816A-23EAD2433F11}" name="עמודה11404"/>
    <tableColumn id="11446" xr3:uid="{52591129-D0B3-4199-8A78-EEB3253BA6F1}" name="עמודה11405"/>
    <tableColumn id="11447" xr3:uid="{48C591AE-F87F-4201-8DDD-D2DE5E014E62}" name="עמודה11406"/>
    <tableColumn id="11448" xr3:uid="{9BCDCC76-A4E2-4FA6-9F56-22F23A5B4337}" name="עמודה11407"/>
    <tableColumn id="11449" xr3:uid="{655AC0D1-9DF1-4EDB-9DAC-8DDC6573F6C6}" name="עמודה11408"/>
    <tableColumn id="11450" xr3:uid="{4B189D4C-AB00-4DA8-B555-68444B3EF50F}" name="עמודה11409"/>
    <tableColumn id="11451" xr3:uid="{4B06EA33-7C62-4D4F-A884-E1CF631CB676}" name="עמודה11410"/>
    <tableColumn id="11452" xr3:uid="{482A1F56-DB8F-4B96-AEC2-336F5AC15424}" name="עמודה11411"/>
    <tableColumn id="11453" xr3:uid="{15A16BFB-F6C8-4FC0-AE7E-26A3C0533A91}" name="עמודה11412"/>
    <tableColumn id="11454" xr3:uid="{2309F65E-E6AE-49CB-BF18-22DF542E32E1}" name="עמודה11413"/>
    <tableColumn id="11455" xr3:uid="{24809868-7339-4871-954B-4E5728AA5C34}" name="עמודה11414"/>
    <tableColumn id="11456" xr3:uid="{1150E344-3B61-4225-8A19-CD851577017E}" name="עמודה11415"/>
    <tableColumn id="11457" xr3:uid="{BF757121-E7FC-4660-BBAA-34F2E7309A38}" name="עמודה11416"/>
    <tableColumn id="11458" xr3:uid="{57CD8739-CD77-4D0D-B2EA-B0391EC623BD}" name="עמודה11417"/>
    <tableColumn id="11459" xr3:uid="{70FFBD95-1369-411C-8AD8-E36371DF6BEF}" name="עמודה11418"/>
    <tableColumn id="11460" xr3:uid="{2956EB73-F9DB-4863-A506-E217B2EC6146}" name="עמודה11419"/>
    <tableColumn id="11461" xr3:uid="{52D6D8C4-A078-436B-86CB-DF55FD1862FD}" name="עמודה11420"/>
    <tableColumn id="11462" xr3:uid="{C70C89A6-132C-4DF9-A23B-57939B4157CA}" name="עמודה11421"/>
    <tableColumn id="11463" xr3:uid="{2DE80E19-9262-476B-AE5E-E680F17B6F2E}" name="עמודה11422"/>
    <tableColumn id="11464" xr3:uid="{617F987C-ACFB-4EAF-A16B-979A21E78EFF}" name="עמודה11423"/>
    <tableColumn id="11465" xr3:uid="{8BD552FC-6E31-4792-B24E-9F081225683A}" name="עמודה11424"/>
    <tableColumn id="11466" xr3:uid="{98577154-5B62-43EE-8EE2-9E75E43E3DB5}" name="עמודה11425"/>
    <tableColumn id="11467" xr3:uid="{86B2497B-E51D-433C-829A-8E3FE25BF563}" name="עמודה11426"/>
    <tableColumn id="11468" xr3:uid="{6C4D5BD8-9BC1-4D79-8F6B-7E2CA47AC0E2}" name="עמודה11427"/>
    <tableColumn id="11469" xr3:uid="{25854718-70D4-4676-8520-AA16D7CEDD53}" name="עמודה11428"/>
    <tableColumn id="11470" xr3:uid="{EA1D0A8E-A99D-4D77-B5C5-6BFF4BC3C9B0}" name="עמודה11429"/>
    <tableColumn id="11471" xr3:uid="{7521174C-C85C-4BB4-8FC0-85876D15FB39}" name="עמודה11430"/>
    <tableColumn id="11472" xr3:uid="{8018FF0A-E7A4-46C0-8E39-E80CA1EA49D0}" name="עמודה11431"/>
    <tableColumn id="11473" xr3:uid="{7D6C8F01-8D23-4809-8DDD-ADEE3B068EBF}" name="עמודה11432"/>
    <tableColumn id="11474" xr3:uid="{D13B8A19-A931-43AB-B737-86539A88EACB}" name="עמודה11433"/>
    <tableColumn id="11475" xr3:uid="{CBD3617C-E746-41D4-BFD4-D84EDD135760}" name="עמודה11434"/>
    <tableColumn id="11476" xr3:uid="{1B824D94-6BF4-49D6-AB09-B6025F066BC8}" name="עמודה11435"/>
    <tableColumn id="11477" xr3:uid="{D0025125-C278-46D0-8927-10EE87CF6DD3}" name="עמודה11436"/>
    <tableColumn id="11478" xr3:uid="{01579FCF-0A15-42FD-8654-F68F7E0372F6}" name="עמודה11437"/>
    <tableColumn id="11479" xr3:uid="{419FD479-8663-4D5E-8D3C-132729DCAF36}" name="עמודה11438"/>
    <tableColumn id="11480" xr3:uid="{60300FD6-C515-4D0B-B879-DF6B69A495FD}" name="עמודה11439"/>
    <tableColumn id="11481" xr3:uid="{A8350974-4D01-47C8-9459-79D90A358BA1}" name="עמודה11440"/>
    <tableColumn id="11482" xr3:uid="{04759519-8137-4C08-8D96-B2CE585D6A3A}" name="עמודה11441"/>
    <tableColumn id="11483" xr3:uid="{58E26DD2-71CB-4C45-9DC2-4F343AC59CD8}" name="עמודה11442"/>
    <tableColumn id="11484" xr3:uid="{B8DED9B8-E1AB-4D4D-AD03-6114BB781E10}" name="עמודה11443"/>
    <tableColumn id="11485" xr3:uid="{F924E537-C0BA-44F2-856B-D96E194DF954}" name="עמודה11444"/>
    <tableColumn id="11486" xr3:uid="{01EF95D7-BC05-420F-B973-E6E96C5BCE96}" name="עמודה11445"/>
    <tableColumn id="11487" xr3:uid="{A8B66A46-4E3B-4630-B0B3-5C9B4A809E8D}" name="עמודה11446"/>
    <tableColumn id="11488" xr3:uid="{E3F27AD7-9DD2-4245-8982-B1156226DC89}" name="עמודה11447"/>
    <tableColumn id="11489" xr3:uid="{3DBB34A7-A99A-430D-B0D5-937BBF3CCDB8}" name="עמודה11448"/>
    <tableColumn id="11490" xr3:uid="{4226F2AE-040B-490E-931A-F73CA7558B86}" name="עמודה11449"/>
    <tableColumn id="11491" xr3:uid="{5F14A294-8E94-4320-8371-448D8BFF0564}" name="עמודה11450"/>
    <tableColumn id="11492" xr3:uid="{00464318-E611-4DF0-85EA-73DDDFB902C1}" name="עמודה11451"/>
    <tableColumn id="11493" xr3:uid="{C5A1B6A1-CC96-4520-AEAE-049F43C3EEA4}" name="עמודה11452"/>
    <tableColumn id="11494" xr3:uid="{C413118B-15E1-4461-9549-3C57C5C21F2A}" name="עמודה11453"/>
    <tableColumn id="11495" xr3:uid="{62294391-A3ED-4A9E-8A17-332412CDBB8B}" name="עמודה11454"/>
    <tableColumn id="11496" xr3:uid="{A89F80AC-314B-4BC9-9E32-637B23869487}" name="עמודה11455"/>
    <tableColumn id="11497" xr3:uid="{413519F5-7D83-4D38-8AB5-A877CEDADE74}" name="עמודה11456"/>
    <tableColumn id="11498" xr3:uid="{D7BE42F5-9853-4B09-953A-7F5471ECBF71}" name="עמודה11457"/>
    <tableColumn id="11499" xr3:uid="{F4B98F12-8699-4A80-80BD-9F38FEA73C3A}" name="עמודה11458"/>
    <tableColumn id="11500" xr3:uid="{C6C8B6AA-3C50-4354-8545-199B4C4EC866}" name="עמודה11459"/>
    <tableColumn id="11501" xr3:uid="{244A1610-17BA-4FC6-8575-7ED1B2D742DA}" name="עמודה11460"/>
    <tableColumn id="11502" xr3:uid="{97104E1A-CEBF-4DC6-8531-1E1958AE01DF}" name="עמודה11461"/>
    <tableColumn id="11503" xr3:uid="{15202B83-9ADA-4608-8DD4-6652A212BBA6}" name="עמודה11462"/>
    <tableColumn id="11504" xr3:uid="{2514F131-B0FA-4AF5-95DD-2EE0922CFFD0}" name="עמודה11463"/>
    <tableColumn id="11505" xr3:uid="{F1D8E217-1B87-4895-A0D0-64DFA62A6BCD}" name="עמודה11464"/>
    <tableColumn id="11506" xr3:uid="{01BD5809-1120-4305-81CD-78A132DB4D45}" name="עמודה11465"/>
    <tableColumn id="11507" xr3:uid="{9B525E4E-2571-4DDC-90AE-6314D3E1FAF5}" name="עמודה11466"/>
    <tableColumn id="11508" xr3:uid="{45ACE6DD-045A-45A5-A155-F82A5D6E8123}" name="עמודה11467"/>
    <tableColumn id="11509" xr3:uid="{E5243F4F-B538-4EF0-8E8C-58EF3A0C0022}" name="עמודה11468"/>
    <tableColumn id="11510" xr3:uid="{6395D3F4-8315-4671-99EF-695EF3BE3CFD}" name="עמודה11469"/>
    <tableColumn id="11511" xr3:uid="{E96FFB9C-E756-4E71-BA0D-FC0C67CE63ED}" name="עמודה11470"/>
    <tableColumn id="11512" xr3:uid="{AD488098-2A26-4A75-A0E2-5C908735C9AF}" name="עמודה11471"/>
    <tableColumn id="11513" xr3:uid="{D7857116-EBFF-41E4-BD6C-55CF79EB72A3}" name="עמודה11472"/>
    <tableColumn id="11514" xr3:uid="{A79C7486-5260-47AF-B580-42B05ABAC017}" name="עמודה11473"/>
    <tableColumn id="11515" xr3:uid="{1ED5E99C-F1D1-4C1A-B1D6-9DBFDE0365B1}" name="עמודה11474"/>
    <tableColumn id="11516" xr3:uid="{4A114EA9-5F73-474E-AE27-925FAFCF9265}" name="עמודה11475"/>
    <tableColumn id="11517" xr3:uid="{F4022323-FAA8-4355-8DF9-86CEE223363C}" name="עמודה11476"/>
    <tableColumn id="11518" xr3:uid="{C36DA9CA-644D-4951-86F3-319D8A1502FE}" name="עמודה11477"/>
    <tableColumn id="11519" xr3:uid="{CEEE29B2-45C2-4413-BB14-0DE147BBCFC1}" name="עמודה11478"/>
    <tableColumn id="11520" xr3:uid="{E7B44410-7E42-4E5F-A517-B5BA6F6409DD}" name="עמודה11479"/>
    <tableColumn id="11521" xr3:uid="{2A6EAB93-3E3D-4FE2-8A1E-8AF2651CB528}" name="עמודה11480"/>
    <tableColumn id="11522" xr3:uid="{24EBE3AA-2FDF-48CE-9033-D0C3FC62B287}" name="עמודה11481"/>
    <tableColumn id="11523" xr3:uid="{92BBEA3E-C94C-4569-81EF-2822C24DCB2B}" name="עמודה11482"/>
    <tableColumn id="11524" xr3:uid="{8A5ABDD9-ED1F-463C-97F4-DA715FD4C902}" name="עמודה11483"/>
    <tableColumn id="11525" xr3:uid="{FDE4A3D2-8184-4ECD-9166-773E244BEE64}" name="עמודה11484"/>
    <tableColumn id="11526" xr3:uid="{C07EF7A6-EBA6-4E3F-9B5E-AF9733F50DDF}" name="עמודה11485"/>
    <tableColumn id="11527" xr3:uid="{0B353147-2254-4947-9F46-B76E4CAECFFE}" name="עמודה11486"/>
    <tableColumn id="11528" xr3:uid="{492F1667-BECB-4319-9A16-273A71861D65}" name="עמודה11487"/>
    <tableColumn id="11529" xr3:uid="{0AFB06E7-FB98-42E9-81E6-AE20436E1743}" name="עמודה11488"/>
    <tableColumn id="11530" xr3:uid="{98F05A01-712A-4A39-AEB2-8DE962E35F07}" name="עמודה11489"/>
    <tableColumn id="11531" xr3:uid="{8E7357E6-0FE0-43D4-83F4-07D98145CC87}" name="עמודה11490"/>
    <tableColumn id="11532" xr3:uid="{FE771FD8-7E3F-4BC1-92D9-22A7CA003911}" name="עמודה11491"/>
    <tableColumn id="11533" xr3:uid="{4E07820C-4F81-4C44-B26E-3FD371C6870C}" name="עמודה11492"/>
    <tableColumn id="11534" xr3:uid="{5917E6FE-C4F0-4FA4-A890-8887EF56CA35}" name="עמודה11493"/>
    <tableColumn id="11535" xr3:uid="{876C387D-6228-4E46-B224-091C197EEEEF}" name="עמודה11494"/>
    <tableColumn id="11536" xr3:uid="{80B413D1-A61A-4ED6-856B-1A53AD5D004B}" name="עמודה11495"/>
    <tableColumn id="11537" xr3:uid="{D897D919-608F-4ED6-A05B-22ABB2F87D8B}" name="עמודה11496"/>
    <tableColumn id="11538" xr3:uid="{091B9FF8-385B-4DDC-9628-E9ADB253A882}" name="עמודה11497"/>
    <tableColumn id="11539" xr3:uid="{FFF9C316-7387-47B6-B619-8F8499212C92}" name="עמודה11498"/>
    <tableColumn id="11540" xr3:uid="{9E682059-0536-4F3E-827F-D35277AF025D}" name="עמודה11499"/>
    <tableColumn id="11541" xr3:uid="{77D9041E-3454-407C-9F59-EBB205825720}" name="עמודה11500"/>
    <tableColumn id="11542" xr3:uid="{29432B13-9B90-4FD3-B9CB-6DD4BFB8A2B8}" name="עמודה11501"/>
    <tableColumn id="11543" xr3:uid="{02D92F34-39C1-409B-AB2E-71FBF928D4CA}" name="עמודה11502"/>
    <tableColumn id="11544" xr3:uid="{14252CEA-0F00-4CED-BFCD-E62A6E562C00}" name="עמודה11503"/>
    <tableColumn id="11545" xr3:uid="{E45B2911-30E6-4515-85EB-39AB33BA54F5}" name="עמודה11504"/>
    <tableColumn id="11546" xr3:uid="{7E5632F2-1C1B-42EF-8FA5-8A4DA540C007}" name="עמודה11505"/>
    <tableColumn id="11547" xr3:uid="{B71D35B7-9024-4C21-B9F2-98E3E34BD658}" name="עמודה11506"/>
    <tableColumn id="11548" xr3:uid="{3602EC73-E78E-4D24-A1E7-4FF80032A9D7}" name="עמודה11507"/>
    <tableColumn id="11549" xr3:uid="{EB094F64-ADDE-41C8-B804-C80AECF3ED96}" name="עמודה11508"/>
    <tableColumn id="11550" xr3:uid="{DFB58D47-B68C-41A9-8DE8-EE5C0700E8E6}" name="עמודה11509"/>
    <tableColumn id="11551" xr3:uid="{2293F912-E9A7-4AB6-BB35-9215835E340D}" name="עמודה11510"/>
    <tableColumn id="11552" xr3:uid="{17F91BD4-0954-4F96-94DF-334335886D2C}" name="עמודה11511"/>
    <tableColumn id="11553" xr3:uid="{266DD4A7-F99F-4E45-AD18-1CC4D89FA2BB}" name="עמודה11512"/>
    <tableColumn id="11554" xr3:uid="{12CF00D3-0C38-4359-9F4D-FD4B89921CC0}" name="עמודה11513"/>
    <tableColumn id="11555" xr3:uid="{93C4DD78-FC4E-4D87-9AF5-01C950C85B57}" name="עמודה11514"/>
    <tableColumn id="11556" xr3:uid="{9661BFBE-1408-43F4-A1CB-DA05B62CFF42}" name="עמודה11515"/>
    <tableColumn id="11557" xr3:uid="{D7B5A582-5286-452F-A3F9-B71119ADEF5D}" name="עמודה11516"/>
    <tableColumn id="11558" xr3:uid="{1DEF4563-3116-4D0C-A9BD-3DE27B904939}" name="עמודה11517"/>
    <tableColumn id="11559" xr3:uid="{6E22171A-00DF-454C-8332-AB0CD5EEFC38}" name="עמודה11518"/>
    <tableColumn id="11560" xr3:uid="{79D0026A-25E3-494C-9929-CDC65C35C97F}" name="עמודה11519"/>
    <tableColumn id="11561" xr3:uid="{4D0909F0-7773-4973-97CD-3B11C3A20399}" name="עמודה11520"/>
    <tableColumn id="11562" xr3:uid="{72FE8912-071C-45F7-9F36-45817365E346}" name="עמודה11521"/>
    <tableColumn id="11563" xr3:uid="{E7663BBA-6CFB-443F-9F43-AEB0633F3221}" name="עמודה11522"/>
    <tableColumn id="11564" xr3:uid="{C19C9054-0085-4D0A-9E8D-71BAF276802F}" name="עמודה11523"/>
    <tableColumn id="11565" xr3:uid="{5DA64C2F-DCC4-4069-92DB-8F3FBD8C52E4}" name="עמודה11524"/>
    <tableColumn id="11566" xr3:uid="{4C27B513-79C1-450A-990C-F9038AAE3A21}" name="עמודה11525"/>
    <tableColumn id="11567" xr3:uid="{E1B4106C-4774-448B-B001-39307A9BC86A}" name="עמודה11526"/>
    <tableColumn id="11568" xr3:uid="{874AF5A1-8449-4608-ACAA-3D31C9B67426}" name="עמודה11527"/>
    <tableColumn id="11569" xr3:uid="{F8C99218-701D-4FD6-A182-B1C71C836CD6}" name="עמודה11528"/>
    <tableColumn id="11570" xr3:uid="{9CCE2144-9649-4682-841B-67565620FF93}" name="עמודה11529"/>
    <tableColumn id="11571" xr3:uid="{0ACD341E-6FF5-4B33-BF2E-91A88CF18EC7}" name="עמודה11530"/>
    <tableColumn id="11572" xr3:uid="{E60997CB-7C11-4866-81B2-4619E0A9EC73}" name="עמודה11531"/>
    <tableColumn id="11573" xr3:uid="{95DA94E3-91E6-49A1-A49A-805C3EC3A912}" name="עמודה11532"/>
    <tableColumn id="11574" xr3:uid="{B8E495FE-8322-4C64-B48D-6473F89AFB13}" name="עמודה11533"/>
    <tableColumn id="11575" xr3:uid="{C5B8D3CE-6637-42CE-A0ED-989E30DFA318}" name="עמודה11534"/>
    <tableColumn id="11576" xr3:uid="{2D2F2474-BC51-4CDC-BC40-976AE3D7A754}" name="עמודה11535"/>
    <tableColumn id="11577" xr3:uid="{336DEE60-6919-486E-8A47-27CD8141D347}" name="עמודה11536"/>
    <tableColumn id="11578" xr3:uid="{0747A18D-154B-4C43-9DB1-412D087CC5F4}" name="עמודה11537"/>
    <tableColumn id="11579" xr3:uid="{DABF79E1-C81E-4A57-B463-F7407E15CDA8}" name="עמודה11538"/>
    <tableColumn id="11580" xr3:uid="{16A9D5A8-4450-493B-815F-91E4D2E070BF}" name="עמודה11539"/>
    <tableColumn id="11581" xr3:uid="{AB4AD04C-09B9-4DF5-BC46-7E93D4A4F8D0}" name="עמודה11540"/>
    <tableColumn id="11582" xr3:uid="{CE567DD6-C558-42E1-8D5A-B3B6C56C4050}" name="עמודה11541"/>
    <tableColumn id="11583" xr3:uid="{658FC14B-7DE3-4077-A1F3-F95E990B594D}" name="עמודה11542"/>
    <tableColumn id="11584" xr3:uid="{02931F2C-524A-4E68-8FC7-52480A36F4B1}" name="עמודה11543"/>
    <tableColumn id="11585" xr3:uid="{F998386D-3D24-492E-BA37-BC690F45B393}" name="עמודה11544"/>
    <tableColumn id="11586" xr3:uid="{32D77255-10D5-4A5B-8F0C-9AACA16FB8D1}" name="עמודה11545"/>
    <tableColumn id="11587" xr3:uid="{8C02BEBD-B0F0-4789-B1C9-4F5B8BD88292}" name="עמודה11546"/>
    <tableColumn id="11588" xr3:uid="{199F06A6-6725-43E9-A171-73267B761345}" name="עמודה11547"/>
    <tableColumn id="11589" xr3:uid="{86D35730-7E89-4119-9AC0-7B7958270E13}" name="עמודה11548"/>
    <tableColumn id="11590" xr3:uid="{7E15633C-F662-43DD-8941-AB965423FF21}" name="עמודה11549"/>
    <tableColumn id="11591" xr3:uid="{C4C35E67-97D2-43D3-ABFB-D200252874B5}" name="עמודה11550"/>
    <tableColumn id="11592" xr3:uid="{FA4F546E-2BFD-4711-8FD0-B063CC99F4E3}" name="עמודה11551"/>
    <tableColumn id="11593" xr3:uid="{B450BF10-C04F-41EC-A22F-908D4127C062}" name="עמודה11552"/>
    <tableColumn id="11594" xr3:uid="{FD076C47-6266-4DB8-9601-D39F7DE53C19}" name="עמודה11553"/>
    <tableColumn id="11595" xr3:uid="{2A8AEA45-454F-4E11-BB55-DE5ABE324EE6}" name="עמודה11554"/>
    <tableColumn id="11596" xr3:uid="{2AF161A4-0D4C-4337-9C46-E63B2B45CD4A}" name="עמודה11555"/>
    <tableColumn id="11597" xr3:uid="{500AF9F7-B265-40AE-95E9-541F467DDC2B}" name="עמודה11556"/>
    <tableColumn id="11598" xr3:uid="{95CC43FA-969B-4D18-BD25-DE7DC456558A}" name="עמודה11557"/>
    <tableColumn id="11599" xr3:uid="{125DEE47-F98A-4FD9-A465-2731F2B5CE15}" name="עמודה11558"/>
    <tableColumn id="11600" xr3:uid="{328A6300-B0BE-4A7D-80F0-788F12BA70B7}" name="עמודה11559"/>
    <tableColumn id="11601" xr3:uid="{6AE4DD08-26FF-48F0-9315-F3FD0D17B55E}" name="עמודה11560"/>
    <tableColumn id="11602" xr3:uid="{F74FF864-5789-4A1E-A3D3-41D120CB88B6}" name="עמודה11561"/>
    <tableColumn id="11603" xr3:uid="{CB827D81-721B-4373-BF50-81A5B4E4C778}" name="עמודה11562"/>
    <tableColumn id="11604" xr3:uid="{DBE06C86-49F5-48BA-8689-E3605871DC90}" name="עמודה11563"/>
    <tableColumn id="11605" xr3:uid="{C9BCB208-4ABB-43DB-A4D2-E9C2002CEE86}" name="עמודה11564"/>
    <tableColumn id="11606" xr3:uid="{6A70FD11-0CA2-4E81-B851-D26B14408647}" name="עמודה11565"/>
    <tableColumn id="11607" xr3:uid="{3E600605-5803-4E6C-AB55-F2419DED2A07}" name="עמודה11566"/>
    <tableColumn id="11608" xr3:uid="{868ED46B-D86E-44CF-B06E-62C71AE7D621}" name="עמודה11567"/>
    <tableColumn id="11609" xr3:uid="{612D615C-B1E9-419B-A202-EFC5B2A98A23}" name="עמודה11568"/>
    <tableColumn id="11610" xr3:uid="{193CD4B6-7164-4027-91F8-46481550F206}" name="עמודה11569"/>
    <tableColumn id="11611" xr3:uid="{5BDDD221-F16C-41BD-B87E-D41D3D04539B}" name="עמודה11570"/>
    <tableColumn id="11612" xr3:uid="{1E258C94-330A-4EB9-95A6-9496A1184E5E}" name="עמודה11571"/>
    <tableColumn id="11613" xr3:uid="{D466DA90-2970-43D5-B57C-37D837C8CDB1}" name="עמודה11572"/>
    <tableColumn id="11614" xr3:uid="{6F875467-31EE-4808-B137-F1CDF243B25F}" name="עמודה11573"/>
    <tableColumn id="11615" xr3:uid="{119CABE0-921C-45E4-9886-D4B15981DD17}" name="עמודה11574"/>
    <tableColumn id="11616" xr3:uid="{388B088B-0C31-4DDB-8127-A8D309D6730A}" name="עמודה11575"/>
    <tableColumn id="11617" xr3:uid="{3162EA69-A863-41DF-B2B2-11461766A1C8}" name="עמודה11576"/>
    <tableColumn id="11618" xr3:uid="{254F37B0-BCAD-4D7A-A68D-B12AF122DBF5}" name="עמודה11577"/>
    <tableColumn id="11619" xr3:uid="{3D5B571B-5E9C-4BB0-ABDA-A766D6861923}" name="עמודה11578"/>
    <tableColumn id="11620" xr3:uid="{76EF8BDC-CA41-4D3C-8BF1-0465D2E3EA3C}" name="עמודה11579"/>
    <tableColumn id="11621" xr3:uid="{2CCC577A-50F3-41B3-B27A-2BC8E7308232}" name="עמודה11580"/>
    <tableColumn id="11622" xr3:uid="{50FDDC61-8D67-45D5-9A3F-728EEF296F61}" name="עמודה11581"/>
    <tableColumn id="11623" xr3:uid="{8AB97630-73EA-4689-AFF8-ABE75C8240A7}" name="עמודה11582"/>
    <tableColumn id="11624" xr3:uid="{5810B08B-9776-4CD8-AFA5-A526CCEFBF7F}" name="עמודה11583"/>
    <tableColumn id="11625" xr3:uid="{930D4CE7-8880-484E-8497-F11FB85D33F2}" name="עמודה11584"/>
    <tableColumn id="11626" xr3:uid="{AC348FF9-D6E8-406A-82D7-CFDBB11A9AED}" name="עמודה11585"/>
    <tableColumn id="11627" xr3:uid="{0F4638FE-2121-43F4-9CD3-B4B7A55E6430}" name="עמודה11586"/>
    <tableColumn id="11628" xr3:uid="{A1ADD3CD-3248-49C9-B48E-8A4A16DFA5F2}" name="עמודה11587"/>
    <tableColumn id="11629" xr3:uid="{38DB1EA7-37DE-457A-A071-EE6C79D54FBE}" name="עמודה11588"/>
    <tableColumn id="11630" xr3:uid="{64DCB636-9AF2-46EC-92F5-A985718B26F5}" name="עמודה11589"/>
    <tableColumn id="11631" xr3:uid="{2DA2552B-4CAC-44F8-A10D-D24614231F77}" name="עמודה11590"/>
    <tableColumn id="11632" xr3:uid="{A33780E8-92D1-4C50-919B-107547739D8C}" name="עמודה11591"/>
    <tableColumn id="11633" xr3:uid="{992E0C52-BAF5-4328-809D-99DF522F1B4C}" name="עמודה11592"/>
    <tableColumn id="11634" xr3:uid="{43A084CF-7DD8-4C1E-B8A0-9E491AA656E9}" name="עמודה11593"/>
    <tableColumn id="11635" xr3:uid="{76A3FDDE-D6D2-4308-8AB5-2ECD9B473186}" name="עמודה11594"/>
    <tableColumn id="11636" xr3:uid="{6BCB358E-EAB3-47D7-9ADA-3DF2102D1181}" name="עמודה11595"/>
    <tableColumn id="11637" xr3:uid="{5606C170-048A-4A1F-8CB0-6A15BF36A91F}" name="עמודה11596"/>
    <tableColumn id="11638" xr3:uid="{B66C28FB-9591-41CB-88D1-7A8FB9ED7B20}" name="עמודה11597"/>
    <tableColumn id="11639" xr3:uid="{43370BF1-6593-49F6-AB8F-F6ABEF886BED}" name="עמודה11598"/>
    <tableColumn id="11640" xr3:uid="{F9FFF8F3-C814-4668-B15E-DA86982550C3}" name="עמודה11599"/>
    <tableColumn id="11641" xr3:uid="{D455EEA3-7269-4827-8A88-BCDB1E586D89}" name="עמודה11600"/>
    <tableColumn id="11642" xr3:uid="{7E8E9225-5C87-4B6B-881D-D0772AC6F36F}" name="עמודה11601"/>
    <tableColumn id="11643" xr3:uid="{05F62EFE-4089-43B0-99D4-DF4962949427}" name="עמודה11602"/>
    <tableColumn id="11644" xr3:uid="{91200B3F-B8C8-4E3A-82AF-2E2E52F63760}" name="עמודה11603"/>
    <tableColumn id="11645" xr3:uid="{D027CBF8-5547-4D32-89A0-B29A7A0780A0}" name="עמודה11604"/>
    <tableColumn id="11646" xr3:uid="{E5BCA31A-9155-492B-81B8-EDC8A7C55AAA}" name="עמודה11605"/>
    <tableColumn id="11647" xr3:uid="{B14B03EF-5BC7-46C5-806E-FE5BF3FE64C8}" name="עמודה11606"/>
    <tableColumn id="11648" xr3:uid="{A816689D-6B9A-42D8-ABFF-65F6681A488B}" name="עמודה11607"/>
    <tableColumn id="11649" xr3:uid="{61692C10-CA84-4DA6-A6A4-D946B5968B0C}" name="עמודה11608"/>
    <tableColumn id="11650" xr3:uid="{CD6DA948-58C1-4B32-8C0E-19084F71F422}" name="עמודה11609"/>
    <tableColumn id="11651" xr3:uid="{92FA8717-9E7C-4E8D-BD43-387C665191BD}" name="עמודה11610"/>
    <tableColumn id="11652" xr3:uid="{B6CE664A-C075-4D54-8A5E-3EEE320F62E8}" name="עמודה11611"/>
    <tableColumn id="11653" xr3:uid="{425EE47C-32A8-413C-9ED9-D0C65430C3CD}" name="עמודה11612"/>
    <tableColumn id="11654" xr3:uid="{54BD0914-F649-4ED0-AA72-70C424B7E500}" name="עמודה11613"/>
    <tableColumn id="11655" xr3:uid="{E054957F-15C3-42B9-83E2-A490D7C80126}" name="עמודה11614"/>
    <tableColumn id="11656" xr3:uid="{45E69A7D-3417-4D4F-BECE-B41A916E4216}" name="עמודה11615"/>
    <tableColumn id="11657" xr3:uid="{7221ABA9-AB11-4CE4-A728-01A4897BC256}" name="עמודה11616"/>
    <tableColumn id="11658" xr3:uid="{FF1B5CC2-68BC-4FAF-A1C9-E076F385F863}" name="עמודה11617"/>
    <tableColumn id="11659" xr3:uid="{AB78A4EB-D2F0-4D21-8426-936EC901DD20}" name="עמודה11618"/>
    <tableColumn id="11660" xr3:uid="{0B252D74-E7C0-427A-9100-CBAB9927009C}" name="עמודה11619"/>
    <tableColumn id="11661" xr3:uid="{A17EE6BB-231A-40BE-82CC-9F59443036C8}" name="עמודה11620"/>
    <tableColumn id="11662" xr3:uid="{3776A57A-43F0-42ED-850C-C674811E162B}" name="עמודה11621"/>
    <tableColumn id="11663" xr3:uid="{4D01DCC3-CF8B-4FC9-8B74-3AB70BD55E85}" name="עמודה11622"/>
    <tableColumn id="11664" xr3:uid="{FE0EA951-A5BB-43A3-BE94-805C8A549EBD}" name="עמודה11623"/>
    <tableColumn id="11665" xr3:uid="{73061A4C-BDA8-4D36-A56E-F4C54743EF1B}" name="עמודה11624"/>
    <tableColumn id="11666" xr3:uid="{A2A157A6-5107-4E75-A435-1EFA068A924F}" name="עמודה11625"/>
    <tableColumn id="11667" xr3:uid="{CA9C42E6-A303-4449-A388-EF0C0A5101EE}" name="עמודה11626"/>
    <tableColumn id="11668" xr3:uid="{4AFD1E80-5BBD-427A-9676-61FF2E30FBC9}" name="עמודה11627"/>
    <tableColumn id="11669" xr3:uid="{11071300-2D95-445A-9164-AC708806833A}" name="עמודה11628"/>
    <tableColumn id="11670" xr3:uid="{625E3583-4E52-495D-9615-10158BC5AD10}" name="עמודה11629"/>
    <tableColumn id="11671" xr3:uid="{42FE05E7-4E6C-4B32-AB79-7CC6F7903144}" name="עמודה11630"/>
    <tableColumn id="11672" xr3:uid="{7774A9F6-07E8-4192-9FE3-1186F4227678}" name="עמודה11631"/>
    <tableColumn id="11673" xr3:uid="{2CEA4608-7575-4B99-9558-B6599FAAAF68}" name="עמודה11632"/>
    <tableColumn id="11674" xr3:uid="{F44D0EF0-D723-4F83-8809-31F9BB08756C}" name="עמודה11633"/>
    <tableColumn id="11675" xr3:uid="{F88544DB-2248-465E-AB2C-A5942801EE1A}" name="עמודה11634"/>
    <tableColumn id="11676" xr3:uid="{501109CE-9455-4892-A230-B131AF301D4D}" name="עמודה11635"/>
    <tableColumn id="11677" xr3:uid="{4F153802-33D4-4DFA-8CEF-C3FDE1F4ED8D}" name="עמודה11636"/>
    <tableColumn id="11678" xr3:uid="{B7B66840-BEB9-42C2-83BB-2D6D5C481FB5}" name="עמודה11637"/>
    <tableColumn id="11679" xr3:uid="{CA607BE8-CA1C-4621-958B-6C108EA75F06}" name="עמודה11638"/>
    <tableColumn id="11680" xr3:uid="{E873ABCB-C108-4189-BB6C-2936B8624491}" name="עמודה11639"/>
    <tableColumn id="11681" xr3:uid="{5013A23C-1E04-4431-8DCE-5FEA64A9B0AD}" name="עמודה11640"/>
    <tableColumn id="11682" xr3:uid="{38655422-FE15-4CEF-BFDD-2B07793DE3F1}" name="עמודה11641"/>
    <tableColumn id="11683" xr3:uid="{405A395E-506C-4CF6-9847-BC777A9ACDA0}" name="עמודה11642"/>
    <tableColumn id="11684" xr3:uid="{11A0D650-9AD9-40C0-BE9C-841A7480E6E7}" name="עמודה11643"/>
    <tableColumn id="11685" xr3:uid="{68B3E685-8957-4008-BF3E-64232498FAFF}" name="עמודה11644"/>
    <tableColumn id="11686" xr3:uid="{ABFDC317-49BB-4639-AE33-A7AEF816B5F4}" name="עמודה11645"/>
    <tableColumn id="11687" xr3:uid="{F4C59AA1-D5DC-4684-B5C7-D581DBECF6B7}" name="עמודה11646"/>
    <tableColumn id="11688" xr3:uid="{5EB4E9A4-FC9E-4841-8D69-BFCD0641C8DD}" name="עמודה11647"/>
    <tableColumn id="11689" xr3:uid="{02BDD86B-0E5B-4287-A694-367940E41B40}" name="עמודה11648"/>
    <tableColumn id="11690" xr3:uid="{CCFE700A-047F-466B-ABE9-3B720A218824}" name="עמודה11649"/>
    <tableColumn id="11691" xr3:uid="{5FE46268-5F59-4AA8-9019-C5B1A2721CC9}" name="עמודה11650"/>
    <tableColumn id="11692" xr3:uid="{997E9DA3-13D7-4955-9E69-58C894826714}" name="עמודה11651"/>
    <tableColumn id="11693" xr3:uid="{D4E87E98-21E5-470A-BF15-3923F55BB818}" name="עמודה11652"/>
    <tableColumn id="11694" xr3:uid="{D45613C4-CDED-4439-BAE7-CEEB8803E31F}" name="עמודה11653"/>
    <tableColumn id="11695" xr3:uid="{F96E58A4-8824-4807-BC89-D2C581BB8712}" name="עמודה11654"/>
    <tableColumn id="11696" xr3:uid="{66FEB355-D7AB-4E5F-AABE-49ED77CEDE32}" name="עמודה11655"/>
    <tableColumn id="11697" xr3:uid="{0F944DAB-DD5A-4EF7-89B7-AB452E19DD06}" name="עמודה11656"/>
    <tableColumn id="11698" xr3:uid="{056565AB-8557-41A4-828E-96ECD9B6D4DC}" name="עמודה11657"/>
    <tableColumn id="11699" xr3:uid="{FD3338C1-1C60-492D-B1DD-D5F941A61278}" name="עמודה11658"/>
    <tableColumn id="11700" xr3:uid="{4911DAAB-DFAC-435E-A9C2-13CA6FC574DE}" name="עמודה11659"/>
    <tableColumn id="11701" xr3:uid="{D1780EBE-8B1C-473E-B49F-867879F42F07}" name="עמודה11660"/>
    <tableColumn id="11702" xr3:uid="{9E898B9A-A365-4A60-AA06-D3CD6633ECE1}" name="עמודה11661"/>
    <tableColumn id="11703" xr3:uid="{1C1B3CF2-0F31-4FF8-96A0-50036986FD03}" name="עמודה11662"/>
    <tableColumn id="11704" xr3:uid="{DEDC4F38-D1E2-4FDD-904E-58F5C730422A}" name="עמודה11663"/>
    <tableColumn id="11705" xr3:uid="{C8FB8643-9DA8-4D3D-8032-177A17633029}" name="עמודה11664"/>
    <tableColumn id="11706" xr3:uid="{E2FB2830-95F1-4CB7-91CB-A1CB66C004B6}" name="עמודה11665"/>
    <tableColumn id="11707" xr3:uid="{1C227A26-B15D-48D2-A3ED-8CBDD620EEF5}" name="עמודה11666"/>
    <tableColumn id="11708" xr3:uid="{34596940-DF70-4ACF-AB39-2C396CD79C9F}" name="עמודה11667"/>
    <tableColumn id="11709" xr3:uid="{89AA7AC3-ADB4-4F7A-8EC3-A40377B3EAC1}" name="עמודה11668"/>
    <tableColumn id="11710" xr3:uid="{4A4B7AC6-733D-4E68-B517-F65F94B93CC2}" name="עמודה11669"/>
    <tableColumn id="11711" xr3:uid="{413C3626-E25C-4FB8-8DFF-E03ACE38547D}" name="עמודה11670"/>
    <tableColumn id="11712" xr3:uid="{D12666F9-1DDF-417E-ADAF-59657D1815DC}" name="עמודה11671"/>
    <tableColumn id="11713" xr3:uid="{10AF6959-F623-44F9-B58E-D0BA54031C57}" name="עמודה11672"/>
    <tableColumn id="11714" xr3:uid="{05FFC6C8-0ECF-4B2F-8B9E-D311E9ADCF80}" name="עמודה11673"/>
    <tableColumn id="11715" xr3:uid="{4E26B994-7698-4CD6-B6E7-760A0206D1AC}" name="עמודה11674"/>
    <tableColumn id="11716" xr3:uid="{5762AA84-12BA-47CE-8862-DBEADD96592C}" name="עמודה11675"/>
    <tableColumn id="11717" xr3:uid="{F14A50F3-0F42-4999-82E8-3AA0153A8EAC}" name="עמודה11676"/>
    <tableColumn id="11718" xr3:uid="{447A1471-F5F4-45AC-AE95-BD55F8B87A91}" name="עמודה11677"/>
    <tableColumn id="11719" xr3:uid="{557FDD28-EE00-463F-A1C5-EC0AB74F59AD}" name="עמודה11678"/>
    <tableColumn id="11720" xr3:uid="{201EC001-93E6-4360-B9E8-5DD248C0F020}" name="עמודה11679"/>
    <tableColumn id="11721" xr3:uid="{F436B947-AA47-443B-8744-F55F779B9CA1}" name="עמודה11680"/>
    <tableColumn id="11722" xr3:uid="{2E09947A-0C86-4816-99BF-A81BF52BCB46}" name="עמודה11681"/>
    <tableColumn id="11723" xr3:uid="{ADA34605-36F9-407B-857D-556B7BD08B6F}" name="עמודה11682"/>
    <tableColumn id="11724" xr3:uid="{5C85C73F-90EF-41B8-9024-62606D1DD73A}" name="עמודה11683"/>
    <tableColumn id="11725" xr3:uid="{BD3525FF-E7E0-42A1-96CD-C554CEE50CBF}" name="עמודה11684"/>
    <tableColumn id="11726" xr3:uid="{15CA8755-C2BF-413E-B08A-EF06BF2365EE}" name="עמודה11685"/>
    <tableColumn id="11727" xr3:uid="{8FEC1B7D-B6CD-4447-9581-D05602CDC3FD}" name="עמודה11686"/>
    <tableColumn id="11728" xr3:uid="{CAA3975D-EA7B-44B2-B019-FD0213570413}" name="עמודה11687"/>
    <tableColumn id="11729" xr3:uid="{83BDE9D6-9103-4DF8-A651-58F1472417E1}" name="עמודה11688"/>
    <tableColumn id="11730" xr3:uid="{75E152A1-F5EA-4B7C-AF00-F436A4E46302}" name="עמודה11689"/>
    <tableColumn id="11731" xr3:uid="{3F0249E8-B1FB-49C5-8C27-4CDD9D50C2CB}" name="עמודה11690"/>
    <tableColumn id="11732" xr3:uid="{D97CC8AE-37FE-40D9-9CFE-E779B9E8A0C3}" name="עמודה11691"/>
    <tableColumn id="11733" xr3:uid="{D1ED25FB-0013-4E98-AE99-9A4E7DA6DB10}" name="עמודה11692"/>
    <tableColumn id="11734" xr3:uid="{DDCB70D1-7EB8-4B6A-BAAE-018BF1FC7694}" name="עמודה11693"/>
    <tableColumn id="11735" xr3:uid="{E1F55259-FB62-4D03-91B1-ECD72FF6C72C}" name="עמודה11694"/>
    <tableColumn id="11736" xr3:uid="{68DBF80A-BBAB-4097-BE3F-AF65DD9FFDAD}" name="עמודה11695"/>
    <tableColumn id="11737" xr3:uid="{6AC337C8-72FC-4153-84FE-9D614EB878DB}" name="עמודה11696"/>
    <tableColumn id="11738" xr3:uid="{37293B2A-38E6-49B5-963D-6B7A2A4B4617}" name="עמודה11697"/>
    <tableColumn id="11739" xr3:uid="{1E5B781C-D580-422C-BF78-72A73B6BB405}" name="עמודה11698"/>
    <tableColumn id="11740" xr3:uid="{F0F28010-F17E-415E-A053-81EF017845A5}" name="עמודה11699"/>
    <tableColumn id="11741" xr3:uid="{6585CECE-3CAC-4631-9C2B-E26F7CAEEEED}" name="עמודה11700"/>
    <tableColumn id="11742" xr3:uid="{3DB2E9AD-644B-406E-9A79-0FD046868BCE}" name="עמודה11701"/>
    <tableColumn id="11743" xr3:uid="{9AFEA69F-0339-439A-AD8C-1943E69F518D}" name="עמודה11702"/>
    <tableColumn id="11744" xr3:uid="{841C423C-220B-4F9F-9CE9-631CC3DB302B}" name="עמודה11703"/>
    <tableColumn id="11745" xr3:uid="{875338AE-77CF-456C-B462-2E1E05379650}" name="עמודה11704"/>
    <tableColumn id="11746" xr3:uid="{3C52DE8D-D5DE-46A1-B11D-781D366BC5B5}" name="עמודה11705"/>
    <tableColumn id="11747" xr3:uid="{822B9D49-61B8-4533-B93D-907B76E10E23}" name="עמודה11706"/>
    <tableColumn id="11748" xr3:uid="{D940F938-8AA9-49CC-80EA-D74EF6929EDA}" name="עמודה11707"/>
    <tableColumn id="11749" xr3:uid="{59086A29-F55B-490E-81F5-6930F1218A63}" name="עמודה11708"/>
    <tableColumn id="11750" xr3:uid="{A65F9E59-83E6-4861-90DF-B14D3FC97049}" name="עמודה11709"/>
    <tableColumn id="11751" xr3:uid="{8C6C6B37-E659-454D-8736-55092F9EDF12}" name="עמודה11710"/>
    <tableColumn id="11752" xr3:uid="{3EDA76BF-0FCE-4A6C-977E-2A4BBDA1B934}" name="עמודה11711"/>
    <tableColumn id="11753" xr3:uid="{FFC6DDD0-4B73-47EC-ACAC-DC81B234F8DC}" name="עמודה11712"/>
    <tableColumn id="11754" xr3:uid="{76ADFE92-4EB8-48B5-AD76-012F58FE1035}" name="עמודה11713"/>
    <tableColumn id="11755" xr3:uid="{9E4CAA3E-42E0-4E25-BEE6-DDD9F819F4B4}" name="עמודה11714"/>
    <tableColumn id="11756" xr3:uid="{1FBF13E1-F25D-481C-9415-D1245496F44A}" name="עמודה11715"/>
    <tableColumn id="11757" xr3:uid="{730B8F89-AA53-407E-9580-14747109E75C}" name="עמודה11716"/>
    <tableColumn id="11758" xr3:uid="{85605762-C85A-463B-A8C6-FACD1DE534E4}" name="עמודה11717"/>
    <tableColumn id="11759" xr3:uid="{E9853980-35CE-4627-9481-DC2DB4F2E1F7}" name="עמודה11718"/>
    <tableColumn id="11760" xr3:uid="{FB6727FF-C461-4C11-9746-E52AC12A32C1}" name="עמודה11719"/>
    <tableColumn id="11761" xr3:uid="{8215CDA5-67CE-4571-8C8C-81230849360A}" name="עמודה11720"/>
    <tableColumn id="11762" xr3:uid="{65D0167C-51A5-477D-A796-31428A358391}" name="עמודה11721"/>
    <tableColumn id="11763" xr3:uid="{3CA69CB0-74E4-4693-A104-5F27B05AD4F6}" name="עמודה11722"/>
    <tableColumn id="11764" xr3:uid="{A0BCF4C5-2DAF-4EAD-BB59-E5E530B439F0}" name="עמודה11723"/>
    <tableColumn id="11765" xr3:uid="{EBEF15DF-2F65-4539-AB2A-F8431B9E0D2E}" name="עמודה11724"/>
    <tableColumn id="11766" xr3:uid="{766617E9-E4DA-48AC-84F3-0AD6F6A2364C}" name="עמודה11725"/>
    <tableColumn id="11767" xr3:uid="{786B837D-E353-4DA7-9116-1635F1C7DAF6}" name="עמודה11726"/>
    <tableColumn id="11768" xr3:uid="{C9D8E718-E6FB-4DEE-B821-FA4F9AF8A490}" name="עמודה11727"/>
    <tableColumn id="11769" xr3:uid="{7BDBCCD2-1381-44E1-A896-C702DA1E4A2E}" name="עמודה11728"/>
    <tableColumn id="11770" xr3:uid="{827C1FDB-8A64-4C1A-928E-C7BE0F556259}" name="עמודה11729"/>
    <tableColumn id="11771" xr3:uid="{1AC8935A-F86D-4D4C-975A-349113FEC73B}" name="עמודה11730"/>
    <tableColumn id="11772" xr3:uid="{A6BFDC37-DEB1-4920-9404-286C642ED8A5}" name="עמודה11731"/>
    <tableColumn id="11773" xr3:uid="{9C7E3B50-062F-4072-8BFB-581438F29858}" name="עמודה11732"/>
    <tableColumn id="11774" xr3:uid="{9F40C8FE-DACF-4404-A17F-3FE79B57DF8F}" name="עמודה11733"/>
    <tableColumn id="11775" xr3:uid="{69FA0101-8956-46F9-8D4B-4E19D28E1BB4}" name="עמודה11734"/>
    <tableColumn id="11776" xr3:uid="{C360C35E-771D-49F5-9CDE-367BFE164808}" name="עמודה11735"/>
    <tableColumn id="11777" xr3:uid="{814C11F2-7EF5-4985-A80C-264885CABF09}" name="עמודה11736"/>
    <tableColumn id="11778" xr3:uid="{421D2EF2-1339-4CE9-82E4-6C5F1770BB3D}" name="עמודה11737"/>
    <tableColumn id="11779" xr3:uid="{49F8D659-7EAA-4001-88C5-9B3942FED533}" name="עמודה11738"/>
    <tableColumn id="11780" xr3:uid="{C28FFBA0-F229-4CDD-94D7-29234C988BE4}" name="עמודה11739"/>
    <tableColumn id="11781" xr3:uid="{5E184AC7-C6B0-44DF-97B6-A8A8B1BF67D8}" name="עמודה11740"/>
    <tableColumn id="11782" xr3:uid="{D39E880B-B94E-4878-A577-30F0E72F3AA8}" name="עמודה11741"/>
    <tableColumn id="11783" xr3:uid="{833F03BF-CDF9-451E-BA3F-A1DBD43D5D08}" name="עמודה11742"/>
    <tableColumn id="11784" xr3:uid="{6A834537-9500-455E-915B-CB77A9649ABD}" name="עמודה11743"/>
    <tableColumn id="11785" xr3:uid="{E0A46664-12ED-40E0-8CF2-B118430ACC93}" name="עמודה11744"/>
    <tableColumn id="11786" xr3:uid="{837B74D0-B51A-483D-B6C7-EF478847F2CC}" name="עמודה11745"/>
    <tableColumn id="11787" xr3:uid="{3EBDEBA2-B13D-40C7-A532-54718F385FF1}" name="עמודה11746"/>
    <tableColumn id="11788" xr3:uid="{2714DBA4-B96F-44A6-954C-3D56F667519F}" name="עמודה11747"/>
    <tableColumn id="11789" xr3:uid="{2F240C47-8322-45E5-A671-C0C3602FDB0B}" name="עמודה11748"/>
    <tableColumn id="11790" xr3:uid="{96B08955-DBF7-44C7-8606-8EB1DA8A0B1D}" name="עמודה11749"/>
    <tableColumn id="11791" xr3:uid="{040313AF-50A3-4294-99DB-FB27D5FBE014}" name="עמודה11750"/>
    <tableColumn id="11792" xr3:uid="{BBCFA12E-F47A-4470-A9DC-A82D16E6FFFA}" name="עמודה11751"/>
    <tableColumn id="11793" xr3:uid="{6BD319C8-376A-432C-91F6-A088149AA710}" name="עמודה11752"/>
    <tableColumn id="11794" xr3:uid="{AB510883-BBF0-4993-AEB7-D4CB91B51F28}" name="עמודה11753"/>
    <tableColumn id="11795" xr3:uid="{19FF9673-DB41-46BB-9576-057C6730431E}" name="עמודה11754"/>
    <tableColumn id="11796" xr3:uid="{9DEEA44B-A025-40E6-BC0F-F9CA700F80A9}" name="עמודה11755"/>
    <tableColumn id="11797" xr3:uid="{9D2C99BE-49FF-4E68-BCD5-D5942D2874EA}" name="עמודה11756"/>
    <tableColumn id="11798" xr3:uid="{C85BD6C3-E202-478F-95F6-EDD7AE4E2451}" name="עמודה11757"/>
    <tableColumn id="11799" xr3:uid="{56C4C804-0FD1-45C8-9A52-F783C6A19794}" name="עמודה11758"/>
    <tableColumn id="11800" xr3:uid="{7C75F21B-0AB0-40D6-A463-74E5D1A6A1A0}" name="עמודה11759"/>
    <tableColumn id="11801" xr3:uid="{F5E2E9A5-6989-4E39-9583-ADB772A5FF97}" name="עמודה11760"/>
    <tableColumn id="11802" xr3:uid="{BC4646E5-2379-4D7D-A818-0AA057427DD0}" name="עמודה11761"/>
    <tableColumn id="11803" xr3:uid="{DCBF238B-9296-4A10-B0AF-0BA721B66B93}" name="עמודה11762"/>
    <tableColumn id="11804" xr3:uid="{E688F63C-FEF2-49E5-ABF3-E699CB54CD09}" name="עמודה11763"/>
    <tableColumn id="11805" xr3:uid="{36F1093D-95DB-4015-90DE-17F71FAED2DD}" name="עמודה11764"/>
    <tableColumn id="11806" xr3:uid="{B7DF79B6-E9CF-4E20-9D13-48F05E93561B}" name="עמודה11765"/>
    <tableColumn id="11807" xr3:uid="{CD98E36F-4904-4DA5-9BD2-C80041D66C07}" name="עמודה11766"/>
    <tableColumn id="11808" xr3:uid="{E5B73B03-5428-40DF-AC96-F46452A3A2B4}" name="עמודה11767"/>
    <tableColumn id="11809" xr3:uid="{84F99501-8C00-4EF9-899F-5D657F2A2D35}" name="עמודה11768"/>
    <tableColumn id="11810" xr3:uid="{F6D50F5A-04BF-4AD6-B42D-F68BEC70FD84}" name="עמודה11769"/>
    <tableColumn id="11811" xr3:uid="{E6CF3F13-E4CE-494C-B028-A6518F448C47}" name="עמודה11770"/>
    <tableColumn id="11812" xr3:uid="{8572B954-379D-4469-BBAA-E08BCCB6C7A1}" name="עמודה11771"/>
    <tableColumn id="11813" xr3:uid="{99EBE4AD-97C5-4B14-8007-AAFC43023CDD}" name="עמודה11772"/>
    <tableColumn id="11814" xr3:uid="{C922F816-4E2D-4B98-9199-343918F42C91}" name="עמודה11773"/>
    <tableColumn id="11815" xr3:uid="{35227B6D-7F09-4DC9-BD87-1CF239FEF918}" name="עמודה11774"/>
    <tableColumn id="11816" xr3:uid="{A1C1EA89-C724-429D-B705-8D4347569A68}" name="עמודה11775"/>
    <tableColumn id="11817" xr3:uid="{C2C14A5F-A703-4D95-A426-9A764DD192EF}" name="עמודה11776"/>
    <tableColumn id="11818" xr3:uid="{8E5EA03B-0AF1-4522-A77D-C0C156DCC16D}" name="עמודה11777"/>
    <tableColumn id="11819" xr3:uid="{B1050E39-72D1-406F-8A1F-E9E144C21E5C}" name="עמודה11778"/>
    <tableColumn id="11820" xr3:uid="{8F032E28-5654-46C6-A0B7-25D2A92760AD}" name="עמודה11779"/>
    <tableColumn id="11821" xr3:uid="{767C37AD-916A-464F-9546-E341E7194855}" name="עמודה11780"/>
    <tableColumn id="11822" xr3:uid="{A34557AB-C8DD-42D5-84E5-E4BA6194012B}" name="עמודה11781"/>
    <tableColumn id="11823" xr3:uid="{101C7B03-F6C5-4DF9-89D2-F6A0E0404C96}" name="עמודה11782"/>
    <tableColumn id="11824" xr3:uid="{FE0C3F8B-6C30-45C9-AF4A-F51A70EC706D}" name="עמודה11783"/>
    <tableColumn id="11825" xr3:uid="{05FD3A7C-DB36-4C73-B1C7-6D507583C92A}" name="עמודה11784"/>
    <tableColumn id="11826" xr3:uid="{7E32FB52-7C86-42D1-9F42-3D506750329A}" name="עמודה11785"/>
    <tableColumn id="11827" xr3:uid="{57ACDC73-056D-404A-9D58-76A18EB0D273}" name="עמודה11786"/>
    <tableColumn id="11828" xr3:uid="{BA02D9DF-E809-459A-A4E8-267AA32A214F}" name="עמודה11787"/>
    <tableColumn id="11829" xr3:uid="{66F77474-75D8-4A46-8AEE-1AF314E1A80C}" name="עמודה11788"/>
    <tableColumn id="11830" xr3:uid="{8FCFC064-6319-4A44-A995-BD1BB3744086}" name="עמודה11789"/>
    <tableColumn id="11831" xr3:uid="{14F0B5A5-579F-4B9E-9344-AF2DD42EADB6}" name="עמודה11790"/>
    <tableColumn id="11832" xr3:uid="{23E8BD6B-554C-4511-8CCC-4E8373309089}" name="עמודה11791"/>
    <tableColumn id="11833" xr3:uid="{99F7B042-2DBA-486D-AC52-69E401A86808}" name="עמודה11792"/>
    <tableColumn id="11834" xr3:uid="{A7DC2B8D-651A-48FA-A48B-CCE82A1BB949}" name="עמודה11793"/>
    <tableColumn id="11835" xr3:uid="{4BFCEC1B-8D73-4EF6-9429-8597E6C29157}" name="עמודה11794"/>
    <tableColumn id="11836" xr3:uid="{DE356060-BF98-4808-A459-DDB6EAF1119E}" name="עמודה11795"/>
    <tableColumn id="11837" xr3:uid="{7CBE5E8D-C7C8-4BA7-9675-491245F24529}" name="עמודה11796"/>
    <tableColumn id="11838" xr3:uid="{AD3040AA-896C-47F2-AB26-52E904F8DB71}" name="עמודה11797"/>
    <tableColumn id="11839" xr3:uid="{DDE2BA9D-4C16-43DD-B388-BCD46C5FD901}" name="עמודה11798"/>
    <tableColumn id="11840" xr3:uid="{8DE07DC1-84C4-4891-813A-896DF9BF18F3}" name="עמודה11799"/>
    <tableColumn id="11841" xr3:uid="{2D4C3712-198A-44A8-A6DB-3868ACC5F3AA}" name="עמודה11800"/>
    <tableColumn id="11842" xr3:uid="{1ABD5CD4-B8CC-436F-B23B-805E7C15C128}" name="עמודה11801"/>
    <tableColumn id="11843" xr3:uid="{FA36CF10-8A8C-4507-8410-FBC2CA82AA24}" name="עמודה11802"/>
    <tableColumn id="11844" xr3:uid="{1D941E83-D3B0-4781-BE99-7E336D5F7881}" name="עמודה11803"/>
    <tableColumn id="11845" xr3:uid="{6C18EE61-075A-4518-B95F-EE5366A6F482}" name="עמודה11804"/>
    <tableColumn id="11846" xr3:uid="{263B8F47-7621-470B-83AF-E15B66F6332E}" name="עמודה11805"/>
    <tableColumn id="11847" xr3:uid="{367620FE-1137-47D4-9669-1A772E3533A1}" name="עמודה11806"/>
    <tableColumn id="11848" xr3:uid="{9ED31F21-F27E-4AE9-A8DD-9EC09CF2C3A0}" name="עמודה11807"/>
    <tableColumn id="11849" xr3:uid="{319AB485-96E9-4392-891D-3A0ADF3AFA1B}" name="עמודה11808"/>
    <tableColumn id="11850" xr3:uid="{AAF945EF-8940-432A-844E-777A089A3253}" name="עמודה11809"/>
    <tableColumn id="11851" xr3:uid="{4F6F1C05-2CD2-4E7D-9006-E03BBBAF306A}" name="עמודה11810"/>
    <tableColumn id="11852" xr3:uid="{23F1AFF5-E2DA-4918-BBB9-D197E5188A86}" name="עמודה11811"/>
    <tableColumn id="11853" xr3:uid="{41BCF8A3-DD65-4488-B93F-6C66989B62BC}" name="עמודה11812"/>
    <tableColumn id="11854" xr3:uid="{BCC4BDC5-B9E3-4254-B3F9-F578FBA5A817}" name="עמודה11813"/>
    <tableColumn id="11855" xr3:uid="{5A4862EC-E1FE-4ED9-9895-BF6F95CA79B4}" name="עמודה11814"/>
    <tableColumn id="11856" xr3:uid="{48D51E69-746E-4DAF-A206-DE99CD6B6663}" name="עמודה11815"/>
    <tableColumn id="11857" xr3:uid="{975979AE-28F1-4AF1-9784-C4842B9D1CFC}" name="עמודה11816"/>
    <tableColumn id="11858" xr3:uid="{D3289D6D-4847-44A4-8A1C-0E0575ABDEF3}" name="עמודה11817"/>
    <tableColumn id="11859" xr3:uid="{E9F6F8D6-E30D-4E4F-A156-371801F86BBC}" name="עמודה11818"/>
    <tableColumn id="11860" xr3:uid="{75513E91-4632-4B82-B263-78F1BDA4776D}" name="עמודה11819"/>
    <tableColumn id="11861" xr3:uid="{70D750C4-7FC8-46D7-8776-AB70E0D937F3}" name="עמודה11820"/>
    <tableColumn id="11862" xr3:uid="{D95382B6-2EAA-42AF-9053-FA418F9CC5B8}" name="עמודה11821"/>
    <tableColumn id="11863" xr3:uid="{C22FCD8B-24B4-4BBF-B9CA-071D8B4E177A}" name="עמודה11822"/>
    <tableColumn id="11864" xr3:uid="{5ECBF6BA-0EC3-433A-A2D4-E42A1C4A3B23}" name="עמודה11823"/>
    <tableColumn id="11865" xr3:uid="{B6686EA4-B5BD-46A2-97A7-1441A433555E}" name="עמודה11824"/>
    <tableColumn id="11866" xr3:uid="{080BB54D-75C6-4E4C-A1AA-F7DABD2698E6}" name="עמודה11825"/>
    <tableColumn id="11867" xr3:uid="{BF2B1E95-2190-480E-88B2-AF8D0B09F6E5}" name="עמודה11826"/>
    <tableColumn id="11868" xr3:uid="{61FB9B53-F45F-45AF-A17E-9B49127FB066}" name="עמודה11827"/>
    <tableColumn id="11869" xr3:uid="{9000B450-AFCF-4989-9902-31BA5E08B4B0}" name="עמודה11828"/>
    <tableColumn id="11870" xr3:uid="{40CA2BE2-72DE-4743-8E8F-D7A6A23C9CFB}" name="עמודה11829"/>
    <tableColumn id="11871" xr3:uid="{08EF189A-F48B-4BAE-8D0D-963D26B1EF66}" name="עמודה11830"/>
    <tableColumn id="11872" xr3:uid="{037A232D-05A0-4240-A7C4-66332EA6616E}" name="עמודה11831"/>
    <tableColumn id="11873" xr3:uid="{F2EA680C-A77A-4358-8053-397C3DA261D4}" name="עמודה11832"/>
    <tableColumn id="11874" xr3:uid="{6223EA88-A1FF-4484-B25F-1C07795C3D8C}" name="עמודה11833"/>
    <tableColumn id="11875" xr3:uid="{284C1925-FAE7-4A81-801D-A25E38626042}" name="עמודה11834"/>
    <tableColumn id="11876" xr3:uid="{2AF0B713-6DF1-45C0-B771-C38B8744F5D3}" name="עמודה11835"/>
    <tableColumn id="11877" xr3:uid="{DE0EBB76-2C2F-4D16-A0CB-258F8248B330}" name="עמודה11836"/>
    <tableColumn id="11878" xr3:uid="{BE9B169E-279A-48E9-A76B-18488B783A3A}" name="עמודה11837"/>
    <tableColumn id="11879" xr3:uid="{B49B7135-5D76-428E-9432-CEE617323D7C}" name="עמודה11838"/>
    <tableColumn id="11880" xr3:uid="{B6325B01-6A40-4FA3-B086-A48250F36ED4}" name="עמודה11839"/>
    <tableColumn id="11881" xr3:uid="{24798F55-BB16-4D31-92DE-4554ACCC3D46}" name="עמודה11840"/>
    <tableColumn id="11882" xr3:uid="{BBE30930-322A-4F9B-AC9A-E4117B6B0C07}" name="עמודה11841"/>
    <tableColumn id="11883" xr3:uid="{10387303-8A52-4A83-A238-6F5B889C0842}" name="עמודה11842"/>
    <tableColumn id="11884" xr3:uid="{B9D08BA1-852D-46F9-B5B5-5B80D72CCA8E}" name="עמודה11843"/>
    <tableColumn id="11885" xr3:uid="{A84695D8-606C-45E1-871F-8659A1AC7418}" name="עמודה11844"/>
    <tableColumn id="11886" xr3:uid="{4F5E55AA-3C50-497E-9558-9CE4F5E688E7}" name="עמודה11845"/>
    <tableColumn id="11887" xr3:uid="{1054AE53-7362-4DD7-AF3F-E5FFA9638124}" name="עמודה11846"/>
    <tableColumn id="11888" xr3:uid="{5B84E5E8-6EDA-42BC-8C5F-11DFD67E2007}" name="עמודה11847"/>
    <tableColumn id="11889" xr3:uid="{D57F0D27-4E28-4960-90DF-39E7B008F4BE}" name="עמודה11848"/>
    <tableColumn id="11890" xr3:uid="{6CE016FA-2A92-4B20-BD74-ECF3C3A7D6FE}" name="עמודה11849"/>
    <tableColumn id="11891" xr3:uid="{9C9137B0-A71D-428D-9D0F-1C08AF69B039}" name="עמודה11850"/>
    <tableColumn id="11892" xr3:uid="{3A6CFBF1-28C1-4332-B0F5-6E87C2BECF59}" name="עמודה11851"/>
    <tableColumn id="11893" xr3:uid="{7DBFD3B0-818E-4FEC-991B-809D45E4F61D}" name="עמודה11852"/>
    <tableColumn id="11894" xr3:uid="{36E1C07B-3C0A-4C05-91DD-2321E010B6AC}" name="עמודה11853"/>
    <tableColumn id="11895" xr3:uid="{3D827081-9C53-47F4-9BA7-820E4A0DC5FC}" name="עמודה11854"/>
    <tableColumn id="11896" xr3:uid="{FE120F4F-8E73-4B58-AFB9-618FC9DB70CA}" name="עמודה11855"/>
    <tableColumn id="11897" xr3:uid="{A0F70C82-7A8F-4141-BE38-0ADDB92FFF76}" name="עמודה11856"/>
    <tableColumn id="11898" xr3:uid="{A2EA0B97-57D8-4691-A5AC-C0B88ABDA365}" name="עמודה11857"/>
    <tableColumn id="11899" xr3:uid="{468CDDB6-0E6D-40FE-8CD0-103FD325B091}" name="עמודה11858"/>
    <tableColumn id="11900" xr3:uid="{7BDB0ABE-230A-4122-8201-49F9C649CF02}" name="עמודה11859"/>
    <tableColumn id="11901" xr3:uid="{761ECA32-69D3-46C1-856E-C7A570748D49}" name="עמודה11860"/>
    <tableColumn id="11902" xr3:uid="{137828C2-23E0-4DB8-90FD-623D3294973E}" name="עמודה11861"/>
    <tableColumn id="11903" xr3:uid="{B6DD8BF0-B9CC-4662-A988-8751A08B4E97}" name="עמודה11862"/>
    <tableColumn id="11904" xr3:uid="{3044C03B-CC5E-4911-9E03-AFE52A963910}" name="עמודה11863"/>
    <tableColumn id="11905" xr3:uid="{C436C07B-FD5E-4A5E-888C-4E9B29A870B6}" name="עמודה11864"/>
    <tableColumn id="11906" xr3:uid="{35287EDF-100D-4EDF-85C3-EB36839EB69E}" name="עמודה11865"/>
    <tableColumn id="11907" xr3:uid="{3454B5FB-5C7D-4CCA-9756-75BB40CB2C24}" name="עמודה11866"/>
    <tableColumn id="11908" xr3:uid="{7FFBDDE2-03A9-4ECA-9F11-1CE2DFB580F2}" name="עמודה11867"/>
    <tableColumn id="11909" xr3:uid="{8554C780-A0DE-40A3-B189-DE6BD3ED5415}" name="עמודה11868"/>
    <tableColumn id="11910" xr3:uid="{CA61A606-31F4-4497-AB80-3967DBA58A3A}" name="עמודה11869"/>
    <tableColumn id="11911" xr3:uid="{30A92F4D-14D2-4538-BC1A-8C5E9C074888}" name="עמודה11870"/>
    <tableColumn id="11912" xr3:uid="{2346B9FD-DE7B-408D-BBA4-D6E6CB233E01}" name="עמודה11871"/>
    <tableColumn id="11913" xr3:uid="{596EDBCA-A6B2-4C00-B435-A666D8E2C61D}" name="עמודה11872"/>
    <tableColumn id="11914" xr3:uid="{04AF6081-0643-4AEE-82EB-CA5E88F5CF78}" name="עמודה11873"/>
    <tableColumn id="11915" xr3:uid="{EDB2A99C-BB6E-4EDE-97E8-A50E2A43D39D}" name="עמודה11874"/>
    <tableColumn id="11916" xr3:uid="{47C1ADA6-C827-4701-864A-013A379449E5}" name="עמודה11875"/>
    <tableColumn id="11917" xr3:uid="{6208B2E3-9DE4-4FA2-AA8A-F67FEE71AD4C}" name="עמודה11876"/>
    <tableColumn id="11918" xr3:uid="{00E953EC-3F84-44A8-AE99-21A933481BC2}" name="עמודה11877"/>
    <tableColumn id="11919" xr3:uid="{8515BDD6-0D3A-412F-BB37-9CD651A9C5B8}" name="עמודה11878"/>
    <tableColumn id="11920" xr3:uid="{F12628BA-E7F9-427C-B0DC-D9B48A3A6D62}" name="עמודה11879"/>
    <tableColumn id="11921" xr3:uid="{2670C2AB-5AAA-45CA-BE02-74C273FBF151}" name="עמודה11880"/>
    <tableColumn id="11922" xr3:uid="{CC9344D2-0046-455B-985F-666958850052}" name="עמודה11881"/>
    <tableColumn id="11923" xr3:uid="{A2B33C58-E739-4783-963D-81BE2FD46833}" name="עמודה11882"/>
    <tableColumn id="11924" xr3:uid="{4E50D67F-760A-4471-8E3D-F1451D230455}" name="עמודה11883"/>
    <tableColumn id="11925" xr3:uid="{DB616FE0-3B64-4630-8976-2A8F3ED0AF42}" name="עמודה11884"/>
    <tableColumn id="11926" xr3:uid="{4B146648-629F-4A23-B798-9C767F29B0E6}" name="עמודה11885"/>
    <tableColumn id="11927" xr3:uid="{1D8C8440-AE3B-4ECB-BDA3-A1F75D1549D8}" name="עמודה11886"/>
    <tableColumn id="11928" xr3:uid="{22526771-1A62-4FEE-B36C-8752E62F65FE}" name="עמודה11887"/>
    <tableColumn id="11929" xr3:uid="{EA46E9F4-1E74-4C74-B7BC-6FEBD207D588}" name="עמודה11888"/>
    <tableColumn id="11930" xr3:uid="{642FDA4E-53DD-4D3F-8AA3-A51807F88DA8}" name="עמודה11889"/>
    <tableColumn id="11931" xr3:uid="{DA3E96E6-7234-4DCC-AAC4-FA69D8EB0AFC}" name="עמודה11890"/>
    <tableColumn id="11932" xr3:uid="{EC3C4A2B-3FC5-4ED0-90A2-42A8CD8B95E9}" name="עמודה11891"/>
    <tableColumn id="11933" xr3:uid="{3A921728-C217-4493-8C92-F7659FC64374}" name="עמודה11892"/>
    <tableColumn id="11934" xr3:uid="{6D88DC4D-FA38-4EEE-982C-264B0E29780C}" name="עמודה11893"/>
    <tableColumn id="11935" xr3:uid="{603DC3EF-9D33-4762-8136-DD2BE5FD4169}" name="עמודה11894"/>
    <tableColumn id="11936" xr3:uid="{258C8C75-A787-43A1-B47A-FE1D282B53AD}" name="עמודה11895"/>
    <tableColumn id="11937" xr3:uid="{8E948C4B-E59C-4767-B28E-59F049FFFF3C}" name="עמודה11896"/>
    <tableColumn id="11938" xr3:uid="{757381DF-34F2-4964-89C2-3A9A13AC568B}" name="עמודה11897"/>
    <tableColumn id="11939" xr3:uid="{8B74BC09-F33C-4C26-A6FF-84ED555DF63C}" name="עמודה11898"/>
    <tableColumn id="11940" xr3:uid="{CBD662F1-A2B6-413D-981D-E2D020EC3D0B}" name="עמודה11899"/>
    <tableColumn id="11941" xr3:uid="{975313F5-56DF-4DD6-B7F6-FC2382BB8418}" name="עמודה11900"/>
    <tableColumn id="11942" xr3:uid="{FDAE6523-D61D-4437-B876-70F201A1DFAB}" name="עמודה11901"/>
    <tableColumn id="11943" xr3:uid="{EBCFB264-FAD5-4936-B0FA-41F696723084}" name="עמודה11902"/>
    <tableColumn id="11944" xr3:uid="{4E98EDC7-EE2E-4C10-9816-330A809720F5}" name="עמודה11903"/>
    <tableColumn id="11945" xr3:uid="{3C85F0A8-2CAE-48C4-B959-EEE1BE6D6C66}" name="עמודה11904"/>
    <tableColumn id="11946" xr3:uid="{C80635A6-5B3E-4996-99EB-B26A746CDE6C}" name="עמודה11905"/>
    <tableColumn id="11947" xr3:uid="{71A08885-73E9-436D-8F0A-39C59D2C658D}" name="עמודה11906"/>
    <tableColumn id="11948" xr3:uid="{B4321F5B-7A4F-4DF6-B768-D1737A919630}" name="עמודה11907"/>
    <tableColumn id="11949" xr3:uid="{165DADA1-B059-49EF-93BD-5A0974AFFD88}" name="עמודה11908"/>
    <tableColumn id="11950" xr3:uid="{152DA9C8-EA14-4BC5-8E04-0A9A09AA646E}" name="עמודה11909"/>
    <tableColumn id="11951" xr3:uid="{107EEA56-E344-411F-BD65-3DC515EA3A96}" name="עמודה11910"/>
    <tableColumn id="11952" xr3:uid="{4D9A432C-262E-49B4-9F3D-C49E6632B5B4}" name="עמודה11911"/>
    <tableColumn id="11953" xr3:uid="{688E3D7C-392D-4A77-969F-BF6F824CA16F}" name="עמודה11912"/>
    <tableColumn id="11954" xr3:uid="{F6D2B99F-EBF8-4F31-A563-536352AE2C7D}" name="עמודה11913"/>
    <tableColumn id="11955" xr3:uid="{2EC5AFE0-A120-4E11-BFCD-C90F1ED868D7}" name="עמודה11914"/>
    <tableColumn id="11956" xr3:uid="{2A0E4D73-CD35-4D4C-9075-DFED189AF673}" name="עמודה11915"/>
    <tableColumn id="11957" xr3:uid="{D1FAE3E6-8AEB-4217-B011-3EDF1A69B0C8}" name="עמודה11916"/>
    <tableColumn id="11958" xr3:uid="{D57021D3-07B5-45D0-980C-0E5DBF31A81E}" name="עמודה11917"/>
    <tableColumn id="11959" xr3:uid="{8ED0B9B3-421F-46FB-A82F-09098A35B3C9}" name="עמודה11918"/>
    <tableColumn id="11960" xr3:uid="{24C65A65-0B35-41A9-BA1B-23755CDC5145}" name="עמודה11919"/>
    <tableColumn id="11961" xr3:uid="{02BC2729-0038-44CE-A55F-AA1101AA56D8}" name="עמודה11920"/>
    <tableColumn id="11962" xr3:uid="{0DD68813-9CA7-4526-BA81-D9D972C89617}" name="עמודה11921"/>
    <tableColumn id="11963" xr3:uid="{C3378C60-180E-440C-B615-BB1D419FD2F9}" name="עמודה11922"/>
    <tableColumn id="11964" xr3:uid="{3954DC38-9CA1-414D-8F84-8B188CF0E1B1}" name="עמודה11923"/>
    <tableColumn id="11965" xr3:uid="{40F336D4-28A1-4A3C-BFC8-83582333B891}" name="עמודה11924"/>
    <tableColumn id="11966" xr3:uid="{31AEEEC5-7812-4347-A713-4D1656840B59}" name="עמודה11925"/>
    <tableColumn id="11967" xr3:uid="{6AA7C895-35BE-46B2-8F82-AE865677C2E1}" name="עמודה11926"/>
    <tableColumn id="11968" xr3:uid="{0C69CC52-407F-487F-A684-CDA6B1CFA9DF}" name="עמודה11927"/>
    <tableColumn id="11969" xr3:uid="{46BE1F39-9D97-460E-9361-635477196CF6}" name="עמודה11928"/>
    <tableColumn id="11970" xr3:uid="{693F0D10-6D55-46B1-A937-230FE0684AAC}" name="עמודה11929"/>
    <tableColumn id="11971" xr3:uid="{0BA72C75-9F07-4645-AB3E-72DAD7601AAF}" name="עמודה11930"/>
    <tableColumn id="11972" xr3:uid="{EC84CAB9-8508-4920-8647-56AC4EA0771B}" name="עמודה11931"/>
    <tableColumn id="11973" xr3:uid="{58BBBDB9-2A11-47DB-9E5E-0600739884EC}" name="עמודה11932"/>
    <tableColumn id="11974" xr3:uid="{E6F6BAE4-590F-4248-93CC-68FE5FD5873A}" name="עמודה11933"/>
    <tableColumn id="11975" xr3:uid="{DDF3047D-8583-4B8B-8FD3-0E2CEC1DC4C9}" name="עמודה11934"/>
    <tableColumn id="11976" xr3:uid="{A45B0B79-FFF6-4035-83B5-A13576843556}" name="עמודה11935"/>
    <tableColumn id="11977" xr3:uid="{551A6A35-FDF6-4E71-B317-85707039EAE2}" name="עמודה11936"/>
    <tableColumn id="11978" xr3:uid="{09ECD28F-B701-4E61-B5A9-78D5B3CAAA03}" name="עמודה11937"/>
    <tableColumn id="11979" xr3:uid="{6A410118-5D77-48C1-81AA-4347DFAA511B}" name="עמודה11938"/>
    <tableColumn id="11980" xr3:uid="{68612051-01AB-407E-A9EF-93C279E153A3}" name="עמודה11939"/>
    <tableColumn id="11981" xr3:uid="{1FD75D19-1E79-4FB9-84D6-CD493AB6D721}" name="עמודה11940"/>
    <tableColumn id="11982" xr3:uid="{6DEB8D35-C28B-4575-97E4-80D070487A52}" name="עמודה11941"/>
    <tableColumn id="11983" xr3:uid="{000491CC-0304-438F-BD4A-2B0825414BBE}" name="עמודה11942"/>
    <tableColumn id="11984" xr3:uid="{1B351FCE-01BE-4A5E-9251-5CB953879CEB}" name="עמודה11943"/>
    <tableColumn id="11985" xr3:uid="{59E541E1-746A-401B-8825-43A280F4F4DC}" name="עמודה11944"/>
    <tableColumn id="11986" xr3:uid="{45ABEE69-44C3-4D8F-89D5-DB7750093E0B}" name="עמודה11945"/>
    <tableColumn id="11987" xr3:uid="{43A33B63-5E1B-4EF7-80CD-DFAB236F97AF}" name="עמודה11946"/>
    <tableColumn id="11988" xr3:uid="{2B255B75-CCF9-4A1D-B668-E0851F21B682}" name="עמודה11947"/>
    <tableColumn id="11989" xr3:uid="{991AE21C-8646-4052-AF31-DD02DC5C6258}" name="עמודה11948"/>
    <tableColumn id="11990" xr3:uid="{61B8763F-2C98-4A31-B6BF-1C75EB9906F0}" name="עמודה11949"/>
    <tableColumn id="11991" xr3:uid="{17D3792B-60E8-4687-B453-6E8FA9C5A68C}" name="עמודה11950"/>
    <tableColumn id="11992" xr3:uid="{20D4CAA1-8236-4777-AEBD-E66A643762A0}" name="עמודה11951"/>
    <tableColumn id="11993" xr3:uid="{51C3980A-33B5-4683-AB24-D7CD99AFFCE7}" name="עמודה11952"/>
    <tableColumn id="11994" xr3:uid="{AF424845-5E07-441F-85F0-46A9097981E0}" name="עמודה11953"/>
    <tableColumn id="11995" xr3:uid="{CF6F78F3-B675-4D7F-BA40-A2463CFCD718}" name="עמודה11954"/>
    <tableColumn id="11996" xr3:uid="{18DDEC9A-19E6-42E3-8D09-1D2288DA37F1}" name="עמודה11955"/>
    <tableColumn id="11997" xr3:uid="{321EA9C8-041E-475E-AD81-5CB3C56CB9F6}" name="עמודה11956"/>
    <tableColumn id="11998" xr3:uid="{483A85B2-D0E7-425F-9400-D92590D556CA}" name="עמודה11957"/>
    <tableColumn id="11999" xr3:uid="{B6CCED4E-137B-44C1-943D-7E489FBE07D5}" name="עמודה11958"/>
    <tableColumn id="12000" xr3:uid="{DE63D881-8B1D-4C97-8C82-D83D8A26ECDF}" name="עמודה11959"/>
    <tableColumn id="12001" xr3:uid="{19787856-6F94-444F-8926-49C5DF31ED10}" name="עמודה11960"/>
    <tableColumn id="12002" xr3:uid="{114395D8-BFB8-40CA-AF92-5283CB616418}" name="עמודה11961"/>
    <tableColumn id="12003" xr3:uid="{7327D44E-C095-42BF-AC33-497389365592}" name="עמודה11962"/>
    <tableColumn id="12004" xr3:uid="{0A68F220-4A9F-41CD-BAB7-E4CB4F372DBE}" name="עמודה11963"/>
    <tableColumn id="12005" xr3:uid="{E9BB9945-3A81-4B7F-B299-95E11082A06F}" name="עמודה11964"/>
    <tableColumn id="12006" xr3:uid="{5AEB9C39-F2DC-4808-880B-FA848FB6AD29}" name="עמודה11965"/>
    <tableColumn id="12007" xr3:uid="{42DE16EC-7DD6-401D-B55D-DE1735024003}" name="עמודה11966"/>
    <tableColumn id="12008" xr3:uid="{4EBA953F-A15A-4440-B5D4-D566572699C5}" name="עמודה11967"/>
    <tableColumn id="12009" xr3:uid="{657E94E6-C332-4A93-80D8-C04D53E814F8}" name="עמודה11968"/>
    <tableColumn id="12010" xr3:uid="{4F4BF0BD-F6E3-4B94-BB66-C87F3459003D}" name="עמודה11969"/>
    <tableColumn id="12011" xr3:uid="{60F32BFA-70CE-465B-9D75-4B16C42CAFC9}" name="עמודה11970"/>
    <tableColumn id="12012" xr3:uid="{0CD8576D-6585-44DE-80B2-5A6ACC79DA18}" name="עמודה11971"/>
    <tableColumn id="12013" xr3:uid="{14E74310-0F8E-4C76-8998-BE53E291DD50}" name="עמודה11972"/>
    <tableColumn id="12014" xr3:uid="{0A9FEA09-5886-480B-9DB0-9254AAE95933}" name="עמודה11973"/>
    <tableColumn id="12015" xr3:uid="{C94EBCDE-F0D0-442F-983A-5215A8F15B3D}" name="עמודה11974"/>
    <tableColumn id="12016" xr3:uid="{1BDAE742-E97D-41C6-BCA7-2F61F6731736}" name="עמודה11975"/>
    <tableColumn id="12017" xr3:uid="{3C2453FB-70CB-4529-AE64-184011AED5FC}" name="עמודה11976"/>
    <tableColumn id="12018" xr3:uid="{C64507AD-2D7B-41BD-B7CD-C67B0938ED1A}" name="עמודה11977"/>
    <tableColumn id="12019" xr3:uid="{33DA19AC-AA25-4D54-BF02-5C2211D332D3}" name="עמודה11978"/>
    <tableColumn id="12020" xr3:uid="{F11CCCF7-6BF7-4D24-8D59-3EB255549492}" name="עמודה11979"/>
    <tableColumn id="12021" xr3:uid="{EDE9D837-B42A-4E26-9C2A-CA5B068BCDED}" name="עמודה11980"/>
    <tableColumn id="12022" xr3:uid="{45235CA6-1521-49A1-AE33-DCEED179DFAD}" name="עמודה11981"/>
    <tableColumn id="12023" xr3:uid="{0DC09523-06A2-4C8D-B3AC-3A0BA08EA502}" name="עמודה11982"/>
    <tableColumn id="12024" xr3:uid="{48F9347F-C0AB-4473-90B7-D2DEBD83CF98}" name="עמודה11983"/>
    <tableColumn id="12025" xr3:uid="{8C02D362-3122-497B-BF23-22EC398A701A}" name="עמודה11984"/>
    <tableColumn id="12026" xr3:uid="{A40206D3-3843-4B0B-B8E6-E50C072B105A}" name="עמודה11985"/>
    <tableColumn id="12027" xr3:uid="{1DC33CEF-57B0-4804-8447-F33D3239237F}" name="עמודה11986"/>
    <tableColumn id="12028" xr3:uid="{64476AF6-ADE6-4943-BE9B-6FA3CEDFCE57}" name="עמודה11987"/>
    <tableColumn id="12029" xr3:uid="{80F2D7FE-7BA2-4DF3-A0D4-6AFB8C0A093D}" name="עמודה11988"/>
    <tableColumn id="12030" xr3:uid="{2DD04E6E-C89B-498C-8817-07F670F902F5}" name="עמודה11989"/>
    <tableColumn id="12031" xr3:uid="{D854A227-83F3-41E3-9EE4-4019CFFC8E52}" name="עמודה11990"/>
    <tableColumn id="12032" xr3:uid="{171F281A-E65C-4CAE-B878-D306BE5ED1E2}" name="עמודה11991"/>
    <tableColumn id="12033" xr3:uid="{A390BDDD-00B3-4EAC-837C-718BCCE4F8DA}" name="עמודה11992"/>
    <tableColumn id="12034" xr3:uid="{EE005479-CFD0-4572-A1C2-8E923C98B1E3}" name="עמודה11993"/>
    <tableColumn id="12035" xr3:uid="{2DBBC20F-F240-456C-AA5A-A62E284BEE91}" name="עמודה11994"/>
    <tableColumn id="12036" xr3:uid="{693B66AF-D515-45DF-8F1E-301D0064EB59}" name="עמודה11995"/>
    <tableColumn id="12037" xr3:uid="{7EAB1BF2-5E25-4BE4-BB9C-EDE6A1E90625}" name="עמודה11996"/>
    <tableColumn id="12038" xr3:uid="{9765C6CF-C8C1-48E3-A76D-7035668172B5}" name="עמודה11997"/>
    <tableColumn id="12039" xr3:uid="{DF414B3D-3EC1-4930-B3AA-1CF6A13EB8F8}" name="עמודה11998"/>
    <tableColumn id="12040" xr3:uid="{E0721FD2-3E2A-43FD-BD12-2864323B94B8}" name="עמודה11999"/>
    <tableColumn id="12041" xr3:uid="{69B733EB-5C7A-4C90-8596-16705CB26A63}" name="עמודה12000"/>
    <tableColumn id="12042" xr3:uid="{014BB1BC-E7CA-4696-B40E-E6368E0560CC}" name="עמודה12001"/>
    <tableColumn id="12043" xr3:uid="{321D64C6-C764-4615-A588-B261580268B6}" name="עמודה12002"/>
    <tableColumn id="12044" xr3:uid="{11BC2771-1F5E-4CA3-8BF4-EADC515E86F5}" name="עמודה12003"/>
    <tableColumn id="12045" xr3:uid="{3CF30A20-D2F1-43A2-BC72-E7C9AE53DE31}" name="עמודה12004"/>
    <tableColumn id="12046" xr3:uid="{2A0C4E42-3049-436F-855F-C94B0B36A5BF}" name="עמודה12005"/>
    <tableColumn id="12047" xr3:uid="{89EF91CE-AEAD-4F22-887B-F031F3D01F32}" name="עמודה12006"/>
    <tableColumn id="12048" xr3:uid="{AADE8A98-9FAE-49A9-9117-91C3E984131D}" name="עמודה12007"/>
    <tableColumn id="12049" xr3:uid="{7C5B80B8-99A6-4A59-B25D-EBBCA5B3B918}" name="עמודה12008"/>
    <tableColumn id="12050" xr3:uid="{9663CF4C-B190-4B6B-A5F5-7015C6A62C4B}" name="עמודה12009"/>
    <tableColumn id="12051" xr3:uid="{4DD75411-D8BC-47EF-BD5F-1F7E80D0776E}" name="עמודה12010"/>
    <tableColumn id="12052" xr3:uid="{F9CB8A4F-12BF-4A8F-A2C8-F36A6329B43B}" name="עמודה12011"/>
    <tableColumn id="12053" xr3:uid="{2C990712-8751-48CE-82C6-04350AA0D000}" name="עמודה12012"/>
    <tableColumn id="12054" xr3:uid="{2156F382-8586-4834-BF29-5100D1F4D2C7}" name="עמודה12013"/>
    <tableColumn id="12055" xr3:uid="{BC26B767-4911-4DAE-BB91-F45BAB43442D}" name="עמודה12014"/>
    <tableColumn id="12056" xr3:uid="{3D0DD01F-B922-438F-A608-7C5B7469D782}" name="עמודה12015"/>
    <tableColumn id="12057" xr3:uid="{E1FC9E24-EC1C-474E-8CA0-FFCA9E3895DE}" name="עמודה12016"/>
    <tableColumn id="12058" xr3:uid="{D135E53F-43E4-4DC7-B81C-2CC05F057933}" name="עמודה12017"/>
    <tableColumn id="12059" xr3:uid="{83CBD4AF-E2F4-44C3-909C-AF8AE0FB6FF8}" name="עמודה12018"/>
    <tableColumn id="12060" xr3:uid="{8BD5202B-0785-4C25-8A94-C4472E7A326D}" name="עמודה12019"/>
    <tableColumn id="12061" xr3:uid="{B535D390-8F47-4F0F-9540-EA3F39F93AE6}" name="עמודה12020"/>
    <tableColumn id="12062" xr3:uid="{7494DEBD-AEAC-4B4D-A2AC-BBC976BCE397}" name="עמודה12021"/>
    <tableColumn id="12063" xr3:uid="{FF27B60E-5819-4175-8A40-6CF8219A1220}" name="עמודה12022"/>
    <tableColumn id="12064" xr3:uid="{9B5A3217-B433-4F09-9502-0E0CFB45FA5E}" name="עמודה12023"/>
    <tableColumn id="12065" xr3:uid="{7C95E3C6-D66C-423A-8239-DC823B1A4A28}" name="עמודה12024"/>
    <tableColumn id="12066" xr3:uid="{C2C9AB2B-3368-451B-8CDF-C6C0DA596335}" name="עמודה12025"/>
    <tableColumn id="12067" xr3:uid="{F7A57847-3486-4B8C-B5E2-6B3C22D433DD}" name="עמודה12026"/>
    <tableColumn id="12068" xr3:uid="{CCD4A060-7229-4AE9-AF4C-D309CFC8E7A8}" name="עמודה12027"/>
    <tableColumn id="12069" xr3:uid="{304CA630-A5D6-41D2-883E-E56D3E8F6620}" name="עמודה12028"/>
    <tableColumn id="12070" xr3:uid="{AC9CB2A0-1097-4101-9690-873313FFBDC4}" name="עמודה12029"/>
    <tableColumn id="12071" xr3:uid="{6D2515FE-F292-4FED-AA99-A797CF85560E}" name="עמודה12030"/>
    <tableColumn id="12072" xr3:uid="{89FA024D-E93C-484F-892B-D2F83733A348}" name="עמודה12031"/>
    <tableColumn id="12073" xr3:uid="{F282107F-DAC3-4E2A-8FEA-4EFC093B8FDA}" name="עמודה12032"/>
    <tableColumn id="12074" xr3:uid="{036F40C1-D266-4230-AA89-96F53A556B35}" name="עמודה12033"/>
    <tableColumn id="12075" xr3:uid="{B42417ED-6F7F-49E9-B109-66C7145ED160}" name="עמודה12034"/>
    <tableColumn id="12076" xr3:uid="{F6D4E8F5-46C0-434A-8164-4927A5AF1E46}" name="עמודה12035"/>
    <tableColumn id="12077" xr3:uid="{754D7835-15A9-4D9D-8516-02BEDBBC585C}" name="עמודה12036"/>
    <tableColumn id="12078" xr3:uid="{B6352580-DAEC-48FB-9B7B-E8EA55453CB9}" name="עמודה12037"/>
    <tableColumn id="12079" xr3:uid="{BEA57779-1A3C-41A9-B00B-F8CDD09368C7}" name="עמודה12038"/>
    <tableColumn id="12080" xr3:uid="{C3EF6803-846F-413C-875A-1ACBEE23EDCC}" name="עמודה12039"/>
    <tableColumn id="12081" xr3:uid="{2880EE51-7D25-4FF7-9556-6D3B218CFC6B}" name="עמודה12040"/>
    <tableColumn id="12082" xr3:uid="{09C4146F-833A-48AF-BAAB-101C2257AF84}" name="עמודה12041"/>
    <tableColumn id="12083" xr3:uid="{9EF97169-2193-401E-A4EE-D97C92EBDBA3}" name="עמודה12042"/>
    <tableColumn id="12084" xr3:uid="{21EC9599-0EB2-48CF-9F11-62C299D9A6EC}" name="עמודה12043"/>
    <tableColumn id="12085" xr3:uid="{72AC0F3D-55CE-4A04-AA4E-534C04F9CFC1}" name="עמודה12044"/>
    <tableColumn id="12086" xr3:uid="{48199312-713F-4E3F-A357-7819309D6299}" name="עמודה12045"/>
    <tableColumn id="12087" xr3:uid="{BF265A3C-4588-4A27-A488-CCF6827065C4}" name="עמודה12046"/>
    <tableColumn id="12088" xr3:uid="{18133F57-4C55-4E10-A6C6-9D1A002393E6}" name="עמודה12047"/>
    <tableColumn id="12089" xr3:uid="{688BAC46-FADC-47A9-AEC2-410E4F2FC65A}" name="עמודה12048"/>
    <tableColumn id="12090" xr3:uid="{E4B365F0-36D1-429B-B37C-3087B0A3FBA6}" name="עמודה12049"/>
    <tableColumn id="12091" xr3:uid="{8F02B941-3F77-44ED-970C-DDD5A23D208B}" name="עמודה12050"/>
    <tableColumn id="12092" xr3:uid="{A93FAD36-B6DF-4847-BF49-9AE4F8F4924C}" name="עמודה12051"/>
    <tableColumn id="12093" xr3:uid="{BECDA41A-8C1B-48B6-8969-C381C4E62C29}" name="עמודה12052"/>
    <tableColumn id="12094" xr3:uid="{56D172CB-61E1-41D2-9CB0-A0CF30984F81}" name="עמודה12053"/>
    <tableColumn id="12095" xr3:uid="{BA1257F9-CFBE-4C55-B19E-3D9628AD0096}" name="עמודה12054"/>
    <tableColumn id="12096" xr3:uid="{32871865-3233-4628-9721-C6AB687293A7}" name="עמודה12055"/>
    <tableColumn id="12097" xr3:uid="{C2EC1FA8-A437-4C86-9A61-0F042D2B0DD4}" name="עמודה12056"/>
    <tableColumn id="12098" xr3:uid="{D5B7CE20-B665-4C7D-B1D9-58703179C8C0}" name="עמודה12057"/>
    <tableColumn id="12099" xr3:uid="{A0C5CC91-5955-40CD-A690-536E581A8C60}" name="עמודה12058"/>
    <tableColumn id="12100" xr3:uid="{154C4821-04E5-4DB7-9783-B74C53E449C2}" name="עמודה12059"/>
    <tableColumn id="12101" xr3:uid="{82A241C5-88AA-492B-A329-4E34D72206E5}" name="עמודה12060"/>
    <tableColumn id="12102" xr3:uid="{DBA3219A-3CCC-452D-B10A-D24A38E673F2}" name="עמודה12061"/>
    <tableColumn id="12103" xr3:uid="{82B60581-10CB-4702-B314-6CCE5D315ED5}" name="עמודה12062"/>
    <tableColumn id="12104" xr3:uid="{232EC9D4-05AE-4C58-8CD9-3CF0962EEEBF}" name="עמודה12063"/>
    <tableColumn id="12105" xr3:uid="{7B1D36B3-9DFD-4B40-B062-5C3ABFF9F685}" name="עמודה12064"/>
    <tableColumn id="12106" xr3:uid="{BEE2A63B-919A-4266-994B-658C26416993}" name="עמודה12065"/>
    <tableColumn id="12107" xr3:uid="{0EEF3CC7-6D07-4865-A983-462C7CE63E34}" name="עמודה12066"/>
    <tableColumn id="12108" xr3:uid="{80774F20-1BEE-4175-AF02-51C940382AD0}" name="עמודה12067"/>
    <tableColumn id="12109" xr3:uid="{E4608F90-381F-4AB8-9589-E5443014A148}" name="עמודה12068"/>
    <tableColumn id="12110" xr3:uid="{8B85CC6A-E6B9-4061-8ACA-4DC4077D0368}" name="עמודה12069"/>
    <tableColumn id="12111" xr3:uid="{0F89AC2F-B122-43E0-AE22-31712D88CFAA}" name="עמודה12070"/>
    <tableColumn id="12112" xr3:uid="{36CAB942-4132-4077-B6B5-78BE320ED666}" name="עמודה12071"/>
    <tableColumn id="12113" xr3:uid="{4EA27C1F-85F7-404A-870C-2A9761EF939D}" name="עמודה12072"/>
    <tableColumn id="12114" xr3:uid="{07B35787-DFC1-4319-AA77-CE8BD680CF18}" name="עמודה12073"/>
    <tableColumn id="12115" xr3:uid="{D2A2AC9B-63A7-4B8E-99A5-674F9FBDB3A8}" name="עמודה12074"/>
    <tableColumn id="12116" xr3:uid="{1D7722FA-1763-4EE5-A006-EAF54737FE65}" name="עמודה12075"/>
    <tableColumn id="12117" xr3:uid="{24DDA16A-511F-4383-A620-61F4054E7763}" name="עמודה12076"/>
    <tableColumn id="12118" xr3:uid="{FAC70E5F-6416-4E6A-B1A2-99FF0DE1DFA6}" name="עמודה12077"/>
    <tableColumn id="12119" xr3:uid="{0E1B172A-E361-445D-980E-33A73186422E}" name="עמודה12078"/>
    <tableColumn id="12120" xr3:uid="{B2E561D3-EA7A-44F4-8C75-98240F403C1E}" name="עמודה12079"/>
    <tableColumn id="12121" xr3:uid="{E4B3A43A-1246-459E-B422-4F0602DF4836}" name="עמודה12080"/>
    <tableColumn id="12122" xr3:uid="{EAADAB2E-03EE-4CFB-BAE4-1F0E14F50C88}" name="עמודה12081"/>
    <tableColumn id="12123" xr3:uid="{065FFE0E-943D-4C08-969F-E267513F61D5}" name="עמודה12082"/>
    <tableColumn id="12124" xr3:uid="{6F8B6FBA-4C07-4C20-A981-E695114E486F}" name="עמודה12083"/>
    <tableColumn id="12125" xr3:uid="{98B5CF22-9DBC-4E0F-8E30-1249153380C2}" name="עמודה12084"/>
    <tableColumn id="12126" xr3:uid="{833F99F8-E8F0-495A-8C4D-C1E2802D8742}" name="עמודה12085"/>
    <tableColumn id="12127" xr3:uid="{F03FA839-05AD-407A-9F78-FFF891A9338F}" name="עמודה12086"/>
    <tableColumn id="12128" xr3:uid="{80540B2A-D0DB-48EE-9648-9D03C2E8D1D3}" name="עמודה12087"/>
    <tableColumn id="12129" xr3:uid="{74F8E590-363D-4347-B5B4-29FB87320C4A}" name="עמודה12088"/>
    <tableColumn id="12130" xr3:uid="{F5061EA1-9761-457E-8797-E08E6A13D7D6}" name="עמודה12089"/>
    <tableColumn id="12131" xr3:uid="{8DD60988-A196-4DBE-AE01-64D14996FDDA}" name="עמודה12090"/>
    <tableColumn id="12132" xr3:uid="{EA507411-96BC-4C6F-A4ED-FCD0C67B509F}" name="עמודה12091"/>
    <tableColumn id="12133" xr3:uid="{9FEE7A61-0161-4941-9D82-FE8383C5D0DD}" name="עמודה12092"/>
    <tableColumn id="12134" xr3:uid="{11F95843-7C32-4D5B-A147-8F80E003E769}" name="עמודה12093"/>
    <tableColumn id="12135" xr3:uid="{D045A935-7FE6-4D67-9048-19725863AE07}" name="עמודה12094"/>
    <tableColumn id="12136" xr3:uid="{2118CDD1-84E7-4ABF-BD91-826C907E407A}" name="עמודה12095"/>
    <tableColumn id="12137" xr3:uid="{3A94B575-6B37-4C8A-BE95-52FC61E07063}" name="עמודה12096"/>
    <tableColumn id="12138" xr3:uid="{A4A6D1CB-925F-4511-AB0E-DC0939B4FC52}" name="עמודה12097"/>
    <tableColumn id="12139" xr3:uid="{2D6C1FDE-BEED-4F9A-80E3-CA99C384E13F}" name="עמודה12098"/>
    <tableColumn id="12140" xr3:uid="{183376B9-FD53-4EC3-A66D-C7D407625493}" name="עמודה12099"/>
    <tableColumn id="12141" xr3:uid="{5F813FA9-48A0-4DE3-AE80-678AC9FBCE10}" name="עמודה12100"/>
    <tableColumn id="12142" xr3:uid="{95E98718-3A9F-468C-9D0C-D801E2D2A26C}" name="עמודה12101"/>
    <tableColumn id="12143" xr3:uid="{844AB49A-374F-41B3-B23C-18AB67ABF8B5}" name="עמודה12102"/>
    <tableColumn id="12144" xr3:uid="{5BD2986B-B791-4D7F-8CFA-D6A726D95590}" name="עמודה12103"/>
    <tableColumn id="12145" xr3:uid="{046C8442-3F0B-4FE8-92F6-545966D138A0}" name="עמודה12104"/>
    <tableColumn id="12146" xr3:uid="{10479FC1-DCE8-439D-BC4D-A7DE203785AB}" name="עמודה12105"/>
    <tableColumn id="12147" xr3:uid="{A9366229-8FE7-4BC3-ABA7-5E4B63AFB662}" name="עמודה12106"/>
    <tableColumn id="12148" xr3:uid="{ACAEB790-30CC-4D9C-ABE6-DF84B3EFCA78}" name="עמודה12107"/>
    <tableColumn id="12149" xr3:uid="{9FCF500C-3287-4CDC-9072-0C317B7382D8}" name="עמודה12108"/>
    <tableColumn id="12150" xr3:uid="{6FEEEC3E-8661-47EF-BB97-F5839CAC00A9}" name="עמודה12109"/>
    <tableColumn id="12151" xr3:uid="{FD382808-E8AF-4BD5-96FB-0172541BBC60}" name="עמודה12110"/>
    <tableColumn id="12152" xr3:uid="{2FAA939F-2DD2-446B-BAB6-E5C1533E10E5}" name="עמודה12111"/>
    <tableColumn id="12153" xr3:uid="{A705E90E-675D-4780-B74F-AD9713329FE1}" name="עמודה12112"/>
    <tableColumn id="12154" xr3:uid="{9B7436CB-2441-4FCE-955F-F516C84336DB}" name="עמודה12113"/>
    <tableColumn id="12155" xr3:uid="{1D4A1742-FDB6-4048-B8DB-11BA904EB41A}" name="עמודה12114"/>
    <tableColumn id="12156" xr3:uid="{A64C7B71-ED9C-45C4-84BB-D7985EF376FA}" name="עמודה12115"/>
    <tableColumn id="12157" xr3:uid="{252A0442-004A-46DA-8383-C88EF0B487F5}" name="עמודה12116"/>
    <tableColumn id="12158" xr3:uid="{AE1BEE54-EC9D-415D-82BE-7DF9EC40119D}" name="עמודה12117"/>
    <tableColumn id="12159" xr3:uid="{60A7FE2E-EE09-4DB3-B66A-225A1F65D9C8}" name="עמודה12118"/>
    <tableColumn id="12160" xr3:uid="{7886E76B-180B-4F50-B553-9477475A04A7}" name="עמודה12119"/>
    <tableColumn id="12161" xr3:uid="{2761321F-46B7-44E3-A8D5-30B6B3BA57E7}" name="עמודה12120"/>
    <tableColumn id="12162" xr3:uid="{395AA236-BD92-4165-8BE9-5935D065EB2D}" name="עמודה12121"/>
    <tableColumn id="12163" xr3:uid="{CAD499F4-F107-49A2-B0D1-B710BC74BE77}" name="עמודה12122"/>
    <tableColumn id="12164" xr3:uid="{685F7579-E2DC-4690-92FE-3D8EC3554F2E}" name="עמודה12123"/>
    <tableColumn id="12165" xr3:uid="{8B03A5A3-0D8E-4013-BE26-075B6E219F9A}" name="עמודה12124"/>
    <tableColumn id="12166" xr3:uid="{63825A4D-D5F6-41F3-A977-106F20FEDA0B}" name="עמודה12125"/>
    <tableColumn id="12167" xr3:uid="{FE7B18FA-D889-4B5B-8F6C-DB780F57E904}" name="עמודה12126"/>
    <tableColumn id="12168" xr3:uid="{7E79198B-1AE3-4EDC-A03D-CF5AA925C78E}" name="עמודה12127"/>
    <tableColumn id="12169" xr3:uid="{D2996447-122B-41DB-87A4-9B385EC664CD}" name="עמודה12128"/>
    <tableColumn id="12170" xr3:uid="{509354B6-8BA5-4279-BEF8-5E5CC0109E45}" name="עמודה12129"/>
    <tableColumn id="12171" xr3:uid="{97B5B0CA-8279-4745-995B-1D1722F15098}" name="עמודה12130"/>
    <tableColumn id="12172" xr3:uid="{CB6FC8BB-0D3D-4C0D-A76B-21476B3A17E8}" name="עמודה12131"/>
    <tableColumn id="12173" xr3:uid="{A2402595-3339-4EB8-A4CA-D71B4F87E0DD}" name="עמודה12132"/>
    <tableColumn id="12174" xr3:uid="{CA77C663-8272-4882-A1C3-990AD1E3FA7F}" name="עמודה12133"/>
    <tableColumn id="12175" xr3:uid="{D782D209-FF3A-4B32-9B72-B3401972FEDD}" name="עמודה12134"/>
    <tableColumn id="12176" xr3:uid="{42A56924-8837-4DB2-A06E-7D13E2BC5B91}" name="עמודה12135"/>
    <tableColumn id="12177" xr3:uid="{D81C7970-5206-4330-AED1-FA16579263A1}" name="עמודה12136"/>
    <tableColumn id="12178" xr3:uid="{0132AC21-839F-4D65-8C93-4484D8E528EF}" name="עמודה12137"/>
    <tableColumn id="12179" xr3:uid="{4D286211-F256-43D6-AB72-B1ACA00552BD}" name="עמודה12138"/>
    <tableColumn id="12180" xr3:uid="{2975E860-C1C1-48DD-B984-9F6169F98467}" name="עמודה12139"/>
    <tableColumn id="12181" xr3:uid="{559EE099-3640-4336-BDF4-E1C2099F6637}" name="עמודה12140"/>
    <tableColumn id="12182" xr3:uid="{2AF423EE-A455-49C6-B5E1-10A16128BB76}" name="עמודה12141"/>
    <tableColumn id="12183" xr3:uid="{05CA4291-2F98-4213-8204-42AB94946363}" name="עמודה12142"/>
    <tableColumn id="12184" xr3:uid="{2B3AB3C6-A2BE-4E09-8DA4-622E0FC47E85}" name="עמודה12143"/>
    <tableColumn id="12185" xr3:uid="{799C5802-AE24-49AF-AD53-3272F4EB63F9}" name="עמודה12144"/>
    <tableColumn id="12186" xr3:uid="{76635EDA-5014-44DB-BD39-7DD082444CF7}" name="עמודה12145"/>
    <tableColumn id="12187" xr3:uid="{9FEC0DD5-CAC7-47A9-A88F-452D9FCC2FEC}" name="עמודה12146"/>
    <tableColumn id="12188" xr3:uid="{B7D95A9F-3A46-4A37-99E1-16CBCE33FEE2}" name="עמודה12147"/>
    <tableColumn id="12189" xr3:uid="{69607E2E-706A-4A7F-828B-5C0A1A480ABA}" name="עמודה12148"/>
    <tableColumn id="12190" xr3:uid="{549B1B59-D095-45D1-B95E-9D45D51BDADD}" name="עמודה12149"/>
    <tableColumn id="12191" xr3:uid="{92EF1826-FCD3-45CE-8D7B-5A4590ABB905}" name="עמודה12150"/>
    <tableColumn id="12192" xr3:uid="{21ECA4CA-12CC-40E3-ACA1-8EA3B180D2F3}" name="עמודה12151"/>
    <tableColumn id="12193" xr3:uid="{D29EE631-115C-4C6C-89FD-1405339DCEFA}" name="עמודה12152"/>
    <tableColumn id="12194" xr3:uid="{59AC257B-31E0-4E99-B55B-1F6FAFDDD982}" name="עמודה12153"/>
    <tableColumn id="12195" xr3:uid="{428AB6CF-F290-40BD-8DD9-B75D5DFB7F9D}" name="עמודה12154"/>
    <tableColumn id="12196" xr3:uid="{B2E4D555-18CD-4424-9124-833739702C73}" name="עמודה12155"/>
    <tableColumn id="12197" xr3:uid="{C25DEAB9-8A34-4E4E-A898-7F4BBF8283AE}" name="עמודה12156"/>
    <tableColumn id="12198" xr3:uid="{DFAE8E17-EA6A-47BF-AAC8-A6D666CC1D9B}" name="עמודה12157"/>
    <tableColumn id="12199" xr3:uid="{A801C290-1A19-40C9-A141-81C90F16EBF3}" name="עמודה12158"/>
    <tableColumn id="12200" xr3:uid="{0C90D9E6-20FD-4960-AE40-39F9CA5F4DBC}" name="עמודה12159"/>
    <tableColumn id="12201" xr3:uid="{A3CCCF77-6625-4A77-AC84-EA13A25FCA3D}" name="עמודה12160"/>
    <tableColumn id="12202" xr3:uid="{7559FE84-DA28-4AB5-8E53-A92DAD3D6385}" name="עמודה12161"/>
    <tableColumn id="12203" xr3:uid="{66F336A0-A8BB-4EF3-A22B-C60828A22F13}" name="עמודה12162"/>
    <tableColumn id="12204" xr3:uid="{9A2DFBA6-26E0-4D39-87BB-8AF999083184}" name="עמודה12163"/>
    <tableColumn id="12205" xr3:uid="{3BCD335A-5985-4FF2-9C3D-AE9287D6445C}" name="עמודה12164"/>
    <tableColumn id="12206" xr3:uid="{65FAABB0-24C0-4597-BC03-49CACC4072C3}" name="עמודה12165"/>
    <tableColumn id="12207" xr3:uid="{D56E4B5F-9FFD-41F5-A2C9-65ABA2E07212}" name="עמודה12166"/>
    <tableColumn id="12208" xr3:uid="{B75375BE-CCB4-4D74-9D40-0B9C2A756084}" name="עמודה12167"/>
    <tableColumn id="12209" xr3:uid="{77E0D121-45F9-4A74-9DC7-F59F81D1F756}" name="עמודה12168"/>
    <tableColumn id="12210" xr3:uid="{A5C6D804-C569-45AA-AAEE-2C3F53FD39A8}" name="עמודה12169"/>
    <tableColumn id="12211" xr3:uid="{60D51859-1A28-4C0F-BB9B-FB0285D405E3}" name="עמודה12170"/>
    <tableColumn id="12212" xr3:uid="{F3B0BC85-DBAA-4F75-87CC-DA8D761CC508}" name="עמודה12171"/>
    <tableColumn id="12213" xr3:uid="{13FD3D86-1FA0-4393-8900-879998C24210}" name="עמודה12172"/>
    <tableColumn id="12214" xr3:uid="{F4D424A0-AEF6-457C-A5E0-D63D01DF2DBE}" name="עמודה12173"/>
    <tableColumn id="12215" xr3:uid="{A053914A-94CA-4849-B3A6-8617A15EF458}" name="עמודה12174"/>
    <tableColumn id="12216" xr3:uid="{7EEA17F0-D363-4C03-9244-201067E3B09F}" name="עמודה12175"/>
    <tableColumn id="12217" xr3:uid="{76C06585-8F83-4A70-86A4-C0AE4F81E777}" name="עמודה12176"/>
    <tableColumn id="12218" xr3:uid="{4FB413C2-7860-49D5-B1D0-85A440CEA829}" name="עמודה12177"/>
    <tableColumn id="12219" xr3:uid="{2CB47C3D-4ED8-4D61-BB4E-570FD1EDE3D0}" name="עמודה12178"/>
    <tableColumn id="12220" xr3:uid="{CAF77424-7AE2-48C7-B9BD-9E327181DD47}" name="עמודה12179"/>
    <tableColumn id="12221" xr3:uid="{D56CBC36-F23B-4979-8B40-E08144941BE3}" name="עמודה12180"/>
    <tableColumn id="12222" xr3:uid="{99C0406B-D465-416D-BE86-E20C89297638}" name="עמודה12181"/>
    <tableColumn id="12223" xr3:uid="{0899C5EA-ACA7-4083-BE04-696CDB05B579}" name="עמודה12182"/>
    <tableColumn id="12224" xr3:uid="{B43439F0-C171-4ECE-A95F-29F7DE7E4249}" name="עמודה12183"/>
    <tableColumn id="12225" xr3:uid="{3F815AFB-A467-4386-910D-786C48968B18}" name="עמודה12184"/>
    <tableColumn id="12226" xr3:uid="{4C0DE9F9-CA2F-41AE-B455-C1088918EDF0}" name="עמודה12185"/>
    <tableColumn id="12227" xr3:uid="{A5E323F3-ADDF-4DA2-B6A1-35C85AC22020}" name="עמודה12186"/>
    <tableColumn id="12228" xr3:uid="{C111DC69-ACC1-4AEC-AE1E-78E8C9CB3223}" name="עמודה12187"/>
    <tableColumn id="12229" xr3:uid="{01CEC783-9231-4F93-99CC-8385184800AE}" name="עמודה12188"/>
    <tableColumn id="12230" xr3:uid="{8BDD6DD5-56CD-4083-9D9D-E9A7B9610805}" name="עמודה12189"/>
    <tableColumn id="12231" xr3:uid="{7F2B5441-5EFD-4D36-89BF-0DE8F74F8D79}" name="עמודה12190"/>
    <tableColumn id="12232" xr3:uid="{45F5A591-8D78-4E0F-AC39-47588B9BB609}" name="עמודה12191"/>
    <tableColumn id="12233" xr3:uid="{10BD71AF-020A-492E-A5F5-2734BC6155F7}" name="עמודה12192"/>
    <tableColumn id="12234" xr3:uid="{FF749D87-8DB6-4A84-81C6-A2984529F23E}" name="עמודה12193"/>
    <tableColumn id="12235" xr3:uid="{F1B55AD9-0B0C-4FCB-977C-595F72C16C43}" name="עמודה12194"/>
    <tableColumn id="12236" xr3:uid="{FBB444D1-A524-4BF8-AB25-5DC44FD77C73}" name="עמודה12195"/>
    <tableColumn id="12237" xr3:uid="{5E761AC8-4A70-4DA9-B0EF-F6213F89B0C1}" name="עמודה12196"/>
    <tableColumn id="12238" xr3:uid="{8B4DB0E2-11C7-4EF7-9DC4-9EDB9D3962EE}" name="עמודה12197"/>
    <tableColumn id="12239" xr3:uid="{307AD8C4-02BA-4E29-8002-0B08E9327A12}" name="עמודה12198"/>
    <tableColumn id="12240" xr3:uid="{07617F24-B1C4-4214-B3CD-B6E87F1D7910}" name="עמודה12199"/>
    <tableColumn id="12241" xr3:uid="{5F3FF414-D1DA-4614-A505-49F998E5CA04}" name="עמודה12200"/>
    <tableColumn id="12242" xr3:uid="{0025B342-E0D4-495D-A67A-3F2A43D2638F}" name="עמודה12201"/>
    <tableColumn id="12243" xr3:uid="{AB9AE755-0161-4578-811E-2599DACFB0A0}" name="עמודה12202"/>
    <tableColumn id="12244" xr3:uid="{86F13E62-DCBF-4960-876A-626EC3CB1794}" name="עמודה12203"/>
    <tableColumn id="12245" xr3:uid="{044F0A0A-D1AD-4008-9B15-C7DD83F2AB56}" name="עמודה12204"/>
    <tableColumn id="12246" xr3:uid="{94A9B7DA-440C-4C30-9EE6-CC6048903085}" name="עמודה12205"/>
    <tableColumn id="12247" xr3:uid="{479FB0EC-55BF-4195-BA5A-488A5867B90E}" name="עמודה12206"/>
    <tableColumn id="12248" xr3:uid="{6724E2B5-0028-4663-BA38-FF00CBC273B6}" name="עמודה12207"/>
    <tableColumn id="12249" xr3:uid="{C7163B42-412F-42FD-933E-B6CEFAEA325D}" name="עמודה12208"/>
    <tableColumn id="12250" xr3:uid="{8AA56781-82E0-42FC-9B3E-14304F98C79B}" name="עמודה12209"/>
    <tableColumn id="12251" xr3:uid="{DB48F8C4-8862-488F-AB6E-960933A79A2A}" name="עמודה12210"/>
    <tableColumn id="12252" xr3:uid="{7EB677F4-1A9E-4CE6-B904-A9106BE1CDFC}" name="עמודה12211"/>
    <tableColumn id="12253" xr3:uid="{31FC2F79-F975-4C11-AA67-4CD347485B70}" name="עמודה12212"/>
    <tableColumn id="12254" xr3:uid="{0CFDAD5A-5ACD-4FCF-86BF-644D092243BC}" name="עמודה12213"/>
    <tableColumn id="12255" xr3:uid="{09EB5994-46BD-4A5B-8D68-FB454B0B044A}" name="עמודה12214"/>
    <tableColumn id="12256" xr3:uid="{82B635EC-8265-4F5B-BBBA-895B84C7AB9F}" name="עמודה12215"/>
    <tableColumn id="12257" xr3:uid="{0805004A-DDFD-42C4-9038-76F313A1796A}" name="עמודה12216"/>
    <tableColumn id="12258" xr3:uid="{3AB1A7B2-FD70-4A80-8F66-C32B89585CA5}" name="עמודה12217"/>
    <tableColumn id="12259" xr3:uid="{E948A76E-C122-4227-9557-0203888C78A2}" name="עמודה12218"/>
    <tableColumn id="12260" xr3:uid="{F6F89456-9951-4CA9-ABC2-BC4C5764074A}" name="עמודה12219"/>
    <tableColumn id="12261" xr3:uid="{4F60D100-FDAA-45E1-941A-F2EA48A289A4}" name="עמודה12220"/>
    <tableColumn id="12262" xr3:uid="{018D951D-CAC1-47B1-B928-84C5CFCEC483}" name="עמודה12221"/>
    <tableColumn id="12263" xr3:uid="{B9216DD9-0596-46CE-9419-9BCE2D288BDF}" name="עמודה12222"/>
    <tableColumn id="12264" xr3:uid="{53240651-784A-4D13-B783-1E7BDA9EE479}" name="עמודה12223"/>
    <tableColumn id="12265" xr3:uid="{643E263E-1FCF-4219-A4FB-4547A2D05F2F}" name="עמודה12224"/>
    <tableColumn id="12266" xr3:uid="{D56EF67A-A363-46A5-85A1-521735D25385}" name="עמודה12225"/>
    <tableColumn id="12267" xr3:uid="{1289B163-B2F1-4B4D-9F8A-D7AB89AC31FC}" name="עמודה12226"/>
    <tableColumn id="12268" xr3:uid="{F6196077-DD19-4420-AE2F-3A4055BDD2A1}" name="עמודה12227"/>
    <tableColumn id="12269" xr3:uid="{A3486B3F-0A30-47BF-ABFE-13DE00354B62}" name="עמודה12228"/>
    <tableColumn id="12270" xr3:uid="{1AB492D1-7156-4F74-BF22-475E264CFC1B}" name="עמודה12229"/>
    <tableColumn id="12271" xr3:uid="{C5735C50-2E7D-4F88-B2B8-7FFB73A0E777}" name="עמודה12230"/>
    <tableColumn id="12272" xr3:uid="{D8406968-A8C0-4779-9371-A6C265427C61}" name="עמודה12231"/>
    <tableColumn id="12273" xr3:uid="{2563E926-CA93-438E-B5A0-15C9C1E8575A}" name="עמודה12232"/>
    <tableColumn id="12274" xr3:uid="{E1CC52A5-4033-4398-83D1-3E63203CF884}" name="עמודה12233"/>
    <tableColumn id="12275" xr3:uid="{ABFEA5B3-CC84-4A6A-B932-53A727463BF0}" name="עמודה12234"/>
    <tableColumn id="12276" xr3:uid="{1404DDDD-A825-4AB8-BBA5-3AD621F3F6E8}" name="עמודה12235"/>
    <tableColumn id="12277" xr3:uid="{E5718A23-255B-4E51-A6E4-55D7E4D427FA}" name="עמודה12236"/>
    <tableColumn id="12278" xr3:uid="{5BE818EF-1406-4379-A63D-F88D8B6C57AC}" name="עמודה12237"/>
    <tableColumn id="12279" xr3:uid="{72333235-3003-449F-BE9D-94D0A99B2F6C}" name="עמודה12238"/>
    <tableColumn id="12280" xr3:uid="{7418C2AB-F699-49C3-9273-F173A6BDF6CF}" name="עמודה12239"/>
    <tableColumn id="12281" xr3:uid="{2EB3A157-2785-4AF4-A7A1-D74F180E2650}" name="עמודה12240"/>
    <tableColumn id="12282" xr3:uid="{9B5BCEA2-36AF-460F-9AE2-8EE6B7C5300E}" name="עמודה12241"/>
    <tableColumn id="12283" xr3:uid="{92F8E930-BDA4-47F4-9C8C-B5413A84CE49}" name="עמודה12242"/>
    <tableColumn id="12284" xr3:uid="{36EADE1B-5C76-4024-B920-ABCC01B61928}" name="עמודה12243"/>
    <tableColumn id="12285" xr3:uid="{BB9C336E-014F-482C-8AD2-7C854DA97304}" name="עמודה12244"/>
    <tableColumn id="12286" xr3:uid="{E4C3B56D-EC2F-4268-A552-837F2FDDDA6E}" name="עמודה12245"/>
    <tableColumn id="12287" xr3:uid="{87CCF176-2E9E-4F31-8644-DB0E58291D46}" name="עמודה12246"/>
    <tableColumn id="12288" xr3:uid="{9DD399F4-ABC1-4E1E-A58C-CC706D7950DB}" name="עמודה12247"/>
    <tableColumn id="12289" xr3:uid="{68824B1D-726C-4A6C-9C93-86A35BD2F6FF}" name="עמודה12248"/>
    <tableColumn id="12290" xr3:uid="{400ADF43-8BA0-425B-AF36-9584FEC34C95}" name="עמודה12249"/>
    <tableColumn id="12291" xr3:uid="{D8DCA6FF-CC45-404A-9AF3-557315931A4C}" name="עמודה12250"/>
    <tableColumn id="12292" xr3:uid="{42A6F7FE-6E47-4ADC-9BD9-45179BAA93BE}" name="עמודה12251"/>
    <tableColumn id="12293" xr3:uid="{5C1E673D-6166-484D-88F2-7EE10A20810C}" name="עמודה12252"/>
    <tableColumn id="12294" xr3:uid="{98D37C35-6CC8-4290-86B6-AA09A20CEFB8}" name="עמודה12253"/>
    <tableColumn id="12295" xr3:uid="{93426D9B-2D8A-47AE-B9AF-E233D7EB5CF6}" name="עמודה12254"/>
    <tableColumn id="12296" xr3:uid="{BAE16DF3-B151-4D4F-9A17-AA6C9ED3A40C}" name="עמודה12255"/>
    <tableColumn id="12297" xr3:uid="{E2ABDD2C-A01F-4FA0-AE8F-7A884FE442FB}" name="עמודה12256"/>
    <tableColumn id="12298" xr3:uid="{511E0814-1026-4DDA-9413-B3DD8705E405}" name="עמודה12257"/>
    <tableColumn id="12299" xr3:uid="{17D07DDD-F19E-491B-8C30-E8246F9A7BED}" name="עמודה12258"/>
    <tableColumn id="12300" xr3:uid="{55586316-8961-418D-9335-B86DD74CE5CC}" name="עמודה12259"/>
    <tableColumn id="12301" xr3:uid="{977F5BEA-CA77-40EB-83C7-E26822F705E8}" name="עמודה12260"/>
    <tableColumn id="12302" xr3:uid="{39860055-6050-4E09-8DD9-678C9C9E0AC8}" name="עמודה12261"/>
    <tableColumn id="12303" xr3:uid="{9E308859-BC41-4550-8E99-40E2FC2A0D1F}" name="עמודה12262"/>
    <tableColumn id="12304" xr3:uid="{42196B3F-709C-407F-A671-03B606342C55}" name="עמודה12263"/>
    <tableColumn id="12305" xr3:uid="{4D9CC9A4-6F58-4F1F-9678-1F18BB9008BE}" name="עמודה12264"/>
    <tableColumn id="12306" xr3:uid="{6823C7DF-4580-4E79-882B-596E110D02A6}" name="עמודה12265"/>
    <tableColumn id="12307" xr3:uid="{5E151B36-6990-4CD7-B500-12E4CEADBE84}" name="עמודה12266"/>
    <tableColumn id="12308" xr3:uid="{D4C5C0E5-1387-48FB-B7A5-E3E8C932F11E}" name="עמודה12267"/>
    <tableColumn id="12309" xr3:uid="{9D7DB545-AC1F-4346-8C4A-596C5B370435}" name="עמודה12268"/>
    <tableColumn id="12310" xr3:uid="{0F1080C4-0B4B-4BB9-A453-E3A901962256}" name="עמודה12269"/>
    <tableColumn id="12311" xr3:uid="{0366087E-8FC4-487F-B3A3-DA6FCA3991F1}" name="עמודה12270"/>
    <tableColumn id="12312" xr3:uid="{7D0E54A6-C078-4E87-ADA8-92F5804723ED}" name="עמודה12271"/>
    <tableColumn id="12313" xr3:uid="{2FA713DC-4EF9-4D12-A729-5E36AD41AB3F}" name="עמודה12272"/>
    <tableColumn id="12314" xr3:uid="{4E2D0381-B295-4DDC-BD34-F2B0699C881F}" name="עמודה12273"/>
    <tableColumn id="12315" xr3:uid="{3DBFA99F-B749-4C80-8A83-AB4855ED2F71}" name="עמודה12274"/>
    <tableColumn id="12316" xr3:uid="{F37715CD-F845-449D-8AAC-A5CE44AF96E3}" name="עמודה12275"/>
    <tableColumn id="12317" xr3:uid="{224D783D-F7D2-4213-97B9-00544802D845}" name="עמודה12276"/>
    <tableColumn id="12318" xr3:uid="{F9A72A54-12D0-427F-B9AC-02283944F495}" name="עמודה12277"/>
    <tableColumn id="12319" xr3:uid="{32895D17-9BE6-41B3-8A08-1623D30334AA}" name="עמודה12278"/>
    <tableColumn id="12320" xr3:uid="{432CBB91-2CC4-4D94-9F29-1A59B504BE1C}" name="עמודה12279"/>
    <tableColumn id="12321" xr3:uid="{6D365938-D3EF-4C26-99A0-9F5365CADBD0}" name="עמודה12280"/>
    <tableColumn id="12322" xr3:uid="{38584D1D-C81A-4265-A073-1285AF97C4AE}" name="עמודה12281"/>
    <tableColumn id="12323" xr3:uid="{B6334D36-52D1-456F-95D9-8B559BE9E1F6}" name="עמודה12282"/>
    <tableColumn id="12324" xr3:uid="{88EADDB2-7D8C-45F3-A506-742CE059B514}" name="עמודה12283"/>
    <tableColumn id="12325" xr3:uid="{073D0CDF-873A-4CA2-83F9-A862682ED437}" name="עמודה12284"/>
    <tableColumn id="12326" xr3:uid="{1D65F20D-156C-403E-A682-A35137512F68}" name="עמודה12285"/>
    <tableColumn id="12327" xr3:uid="{31676EEF-6F04-4C2D-A2B4-9A3DC4CD4558}" name="עמודה12286"/>
    <tableColumn id="12328" xr3:uid="{565AA37C-0164-4601-A359-FD141E407CF2}" name="עמודה12287"/>
    <tableColumn id="12329" xr3:uid="{8CB879DB-02B9-441B-A94F-8B15F08DD973}" name="עמודה12288"/>
    <tableColumn id="12330" xr3:uid="{73E03CCD-F337-48EB-8656-589867FBFCF7}" name="עמודה12289"/>
    <tableColumn id="12331" xr3:uid="{B38DD677-D4C8-44C9-8BA7-2CFFA0DD34A4}" name="עמודה12290"/>
    <tableColumn id="12332" xr3:uid="{02BF8E63-0EFC-492C-9E69-749D8854D37A}" name="עמודה12291"/>
    <tableColumn id="12333" xr3:uid="{D58C11FD-9A38-47E1-A78D-FA59977795CA}" name="עמודה12292"/>
    <tableColumn id="12334" xr3:uid="{E7B1251A-C632-42E4-95DE-BC11E3E43CE9}" name="עמודה12293"/>
    <tableColumn id="12335" xr3:uid="{6B8C582B-CF6E-415C-83CF-ABD866EA9AC6}" name="עמודה12294"/>
    <tableColumn id="12336" xr3:uid="{6CFC9748-AFDA-49E0-8447-C99434833108}" name="עמודה12295"/>
    <tableColumn id="12337" xr3:uid="{41B354DA-C885-4133-B7DB-811A47AC8816}" name="עמודה12296"/>
    <tableColumn id="12338" xr3:uid="{D3D3B0A4-1038-49EE-A081-E89F1DEE8645}" name="עמודה12297"/>
    <tableColumn id="12339" xr3:uid="{9B54F2E6-C538-4120-8758-E18B9E4A73EB}" name="עמודה12298"/>
    <tableColumn id="12340" xr3:uid="{3B94D86F-FA03-4B3C-A37E-FFE166CE4626}" name="עמודה12299"/>
    <tableColumn id="12341" xr3:uid="{6A167A51-1931-4BB5-901A-8E9429AC5E53}" name="עמודה12300"/>
    <tableColumn id="12342" xr3:uid="{E5B35A17-E7A4-4619-9490-3B9045B97E1A}" name="עמודה12301"/>
    <tableColumn id="12343" xr3:uid="{9CDD537E-E2D7-46CD-B51E-9238D8531880}" name="עמודה12302"/>
    <tableColumn id="12344" xr3:uid="{3CD41F42-EEFD-4054-9E7F-B05A76F3253E}" name="עמודה12303"/>
    <tableColumn id="12345" xr3:uid="{F2CCD554-28B0-416F-84F3-5A2C195D546B}" name="עמודה12304"/>
    <tableColumn id="12346" xr3:uid="{B136AF7D-6FE2-41BF-AB50-F5514862185E}" name="עמודה12305"/>
    <tableColumn id="12347" xr3:uid="{5E1288D2-51A0-4694-8A03-A2E5AEB69FC9}" name="עמודה12306"/>
    <tableColumn id="12348" xr3:uid="{585834F8-5B7D-43BB-A987-E610DDDC02D9}" name="עמודה12307"/>
    <tableColumn id="12349" xr3:uid="{0B6255CC-1F08-47FA-9973-E676FBBFD222}" name="עמודה12308"/>
    <tableColumn id="12350" xr3:uid="{673F3E8C-E8C6-4610-84E0-97916117B997}" name="עמודה12309"/>
    <tableColumn id="12351" xr3:uid="{51D513A9-8FAE-4159-9582-B0ACAAED6D29}" name="עמודה12310"/>
    <tableColumn id="12352" xr3:uid="{D35B3F64-BB83-4F07-B602-C070FC2F099C}" name="עמודה12311"/>
    <tableColumn id="12353" xr3:uid="{E6839B34-A097-4B38-A242-A0F6CA8D9C56}" name="עמודה12312"/>
    <tableColumn id="12354" xr3:uid="{AFE7DCBD-EBFA-45FE-9E4E-F6AE7AA31448}" name="עמודה12313"/>
    <tableColumn id="12355" xr3:uid="{69B3FFA7-6941-45E8-8F9F-0786E3FE73A7}" name="עמודה12314"/>
    <tableColumn id="12356" xr3:uid="{19E2410C-FC1F-4092-8BB6-6D9350366D47}" name="עמודה12315"/>
    <tableColumn id="12357" xr3:uid="{8CD8B521-09FE-47FC-BAAB-1B4762D31418}" name="עמודה12316"/>
    <tableColumn id="12358" xr3:uid="{780A2F69-72CA-44B6-80AA-D28179159393}" name="עמודה12317"/>
    <tableColumn id="12359" xr3:uid="{1EE9D7F1-7441-4940-A096-35F568C68210}" name="עמודה12318"/>
    <tableColumn id="12360" xr3:uid="{AA1EA7D0-157D-44B1-9A60-822C6F083BF6}" name="עמודה12319"/>
    <tableColumn id="12361" xr3:uid="{E8C0D860-96AE-43EB-AE29-C54B985E2881}" name="עמודה12320"/>
    <tableColumn id="12362" xr3:uid="{51DDA64A-3368-4F83-A8FB-42DEFEB73871}" name="עמודה12321"/>
    <tableColumn id="12363" xr3:uid="{C042BA14-8C2B-43B9-891B-4047DD93BA65}" name="עמודה12322"/>
    <tableColumn id="12364" xr3:uid="{4536E395-756A-4089-B727-5A0EF3209ECD}" name="עמודה12323"/>
    <tableColumn id="12365" xr3:uid="{4EBECA03-9FE8-4B55-96CD-EBCF52F8166F}" name="עמודה12324"/>
    <tableColumn id="12366" xr3:uid="{95B69133-E1FA-45B7-9950-7D2ACFAA9088}" name="עמודה12325"/>
    <tableColumn id="12367" xr3:uid="{871451BC-A1C0-43C3-A5C7-19F85FDB7209}" name="עמודה12326"/>
    <tableColumn id="12368" xr3:uid="{0E95CEE9-DC2E-44C6-A4D7-BD7A52B962B8}" name="עמודה12327"/>
    <tableColumn id="12369" xr3:uid="{55E5A25D-9ED1-45C0-BA7D-A87663F922B6}" name="עמודה12328"/>
    <tableColumn id="12370" xr3:uid="{5BB3073D-10D8-4DF2-8C82-C8296192E5F1}" name="עמודה12329"/>
    <tableColumn id="12371" xr3:uid="{E8E2F256-D453-4D9B-B011-D618CF22BADD}" name="עמודה12330"/>
    <tableColumn id="12372" xr3:uid="{28FB5E22-D6B3-4884-B290-FF6DF78A5C90}" name="עמודה12331"/>
    <tableColumn id="12373" xr3:uid="{8F66BFB1-2DD2-45DB-B55F-11AF53F1B00B}" name="עמודה12332"/>
    <tableColumn id="12374" xr3:uid="{B7A0DEDC-9627-4884-BCEE-16B18B00281C}" name="עמודה12333"/>
    <tableColumn id="12375" xr3:uid="{71EF6CEA-CC47-4B9F-A58D-89964AAD9745}" name="עמודה12334"/>
    <tableColumn id="12376" xr3:uid="{878E521C-AA1D-47B1-92D8-9BCA9C36E565}" name="עמודה12335"/>
    <tableColumn id="12377" xr3:uid="{3DF9E97E-FC43-472E-912F-375315443B97}" name="עמודה12336"/>
    <tableColumn id="12378" xr3:uid="{B25008C6-D8FD-466E-BEA7-DBB6DAB73488}" name="עמודה12337"/>
    <tableColumn id="12379" xr3:uid="{815429B9-E76D-4E6B-A507-751CA028D671}" name="עמודה12338"/>
    <tableColumn id="12380" xr3:uid="{B83AEA55-FEA1-4B65-97B1-9C143E512D9F}" name="עמודה12339"/>
    <tableColumn id="12381" xr3:uid="{2E97C444-FDE1-46A1-AFFA-9C6A6038FC84}" name="עמודה12340"/>
    <tableColumn id="12382" xr3:uid="{9BBB4BAB-E5F2-4299-A38C-F1ED75B6809C}" name="עמודה12341"/>
    <tableColumn id="12383" xr3:uid="{AD2C44A9-CF8B-402F-BAF6-6C0A61716332}" name="עמודה12342"/>
    <tableColumn id="12384" xr3:uid="{55A4A508-2D51-4446-A896-59383FF58755}" name="עמודה12343"/>
    <tableColumn id="12385" xr3:uid="{AE425CEE-09FB-4034-865C-61C69591B305}" name="עמודה12344"/>
    <tableColumn id="12386" xr3:uid="{6D5614DC-A8FF-458A-B2B2-C0C721384476}" name="עמודה12345"/>
    <tableColumn id="12387" xr3:uid="{992BE5A7-9B4C-402B-BB66-579F0F7B2AF8}" name="עמודה12346"/>
    <tableColumn id="12388" xr3:uid="{A5C94636-D9F9-4FDE-B1C6-31E873464503}" name="עמודה12347"/>
    <tableColumn id="12389" xr3:uid="{0ED77925-3116-435C-99B1-577E90B12ED2}" name="עמודה12348"/>
    <tableColumn id="12390" xr3:uid="{BB3EC0E9-5AC8-4102-9FBF-149C48493283}" name="עמודה12349"/>
    <tableColumn id="12391" xr3:uid="{6F5D16A0-29D3-402C-84AF-6E999D0DE609}" name="עמודה12350"/>
    <tableColumn id="12392" xr3:uid="{1ABC5AB1-D733-4643-AF8C-B1C88A48052A}" name="עמודה12351"/>
    <tableColumn id="12393" xr3:uid="{2B319E01-D1A8-4038-8DD1-C42FB2EE7462}" name="עמודה12352"/>
    <tableColumn id="12394" xr3:uid="{94821C37-8441-4BA3-8C23-D2A490631084}" name="עמודה12353"/>
    <tableColumn id="12395" xr3:uid="{218741DE-98EA-4F24-8254-BB96D3B66CE1}" name="עמודה12354"/>
    <tableColumn id="12396" xr3:uid="{E766BBA0-8683-4571-8F04-0534FEA9005D}" name="עמודה12355"/>
    <tableColumn id="12397" xr3:uid="{73CD9E15-723A-48A5-A614-C091F8D08B25}" name="עמודה12356"/>
    <tableColumn id="12398" xr3:uid="{7F039938-AABE-40BC-BC7E-B3FFA792B8FD}" name="עמודה12357"/>
    <tableColumn id="12399" xr3:uid="{4666E404-0EB9-4834-BFD0-6AEA35F96D51}" name="עמודה12358"/>
    <tableColumn id="12400" xr3:uid="{6ED118F2-5964-45C6-A9F7-886E13ED07B4}" name="עמודה12359"/>
    <tableColumn id="12401" xr3:uid="{C50931CC-C0B8-4521-9CC6-802C0C907433}" name="עמודה12360"/>
    <tableColumn id="12402" xr3:uid="{4FAA2A82-064F-482A-B07E-3C18AEF2339F}" name="עמודה12361"/>
    <tableColumn id="12403" xr3:uid="{85E98CCF-F12E-420F-8394-5B34AA9D9B79}" name="עמודה12362"/>
    <tableColumn id="12404" xr3:uid="{1D93E84D-92C1-4613-BDA0-FC9852EC157E}" name="עמודה12363"/>
    <tableColumn id="12405" xr3:uid="{11D0E206-B1EB-4702-9891-826CEB65A6D4}" name="עמודה12364"/>
    <tableColumn id="12406" xr3:uid="{53FF0B31-446C-47BC-BB68-85915CD8C326}" name="עמודה12365"/>
    <tableColumn id="12407" xr3:uid="{B6CE1731-70A6-42AB-9A88-10A3F750E7EA}" name="עמודה12366"/>
    <tableColumn id="12408" xr3:uid="{D3EF6064-7892-4682-845C-45285A81068F}" name="עמודה12367"/>
    <tableColumn id="12409" xr3:uid="{B7C655CD-ECC9-4323-857A-C28C0F91A4D9}" name="עמודה12368"/>
    <tableColumn id="12410" xr3:uid="{F476D45D-ECA4-45AB-B26B-36BC0003FB96}" name="עמודה12369"/>
    <tableColumn id="12411" xr3:uid="{FBFE0C2C-C59C-4DE9-9299-B4F650A5F69B}" name="עמודה12370"/>
    <tableColumn id="12412" xr3:uid="{774815E7-5945-4AFE-A5C0-7ED802556365}" name="עמודה12371"/>
    <tableColumn id="12413" xr3:uid="{3E49427E-8D04-4B0C-886A-70466472A5F0}" name="עמודה12372"/>
    <tableColumn id="12414" xr3:uid="{4860E58E-028D-4F48-B6A6-64CD9642F709}" name="עמודה12373"/>
    <tableColumn id="12415" xr3:uid="{42BACAC2-3A76-42E1-AA4A-39F6559705F9}" name="עמודה12374"/>
    <tableColumn id="12416" xr3:uid="{3FA1AA4D-DBB4-48C1-A56B-0AC5B0F6A776}" name="עמודה12375"/>
    <tableColumn id="12417" xr3:uid="{32598EDA-6EF6-4D85-B660-42C1CE7FF19C}" name="עמודה12376"/>
    <tableColumn id="12418" xr3:uid="{96DE40A6-CAC9-4034-9833-B7F50AF04220}" name="עמודה12377"/>
    <tableColumn id="12419" xr3:uid="{33426450-4F58-435C-9B07-44EEAA839265}" name="עמודה12378"/>
    <tableColumn id="12420" xr3:uid="{88E9DEE2-B408-4012-B407-4E9E36909F0A}" name="עמודה12379"/>
    <tableColumn id="12421" xr3:uid="{D5C6FD4B-C33B-412E-9438-3CCB1D8FE902}" name="עמודה12380"/>
    <tableColumn id="12422" xr3:uid="{E7754376-B9E7-4FF5-9301-A6F779DABFB1}" name="עמודה12381"/>
    <tableColumn id="12423" xr3:uid="{906B5712-8A7A-47CB-AEBB-2EB85D861BEB}" name="עמודה12382"/>
    <tableColumn id="12424" xr3:uid="{91702C57-90CD-4104-AF2A-680A9E8EFA8B}" name="עמודה12383"/>
    <tableColumn id="12425" xr3:uid="{41BFAE86-602D-44BA-8840-007AA2F85A89}" name="עמודה12384"/>
    <tableColumn id="12426" xr3:uid="{E04DEAAB-4EA5-47DE-A87C-B32195A5B03A}" name="עמודה12385"/>
    <tableColumn id="12427" xr3:uid="{596F63C0-7E17-42CB-A8DE-E4935A1E664D}" name="עמודה12386"/>
    <tableColumn id="12428" xr3:uid="{2A3FE2A7-2716-44CA-9671-BAC51C1ACF07}" name="עמודה12387"/>
    <tableColumn id="12429" xr3:uid="{7DF39DF0-0AFA-4B84-87E5-C314016BCB8C}" name="עמודה12388"/>
    <tableColumn id="12430" xr3:uid="{05D2F65E-B0B2-45C3-A228-2F1A4596E78A}" name="עמודה12389"/>
    <tableColumn id="12431" xr3:uid="{1766FC1C-6063-4824-AEB7-652065589037}" name="עמודה12390"/>
    <tableColumn id="12432" xr3:uid="{243C9FBE-E57F-4732-89F5-8EBC4F276252}" name="עמודה12391"/>
    <tableColumn id="12433" xr3:uid="{9E0CF8D0-B332-4B3E-BB3D-18D5959EFDED}" name="עמודה12392"/>
    <tableColumn id="12434" xr3:uid="{D71C2AC2-236D-49D8-91E4-508883422F7B}" name="עמודה12393"/>
    <tableColumn id="12435" xr3:uid="{FEB3CF5C-F68D-41B7-BD57-3EEA32E17F7E}" name="עמודה12394"/>
    <tableColumn id="12436" xr3:uid="{47533112-81F8-486A-AC4F-6417336D7A5A}" name="עמודה12395"/>
    <tableColumn id="12437" xr3:uid="{545E34EE-82D1-4784-86F6-1C4873DD2167}" name="עמודה12396"/>
    <tableColumn id="12438" xr3:uid="{E2D1C7D2-B911-4F2A-9706-9128A2E9EF54}" name="עמודה12397"/>
    <tableColumn id="12439" xr3:uid="{708362E2-FCB5-4FC2-84AF-A594E4DCD2A4}" name="עמודה12398"/>
    <tableColumn id="12440" xr3:uid="{EF7C2433-06F5-4ADB-8ACF-915E1E3F2203}" name="עמודה12399"/>
    <tableColumn id="12441" xr3:uid="{05EE6C17-F500-4483-9B20-916DCE3E6806}" name="עמודה12400"/>
    <tableColumn id="12442" xr3:uid="{96E73864-32A4-4326-99D8-B841005AFAE4}" name="עמודה12401"/>
    <tableColumn id="12443" xr3:uid="{4327C10B-66C7-41FA-8896-A7AEC237CC41}" name="עמודה12402"/>
    <tableColumn id="12444" xr3:uid="{E6AE9A44-95E3-4953-A60D-28D0984ACBDB}" name="עמודה12403"/>
    <tableColumn id="12445" xr3:uid="{10C6E6F6-83FB-458F-B2C5-FE0DF49F895D}" name="עמודה12404"/>
    <tableColumn id="12446" xr3:uid="{A45C10C4-D95C-4B0A-9420-87E28111C9E4}" name="עמודה12405"/>
    <tableColumn id="12447" xr3:uid="{3652B9B6-A97E-4421-A829-10ED78A98F88}" name="עמודה12406"/>
    <tableColumn id="12448" xr3:uid="{76BAF2E2-6D32-4928-BF05-E1AEB4926FB3}" name="עמודה12407"/>
    <tableColumn id="12449" xr3:uid="{6D427A44-2D02-438B-B396-603E9E3ED979}" name="עמודה12408"/>
    <tableColumn id="12450" xr3:uid="{5B57D277-C55F-4C04-A457-7F61907F3D1E}" name="עמודה12409"/>
    <tableColumn id="12451" xr3:uid="{E89200BC-6F0F-4057-B042-9207D63C662A}" name="עמודה12410"/>
    <tableColumn id="12452" xr3:uid="{A01DE851-7DD1-4305-8DD3-756F26F822A8}" name="עמודה12411"/>
    <tableColumn id="12453" xr3:uid="{3108ACD2-3F51-496B-A274-355F956F6F1B}" name="עמודה12412"/>
    <tableColumn id="12454" xr3:uid="{679159E4-654D-40EF-AE47-A862B338B126}" name="עמודה12413"/>
    <tableColumn id="12455" xr3:uid="{F88BC035-BC87-4B17-BD2B-BFC0AE7ECAEB}" name="עמודה12414"/>
    <tableColumn id="12456" xr3:uid="{C3D1F7CC-72F0-418F-A15B-05665B3979D5}" name="עמודה12415"/>
    <tableColumn id="12457" xr3:uid="{FD8362B2-F67C-450C-BF5C-9E2F60A148FF}" name="עמודה12416"/>
    <tableColumn id="12458" xr3:uid="{EB4A3DAD-296E-4178-A6E8-D93FA02F3428}" name="עמודה12417"/>
    <tableColumn id="12459" xr3:uid="{B3E1EDB6-9DE2-49CA-BDA8-B244653ADE7F}" name="עמודה12418"/>
    <tableColumn id="12460" xr3:uid="{23FF7E6A-406A-4BE2-930B-8307773D5FD2}" name="עמודה12419"/>
    <tableColumn id="12461" xr3:uid="{D14EEB98-9F17-4FE5-94DE-1A5801E13078}" name="עמודה12420"/>
    <tableColumn id="12462" xr3:uid="{D80143D3-2922-422A-A61B-E0C55FF56CBB}" name="עמודה12421"/>
    <tableColumn id="12463" xr3:uid="{126D1F31-F144-4F1A-A41A-E4C048E6E18C}" name="עמודה12422"/>
    <tableColumn id="12464" xr3:uid="{9707239C-BF30-4613-8340-624ECE1CA635}" name="עמודה12423"/>
    <tableColumn id="12465" xr3:uid="{E38C247D-1669-470D-BCFC-B8398BE03D9A}" name="עמודה12424"/>
    <tableColumn id="12466" xr3:uid="{14E1B391-95E6-4780-97E3-A25584CD6C98}" name="עמודה12425"/>
    <tableColumn id="12467" xr3:uid="{D2B50A2E-62F6-436F-BA43-51A125074B2D}" name="עמודה12426"/>
    <tableColumn id="12468" xr3:uid="{B0BB697C-3DC1-4A23-A97A-C230B004D333}" name="עמודה12427"/>
    <tableColumn id="12469" xr3:uid="{60901FE3-95A9-401A-97EE-793DC1746389}" name="עמודה12428"/>
    <tableColumn id="12470" xr3:uid="{485982F2-C38C-4616-99FF-0DF801B4CC9C}" name="עמודה12429"/>
    <tableColumn id="12471" xr3:uid="{F72CD53B-DF06-409D-AABA-9DD1DABADD68}" name="עמודה12430"/>
    <tableColumn id="12472" xr3:uid="{80896EC2-EF9C-4F2B-A610-C495FCED5D23}" name="עמודה12431"/>
    <tableColumn id="12473" xr3:uid="{3BC8F127-BED1-44AC-BBB7-41A901EDB302}" name="עמודה12432"/>
    <tableColumn id="12474" xr3:uid="{15902E87-85F5-492D-9B40-B11DA8FCA6CE}" name="עמודה12433"/>
    <tableColumn id="12475" xr3:uid="{782DCBE5-7596-4B06-90A6-5518B67B1A4C}" name="עמודה12434"/>
    <tableColumn id="12476" xr3:uid="{FF5A4AA8-1A2E-47B5-B2ED-E072429D48FB}" name="עמודה12435"/>
    <tableColumn id="12477" xr3:uid="{FE4E74B4-D3C5-4E12-9E58-35110EAEE9F5}" name="עמודה12436"/>
    <tableColumn id="12478" xr3:uid="{64E92844-3ADC-4A9C-88B2-A70FC96153F2}" name="עמודה12437"/>
    <tableColumn id="12479" xr3:uid="{0F7179E1-FD5B-45CC-9D34-E355BF640140}" name="עמודה12438"/>
    <tableColumn id="12480" xr3:uid="{19AB9B77-870D-45D5-BDF8-E0201B60218E}" name="עמודה12439"/>
    <tableColumn id="12481" xr3:uid="{FF80D881-646C-46DC-9B41-D8D4D59BBE35}" name="עמודה12440"/>
    <tableColumn id="12482" xr3:uid="{F6DEE08C-6DCC-4ADD-B4D2-CD518804D3C8}" name="עמודה12441"/>
    <tableColumn id="12483" xr3:uid="{3EDE30B9-A634-4838-A345-25D770F48BE0}" name="עמודה12442"/>
    <tableColumn id="12484" xr3:uid="{BE74A132-53FC-4BCE-A766-29043E165763}" name="עמודה12443"/>
    <tableColumn id="12485" xr3:uid="{DF710AB9-B11C-40A7-AC4A-7912D5FD422A}" name="עמודה12444"/>
    <tableColumn id="12486" xr3:uid="{B7FEBFD5-EB73-4A43-9351-87D52D39E10C}" name="עמודה12445"/>
    <tableColumn id="12487" xr3:uid="{52E9A2C8-713C-45E9-8596-7C9E9077C8F4}" name="עמודה12446"/>
    <tableColumn id="12488" xr3:uid="{AFDB683D-0097-459B-B37E-71DD2AA1D043}" name="עמודה12447"/>
    <tableColumn id="12489" xr3:uid="{C0A7245B-9A29-4825-A795-4E375B85FF77}" name="עמודה12448"/>
    <tableColumn id="12490" xr3:uid="{587C8871-7451-429B-B1C3-DFD1AA17C1BE}" name="עמודה12449"/>
    <tableColumn id="12491" xr3:uid="{D069D254-42FF-4FF6-9EDB-920957EEBE52}" name="עמודה12450"/>
    <tableColumn id="12492" xr3:uid="{841D64F8-C755-4BD6-805B-FC1397012EF0}" name="עמודה12451"/>
    <tableColumn id="12493" xr3:uid="{E63C0321-0558-41F0-9995-1DF36A4B94A1}" name="עמודה12452"/>
    <tableColumn id="12494" xr3:uid="{16414C04-0A5B-473E-8B09-C44247C0DE2C}" name="עמודה12453"/>
    <tableColumn id="12495" xr3:uid="{373AF72F-5423-48FC-A358-6F78D3E9A1CA}" name="עמודה12454"/>
    <tableColumn id="12496" xr3:uid="{04376CE9-B3EA-410B-BB55-2F6531D7ED13}" name="עמודה12455"/>
    <tableColumn id="12497" xr3:uid="{8932B29F-4B07-4AA6-B345-5945FD82C3B8}" name="עמודה12456"/>
    <tableColumn id="12498" xr3:uid="{E98D35C5-4E2E-4B38-8EFA-5419041EF66D}" name="עמודה12457"/>
    <tableColumn id="12499" xr3:uid="{B4407BFA-26CE-46CE-B896-91D79FA65609}" name="עמודה12458"/>
    <tableColumn id="12500" xr3:uid="{A1DC951D-9E86-4754-BA62-18C8C72E56B2}" name="עמודה12459"/>
    <tableColumn id="12501" xr3:uid="{68CEF68E-7CB7-4EA4-AA47-4CED7A701A5F}" name="עמודה12460"/>
    <tableColumn id="12502" xr3:uid="{819DE72B-46B9-47FE-8DA4-933F867EB577}" name="עמודה12461"/>
    <tableColumn id="12503" xr3:uid="{B472ECE5-CEF2-4F0F-96A1-C3A42311FA93}" name="עמודה12462"/>
    <tableColumn id="12504" xr3:uid="{A6833C98-E4E8-4B57-8992-80E16742C2F8}" name="עמודה12463"/>
    <tableColumn id="12505" xr3:uid="{2463113C-B476-4E8D-BE8D-E28A649EE01F}" name="עמודה12464"/>
    <tableColumn id="12506" xr3:uid="{98DC335E-28FF-4FEC-9340-7FF593DF6971}" name="עמודה12465"/>
    <tableColumn id="12507" xr3:uid="{52439605-BDEE-419F-8158-BEAD880CA603}" name="עמודה12466"/>
    <tableColumn id="12508" xr3:uid="{F6236033-8678-433C-AB57-D4B9BDD1A93B}" name="עמודה12467"/>
    <tableColumn id="12509" xr3:uid="{F41516D7-98E5-482C-ADA7-84AEB38FDBDC}" name="עמודה12468"/>
    <tableColumn id="12510" xr3:uid="{788ACCF6-7928-49C7-9060-C52FA47515D9}" name="עמודה12469"/>
    <tableColumn id="12511" xr3:uid="{EE2731FB-3A1F-4A60-BEDC-622C105C0200}" name="עמודה12470"/>
    <tableColumn id="12512" xr3:uid="{77375A35-2DE7-4CF8-BF17-D1B1269DFB6D}" name="עמודה12471"/>
    <tableColumn id="12513" xr3:uid="{FA8257E1-2D24-4F80-AE58-743400C2DF9E}" name="עמודה12472"/>
    <tableColumn id="12514" xr3:uid="{FF56CEE7-2819-44B9-8478-ABEDE66FC851}" name="עמודה12473"/>
    <tableColumn id="12515" xr3:uid="{4D5AD5C2-F35A-4F03-8652-F82C8E6A2C81}" name="עמודה12474"/>
    <tableColumn id="12516" xr3:uid="{CAA5E5AA-D289-4EAE-AB1C-FF799605C47B}" name="עמודה12475"/>
    <tableColumn id="12517" xr3:uid="{F93FF16E-2AC1-4F4E-BB5A-39BDF09A507A}" name="עמודה12476"/>
    <tableColumn id="12518" xr3:uid="{515A3F61-2202-4040-8F34-A8445204424B}" name="עמודה12477"/>
    <tableColumn id="12519" xr3:uid="{0E441CAB-3216-43D3-BD62-B79D2067BDCC}" name="עמודה12478"/>
    <tableColumn id="12520" xr3:uid="{B932608D-6B9E-4101-99C9-449253DF1882}" name="עמודה12479"/>
    <tableColumn id="12521" xr3:uid="{7300088A-154C-48FF-9DD8-3635550A1FAE}" name="עמודה12480"/>
    <tableColumn id="12522" xr3:uid="{3D651472-1F08-401A-BA59-8DADFB9CF646}" name="עמודה12481"/>
    <tableColumn id="12523" xr3:uid="{143302F1-025A-4F58-98EB-131663971CC1}" name="עמודה12482"/>
    <tableColumn id="12524" xr3:uid="{8F5807C7-30E5-4975-95D9-21F72474E889}" name="עמודה12483"/>
    <tableColumn id="12525" xr3:uid="{7CA90BCC-DB86-40B2-A493-4BA39FB9F347}" name="עמודה12484"/>
    <tableColumn id="12526" xr3:uid="{604C5B0C-4009-4560-87A6-1EAE31C8A69A}" name="עמודה12485"/>
    <tableColumn id="12527" xr3:uid="{25C18523-23F0-49F9-88F2-44D6E7481FD8}" name="עמודה12486"/>
    <tableColumn id="12528" xr3:uid="{AD1AC008-7E52-4296-940F-17CE05D1AC09}" name="עמודה12487"/>
    <tableColumn id="12529" xr3:uid="{4D6463A3-517E-4D2D-BCD9-95F5ECE8959C}" name="עמודה12488"/>
    <tableColumn id="12530" xr3:uid="{8964A1D5-F560-417C-8552-D49B07983976}" name="עמודה12489"/>
    <tableColumn id="12531" xr3:uid="{D723980D-D11E-4239-AEDE-AD6C84C9D79C}" name="עמודה12490"/>
    <tableColumn id="12532" xr3:uid="{CD3EFB32-6CBB-4600-86B9-58BFC30D9E69}" name="עמודה12491"/>
    <tableColumn id="12533" xr3:uid="{DD51F2DB-EF0D-4F28-946F-F749476BAD9B}" name="עמודה12492"/>
    <tableColumn id="12534" xr3:uid="{6951E479-7296-40A0-B675-875015680ADD}" name="עמודה12493"/>
    <tableColumn id="12535" xr3:uid="{B2F48575-410B-4BDC-88E3-3FF4E7808FAE}" name="עמודה12494"/>
    <tableColumn id="12536" xr3:uid="{40D0D403-498D-470B-8853-3797C9A56299}" name="עמודה12495"/>
    <tableColumn id="12537" xr3:uid="{7EB16056-4203-4116-8715-A6BD999E9368}" name="עמודה12496"/>
    <tableColumn id="12538" xr3:uid="{1358D788-3C77-4146-A7AE-0EC79B553B05}" name="עמודה12497"/>
    <tableColumn id="12539" xr3:uid="{F0160BDC-3FF8-4B70-B0E8-BD35F50FF308}" name="עמודה12498"/>
    <tableColumn id="12540" xr3:uid="{D2DA6116-3B6B-4645-9AB6-4CCB9DFE2F10}" name="עמודה12499"/>
    <tableColumn id="12541" xr3:uid="{A38F0B43-F719-46A0-A1E0-8745EF506E48}" name="עמודה12500"/>
    <tableColumn id="12542" xr3:uid="{E93AD130-FBC6-41E1-BCB6-ED69F3BEA432}" name="עמודה12501"/>
    <tableColumn id="12543" xr3:uid="{D9E9E1FF-A142-43C4-AFB2-F2EDC365AA3F}" name="עמודה12502"/>
    <tableColumn id="12544" xr3:uid="{31B99C5D-7240-4F17-A468-17BCDFCB6ABA}" name="עמודה12503"/>
    <tableColumn id="12545" xr3:uid="{09425951-A301-4A59-BF1B-B2E142486FD3}" name="עמודה12504"/>
    <tableColumn id="12546" xr3:uid="{F9D52170-57DF-44EA-931B-50FB551ACED9}" name="עמודה12505"/>
    <tableColumn id="12547" xr3:uid="{7CDD0BEF-A5CA-41F8-B02E-E7484D2B198D}" name="עמודה12506"/>
    <tableColumn id="12548" xr3:uid="{3621A44F-C751-474B-A196-561187A1A88C}" name="עמודה12507"/>
    <tableColumn id="12549" xr3:uid="{1E381D51-DB84-4C45-88F8-161861C69F2A}" name="עמודה12508"/>
    <tableColumn id="12550" xr3:uid="{2579764C-78EB-47FF-8302-57BB7DAC5D9A}" name="עמודה12509"/>
    <tableColumn id="12551" xr3:uid="{3279C61A-D557-4A97-8141-753871AB2604}" name="עמודה12510"/>
    <tableColumn id="12552" xr3:uid="{1A17FAC5-D6A5-47B9-9CD4-57421A942112}" name="עמודה12511"/>
    <tableColumn id="12553" xr3:uid="{01C3EE38-A3CF-4B31-AD0F-0038C694FD03}" name="עמודה12512"/>
    <tableColumn id="12554" xr3:uid="{C077B0A5-3AD1-46E8-901A-73F181A31DE2}" name="עמודה12513"/>
    <tableColumn id="12555" xr3:uid="{2AF44BDB-A853-4BB9-BF58-B167D9235801}" name="עמודה12514"/>
    <tableColumn id="12556" xr3:uid="{BA6387C2-5856-4C2F-BF35-7BBF0DA01DCA}" name="עמודה12515"/>
    <tableColumn id="12557" xr3:uid="{4C57EB95-3CB0-4A61-BEED-78008207F64F}" name="עמודה12516"/>
    <tableColumn id="12558" xr3:uid="{FFD8E064-B67B-4045-B6BE-879C119CC836}" name="עמודה12517"/>
    <tableColumn id="12559" xr3:uid="{4D39E42A-E89C-453F-8738-0E88BF25B9E7}" name="עמודה12518"/>
    <tableColumn id="12560" xr3:uid="{AF671672-F903-4394-BB73-A850B337C2A9}" name="עמודה12519"/>
    <tableColumn id="12561" xr3:uid="{2E7CCCF0-E1E3-4509-8288-DF11D7DE5400}" name="עמודה12520"/>
    <tableColumn id="12562" xr3:uid="{BACED707-3111-4BEE-959C-E3382D870139}" name="עמודה12521"/>
    <tableColumn id="12563" xr3:uid="{7078F749-8D15-4F37-8471-8B8D04EE46B8}" name="עמודה12522"/>
    <tableColumn id="12564" xr3:uid="{F7C32057-F1AF-40B9-BDAC-ABB169F25A6F}" name="עמודה12523"/>
    <tableColumn id="12565" xr3:uid="{D0658C48-264A-485F-91F6-3AE6D20994CB}" name="עמודה12524"/>
    <tableColumn id="12566" xr3:uid="{266F2287-DD04-4FA8-B69B-0DC85497735D}" name="עמודה12525"/>
    <tableColumn id="12567" xr3:uid="{B5ED0145-2868-4A5C-9B98-54C12D586283}" name="עמודה12526"/>
    <tableColumn id="12568" xr3:uid="{15F5990B-49A8-40FA-AEA1-43CB7976936A}" name="עמודה12527"/>
    <tableColumn id="12569" xr3:uid="{346B200D-2E51-4C5E-849B-1F72AE361E0D}" name="עמודה12528"/>
    <tableColumn id="12570" xr3:uid="{889429E4-2E61-4021-B619-F7208FFF00B4}" name="עמודה12529"/>
    <tableColumn id="12571" xr3:uid="{977B5781-FC2C-4761-9D4E-3A4F02FC0009}" name="עמודה12530"/>
    <tableColumn id="12572" xr3:uid="{D7CAD813-E47C-4248-AA76-844ECEF821A0}" name="עמודה12531"/>
    <tableColumn id="12573" xr3:uid="{F5349AEC-4704-4006-A5A5-CDAFA0DA8FB7}" name="עמודה12532"/>
    <tableColumn id="12574" xr3:uid="{A3FA99E2-C954-4583-BCCA-A38F76EE4077}" name="עמודה12533"/>
    <tableColumn id="12575" xr3:uid="{F683F9A8-CBB3-42BF-A880-7D460C83F07A}" name="עמודה12534"/>
    <tableColumn id="12576" xr3:uid="{4149F15D-A96A-4F8C-A43F-898A22415537}" name="עמודה12535"/>
    <tableColumn id="12577" xr3:uid="{40B7A686-01A2-4C04-B905-EC18F189522F}" name="עמודה12536"/>
    <tableColumn id="12578" xr3:uid="{526BC8A2-F699-41BF-A916-16C7618BD0E6}" name="עמודה12537"/>
    <tableColumn id="12579" xr3:uid="{D018F0BD-A9B3-4AF4-A718-6EE5EA7903CF}" name="עמודה12538"/>
    <tableColumn id="12580" xr3:uid="{B39C8C31-BCE7-4444-99B4-10882ACEC650}" name="עמודה12539"/>
    <tableColumn id="12581" xr3:uid="{210E8CB6-8D0B-4A2D-9633-0BAE268D8513}" name="עמודה12540"/>
    <tableColumn id="12582" xr3:uid="{82E04B82-0B01-4AB9-A43F-0D0C6BD17646}" name="עמודה12541"/>
    <tableColumn id="12583" xr3:uid="{A742EBC3-5840-4526-A498-FC609194B7C7}" name="עמודה12542"/>
    <tableColumn id="12584" xr3:uid="{DF6BF483-1164-45F1-8FC3-CAD75CC9943F}" name="עמודה12543"/>
    <tableColumn id="12585" xr3:uid="{19EA08DF-AF72-499C-9E50-E8342FD85190}" name="עמודה12544"/>
    <tableColumn id="12586" xr3:uid="{F9921FD7-E73F-41AE-AB1D-F917DDF9B045}" name="עמודה12545"/>
    <tableColumn id="12587" xr3:uid="{C5BDBBCA-47ED-4900-A93D-484C7D49E5DA}" name="עמודה12546"/>
    <tableColumn id="12588" xr3:uid="{641324F4-6D17-4903-861E-0DE3AD3960C9}" name="עמודה12547"/>
    <tableColumn id="12589" xr3:uid="{6DC4DEF1-A638-44BE-8F9A-48AED741137A}" name="עמודה12548"/>
    <tableColumn id="12590" xr3:uid="{B016C43B-6125-4B86-916E-43F1311DB60E}" name="עמודה12549"/>
    <tableColumn id="12591" xr3:uid="{BCD15F03-F024-4020-AE9F-92BCA958B4BF}" name="עמודה12550"/>
    <tableColumn id="12592" xr3:uid="{4B3CFFF2-29B0-4E58-B313-3E039A5D3955}" name="עמודה12551"/>
    <tableColumn id="12593" xr3:uid="{F1E9B34A-5C6A-49F6-809D-56037555D402}" name="עמודה12552"/>
    <tableColumn id="12594" xr3:uid="{61D9FE3A-72F0-45D8-A9C9-1846932C2954}" name="עמודה12553"/>
    <tableColumn id="12595" xr3:uid="{0BE60F3C-5D70-49A5-9B92-28581D473B6E}" name="עמודה12554"/>
    <tableColumn id="12596" xr3:uid="{6A26A3A7-1189-4DB7-978A-49C6DEEC8792}" name="עמודה12555"/>
    <tableColumn id="12597" xr3:uid="{3062510C-3C69-46A6-B797-84AED1BD6822}" name="עמודה12556"/>
    <tableColumn id="12598" xr3:uid="{7CF6F776-9BB8-4CEE-A92C-8B3408D50139}" name="עמודה12557"/>
    <tableColumn id="12599" xr3:uid="{878A0B75-E7C1-402A-873F-220491C5B4E4}" name="עמודה12558"/>
    <tableColumn id="12600" xr3:uid="{3E85F46A-482E-4BD8-9311-5C30BEE859D6}" name="עמודה12559"/>
    <tableColumn id="12601" xr3:uid="{85BEA233-F48E-42BF-A6AC-676519149DE3}" name="עמודה12560"/>
    <tableColumn id="12602" xr3:uid="{388332D6-E40B-4393-90DC-F9C7B4DA1772}" name="עמודה12561"/>
    <tableColumn id="12603" xr3:uid="{B8EA3E3E-1D26-4F2A-9C24-174DFFDD52D1}" name="עמודה12562"/>
    <tableColumn id="12604" xr3:uid="{94FC8467-5811-4C41-8863-DD7FFD690004}" name="עמודה12563"/>
    <tableColumn id="12605" xr3:uid="{62F26FCC-A685-4770-910C-A04DADCB9E0F}" name="עמודה12564"/>
    <tableColumn id="12606" xr3:uid="{6773FED6-CB42-4168-854B-8CF7D337E399}" name="עמודה12565"/>
    <tableColumn id="12607" xr3:uid="{9CB107A2-B6F4-4776-957B-570B04A54F52}" name="עמודה12566"/>
    <tableColumn id="12608" xr3:uid="{9B3B621E-1F24-4C50-8898-9F47EE7173CC}" name="עמודה12567"/>
    <tableColumn id="12609" xr3:uid="{6152E2C5-155C-49D7-A661-919D4172799D}" name="עמודה12568"/>
    <tableColumn id="12610" xr3:uid="{84FAE3E4-3F2C-48E2-90B1-6CD05BCD26AC}" name="עמודה12569"/>
    <tableColumn id="12611" xr3:uid="{085ECE18-29DE-482C-A9CD-A1C57E2B9413}" name="עמודה12570"/>
    <tableColumn id="12612" xr3:uid="{911DD7AE-4EEC-4C10-A5F3-1C77D81A9CF0}" name="עמודה12571"/>
    <tableColumn id="12613" xr3:uid="{B0701EC5-2B2B-48FB-B24D-81A9CBCEB3ED}" name="עמודה12572"/>
    <tableColumn id="12614" xr3:uid="{41531CB8-2C1A-4DAB-AF69-D2AC5700C610}" name="עמודה12573"/>
    <tableColumn id="12615" xr3:uid="{66236215-CE95-4E1D-97D0-239E54B8A981}" name="עמודה12574"/>
    <tableColumn id="12616" xr3:uid="{387C02F0-835E-4C1E-A941-E6DE81351614}" name="עמודה12575"/>
    <tableColumn id="12617" xr3:uid="{454A8631-0DCD-4039-9B4F-2D8950F6E608}" name="עמודה12576"/>
    <tableColumn id="12618" xr3:uid="{99198A51-D2DB-43E7-B5D8-5E045FEFF4A7}" name="עמודה12577"/>
    <tableColumn id="12619" xr3:uid="{B5F84FFA-62DD-4329-B909-1AB05FCDD472}" name="עמודה12578"/>
    <tableColumn id="12620" xr3:uid="{5A912590-0228-47FE-B3D4-3CE146007858}" name="עמודה12579"/>
    <tableColumn id="12621" xr3:uid="{2247B081-A153-4771-A3CC-AAB515FF8D7C}" name="עמודה12580"/>
    <tableColumn id="12622" xr3:uid="{F166F9D9-B5E9-4510-8082-9A957C921BFE}" name="עמודה12581"/>
    <tableColumn id="12623" xr3:uid="{2D2EFE67-D5DA-4B28-9F41-BBE5E4728A53}" name="עמודה12582"/>
    <tableColumn id="12624" xr3:uid="{7A358342-2CB2-4857-9A45-FD4072518185}" name="עמודה12583"/>
    <tableColumn id="12625" xr3:uid="{311AE131-2B3A-4708-9B72-7FF0C4BA24C0}" name="עמודה12584"/>
    <tableColumn id="12626" xr3:uid="{0ED6964B-40C7-403D-BCC5-152D00C8864E}" name="עמודה12585"/>
    <tableColumn id="12627" xr3:uid="{E768C539-38B2-4155-9D12-A8661D368E86}" name="עמודה12586"/>
    <tableColumn id="12628" xr3:uid="{C3D0081A-C381-4561-8E3B-9C5FD8E22D15}" name="עמודה12587"/>
    <tableColumn id="12629" xr3:uid="{17F807E8-A5CE-4BC4-845D-24D8388FC9E3}" name="עמודה12588"/>
    <tableColumn id="12630" xr3:uid="{483FAAF8-F96C-4F7E-845C-A88332ADCFF5}" name="עמודה12589"/>
    <tableColumn id="12631" xr3:uid="{1BDCD179-82AF-4F23-ACFC-896DE10FDC10}" name="עמודה12590"/>
    <tableColumn id="12632" xr3:uid="{47395F0A-267A-4974-9AC2-630C8D156CE2}" name="עמודה12591"/>
    <tableColumn id="12633" xr3:uid="{0DC530F0-34E5-4AF3-9359-6342E4211227}" name="עמודה12592"/>
    <tableColumn id="12634" xr3:uid="{96A1DA0C-B1B9-40B2-982A-10F058A0FAAA}" name="עמודה12593"/>
    <tableColumn id="12635" xr3:uid="{7BA78FA5-F575-466B-ACE1-6EC828D72980}" name="עמודה12594"/>
    <tableColumn id="12636" xr3:uid="{B9F70553-3002-4615-B424-64C91EF83FF8}" name="עמודה12595"/>
    <tableColumn id="12637" xr3:uid="{68436442-B066-4CFA-90D6-240570294082}" name="עמודה12596"/>
    <tableColumn id="12638" xr3:uid="{452C1749-C410-4B32-A8CE-E117E8B6FDC2}" name="עמודה12597"/>
    <tableColumn id="12639" xr3:uid="{3857D42F-41EC-4D59-8138-D91EC3E3AE7B}" name="עמודה12598"/>
    <tableColumn id="12640" xr3:uid="{FF3A6720-6F23-4EB9-B287-F2385A2B7978}" name="עמודה12599"/>
    <tableColumn id="12641" xr3:uid="{E1FA2321-6FCE-4FAE-A727-BDB3024F40E0}" name="עמודה12600"/>
    <tableColumn id="12642" xr3:uid="{B012FA6C-709E-4839-A557-29C426948B0A}" name="עמודה12601"/>
    <tableColumn id="12643" xr3:uid="{FECA7631-91AE-46F6-9934-18C3555B741A}" name="עמודה12602"/>
    <tableColumn id="12644" xr3:uid="{65A78B59-E98B-4117-9D21-0F68597561EF}" name="עמודה12603"/>
    <tableColumn id="12645" xr3:uid="{1AA817C7-112C-4306-B30D-6ACC1C5A94B9}" name="עמודה12604"/>
    <tableColumn id="12646" xr3:uid="{04D391B0-1A46-403E-866F-CD583BA02298}" name="עמודה12605"/>
    <tableColumn id="12647" xr3:uid="{B32B008D-4791-4C14-ABE9-63509A0F69E1}" name="עמודה12606"/>
    <tableColumn id="12648" xr3:uid="{0B42B67D-A710-4679-B1FE-91FF05F88DD1}" name="עמודה12607"/>
    <tableColumn id="12649" xr3:uid="{92075BB8-A881-4C69-AB0D-D1BE1F4857FD}" name="עמודה12608"/>
    <tableColumn id="12650" xr3:uid="{07538AB3-4555-4F27-B0B2-46B32D2DF9BC}" name="עמודה12609"/>
    <tableColumn id="12651" xr3:uid="{5D85C6FF-B0D3-46BD-B62E-68B2306FC4F8}" name="עמודה12610"/>
    <tableColumn id="12652" xr3:uid="{F36905D5-D0D9-4FCA-89A2-476294F87F3F}" name="עמודה12611"/>
    <tableColumn id="12653" xr3:uid="{F7FC5E99-AC23-421C-BBAC-F0924E4F8599}" name="עמודה12612"/>
    <tableColumn id="12654" xr3:uid="{E18D5134-3AD7-4B0B-8C77-CE5C4EFC67E0}" name="עמודה12613"/>
    <tableColumn id="12655" xr3:uid="{7E3A704C-06BC-4FFF-AA55-5AAB8019ABCC}" name="עמודה12614"/>
    <tableColumn id="12656" xr3:uid="{B2E39FEF-4127-475C-93B1-4F044DDFE9A6}" name="עמודה12615"/>
    <tableColumn id="12657" xr3:uid="{6B1221CC-2E54-4C0B-BAA8-F2CD4765F3DC}" name="עמודה12616"/>
    <tableColumn id="12658" xr3:uid="{AFFE8FA5-3D85-4740-8569-EB15458FC789}" name="עמודה12617"/>
    <tableColumn id="12659" xr3:uid="{394C4EED-C77A-490F-88D8-EDCF1E25300D}" name="עמודה12618"/>
    <tableColumn id="12660" xr3:uid="{0CCDD9DA-0D37-4279-AF97-8DF716DF553F}" name="עמודה12619"/>
    <tableColumn id="12661" xr3:uid="{AAB93F24-C236-431D-8192-BB9D5AFE82B9}" name="עמודה12620"/>
    <tableColumn id="12662" xr3:uid="{18CBEBCB-7E99-4372-B707-2F3DB072076A}" name="עמודה12621"/>
    <tableColumn id="12663" xr3:uid="{58EDF936-3654-483C-A3DA-DBA76ACF8C22}" name="עמודה12622"/>
    <tableColumn id="12664" xr3:uid="{D9FFED55-1D62-409D-AFA5-BF0986B90454}" name="עמודה12623"/>
    <tableColumn id="12665" xr3:uid="{D89C7D49-9ADB-4E78-8C19-6C523D6D78FB}" name="עמודה12624"/>
    <tableColumn id="12666" xr3:uid="{9FDBFF94-0E60-4DC4-A450-488A2EB80C97}" name="עמודה12625"/>
    <tableColumn id="12667" xr3:uid="{4F547C74-7EF2-4A37-9389-0F9DD9225295}" name="עמודה12626"/>
    <tableColumn id="12668" xr3:uid="{5CB05D34-36BB-4ED4-BB20-723E8055226B}" name="עמודה12627"/>
    <tableColumn id="12669" xr3:uid="{69009BA5-FBE5-4BE5-9F91-0B95B05C53A1}" name="עמודה12628"/>
    <tableColumn id="12670" xr3:uid="{D3CDB477-A246-40F7-9432-CED50F4E5D9F}" name="עמודה12629"/>
    <tableColumn id="12671" xr3:uid="{CDA6AF9C-1FC6-4B21-9C2A-4E0F07D4D715}" name="עמודה12630"/>
    <tableColumn id="12672" xr3:uid="{CF7098C5-4D41-4171-85D8-A665AB574FDE}" name="עמודה12631"/>
    <tableColumn id="12673" xr3:uid="{90776EA3-8295-4538-9DB7-04FA6D578421}" name="עמודה12632"/>
    <tableColumn id="12674" xr3:uid="{88C0B2C9-510D-4BCC-A609-471A680EC304}" name="עמודה12633"/>
    <tableColumn id="12675" xr3:uid="{833899CB-C30C-4D2D-A637-338135845AC6}" name="עמודה12634"/>
    <tableColumn id="12676" xr3:uid="{9042F1C9-BD9D-47A8-A031-3EF26585C42E}" name="עמודה12635"/>
    <tableColumn id="12677" xr3:uid="{51CCBF90-8DAA-46FB-8D12-5F754C454847}" name="עמודה12636"/>
    <tableColumn id="12678" xr3:uid="{535A28BC-23E8-4393-805D-3E6797B5E944}" name="עמודה12637"/>
    <tableColumn id="12679" xr3:uid="{610BC099-69D1-45D8-81CE-AAE8FF73B451}" name="עמודה12638"/>
    <tableColumn id="12680" xr3:uid="{3641A833-6D79-49D8-A8B7-5D2A4BEC0B9B}" name="עמודה12639"/>
    <tableColumn id="12681" xr3:uid="{6C35EB93-99BB-4A2D-9F1C-8FB30CB84BB3}" name="עמודה12640"/>
    <tableColumn id="12682" xr3:uid="{030F229E-18C1-414C-9EEE-A336B7577DDD}" name="עמודה12641"/>
    <tableColumn id="12683" xr3:uid="{02DB34C2-0D58-4AD2-BC6A-2ACAB769E7A7}" name="עמודה12642"/>
    <tableColumn id="12684" xr3:uid="{EAE89AED-A543-49B9-B807-47E8921D13DF}" name="עמודה12643"/>
    <tableColumn id="12685" xr3:uid="{6CC61BEA-BDE1-426B-81E8-E615143F69FE}" name="עמודה12644"/>
    <tableColumn id="12686" xr3:uid="{1B81BAF4-736A-4858-8695-CD75AF4D5803}" name="עמודה12645"/>
    <tableColumn id="12687" xr3:uid="{2EE9C516-00B0-455E-AA37-F96A509D8309}" name="עמודה12646"/>
    <tableColumn id="12688" xr3:uid="{023A1ECC-CBC6-4534-9631-2A5C9FDB9D2D}" name="עמודה12647"/>
    <tableColumn id="12689" xr3:uid="{A5999FCF-3EE1-40D8-8E44-4C26C3F071A7}" name="עמודה12648"/>
    <tableColumn id="12690" xr3:uid="{BC23622E-22F0-41F4-BB9A-5F012CD5A4A5}" name="עמודה12649"/>
    <tableColumn id="12691" xr3:uid="{87E2A6E8-6EAE-4433-8352-8137EC57AA29}" name="עמודה12650"/>
    <tableColumn id="12692" xr3:uid="{42DC895A-304F-415B-BA7F-FD0AAA60FA45}" name="עמודה12651"/>
    <tableColumn id="12693" xr3:uid="{529BB793-9A0B-4666-BBA4-540D32614678}" name="עמודה12652"/>
    <tableColumn id="12694" xr3:uid="{3BA6CD80-738F-446D-B654-5E468D26B8E0}" name="עמודה12653"/>
    <tableColumn id="12695" xr3:uid="{886FF5A5-894B-49E2-8FD8-141741D009AA}" name="עמודה12654"/>
    <tableColumn id="12696" xr3:uid="{C99C6CCA-1DCA-4A28-A73A-35156486EE8A}" name="עמודה12655"/>
    <tableColumn id="12697" xr3:uid="{55774159-1AF8-46C6-B2DF-98AC49DB2CAF}" name="עמודה12656"/>
    <tableColumn id="12698" xr3:uid="{1A8D0096-E0C3-4AA5-9FC3-62A9B874DEBB}" name="עמודה12657"/>
    <tableColumn id="12699" xr3:uid="{F8F66C79-C814-4656-8F14-82B6F98AFA82}" name="עמודה12658"/>
    <tableColumn id="12700" xr3:uid="{65B36431-D36F-44C6-BB48-7A4050E717BD}" name="עמודה12659"/>
    <tableColumn id="12701" xr3:uid="{779CAD47-8865-4E49-976D-9432DD69AAAB}" name="עמודה12660"/>
    <tableColumn id="12702" xr3:uid="{3A6984DF-2940-4835-828D-C0609686815A}" name="עמודה12661"/>
    <tableColumn id="12703" xr3:uid="{729B0112-B2B7-47C2-B46E-F54979EC4F2D}" name="עמודה12662"/>
    <tableColumn id="12704" xr3:uid="{CB01252C-EF5E-4412-9BE1-ED74C79CD2AC}" name="עמודה12663"/>
    <tableColumn id="12705" xr3:uid="{F76C5283-84EC-4E8B-8243-B5671CFDAC26}" name="עמודה12664"/>
    <tableColumn id="12706" xr3:uid="{048EDA58-8B8B-4F75-B6B9-8B8884255FCE}" name="עמודה12665"/>
    <tableColumn id="12707" xr3:uid="{FB2068F0-DA66-4A7D-8C48-881809B7EE26}" name="עמודה12666"/>
    <tableColumn id="12708" xr3:uid="{2457C719-5365-445B-9C3E-97CAA9C61226}" name="עמודה12667"/>
    <tableColumn id="12709" xr3:uid="{44AC04B0-578B-487C-83DF-EA0D9350CC73}" name="עמודה12668"/>
    <tableColumn id="12710" xr3:uid="{E58310A5-09A9-4819-B784-A618F7D423AB}" name="עמודה12669"/>
    <tableColumn id="12711" xr3:uid="{CCFAF9AB-6681-4AE4-A7A8-56D707139B70}" name="עמודה12670"/>
    <tableColumn id="12712" xr3:uid="{1A5B0E5E-4E22-46BD-9822-2D3CC0CD99C7}" name="עמודה12671"/>
    <tableColumn id="12713" xr3:uid="{7342A516-64F8-46DA-B6A3-0A6AE6234046}" name="עמודה12672"/>
    <tableColumn id="12714" xr3:uid="{AE4C777F-B1C6-4A07-8B5E-6EF4299532AB}" name="עמודה12673"/>
    <tableColumn id="12715" xr3:uid="{2317F6E1-DDE5-44AA-8043-B942EA4C2CFD}" name="עמודה12674"/>
    <tableColumn id="12716" xr3:uid="{0173A4A6-510C-4877-9830-40350C733BBF}" name="עמודה12675"/>
    <tableColumn id="12717" xr3:uid="{FD2D3ACA-77A6-4B56-9B16-DAD1AC8631FE}" name="עמודה12676"/>
    <tableColumn id="12718" xr3:uid="{5C3B7B9E-0160-4051-A94B-6D76FE394ECB}" name="עמודה12677"/>
    <tableColumn id="12719" xr3:uid="{A1E0C182-4DC5-483D-A08D-E76864528BE1}" name="עמודה12678"/>
    <tableColumn id="12720" xr3:uid="{1BCC2C24-4C57-4E52-AEE5-2391A52C7F9A}" name="עמודה12679"/>
    <tableColumn id="12721" xr3:uid="{0C754FBA-2BE5-47E1-922A-A5CDFB07263B}" name="עמודה12680"/>
    <tableColumn id="12722" xr3:uid="{176AE5BB-4589-4E5E-9794-DEC08EA95F22}" name="עמודה12681"/>
    <tableColumn id="12723" xr3:uid="{756C5747-220E-4E52-B3A0-24555F6619A1}" name="עמודה12682"/>
    <tableColumn id="12724" xr3:uid="{66B421CC-85A1-40D6-AC46-898DE8FF23D1}" name="עמודה12683"/>
    <tableColumn id="12725" xr3:uid="{20369F89-0F9D-45F7-AC5F-15C791F6C6D6}" name="עמודה12684"/>
    <tableColumn id="12726" xr3:uid="{281EC55A-F451-46E0-89C0-D86B51FBB5BC}" name="עמודה12685"/>
    <tableColumn id="12727" xr3:uid="{6A89E792-4A21-47DD-B4A0-2FB28F25FBA9}" name="עמודה12686"/>
    <tableColumn id="12728" xr3:uid="{7B0C2DD1-ADD9-4894-8485-6517DAA50A71}" name="עמודה12687"/>
    <tableColumn id="12729" xr3:uid="{550FC437-D36E-46FC-9804-691A1D839D59}" name="עמודה12688"/>
    <tableColumn id="12730" xr3:uid="{D441630F-44C7-4710-A714-F4F81160F6A6}" name="עמודה12689"/>
    <tableColumn id="12731" xr3:uid="{2E5C6291-5EA4-48CB-A7A6-8B38E527B792}" name="עמודה12690"/>
    <tableColumn id="12732" xr3:uid="{D1778247-44A4-4619-B73F-BC07EB074621}" name="עמודה12691"/>
    <tableColumn id="12733" xr3:uid="{3A1945DC-0FAA-4B89-A7DF-9FE6A1E5AD55}" name="עמודה12692"/>
    <tableColumn id="12734" xr3:uid="{F6DF0E1E-A3A2-466E-9056-75A0BBAF4842}" name="עמודה12693"/>
    <tableColumn id="12735" xr3:uid="{774534ED-C6CE-4D95-9E2E-D89508CA3751}" name="עמודה12694"/>
    <tableColumn id="12736" xr3:uid="{E68A7D51-4794-4D6A-994A-C5B8D46FFB98}" name="עמודה12695"/>
    <tableColumn id="12737" xr3:uid="{28268961-F4E5-468F-8B87-BA901B79972C}" name="עמודה12696"/>
    <tableColumn id="12738" xr3:uid="{0D072F7D-E559-4F1A-95F6-F5722D742775}" name="עמודה12697"/>
    <tableColumn id="12739" xr3:uid="{C52447A2-CB4F-4D0D-AA1A-04E681A6303B}" name="עמודה12698"/>
    <tableColumn id="12740" xr3:uid="{9EA9B496-014E-414E-89F4-B15D1AD9E0ED}" name="עמודה12699"/>
    <tableColumn id="12741" xr3:uid="{DA64FF47-0A6A-49AE-93E8-C56B09ED1E07}" name="עמודה12700"/>
    <tableColumn id="12742" xr3:uid="{38D63D3B-4564-47CF-AD68-0BF54FF8790E}" name="עמודה12701"/>
    <tableColumn id="12743" xr3:uid="{D3F81880-3089-465C-9E87-21C580003DBF}" name="עמודה12702"/>
    <tableColumn id="12744" xr3:uid="{C7C5261C-EE33-4102-81D0-C9889AE3DFDB}" name="עמודה12703"/>
    <tableColumn id="12745" xr3:uid="{63A58B58-F0F6-4437-BC1F-2E23C249C8D6}" name="עמודה12704"/>
    <tableColumn id="12746" xr3:uid="{CB132876-F3DD-4CF2-A657-7850C054054A}" name="עמודה12705"/>
    <tableColumn id="12747" xr3:uid="{7802E7F3-FC52-4623-9A8C-AA2A024DF39E}" name="עמודה12706"/>
    <tableColumn id="12748" xr3:uid="{876A6FB7-F065-4FBE-9798-791400CA188C}" name="עמודה12707"/>
    <tableColumn id="12749" xr3:uid="{2A4852F6-9B19-4AF3-8477-ACD632FA42C9}" name="עמודה12708"/>
    <tableColumn id="12750" xr3:uid="{D021827D-D72E-4088-97ED-EB7FEA1AB7A2}" name="עמודה12709"/>
    <tableColumn id="12751" xr3:uid="{9697E9B6-4929-4332-9925-B41368602811}" name="עמודה12710"/>
    <tableColumn id="12752" xr3:uid="{48E45A25-ACDC-463F-8060-2BCDE2DB6BE4}" name="עמודה12711"/>
    <tableColumn id="12753" xr3:uid="{A1B624D3-97CF-4780-83E4-7F98E8077748}" name="עמודה12712"/>
    <tableColumn id="12754" xr3:uid="{54077863-CAC5-44F0-AB20-9A1D0772AE13}" name="עמודה12713"/>
    <tableColumn id="12755" xr3:uid="{76D385F1-461D-42DC-8108-B132746768E3}" name="עמודה12714"/>
    <tableColumn id="12756" xr3:uid="{9C0F8464-CB46-408D-A438-30FE3762010F}" name="עמודה12715"/>
    <tableColumn id="12757" xr3:uid="{D767E561-AD65-44E6-BC89-B5F69DB05C89}" name="עמודה12716"/>
    <tableColumn id="12758" xr3:uid="{73295A96-F551-4787-93EC-FAA9028C0244}" name="עמודה12717"/>
    <tableColumn id="12759" xr3:uid="{B30B15D9-86D8-4EF5-9CBB-BBAC6F3A60C4}" name="עמודה12718"/>
    <tableColumn id="12760" xr3:uid="{C576DC73-3784-46D1-88EE-21B0B9608A22}" name="עמודה12719"/>
    <tableColumn id="12761" xr3:uid="{05E07AC3-14A4-4742-987F-B9581D4D74C0}" name="עמודה12720"/>
    <tableColumn id="12762" xr3:uid="{96641828-7D1E-4B85-B4CF-7100D273181C}" name="עמודה12721"/>
    <tableColumn id="12763" xr3:uid="{A79B09E8-9858-454C-981E-9E9709831FB2}" name="עמודה12722"/>
    <tableColumn id="12764" xr3:uid="{FF7A31E2-38ED-480C-950C-389E0B3B54C3}" name="עמודה12723"/>
    <tableColumn id="12765" xr3:uid="{39FF0E95-672D-4832-961D-9A9B910BD433}" name="עמודה12724"/>
    <tableColumn id="12766" xr3:uid="{B51741C8-BD4C-4724-A174-0C60D8C2AB3B}" name="עמודה12725"/>
    <tableColumn id="12767" xr3:uid="{E9EF68F4-CEB0-4B73-832C-7F91CD620008}" name="עמודה12726"/>
    <tableColumn id="12768" xr3:uid="{2E651A6A-BE1F-40EB-83A4-77D09A6AF6C6}" name="עמודה12727"/>
    <tableColumn id="12769" xr3:uid="{55B4D103-B0B8-430B-B0AA-8A57A24D149B}" name="עמודה12728"/>
    <tableColumn id="12770" xr3:uid="{366E4A5B-C69B-4605-94F8-2AA850DB43BD}" name="עמודה12729"/>
    <tableColumn id="12771" xr3:uid="{C4C85E6F-E3D7-4B55-9C52-4ABC1A2A79CC}" name="עמודה12730"/>
    <tableColumn id="12772" xr3:uid="{3B6E76BB-738E-40DE-9AB9-1B8852F702F1}" name="עמודה12731"/>
    <tableColumn id="12773" xr3:uid="{CAE63E5B-4AC9-4737-BEFF-FDAAE304DAF5}" name="עמודה12732"/>
    <tableColumn id="12774" xr3:uid="{81EFB473-BA4A-4E9A-A6D2-E1AD54EC1356}" name="עמודה12733"/>
    <tableColumn id="12775" xr3:uid="{2E498242-41E2-49D9-9488-53732CCEAD75}" name="עמודה12734"/>
    <tableColumn id="12776" xr3:uid="{0296622D-A41B-4B5B-B8A5-D1D86FFFCFC1}" name="עמודה12735"/>
    <tableColumn id="12777" xr3:uid="{F7C264A9-8EDA-4BB4-A2D0-1301D242C5D1}" name="עמודה12736"/>
    <tableColumn id="12778" xr3:uid="{D2E4A8CF-49DA-4DEE-8AEE-66A9C9D59C6F}" name="עמודה12737"/>
    <tableColumn id="12779" xr3:uid="{BEB3C1F4-AAEA-4DD9-A905-946A738A5ED6}" name="עמודה12738"/>
    <tableColumn id="12780" xr3:uid="{81C28395-DFBD-4C33-AF05-26D7E37C9AAF}" name="עמודה12739"/>
    <tableColumn id="12781" xr3:uid="{9DB6B7CC-B462-4355-B629-A34F6C093A60}" name="עמודה12740"/>
    <tableColumn id="12782" xr3:uid="{727A234A-2793-492B-B5AC-8C27CAFA2085}" name="עמודה12741"/>
    <tableColumn id="12783" xr3:uid="{494E0D00-A570-42D5-9624-A8774B5BB7B7}" name="עמודה12742"/>
    <tableColumn id="12784" xr3:uid="{32AC2B6E-9CAB-416F-A077-DF0346D6D271}" name="עמודה12743"/>
    <tableColumn id="12785" xr3:uid="{4EA6148D-2C81-46F5-A136-5136FEBB0D25}" name="עמודה12744"/>
    <tableColumn id="12786" xr3:uid="{39CA9719-FD35-413E-9558-457038A3A05E}" name="עמודה12745"/>
    <tableColumn id="12787" xr3:uid="{95615766-F9FA-4B7A-BDBD-8B54215B355A}" name="עמודה12746"/>
    <tableColumn id="12788" xr3:uid="{FB2B39E0-87DF-4490-A682-C5BB8864C93B}" name="עמודה12747"/>
    <tableColumn id="12789" xr3:uid="{D79D8ACE-1A28-41B3-AEE4-F53F36C34079}" name="עמודה12748"/>
    <tableColumn id="12790" xr3:uid="{88C4F8C3-54E9-45A6-B7EF-C1D873AA87D0}" name="עמודה12749"/>
    <tableColumn id="12791" xr3:uid="{BC5CAFA4-24FD-4D1F-8090-5470AEC0946A}" name="עמודה12750"/>
    <tableColumn id="12792" xr3:uid="{A62A409C-BB8C-40D1-B396-6172DB27D793}" name="עמודה12751"/>
    <tableColumn id="12793" xr3:uid="{EC45C496-66EA-4C3F-A51A-C8193A17380D}" name="עמודה12752"/>
    <tableColumn id="12794" xr3:uid="{28D11CF3-EF60-4BDD-917B-17A536EDDAFC}" name="עמודה12753"/>
    <tableColumn id="12795" xr3:uid="{8E08488D-AD84-41EB-AE44-375719DCA10F}" name="עמודה12754"/>
    <tableColumn id="12796" xr3:uid="{7DDAC4B4-D806-4CDD-89C8-245BF83B5632}" name="עמודה12755"/>
    <tableColumn id="12797" xr3:uid="{7BA5BA2B-11C9-4489-B7ED-D028DECFAB84}" name="עמודה12756"/>
    <tableColumn id="12798" xr3:uid="{0B139E65-07D2-4DEA-8854-97114D926D5A}" name="עמודה12757"/>
    <tableColumn id="12799" xr3:uid="{9BBE4A1C-7C1C-4A07-A44E-7412CE1DB7E4}" name="עמודה12758"/>
    <tableColumn id="12800" xr3:uid="{E3D21185-71ED-46D5-AAFC-5C9B4FA4F916}" name="עמודה12759"/>
    <tableColumn id="12801" xr3:uid="{98A2E45C-2CAB-41AD-A5E1-9009AAA689A7}" name="עמודה12760"/>
    <tableColumn id="12802" xr3:uid="{490070B7-3771-4B7E-A806-A3A46A0D7138}" name="עמודה12761"/>
    <tableColumn id="12803" xr3:uid="{4EC579B2-5BB9-43C8-8782-5035A7B61D64}" name="עמודה12762"/>
    <tableColumn id="12804" xr3:uid="{C24A5AE8-0F88-437B-9947-BB147B0F02A9}" name="עמודה12763"/>
    <tableColumn id="12805" xr3:uid="{2C1D5E26-48B0-4A6E-B201-7C1D02BECE4F}" name="עמודה12764"/>
    <tableColumn id="12806" xr3:uid="{BCBC7C99-59D9-478F-B990-77C4EFC66CFB}" name="עמודה12765"/>
    <tableColumn id="12807" xr3:uid="{6CFD2BD9-B4D5-488D-807A-D9BC3D6BBE0A}" name="עמודה12766"/>
    <tableColumn id="12808" xr3:uid="{940D4EC1-3DDD-4559-9D56-100766F66DAE}" name="עמודה12767"/>
    <tableColumn id="12809" xr3:uid="{0ACC8DB8-3AFD-47F9-958C-CA46A0BCDCF1}" name="עמודה12768"/>
    <tableColumn id="12810" xr3:uid="{46FFA423-21FF-4B85-8E8A-1BA015245219}" name="עמודה12769"/>
    <tableColumn id="12811" xr3:uid="{2C8C99EC-6878-48AC-83E8-1A3B0FA97F20}" name="עמודה12770"/>
    <tableColumn id="12812" xr3:uid="{C4A9CBB1-89B4-4FEE-93EF-D35978669F8D}" name="עמודה12771"/>
    <tableColumn id="12813" xr3:uid="{38C6821C-EFC1-4291-A9FE-D66845E0822B}" name="עמודה12772"/>
    <tableColumn id="12814" xr3:uid="{094088CC-5763-42C4-99BD-46A5492DC474}" name="עמודה12773"/>
    <tableColumn id="12815" xr3:uid="{D0B49DB7-A461-424B-9972-B35E6141229B}" name="עמודה12774"/>
    <tableColumn id="12816" xr3:uid="{0EAF53C6-CDC5-41BC-9984-14823821973C}" name="עמודה12775"/>
    <tableColumn id="12817" xr3:uid="{AC31C4DD-B441-4B9E-B16D-F9A792AF767D}" name="עמודה12776"/>
    <tableColumn id="12818" xr3:uid="{74E3722B-8719-4EA0-AA6E-B538B88499EC}" name="עמודה12777"/>
    <tableColumn id="12819" xr3:uid="{024F95E9-40E4-4032-AE68-463CFB8FFF58}" name="עמודה12778"/>
    <tableColumn id="12820" xr3:uid="{1E48DA5C-3775-40C7-9643-D8E128130C26}" name="עמודה12779"/>
    <tableColumn id="12821" xr3:uid="{72B03C2F-B1FE-489B-9C4B-137F46017F3D}" name="עמודה12780"/>
    <tableColumn id="12822" xr3:uid="{065BED28-3B49-46BE-B87D-A2A6F51FC0D0}" name="עמודה12781"/>
    <tableColumn id="12823" xr3:uid="{27049D9A-B1ED-4651-8BD9-3AB96449D2E5}" name="עמודה12782"/>
    <tableColumn id="12824" xr3:uid="{D602F859-ECC6-48F8-8C77-20DA6EFE5DCE}" name="עמודה12783"/>
    <tableColumn id="12825" xr3:uid="{D31E8131-6F31-4FC8-9A2B-05699E5B620C}" name="עמודה12784"/>
    <tableColumn id="12826" xr3:uid="{8F213229-3DF7-446E-9354-E1736FE24BCD}" name="עמודה12785"/>
    <tableColumn id="12827" xr3:uid="{F1F586D7-6821-4A7D-BFE8-96E1E4ABDF0F}" name="עמודה12786"/>
    <tableColumn id="12828" xr3:uid="{88198772-DC56-4349-9E37-930F2C253E9B}" name="עמודה12787"/>
    <tableColumn id="12829" xr3:uid="{027A75B0-CD14-426D-BF06-2DB027C1355A}" name="עמודה12788"/>
    <tableColumn id="12830" xr3:uid="{8D7FAC51-56F6-437D-8FDE-89E7A6BFC39E}" name="עמודה12789"/>
    <tableColumn id="12831" xr3:uid="{8D0B1EE6-75A3-4360-9BC8-612FA069A523}" name="עמודה12790"/>
    <tableColumn id="12832" xr3:uid="{B8A0C500-6030-4E3C-A154-6541C0B45A7E}" name="עמודה12791"/>
    <tableColumn id="12833" xr3:uid="{44ED7F4A-4D92-41ED-850A-6BB77A06340E}" name="עמודה12792"/>
    <tableColumn id="12834" xr3:uid="{E9CE2489-416C-448C-88F3-5177AE9E4F64}" name="עמודה12793"/>
    <tableColumn id="12835" xr3:uid="{1782650A-8530-48FD-9D02-DF2B9C5037D1}" name="עמודה12794"/>
    <tableColumn id="12836" xr3:uid="{E1EBB57C-DEF8-46D6-B7E1-7D1528F9384F}" name="עמודה12795"/>
    <tableColumn id="12837" xr3:uid="{B0858B0B-2E57-4334-A5A2-594DB74748FC}" name="עמודה12796"/>
    <tableColumn id="12838" xr3:uid="{1E6DC270-88CD-40FD-AEDD-DE0B7BEA13F6}" name="עמודה12797"/>
    <tableColumn id="12839" xr3:uid="{8EDABEF9-1A81-4FBD-8D4B-B3A46997B52C}" name="עמודה12798"/>
    <tableColumn id="12840" xr3:uid="{7C9A7A2E-C225-4D7B-80F4-A41733C0B1F5}" name="עמודה12799"/>
    <tableColumn id="12841" xr3:uid="{9B28B1E2-3D24-40A1-B608-5FB53FF51068}" name="עמודה12800"/>
    <tableColumn id="12842" xr3:uid="{C9EC70C3-0BEB-4BEC-A099-1E06A024B002}" name="עמודה12801"/>
    <tableColumn id="12843" xr3:uid="{1A9E7F28-4EB9-4F3E-ADC7-8A7751BDF3ED}" name="עמודה12802"/>
    <tableColumn id="12844" xr3:uid="{A34481B8-CEDE-4A7A-BAE1-FE833F914207}" name="עמודה12803"/>
    <tableColumn id="12845" xr3:uid="{CF429DE1-6058-4ED8-88E9-05EA0F223F49}" name="עמודה12804"/>
    <tableColumn id="12846" xr3:uid="{7D92B220-FB36-4B2A-A587-638467CE032F}" name="עמודה12805"/>
    <tableColumn id="12847" xr3:uid="{980CA5D7-31E7-4936-90AF-BA34364C3FFF}" name="עמודה12806"/>
    <tableColumn id="12848" xr3:uid="{8BDE36E9-3F32-4C1B-BD9A-BD83E2E2B2A2}" name="עמודה12807"/>
    <tableColumn id="12849" xr3:uid="{93DD7837-2849-480A-A00F-6B6D70909C51}" name="עמודה12808"/>
    <tableColumn id="12850" xr3:uid="{3AEBADDF-3599-4599-8A6E-09AF9D2F3A94}" name="עמודה12809"/>
    <tableColumn id="12851" xr3:uid="{88516EB4-5355-40BD-AD47-B984C0C5F5CB}" name="עמודה12810"/>
    <tableColumn id="12852" xr3:uid="{FC10B950-DD6C-44D0-A316-E470E867F80C}" name="עמודה12811"/>
    <tableColumn id="12853" xr3:uid="{3F65F760-7646-4389-BC7B-522A35704117}" name="עמודה12812"/>
    <tableColumn id="12854" xr3:uid="{1FD2DD8B-3D44-4D91-ACB7-0828BBD7E2A9}" name="עמודה12813"/>
    <tableColumn id="12855" xr3:uid="{CB3F1FCB-DE7D-4830-BC95-F964469FA474}" name="עמודה12814"/>
    <tableColumn id="12856" xr3:uid="{F129CCF5-234E-44D6-9856-CCA12BA65AF1}" name="עמודה12815"/>
    <tableColumn id="12857" xr3:uid="{D7200C8A-C163-454F-982E-065C6165B769}" name="עמודה12816"/>
    <tableColumn id="12858" xr3:uid="{C590CB54-A919-4779-9485-FEECB8F0CA6C}" name="עמודה12817"/>
    <tableColumn id="12859" xr3:uid="{C89EDBEB-FDCC-41E3-88BA-292EA305E4C5}" name="עמודה12818"/>
    <tableColumn id="12860" xr3:uid="{96CAFAD2-3235-4720-94B8-814F8752C699}" name="עמודה12819"/>
    <tableColumn id="12861" xr3:uid="{71F965DF-40E8-492D-8A88-8595D8BCF8DE}" name="עמודה12820"/>
    <tableColumn id="12862" xr3:uid="{FF4D437A-4EB7-477F-BA2E-E26A7F1E05AD}" name="עמודה12821"/>
    <tableColumn id="12863" xr3:uid="{F560A918-961A-4695-9FBB-B6D278F3315E}" name="עמודה12822"/>
    <tableColumn id="12864" xr3:uid="{9E96C6DF-2AFC-4538-B6DC-07B5F4FD6FBB}" name="עמודה12823"/>
    <tableColumn id="12865" xr3:uid="{A28F7C9A-0FE2-4C83-BC3F-F6DD37788F15}" name="עמודה12824"/>
    <tableColumn id="12866" xr3:uid="{4978795C-3C74-44F7-9B5B-700034E5F744}" name="עמודה12825"/>
    <tableColumn id="12867" xr3:uid="{66D1C0F1-89AE-4E72-8E34-5A245C0C874F}" name="עמודה12826"/>
    <tableColumn id="12868" xr3:uid="{7A6977A6-073B-495D-8577-F6CF32D62FC5}" name="עמודה12827"/>
    <tableColumn id="12869" xr3:uid="{12711E50-B866-48C5-86A4-A659CA9DB838}" name="עמודה12828"/>
    <tableColumn id="12870" xr3:uid="{EE8410B1-C254-4991-98AF-225B2603B253}" name="עמודה12829"/>
    <tableColumn id="12871" xr3:uid="{5006252D-8AE8-4800-AC28-DFB1145D4509}" name="עמודה12830"/>
    <tableColumn id="12872" xr3:uid="{53B944CD-1EE2-420A-859B-802A7EE822CC}" name="עמודה12831"/>
    <tableColumn id="12873" xr3:uid="{1C89E54C-6123-409C-9DDC-C90EF99E7CF3}" name="עמודה12832"/>
    <tableColumn id="12874" xr3:uid="{99625BEB-2AD7-469C-B10E-A74047D570A7}" name="עמודה12833"/>
    <tableColumn id="12875" xr3:uid="{E0DA73FB-DA11-470E-B78D-EC615256E261}" name="עמודה12834"/>
    <tableColumn id="12876" xr3:uid="{7EA01A0A-9EE8-43C7-9C74-872AB4F2BDC3}" name="עמודה12835"/>
    <tableColumn id="12877" xr3:uid="{9CBE420E-6952-4AA9-A506-63C6C7BD44B5}" name="עמודה12836"/>
    <tableColumn id="12878" xr3:uid="{9D56C5EA-F3C7-4D87-B918-01FD773FF482}" name="עמודה12837"/>
    <tableColumn id="12879" xr3:uid="{68C1D41D-A01F-4EC0-BD2E-CEFABA9CCAA7}" name="עמודה12838"/>
    <tableColumn id="12880" xr3:uid="{3A91276D-B82A-4DBA-8554-04DF91D3E8F7}" name="עמודה12839"/>
    <tableColumn id="12881" xr3:uid="{79B0E41E-7D34-46CC-90FD-286A0FB550C2}" name="עמודה12840"/>
    <tableColumn id="12882" xr3:uid="{2E76F87F-7FB0-4A58-B194-AA88021128F2}" name="עמודה12841"/>
    <tableColumn id="12883" xr3:uid="{D7D21FFF-3CAD-4FD7-87A6-A8CE28141483}" name="עמודה12842"/>
    <tableColumn id="12884" xr3:uid="{F7DEB5C0-5512-4B54-8B36-B534AD75A5CC}" name="עמודה12843"/>
    <tableColumn id="12885" xr3:uid="{08A83E26-76E6-4E45-BC10-F742D317FBE6}" name="עמודה12844"/>
    <tableColumn id="12886" xr3:uid="{8B9F328A-C41C-430B-83B6-3FEB1457AA16}" name="עמודה12845"/>
    <tableColumn id="12887" xr3:uid="{1445CBEE-640B-410F-89E3-C3722D5D006C}" name="עמודה12846"/>
    <tableColumn id="12888" xr3:uid="{7790C92B-100E-4E2E-8801-0D8454A242B8}" name="עמודה12847"/>
    <tableColumn id="12889" xr3:uid="{651E094D-37D9-4267-82F4-CB1ABFB1D017}" name="עמודה12848"/>
    <tableColumn id="12890" xr3:uid="{5FED1AC8-1D14-4445-8D33-B989937CDCE4}" name="עמודה12849"/>
    <tableColumn id="12891" xr3:uid="{DFF249CB-6661-4B46-B6B2-B0E196498EA2}" name="עמודה12850"/>
    <tableColumn id="12892" xr3:uid="{32BE076F-C1C4-40C2-9BBB-DB6507B8438B}" name="עמודה12851"/>
    <tableColumn id="12893" xr3:uid="{30EF9B57-17F3-4E01-B31F-C71077F50B0C}" name="עמודה12852"/>
    <tableColumn id="12894" xr3:uid="{F3191EE1-6FCC-4CD1-9F85-7F4D3D8B5B2D}" name="עמודה12853"/>
    <tableColumn id="12895" xr3:uid="{CFB7A61F-90AB-4AA8-8682-E57437E66634}" name="עמודה12854"/>
    <tableColumn id="12896" xr3:uid="{C7B69671-44F0-43C9-B955-C2E273524075}" name="עמודה12855"/>
    <tableColumn id="12897" xr3:uid="{21F281DE-F22B-4852-8F8D-94D557E384D1}" name="עמודה12856"/>
    <tableColumn id="12898" xr3:uid="{1F6344CF-000F-493E-AFB8-CF8CA141C5C9}" name="עמודה12857"/>
    <tableColumn id="12899" xr3:uid="{EF384513-8349-447E-AD69-897DF1AF4C97}" name="עמודה12858"/>
    <tableColumn id="12900" xr3:uid="{43B46FAC-E5BB-4051-9CD4-487D472D7BC1}" name="עמודה12859"/>
    <tableColumn id="12901" xr3:uid="{33586FD8-935A-4A5D-BD3C-2BAED0A04244}" name="עמודה12860"/>
    <tableColumn id="12902" xr3:uid="{174B0D49-87CD-4F88-8D81-BB2D5487334D}" name="עמודה12861"/>
    <tableColumn id="12903" xr3:uid="{4C2985F4-48FE-43DA-A8DE-D8A74D698AC0}" name="עמודה12862"/>
    <tableColumn id="12904" xr3:uid="{BBB7BCA9-82D8-43D4-8AB5-07D562BE501C}" name="עמודה12863"/>
    <tableColumn id="12905" xr3:uid="{92C41925-1EBD-4C3F-8842-F561D1BE64D0}" name="עמודה12864"/>
    <tableColumn id="12906" xr3:uid="{BFBD1B6C-E445-404A-A689-BF70DB70E982}" name="עמודה12865"/>
    <tableColumn id="12907" xr3:uid="{001EA0B8-E1A1-41BC-B236-7C75522DBF03}" name="עמודה12866"/>
    <tableColumn id="12908" xr3:uid="{3F02279C-F060-47DD-866E-99B8FE3E8879}" name="עמודה12867"/>
    <tableColumn id="12909" xr3:uid="{7A3492B8-6008-4B09-AC9A-AE2F0AF18781}" name="עמודה12868"/>
    <tableColumn id="12910" xr3:uid="{03047166-839A-451C-AB58-E46C8DB7B26A}" name="עמודה12869"/>
    <tableColumn id="12911" xr3:uid="{53B5F9CB-331A-4A3E-8F4D-35473CF5ADDC}" name="עמודה12870"/>
    <tableColumn id="12912" xr3:uid="{9EEF7029-F24D-4223-A8DB-012ABA6FA574}" name="עמודה12871"/>
    <tableColumn id="12913" xr3:uid="{C649C63C-E571-48BE-AE7B-CD0128776850}" name="עמודה12872"/>
    <tableColumn id="12914" xr3:uid="{AAF813B7-06CA-4468-AA0B-086261C15ACC}" name="עמודה12873"/>
    <tableColumn id="12915" xr3:uid="{919D8A5F-0294-4520-ABF3-3FD44FBEAE15}" name="עמודה12874"/>
    <tableColumn id="12916" xr3:uid="{8699B0E3-FDE9-4887-833E-AFFB81CABADF}" name="עמודה12875"/>
    <tableColumn id="12917" xr3:uid="{4E88F9BB-BFCD-4ECB-A1BA-D52CBB7D2A02}" name="עמודה12876"/>
    <tableColumn id="12918" xr3:uid="{FB3288D7-1ACE-42DA-85AC-8692E872CD54}" name="עמודה12877"/>
    <tableColumn id="12919" xr3:uid="{31504034-E69D-41F6-B671-8D8DA8C0CEE6}" name="עמודה12878"/>
    <tableColumn id="12920" xr3:uid="{04CB0984-A878-42B5-BCD7-F27934092EC4}" name="עמודה12879"/>
    <tableColumn id="12921" xr3:uid="{730C6197-A278-4C0D-85A0-2C14F247867D}" name="עמודה12880"/>
    <tableColumn id="12922" xr3:uid="{DBF14681-0102-4BB0-ABDA-8E21CEA59E2D}" name="עמודה12881"/>
    <tableColumn id="12923" xr3:uid="{B15DFE3D-D526-40D4-9178-B75CCBC3C8DF}" name="עמודה12882"/>
    <tableColumn id="12924" xr3:uid="{2EB60F8E-3162-483C-8D0B-FCBBE2B0314D}" name="עמודה12883"/>
    <tableColumn id="12925" xr3:uid="{DFD64571-5F13-4ABB-933E-3B6F441CF84D}" name="עמודה12884"/>
    <tableColumn id="12926" xr3:uid="{18E6A27E-FBFA-4ED7-87A3-FC136E928173}" name="עמודה12885"/>
    <tableColumn id="12927" xr3:uid="{CAED26C2-471E-4028-8686-846B7988D914}" name="עמודה12886"/>
    <tableColumn id="12928" xr3:uid="{58A2D86A-50E5-45C0-B8D2-F0D8F006B9F8}" name="עמודה12887"/>
    <tableColumn id="12929" xr3:uid="{6008FFAD-0AE4-4906-94E1-E21ECD6B14B9}" name="עמודה12888"/>
    <tableColumn id="12930" xr3:uid="{B1DAEFBA-C8A7-4CF6-8E68-CA90D381ED3A}" name="עמודה12889"/>
    <tableColumn id="12931" xr3:uid="{9A57C738-CF02-4A71-8F56-69155F583079}" name="עמודה12890"/>
    <tableColumn id="12932" xr3:uid="{BA4DC4F3-0AC8-4E67-BAB1-1792ACD514EB}" name="עמודה12891"/>
    <tableColumn id="12933" xr3:uid="{EC1B4F48-4E4D-4D81-A4DF-B49AF4C4E57F}" name="עמודה12892"/>
    <tableColumn id="12934" xr3:uid="{6C62C2B4-78FC-46FB-99B6-123D3E921CBC}" name="עמודה12893"/>
    <tableColumn id="12935" xr3:uid="{71A536A7-6742-463D-A6B7-A3D2436F64D9}" name="עמודה12894"/>
    <tableColumn id="12936" xr3:uid="{4D56725D-A514-40A4-93AE-3B561CA28E0F}" name="עמודה12895"/>
    <tableColumn id="12937" xr3:uid="{A587DB46-A858-4395-A5E9-B86087C724AF}" name="עמודה12896"/>
    <tableColumn id="12938" xr3:uid="{959A4FD3-2FCB-4970-8600-2B1DB887C602}" name="עמודה12897"/>
    <tableColumn id="12939" xr3:uid="{A9505C5B-3373-4F3E-AEBB-436561B0A37F}" name="עמודה12898"/>
    <tableColumn id="12940" xr3:uid="{A7936ABB-7BD9-4493-A923-431D79F9E561}" name="עמודה12899"/>
    <tableColumn id="12941" xr3:uid="{3B791BB7-6A05-4B81-8576-D234427D170C}" name="עמודה12900"/>
    <tableColumn id="12942" xr3:uid="{635AF0DC-DEC8-4B07-ABFF-4C06C0E0C42F}" name="עמודה12901"/>
    <tableColumn id="12943" xr3:uid="{7B91F7C6-B9D8-4D84-85B2-3EB17E0D0C42}" name="עמודה12902"/>
    <tableColumn id="12944" xr3:uid="{4A25C3F1-2E40-41DA-84F6-492DF66A4CF9}" name="עמודה12903"/>
    <tableColumn id="12945" xr3:uid="{C267C71C-C7F6-4D1D-8C72-F9F733D0C6FE}" name="עמודה12904"/>
    <tableColumn id="12946" xr3:uid="{27064837-E6E1-4F1E-8359-7AB969B63F49}" name="עמודה12905"/>
    <tableColumn id="12947" xr3:uid="{23202086-955D-4F3B-8364-EEB4B854A341}" name="עמודה12906"/>
    <tableColumn id="12948" xr3:uid="{66253586-0982-463A-8C53-0221947BF8C5}" name="עמודה12907"/>
    <tableColumn id="12949" xr3:uid="{287C960E-E096-4634-A479-AF2EB2562889}" name="עמודה12908"/>
    <tableColumn id="12950" xr3:uid="{B371A709-33B9-4BE0-B0EB-24D328F6BFDC}" name="עמודה12909"/>
    <tableColumn id="12951" xr3:uid="{A7855AC0-D755-4055-9786-9AF2E1A990B9}" name="עמודה12910"/>
    <tableColumn id="12952" xr3:uid="{55713783-0EFA-438C-81A8-E4F507C684A7}" name="עמודה12911"/>
    <tableColumn id="12953" xr3:uid="{5D00A19B-4562-418C-B68D-C70508F1FA89}" name="עמודה12912"/>
    <tableColumn id="12954" xr3:uid="{EF5351D1-7BC1-4332-B457-FDA49DE3B1D5}" name="עמודה12913"/>
    <tableColumn id="12955" xr3:uid="{D2F30ACC-0174-4AD4-8E7E-638D383072C5}" name="עמודה12914"/>
    <tableColumn id="12956" xr3:uid="{2D9CC47B-3F30-4862-8806-9628CBFC2488}" name="עמודה12915"/>
    <tableColumn id="12957" xr3:uid="{52AD785D-7DEE-4FD5-8CFE-0E4292EB1E20}" name="עמודה12916"/>
    <tableColumn id="12958" xr3:uid="{BE0FCD0A-8276-4F5B-A54E-6BD0785880B6}" name="עמודה12917"/>
    <tableColumn id="12959" xr3:uid="{38285512-817A-4B36-AFD3-C4E65B2F402E}" name="עמודה12918"/>
    <tableColumn id="12960" xr3:uid="{3419BEA5-4FF0-4D02-9FC7-C0CC057FE8CC}" name="עמודה12919"/>
    <tableColumn id="12961" xr3:uid="{EBEC4634-B861-40FC-A9BA-8CB303B27DFA}" name="עמודה12920"/>
    <tableColumn id="12962" xr3:uid="{4B65E8B9-CC71-4B16-A2A2-8F343C2DFB2A}" name="עמודה12921"/>
    <tableColumn id="12963" xr3:uid="{B525FCAF-3BA5-4D3D-87B3-17737F524301}" name="עמודה12922"/>
    <tableColumn id="12964" xr3:uid="{870F9D22-5034-4DC6-AFB9-8ACB46C88716}" name="עמודה12923"/>
    <tableColumn id="12965" xr3:uid="{8EAD6F06-0093-4CAC-ADC1-8684620E0FFB}" name="עמודה12924"/>
    <tableColumn id="12966" xr3:uid="{3A328C07-2A08-40AB-B534-B5104791737B}" name="עמודה12925"/>
    <tableColumn id="12967" xr3:uid="{6295A5DE-3721-4409-817E-DEADDA196283}" name="עמודה12926"/>
    <tableColumn id="12968" xr3:uid="{B299907D-EC2D-4A7C-8D07-6084CA5DE72C}" name="עמודה12927"/>
    <tableColumn id="12969" xr3:uid="{1E9C3B56-7FB0-4D2F-B942-8C7ACA7FD092}" name="עמודה12928"/>
    <tableColumn id="12970" xr3:uid="{F83F538B-2664-4805-8EFF-1DF9F2AB9172}" name="עמודה12929"/>
    <tableColumn id="12971" xr3:uid="{846A1E3F-0F5D-422C-B2C0-17B2EE376386}" name="עמודה12930"/>
    <tableColumn id="12972" xr3:uid="{FF3CCA5A-372A-4B6A-BC40-35357F6749CB}" name="עמודה12931"/>
    <tableColumn id="12973" xr3:uid="{1342F7A3-18B2-4583-8F82-E7991BAE12EF}" name="עמודה12932"/>
    <tableColumn id="12974" xr3:uid="{B04F4C22-A778-4414-92D6-751AF78B10FE}" name="עמודה12933"/>
    <tableColumn id="12975" xr3:uid="{7261D18B-B4DE-4797-BAA5-63F3FC3AE2F9}" name="עמודה12934"/>
    <tableColumn id="12976" xr3:uid="{EEAD0E93-EC70-48E1-9110-4E34DE9B2344}" name="עמודה12935"/>
    <tableColumn id="12977" xr3:uid="{DE9E22F1-DA80-47CC-9DC3-6CF845BF80ED}" name="עמודה12936"/>
    <tableColumn id="12978" xr3:uid="{CC80FFF6-3CFC-49C6-B6FD-72B43C657C61}" name="עמודה12937"/>
    <tableColumn id="12979" xr3:uid="{BB880A8C-83C3-41CE-A6CA-4B63BD322DFE}" name="עמודה12938"/>
    <tableColumn id="12980" xr3:uid="{178E1DBC-01E4-4775-8E44-3216FCDB1E38}" name="עמודה12939"/>
    <tableColumn id="12981" xr3:uid="{E9D2BCBD-05E9-4941-A01B-AA580EF8556F}" name="עמודה12940"/>
    <tableColumn id="12982" xr3:uid="{9C6D2E18-6686-4697-B77B-41ED5610326D}" name="עמודה12941"/>
    <tableColumn id="12983" xr3:uid="{9C64ABC5-A56D-48BA-BA1B-527897487E6C}" name="עמודה12942"/>
    <tableColumn id="12984" xr3:uid="{CD7DB2E8-3163-42C7-AC10-A9D48169EFC0}" name="עמודה12943"/>
    <tableColumn id="12985" xr3:uid="{A93D4A2D-5811-4854-B47B-4C56B8B3084C}" name="עמודה12944"/>
    <tableColumn id="12986" xr3:uid="{83F19183-F9F9-453E-B503-644BE1954CB6}" name="עמודה12945"/>
    <tableColumn id="12987" xr3:uid="{FC199154-5742-4375-8889-ADAC604E9CB3}" name="עמודה12946"/>
    <tableColumn id="12988" xr3:uid="{820ADEE9-5A3C-48A0-B3DE-4C74AB6C68A2}" name="עמודה12947"/>
    <tableColumn id="12989" xr3:uid="{782141DB-8AD1-4A0D-B761-2F208A1929D3}" name="עמודה12948"/>
    <tableColumn id="12990" xr3:uid="{D9025A85-BF31-4F31-84F7-EA98194BFF49}" name="עמודה12949"/>
    <tableColumn id="12991" xr3:uid="{3394AC4B-7BCD-4A56-9FAE-341AC1B0A5E3}" name="עמודה12950"/>
    <tableColumn id="12992" xr3:uid="{7C0982CD-2118-49A0-BC9F-005B2FE4D0DF}" name="עמודה12951"/>
    <tableColumn id="12993" xr3:uid="{35A97C75-A45D-4CB0-8361-A330D787C2A4}" name="עמודה12952"/>
    <tableColumn id="12994" xr3:uid="{A3F12F11-3999-4D69-B559-AD239B7E925E}" name="עמודה12953"/>
    <tableColumn id="12995" xr3:uid="{66379D69-B274-45B1-BD31-DD8DEFFE34D5}" name="עמודה12954"/>
    <tableColumn id="12996" xr3:uid="{9693616B-108B-40F3-B5BC-2790874278BE}" name="עמודה12955"/>
    <tableColumn id="12997" xr3:uid="{F4E7980F-90E6-45FE-86C3-FB322A9974AB}" name="עמודה12956"/>
    <tableColumn id="12998" xr3:uid="{F036A95A-38C7-4A36-ACF1-261E550466A3}" name="עמודה12957"/>
    <tableColumn id="12999" xr3:uid="{1DDEE444-5BF8-43A0-AC08-C86E9154A537}" name="עמודה12958"/>
    <tableColumn id="13000" xr3:uid="{9DCEDD95-2CEC-49EF-A02C-EEF0871EFB0C}" name="עמודה12959"/>
    <tableColumn id="13001" xr3:uid="{13740744-2781-4760-B5DB-CF1818E359E0}" name="עמודה12960"/>
    <tableColumn id="13002" xr3:uid="{6220F2DF-6217-4E20-B765-9664B7DC2282}" name="עמודה12961"/>
    <tableColumn id="13003" xr3:uid="{27681A76-42E7-4370-95F6-BEF2128E25D4}" name="עמודה12962"/>
    <tableColumn id="13004" xr3:uid="{A6466A04-C604-4469-BD43-7B0A8F216247}" name="עמודה12963"/>
    <tableColumn id="13005" xr3:uid="{4BF0264E-5032-4F64-8B70-256CF7A7F596}" name="עמודה12964"/>
    <tableColumn id="13006" xr3:uid="{EBDBBD1B-154F-4239-815D-1ADEC9ECF7C9}" name="עמודה12965"/>
    <tableColumn id="13007" xr3:uid="{5B52B6F7-57A2-4B5E-87A9-FC8DFA94A31C}" name="עמודה12966"/>
    <tableColumn id="13008" xr3:uid="{C8660FA4-30BB-48B1-AB2F-72CBADFCD3C2}" name="עמודה12967"/>
    <tableColumn id="13009" xr3:uid="{0BD980D4-90A6-43DE-B3C5-6C7E7A50C59B}" name="עמודה12968"/>
    <tableColumn id="13010" xr3:uid="{7E7EAB05-8E0C-4A17-878E-68E4FE8A8139}" name="עמודה12969"/>
    <tableColumn id="13011" xr3:uid="{3E123BF3-7AED-49F7-AB68-6453D04F112C}" name="עמודה12970"/>
    <tableColumn id="13012" xr3:uid="{62B970D7-447C-46E6-BAAE-2F603A02A96B}" name="עמודה12971"/>
    <tableColumn id="13013" xr3:uid="{BC042AFE-3320-4F68-9252-F36D105FA0C1}" name="עמודה12972"/>
    <tableColumn id="13014" xr3:uid="{2F999FB6-9F2E-4726-AF6B-2E6FA72D1D33}" name="עמודה12973"/>
    <tableColumn id="13015" xr3:uid="{E57BF78C-BA32-40B6-A126-915C2C36A617}" name="עמודה12974"/>
    <tableColumn id="13016" xr3:uid="{242F0293-5937-447E-A3FD-8B7AC29ECAAC}" name="עמודה12975"/>
    <tableColumn id="13017" xr3:uid="{29F667AE-DF2F-4351-A8AE-CC2C33546EF9}" name="עמודה12976"/>
    <tableColumn id="13018" xr3:uid="{22B1CD42-76FD-4684-A840-31B9B30B7F5C}" name="עמודה12977"/>
    <tableColumn id="13019" xr3:uid="{39A13044-B47E-43B4-95DD-2A85CD042F55}" name="עמודה12978"/>
    <tableColumn id="13020" xr3:uid="{194FB83E-B8CA-4158-81F9-24520A512274}" name="עמודה12979"/>
    <tableColumn id="13021" xr3:uid="{B84F5C18-7E45-445C-893A-BFF2A95E0D3E}" name="עמודה12980"/>
    <tableColumn id="13022" xr3:uid="{60753F2F-F027-49C9-96FF-D59AAD7CD865}" name="עמודה12981"/>
    <tableColumn id="13023" xr3:uid="{41F89222-ECD5-4BD3-8A3E-096A857BCA1E}" name="עמודה12982"/>
    <tableColumn id="13024" xr3:uid="{FE8CAB14-D8F1-4272-B4E7-6D8F815976C7}" name="עמודה12983"/>
    <tableColumn id="13025" xr3:uid="{0B77A773-D3B1-4A3F-B806-65DA8E75C6D5}" name="עמודה12984"/>
    <tableColumn id="13026" xr3:uid="{0FCDCC37-045E-4D65-9021-EC821334ACFF}" name="עמודה12985"/>
    <tableColumn id="13027" xr3:uid="{B8890386-FE8D-4338-8616-37BF2711939F}" name="עמודה12986"/>
    <tableColumn id="13028" xr3:uid="{27629F43-AD0B-46D4-B819-30990688EB1C}" name="עמודה12987"/>
    <tableColumn id="13029" xr3:uid="{57CD7C6E-619B-40D4-BD5C-BD9294E27B14}" name="עמודה12988"/>
    <tableColumn id="13030" xr3:uid="{224F5E75-1AA4-4A5C-9E46-704C1801112A}" name="עמודה12989"/>
    <tableColumn id="13031" xr3:uid="{BCAF8580-6A13-43F5-A128-DF840C7BFB3B}" name="עמודה12990"/>
    <tableColumn id="13032" xr3:uid="{B4F31009-11AD-4508-B375-A6595CAF2835}" name="עמודה12991"/>
    <tableColumn id="13033" xr3:uid="{736C56C9-0A35-4F08-A8E5-4F6474DEC6C4}" name="עמודה12992"/>
    <tableColumn id="13034" xr3:uid="{4171DC1D-05F1-4F5E-8991-CA3AD2554CC8}" name="עמודה12993"/>
    <tableColumn id="13035" xr3:uid="{2A7A6750-77F6-4F7C-B721-49DA6767F012}" name="עמודה12994"/>
    <tableColumn id="13036" xr3:uid="{6CFC1CA2-660E-44F2-9026-C332AD6E9EC6}" name="עמודה12995"/>
    <tableColumn id="13037" xr3:uid="{35B98539-E52A-4C7A-AF6C-C84B5F4B1F53}" name="עמודה12996"/>
    <tableColumn id="13038" xr3:uid="{DB297D4E-CC65-40F1-B21A-1535A1C746AE}" name="עמודה12997"/>
    <tableColumn id="13039" xr3:uid="{053BD6DC-917C-4F92-B338-6986FA868BC1}" name="עמודה12998"/>
    <tableColumn id="13040" xr3:uid="{3E760752-2304-4CEB-B902-F2D5AF3D6A61}" name="עמודה12999"/>
    <tableColumn id="13041" xr3:uid="{5B793182-D352-4DDB-97D0-AAE4F11C9876}" name="עמודה13000"/>
    <tableColumn id="13042" xr3:uid="{B5C9CBA8-A57E-40DB-8A48-365053C70DCA}" name="עמודה13001"/>
    <tableColumn id="13043" xr3:uid="{96074673-5273-4F04-9BEE-218BE31D6098}" name="עמודה13002"/>
    <tableColumn id="13044" xr3:uid="{427B5354-1275-4B9D-910D-7CEBF80AF829}" name="עמודה13003"/>
    <tableColumn id="13045" xr3:uid="{AB7C64BC-1B3E-4F26-9406-47FE99E9EC10}" name="עמודה13004"/>
    <tableColumn id="13046" xr3:uid="{FB3737EC-4DFD-4AD7-B6C9-B903645C27AF}" name="עמודה13005"/>
    <tableColumn id="13047" xr3:uid="{28A5A3B3-6A98-44D1-A8E5-CA72C62EE7A8}" name="עמודה13006"/>
    <tableColumn id="13048" xr3:uid="{9DB7E063-6A5D-40EE-9142-3C51CB9B490B}" name="עמודה13007"/>
    <tableColumn id="13049" xr3:uid="{37F54C70-DC7B-4558-8512-0994CF8904EA}" name="עמודה13008"/>
    <tableColumn id="13050" xr3:uid="{A6ED593A-7C6E-4252-BEB4-245966198E31}" name="עמודה13009"/>
    <tableColumn id="13051" xr3:uid="{0395B8E5-DBCE-470C-A8AC-19113F92EFDE}" name="עמודה13010"/>
    <tableColumn id="13052" xr3:uid="{8F31EE44-906E-4467-B7D6-C3B7527ED035}" name="עמודה13011"/>
    <tableColumn id="13053" xr3:uid="{5920DBD2-B61F-40B5-8526-088D9CC70EAF}" name="עמודה13012"/>
    <tableColumn id="13054" xr3:uid="{A17920CD-18A5-4E7D-BF31-AFFE32F9EEE5}" name="עמודה13013"/>
    <tableColumn id="13055" xr3:uid="{59B6DB3F-2F07-44AE-8311-618FE0A74339}" name="עמודה13014"/>
    <tableColumn id="13056" xr3:uid="{87189460-F105-49D8-8C95-0673B56A0063}" name="עמודה13015"/>
    <tableColumn id="13057" xr3:uid="{AA94A244-514F-4EE9-9D96-4CA2C639F073}" name="עמודה13016"/>
    <tableColumn id="13058" xr3:uid="{32A0B2CE-D5D2-4C7A-B80B-24C7AC64F0A2}" name="עמודה13017"/>
    <tableColumn id="13059" xr3:uid="{BB6D41F2-5896-4DE7-B195-6DCA8FD5E183}" name="עמודה13018"/>
    <tableColumn id="13060" xr3:uid="{FB44F89A-0553-4AFD-9121-6C1B8EF83B25}" name="עמודה13019"/>
    <tableColumn id="13061" xr3:uid="{C60ED38B-2B8E-4721-AAE0-671F3865E8C7}" name="עמודה13020"/>
    <tableColumn id="13062" xr3:uid="{E5D1B17C-79BB-486D-BCB1-6A3C324F5DD8}" name="עמודה13021"/>
    <tableColumn id="13063" xr3:uid="{422B0475-3632-4CCB-97D1-0A2745B826A3}" name="עמודה13022"/>
    <tableColumn id="13064" xr3:uid="{01D2EA5D-F797-412A-9263-98069752EF5F}" name="עמודה13023"/>
    <tableColumn id="13065" xr3:uid="{9221AFE1-EF57-4362-AC5C-9A7D875BB309}" name="עמודה13024"/>
    <tableColumn id="13066" xr3:uid="{BEDEC5B5-ACC4-4826-880B-156A27D0E97B}" name="עמודה13025"/>
    <tableColumn id="13067" xr3:uid="{08A79EC8-4717-49FE-A1DE-4BDC6755921B}" name="עמודה13026"/>
    <tableColumn id="13068" xr3:uid="{FD8D1FD6-CE8E-40D5-997C-421339F07B10}" name="עמודה13027"/>
    <tableColumn id="13069" xr3:uid="{D32F4DCF-34DB-47F0-954A-B034BAFC3FC6}" name="עמודה13028"/>
    <tableColumn id="13070" xr3:uid="{76344880-9E9D-4177-B1F1-25D2B7393F5F}" name="עמודה13029"/>
    <tableColumn id="13071" xr3:uid="{69620109-C30E-4505-AC9A-5C705F3B83BB}" name="עמודה13030"/>
    <tableColumn id="13072" xr3:uid="{D8488530-946A-4AEC-8819-FB4F2B363ADC}" name="עמודה13031"/>
    <tableColumn id="13073" xr3:uid="{650F24AD-2363-4A49-9146-1B54DB101403}" name="עמודה13032"/>
    <tableColumn id="13074" xr3:uid="{EB6B55F1-338A-48AB-A4F4-9F8A545159B9}" name="עמודה13033"/>
    <tableColumn id="13075" xr3:uid="{0FFC2BC2-CF37-42C6-B85F-96660498126E}" name="עמודה13034"/>
    <tableColumn id="13076" xr3:uid="{F0727DE8-E52D-44DB-8542-047B8358FEF5}" name="עמודה13035"/>
    <tableColumn id="13077" xr3:uid="{954D6525-60AC-4DD5-BDAB-8B01E1863EC2}" name="עמודה13036"/>
    <tableColumn id="13078" xr3:uid="{2945BF03-586D-41C3-B636-3A14E4055A8F}" name="עמודה13037"/>
    <tableColumn id="13079" xr3:uid="{FFBBE31C-0B38-4BAA-8F28-263519C48566}" name="עמודה13038"/>
    <tableColumn id="13080" xr3:uid="{8D88DB02-741A-4D3A-A9A2-FCE3CA15505C}" name="עמודה13039"/>
    <tableColumn id="13081" xr3:uid="{01495D6E-1E60-4CDF-866A-4DC41BA1E5EB}" name="עמודה13040"/>
    <tableColumn id="13082" xr3:uid="{2F8A2C5E-30E3-458F-9A8B-9CF3EFA2A7F5}" name="עמודה13041"/>
    <tableColumn id="13083" xr3:uid="{66566D67-F9CD-4D1E-B878-AAE241FFEDAC}" name="עמודה13042"/>
    <tableColumn id="13084" xr3:uid="{9A02B6AB-6AD9-413F-A5D6-0E180B588E96}" name="עמודה13043"/>
    <tableColumn id="13085" xr3:uid="{5AFCBAA5-BE49-41F2-8AB5-1B5BED589214}" name="עמודה13044"/>
    <tableColumn id="13086" xr3:uid="{83656E00-2756-4C6B-8158-D8F5EA7FBC52}" name="עמודה13045"/>
    <tableColumn id="13087" xr3:uid="{063F844F-DCA6-4CEB-AD38-A0743A425BF2}" name="עמודה13046"/>
    <tableColumn id="13088" xr3:uid="{E5A66D4A-D566-4E8D-98D2-32751CD8864C}" name="עמודה13047"/>
    <tableColumn id="13089" xr3:uid="{3FB53738-BFF7-4A46-8A6F-0F28ADC4875F}" name="עמודה13048"/>
    <tableColumn id="13090" xr3:uid="{78073D3B-7D4E-40A7-95EA-F001FC38BA93}" name="עמודה13049"/>
    <tableColumn id="13091" xr3:uid="{E0CF028D-024C-4893-B034-3BAD8144A2A2}" name="עמודה13050"/>
    <tableColumn id="13092" xr3:uid="{76F5FD52-4BCA-4639-B089-DDAFC3901819}" name="עמודה13051"/>
    <tableColumn id="13093" xr3:uid="{C8B80A46-B636-4415-9EAA-F1A934BB08B6}" name="עמודה13052"/>
    <tableColumn id="13094" xr3:uid="{F28E6CAD-3458-4D1B-89B0-77DCB9E93451}" name="עמודה13053"/>
    <tableColumn id="13095" xr3:uid="{D3B3578F-BFB9-4936-842F-D2C77111B75E}" name="עמודה13054"/>
    <tableColumn id="13096" xr3:uid="{B5AE73A6-6350-4B28-A5F9-12943FECDAFE}" name="עמודה13055"/>
    <tableColumn id="13097" xr3:uid="{7E7C8FDA-C2BD-4390-BCD4-4534D4FAD302}" name="עמודה13056"/>
    <tableColumn id="13098" xr3:uid="{2465C482-6996-4156-A392-02DCF9E012C4}" name="עמודה13057"/>
    <tableColumn id="13099" xr3:uid="{9CCBAE84-48EC-4805-A2E0-9E0699E17D5A}" name="עמודה13058"/>
    <tableColumn id="13100" xr3:uid="{095EB030-DAF3-4D0E-99D3-87B45F44E928}" name="עמודה13059"/>
    <tableColumn id="13101" xr3:uid="{FE3E7DB2-00F7-48F0-8349-0E491FC4101D}" name="עמודה13060"/>
    <tableColumn id="13102" xr3:uid="{38E267CF-7F4A-40C0-9758-8C63E50AAF71}" name="עמודה13061"/>
    <tableColumn id="13103" xr3:uid="{909F6AD6-0E9C-4D68-BE88-7847BC9ED79B}" name="עמודה13062"/>
    <tableColumn id="13104" xr3:uid="{3251CBD4-5302-4458-9F4E-792E18C33B42}" name="עמודה13063"/>
    <tableColumn id="13105" xr3:uid="{E2B28DEA-0F33-4692-9F19-51476FA981C8}" name="עמודה13064"/>
    <tableColumn id="13106" xr3:uid="{41FED850-0234-4FB5-A67D-7D4772C69442}" name="עמודה13065"/>
    <tableColumn id="13107" xr3:uid="{02D39F69-1747-49A9-8036-9B1FB255686C}" name="עמודה13066"/>
    <tableColumn id="13108" xr3:uid="{5D1BB5FA-C896-4E43-B8C5-91424D885E20}" name="עמודה13067"/>
    <tableColumn id="13109" xr3:uid="{F133F82A-BC9B-4FC3-BF87-B4AC03219E68}" name="עמודה13068"/>
    <tableColumn id="13110" xr3:uid="{529793BE-E187-4566-9B94-BAF3A9E2145A}" name="עמודה13069"/>
    <tableColumn id="13111" xr3:uid="{3D168F32-3445-436B-9DD9-D6A4E972C8EB}" name="עמודה13070"/>
    <tableColumn id="13112" xr3:uid="{D771A894-9B40-413A-97C8-2A970A5A5B95}" name="עמודה13071"/>
    <tableColumn id="13113" xr3:uid="{29523007-593B-4F47-AB48-3E53D12F4B21}" name="עמודה13072"/>
    <tableColumn id="13114" xr3:uid="{146572BD-AD7E-47CE-B00A-215AC9746744}" name="עמודה13073"/>
    <tableColumn id="13115" xr3:uid="{E6600163-E0F5-4A8F-AD03-376D26BBFE8A}" name="עמודה13074"/>
    <tableColumn id="13116" xr3:uid="{24D78A86-321D-42FA-8148-21CD2EA5DCFB}" name="עמודה13075"/>
    <tableColumn id="13117" xr3:uid="{719AE0D4-73AC-41E8-B5B3-5720D77B3544}" name="עמודה13076"/>
    <tableColumn id="13118" xr3:uid="{60BBAF6A-D496-46D7-B5E5-75A16303BAFF}" name="עמודה13077"/>
    <tableColumn id="13119" xr3:uid="{C5284280-BCD0-45C9-B85D-5519EF509B70}" name="עמודה13078"/>
    <tableColumn id="13120" xr3:uid="{B1AAE264-D4EF-4890-9729-C1C7D6555A2A}" name="עמודה13079"/>
    <tableColumn id="13121" xr3:uid="{96157A8C-C5A2-4025-930A-5E96949FC0A1}" name="עמודה13080"/>
    <tableColumn id="13122" xr3:uid="{B2386DF0-ACB1-4FE0-B37E-88383F97CB83}" name="עמודה13081"/>
    <tableColumn id="13123" xr3:uid="{7836DD2D-99B9-4D53-A2DE-2B737E248978}" name="עמודה13082"/>
    <tableColumn id="13124" xr3:uid="{5DBE0D04-0ED0-4490-8E7D-94D77583FE90}" name="עמודה13083"/>
    <tableColumn id="13125" xr3:uid="{571E3C34-0715-4622-9999-45F354D1A889}" name="עמודה13084"/>
    <tableColumn id="13126" xr3:uid="{2C04E266-40AC-48B6-8774-A99F05E10D7C}" name="עמודה13085"/>
    <tableColumn id="13127" xr3:uid="{E2041889-70F8-4133-96BF-BD98106C171C}" name="עמודה13086"/>
    <tableColumn id="13128" xr3:uid="{C41CD419-75D7-40CF-9641-751AF4321DC4}" name="עמודה13087"/>
    <tableColumn id="13129" xr3:uid="{07338E55-17B6-4FF8-AC7E-2E53FDBA5C88}" name="עמודה13088"/>
    <tableColumn id="13130" xr3:uid="{04D57F21-49EE-408B-86E9-C885A8DD95CD}" name="עמודה13089"/>
    <tableColumn id="13131" xr3:uid="{B742E398-421B-4185-B1CC-BAFD80FB5992}" name="עמודה13090"/>
    <tableColumn id="13132" xr3:uid="{DAE29A78-1ECC-431D-94B7-7AA512C1FE90}" name="עמודה13091"/>
    <tableColumn id="13133" xr3:uid="{C04D6CEF-67C1-48F1-9A00-1592B8F969E3}" name="עמודה13092"/>
    <tableColumn id="13134" xr3:uid="{B3670631-65DF-41F6-8A25-0C6AD79F76DF}" name="עמודה13093"/>
    <tableColumn id="13135" xr3:uid="{614D30FF-22B0-464B-BEB0-9E3457C98055}" name="עמודה13094"/>
    <tableColumn id="13136" xr3:uid="{490864F7-482D-4170-A032-6132A5FE7DAE}" name="עמודה13095"/>
    <tableColumn id="13137" xr3:uid="{C6A2BAD8-6031-4473-B6B0-A5840A2EBC06}" name="עמודה13096"/>
    <tableColumn id="13138" xr3:uid="{4A200199-B578-4904-B558-4AE530CDCBA3}" name="עמודה13097"/>
    <tableColumn id="13139" xr3:uid="{62BE609A-E664-4740-BC86-54E4466D6020}" name="עמודה13098"/>
    <tableColumn id="13140" xr3:uid="{D461BDA9-D781-47BA-A45D-7A6E48C24BB8}" name="עמודה13099"/>
    <tableColumn id="13141" xr3:uid="{C7E36557-D84A-43C3-A0D8-23850CED1E9C}" name="עמודה13100"/>
    <tableColumn id="13142" xr3:uid="{EE3BDCC2-A9F5-4876-B93E-455CD8FCB514}" name="עמודה13101"/>
    <tableColumn id="13143" xr3:uid="{90107A56-C321-4979-B08A-C04D102E8A4D}" name="עמודה13102"/>
    <tableColumn id="13144" xr3:uid="{6FF943BA-0E97-4C65-9A6A-AAD82C970CFD}" name="עמודה13103"/>
    <tableColumn id="13145" xr3:uid="{7D6F722E-DE9F-488A-9F00-424EDE6C8B62}" name="עמודה13104"/>
    <tableColumn id="13146" xr3:uid="{19A090D3-DE5B-42F6-ADD3-2362B8349107}" name="עמודה13105"/>
    <tableColumn id="13147" xr3:uid="{43DC3BD2-B7B0-45D3-BAF5-6DE517F5B115}" name="עמודה13106"/>
    <tableColumn id="13148" xr3:uid="{85AF00E7-92E8-46B6-8378-F002373EC7E1}" name="עמודה13107"/>
    <tableColumn id="13149" xr3:uid="{6C408BB3-FBE9-4716-8AFA-941E3D300C67}" name="עמודה13108"/>
    <tableColumn id="13150" xr3:uid="{393B7214-7FAB-4179-B85C-B47F4C8A7845}" name="עמודה13109"/>
    <tableColumn id="13151" xr3:uid="{F1B853A7-8EC2-4803-AE55-97B77D3B2EB9}" name="עמודה13110"/>
    <tableColumn id="13152" xr3:uid="{B7B79779-FE7E-4076-9F6B-EB83298F9977}" name="עמודה13111"/>
    <tableColumn id="13153" xr3:uid="{4010568D-69AA-424F-9231-4D25D46FB9C3}" name="עמודה13112"/>
    <tableColumn id="13154" xr3:uid="{D5203600-D7E7-4977-9F20-A03492EE26F6}" name="עמודה13113"/>
    <tableColumn id="13155" xr3:uid="{986B7DDB-14C3-4452-8628-F9D1028B04D8}" name="עמודה13114"/>
    <tableColumn id="13156" xr3:uid="{F538B885-B104-47A0-9E9C-61F1A3597B7E}" name="עמודה13115"/>
    <tableColumn id="13157" xr3:uid="{E4B0008C-92A0-4265-B23F-5C2596D7FB56}" name="עמודה13116"/>
    <tableColumn id="13158" xr3:uid="{C1D68F2B-5CB1-4E89-9165-7D37F6F19C1D}" name="עמודה13117"/>
    <tableColumn id="13159" xr3:uid="{6BE44C14-DB96-4D22-ACB6-D140256446BA}" name="עמודה13118"/>
    <tableColumn id="13160" xr3:uid="{D794C397-646D-44B1-B4D2-CB9EFF99495E}" name="עמודה13119"/>
    <tableColumn id="13161" xr3:uid="{4234195C-DC99-44D1-A043-41D8C23E966B}" name="עמודה13120"/>
    <tableColumn id="13162" xr3:uid="{D34A275D-F1CB-46FB-89AF-8445D28B6A1A}" name="עמודה13121"/>
    <tableColumn id="13163" xr3:uid="{84A39E98-ED5C-467D-A9ED-F7F8E84D13AA}" name="עמודה13122"/>
    <tableColumn id="13164" xr3:uid="{86CE483E-E459-4CAB-B08F-632E8BCBCF2D}" name="עמודה13123"/>
    <tableColumn id="13165" xr3:uid="{4CBE8153-DA0F-494D-9D6F-E4B33F78052B}" name="עמודה13124"/>
    <tableColumn id="13166" xr3:uid="{64181051-8700-4B77-B4A5-85BA3D8CDD13}" name="עמודה13125"/>
    <tableColumn id="13167" xr3:uid="{56AC5B24-766D-4EB4-849D-E59A4E0929BA}" name="עמודה13126"/>
    <tableColumn id="13168" xr3:uid="{E3D12E4F-3EAE-4C3C-8C97-C1A492982F77}" name="עמודה13127"/>
    <tableColumn id="13169" xr3:uid="{5399E71F-96A8-449B-8806-2788C847A7B5}" name="עמודה13128"/>
    <tableColumn id="13170" xr3:uid="{5B241684-E42E-4E42-9DF5-9289C71CA697}" name="עמודה13129"/>
    <tableColumn id="13171" xr3:uid="{22694465-23D5-485F-845C-42E003D8CAF8}" name="עמודה13130"/>
    <tableColumn id="13172" xr3:uid="{2F495420-ACF1-4583-9815-F81540C208F2}" name="עמודה13131"/>
    <tableColumn id="13173" xr3:uid="{BAE4800D-531B-49B4-8D49-1EDA6B00EB50}" name="עמודה13132"/>
    <tableColumn id="13174" xr3:uid="{FF3D51BC-A440-44F1-B1E1-5B9E8B8A92E8}" name="עמודה13133"/>
    <tableColumn id="13175" xr3:uid="{07589C63-B0AD-4ED1-A077-7DBCE78E4650}" name="עמודה13134"/>
    <tableColumn id="13176" xr3:uid="{56422441-3B16-4EE5-8DCF-78491EE07185}" name="עמודה13135"/>
    <tableColumn id="13177" xr3:uid="{13E4803D-BC89-41B9-B111-48FA28CD02BE}" name="עמודה13136"/>
    <tableColumn id="13178" xr3:uid="{379CB1A6-C764-4503-A7A3-A291C2A8ABE8}" name="עמודה13137"/>
    <tableColumn id="13179" xr3:uid="{63761CE9-0ED1-49DC-9F9E-2CDEEBF277A5}" name="עמודה13138"/>
    <tableColumn id="13180" xr3:uid="{4690F8FB-28DF-45DB-8332-5CA4ABCD79BC}" name="עמודה13139"/>
    <tableColumn id="13181" xr3:uid="{F7457647-8F01-42B8-8FC3-7C174DE20EA9}" name="עמודה13140"/>
    <tableColumn id="13182" xr3:uid="{A33E1C5A-FE7F-4E9F-B896-39B56B769538}" name="עמודה13141"/>
    <tableColumn id="13183" xr3:uid="{83F47E5F-D9D5-488F-9C56-25ECBFDDDE2A}" name="עמודה13142"/>
    <tableColumn id="13184" xr3:uid="{CAFF5690-7027-404B-A9D6-939BE2F63505}" name="עמודה13143"/>
    <tableColumn id="13185" xr3:uid="{9A9416B1-332B-4855-9089-A820B9350415}" name="עמודה13144"/>
    <tableColumn id="13186" xr3:uid="{9373E881-7F06-415F-ABCC-3A2AC63E7DE2}" name="עמודה13145"/>
    <tableColumn id="13187" xr3:uid="{5E4DE565-B3FB-4A65-BB44-6142788A4679}" name="עמודה13146"/>
    <tableColumn id="13188" xr3:uid="{96A1EF47-2786-4087-B8F1-7EB6A40C9BF7}" name="עמודה13147"/>
    <tableColumn id="13189" xr3:uid="{E15D1D9D-8ED5-49B1-846A-A9680AB5AC7E}" name="עמודה13148"/>
    <tableColumn id="13190" xr3:uid="{6B977B8E-6E2F-48A3-B2B6-2F68171D35C6}" name="עמודה13149"/>
    <tableColumn id="13191" xr3:uid="{1636ADA2-C2A2-4D05-B05D-C7D5CA5274F6}" name="עמודה13150"/>
    <tableColumn id="13192" xr3:uid="{EC012E62-ECC5-46DE-944D-7D5F46DCB84D}" name="עמודה13151"/>
    <tableColumn id="13193" xr3:uid="{4FD252B0-213D-48A8-9D01-453F1852DA47}" name="עמודה13152"/>
    <tableColumn id="13194" xr3:uid="{BA9CBE25-5DBF-47CA-830B-597ED0D9F9DA}" name="עמודה13153"/>
    <tableColumn id="13195" xr3:uid="{DFC5A24E-5FD3-4C89-8FF2-A6EF058BB528}" name="עמודה13154"/>
    <tableColumn id="13196" xr3:uid="{F8FDEA79-3BE7-43CC-AFCA-E1D1B6BEC3CF}" name="עמודה13155"/>
    <tableColumn id="13197" xr3:uid="{755C1EAF-EDA5-48DC-88F1-6472E3B0EF08}" name="עמודה13156"/>
    <tableColumn id="13198" xr3:uid="{6CF03A6F-9A66-4018-AC60-D225EF58FFFB}" name="עמודה13157"/>
    <tableColumn id="13199" xr3:uid="{AA2C8737-6758-4E61-BF14-B2582ACF5123}" name="עמודה13158"/>
    <tableColumn id="13200" xr3:uid="{EC2238B2-F117-4591-AD99-7D5CD23D4B3E}" name="עמודה13159"/>
    <tableColumn id="13201" xr3:uid="{9134DB47-FEB5-4F69-9A2E-63E13A6C3FD0}" name="עמודה13160"/>
    <tableColumn id="13202" xr3:uid="{B755695A-C199-417E-85DC-368973CAD26D}" name="עמודה13161"/>
    <tableColumn id="13203" xr3:uid="{1E5831DE-6382-4006-BC03-4DE482049F61}" name="עמודה13162"/>
    <tableColumn id="13204" xr3:uid="{13693A78-0319-40DF-815C-1F76C7D6F66A}" name="עמודה13163"/>
    <tableColumn id="13205" xr3:uid="{0E8E0330-A7ED-4448-ACEF-05A4391F2984}" name="עמודה13164"/>
    <tableColumn id="13206" xr3:uid="{E06030E3-02D6-46F5-904A-5F201F1DCFB5}" name="עמודה13165"/>
    <tableColumn id="13207" xr3:uid="{D26BBC99-7F4F-4CF9-BBFA-C36EBB0A1E62}" name="עמודה13166"/>
    <tableColumn id="13208" xr3:uid="{C30DB11A-1E69-4C37-BCB3-360DCD11C56C}" name="עמודה13167"/>
    <tableColumn id="13209" xr3:uid="{889FF437-B8C0-467E-A172-D9BFBCD73539}" name="עמודה13168"/>
    <tableColumn id="13210" xr3:uid="{4523018D-9CEF-4A5D-AD5A-27069981FF0F}" name="עמודה13169"/>
    <tableColumn id="13211" xr3:uid="{D795399E-0759-4EEC-A078-BC3EEE7B1AAD}" name="עמודה13170"/>
    <tableColumn id="13212" xr3:uid="{3F6B9A70-15B5-4BAC-A850-9E73D43EA82D}" name="עמודה13171"/>
    <tableColumn id="13213" xr3:uid="{DC7D1A48-153F-4F25-B9C0-9A452A6BA98A}" name="עמודה13172"/>
    <tableColumn id="13214" xr3:uid="{D8673CEA-2E00-4F64-A7F1-9EB44140B2DA}" name="עמודה13173"/>
    <tableColumn id="13215" xr3:uid="{A2244A0D-019D-424C-B18C-44BA9361DBEE}" name="עמודה13174"/>
    <tableColumn id="13216" xr3:uid="{B110DEA2-43B2-4249-B8C2-F8C2E6ADB02A}" name="עמודה13175"/>
    <tableColumn id="13217" xr3:uid="{68ECC556-56D7-4228-BC9A-1C2BF238FFEE}" name="עמודה13176"/>
    <tableColumn id="13218" xr3:uid="{6D5AC9BE-EF06-4151-93F1-7B125F4F2480}" name="עמודה13177"/>
    <tableColumn id="13219" xr3:uid="{A645ED29-1146-44E7-8A55-D9C0A746BA7E}" name="עמודה13178"/>
    <tableColumn id="13220" xr3:uid="{2014C8CA-408F-4E0F-AA1C-1F547550B300}" name="עמודה13179"/>
    <tableColumn id="13221" xr3:uid="{7FB9CD68-4B94-4137-832F-53615EE0201A}" name="עמודה13180"/>
    <tableColumn id="13222" xr3:uid="{CF95D96A-4A74-4D94-85B6-46785CCC66C3}" name="עמודה13181"/>
    <tableColumn id="13223" xr3:uid="{693E2EDC-73F3-4157-AF95-BACC39F77977}" name="עמודה13182"/>
    <tableColumn id="13224" xr3:uid="{7AEC6847-66F7-434B-817D-C5438D0B8CBB}" name="עמודה13183"/>
    <tableColumn id="13225" xr3:uid="{68C7CEF9-C178-4C55-8640-2F30D68A2D5D}" name="עמודה13184"/>
    <tableColumn id="13226" xr3:uid="{5B7610E5-7894-4003-BB96-82CA19953FA9}" name="עמודה13185"/>
    <tableColumn id="13227" xr3:uid="{2818B6C8-E62A-4A77-836B-92D4D6E83A11}" name="עמודה13186"/>
    <tableColumn id="13228" xr3:uid="{F366583D-1C48-4F53-81A8-55E06BBD773E}" name="עמודה13187"/>
    <tableColumn id="13229" xr3:uid="{25114890-34B0-428F-9CB1-6E5A5C2CE39F}" name="עמודה13188"/>
    <tableColumn id="13230" xr3:uid="{3E18A942-D1F2-4C32-BBEF-8B46F5AC633E}" name="עמודה13189"/>
    <tableColumn id="13231" xr3:uid="{C7A662E7-62BB-4C67-A3B6-0067EB0815CF}" name="עמודה13190"/>
    <tableColumn id="13232" xr3:uid="{22F947F2-028C-41F1-AE3C-A12C1C902E2A}" name="עמודה13191"/>
    <tableColumn id="13233" xr3:uid="{B67F420B-87E1-4E0A-A7E6-EE4D28A991E3}" name="עמודה13192"/>
    <tableColumn id="13234" xr3:uid="{D84F9A07-42EB-41DB-95BA-7B2AB426320E}" name="עמודה13193"/>
    <tableColumn id="13235" xr3:uid="{D2CC0E33-CAC3-466D-9081-94586105B447}" name="עמודה13194"/>
    <tableColumn id="13236" xr3:uid="{71363121-1B2F-414C-98DE-EAAA7D38B95C}" name="עמודה13195"/>
    <tableColumn id="13237" xr3:uid="{7AE85CBC-99B4-4445-B8DD-4D52713F2190}" name="עמודה13196"/>
    <tableColumn id="13238" xr3:uid="{E212783A-737B-4BAD-9FAD-61FAA3A35344}" name="עמודה13197"/>
    <tableColumn id="13239" xr3:uid="{FDD426BB-9025-4165-8624-DA783BC58002}" name="עמודה13198"/>
    <tableColumn id="13240" xr3:uid="{B69E577F-FE77-4C82-BD7B-380193CAB6D8}" name="עמודה13199"/>
    <tableColumn id="13241" xr3:uid="{28449030-3D73-46B0-8D34-24EFBC38BE49}" name="עמודה13200"/>
    <tableColumn id="13242" xr3:uid="{0D758FB8-F403-407B-9B20-99CA3A4C2A25}" name="עמודה13201"/>
    <tableColumn id="13243" xr3:uid="{782E4AF3-CDD2-4458-BC15-A2D3EA5B89D4}" name="עמודה13202"/>
    <tableColumn id="13244" xr3:uid="{AE0F817C-CED1-403E-ADDA-C3D37E57C89C}" name="עמודה13203"/>
    <tableColumn id="13245" xr3:uid="{BC8B7EF7-6E43-40CF-A50E-0161826C7E27}" name="עמודה13204"/>
    <tableColumn id="13246" xr3:uid="{3352DDA5-B1A2-4FED-8408-4231CCF9C1CB}" name="עמודה13205"/>
    <tableColumn id="13247" xr3:uid="{0BF05C75-820B-433C-9AA1-145BE881AF7A}" name="עמודה13206"/>
    <tableColumn id="13248" xr3:uid="{99181B47-A250-4AF7-B575-DD582EC5D1A0}" name="עמודה13207"/>
    <tableColumn id="13249" xr3:uid="{426A0D50-80B9-4860-99B6-14C5C9782283}" name="עמודה13208"/>
    <tableColumn id="13250" xr3:uid="{E7BD36A2-9309-41CC-BAC9-0FEADB7E8310}" name="עמודה13209"/>
    <tableColumn id="13251" xr3:uid="{BACF86B5-8C8B-4F5B-AF6C-56F35C0DBF2E}" name="עמודה13210"/>
    <tableColumn id="13252" xr3:uid="{AF2C8F39-0491-40A4-BB36-9807EB2CEEF0}" name="עמודה13211"/>
    <tableColumn id="13253" xr3:uid="{99599008-AACC-4B57-9FB6-2230D1FD5871}" name="עמודה13212"/>
    <tableColumn id="13254" xr3:uid="{50B1FB92-EE5F-42E0-A44A-3FF2FA0C3577}" name="עמודה13213"/>
    <tableColumn id="13255" xr3:uid="{699736D1-E394-404F-ADF7-E2718210671A}" name="עמודה13214"/>
    <tableColumn id="13256" xr3:uid="{61668037-2B7F-403F-A72A-A9934C0E90C1}" name="עמודה13215"/>
    <tableColumn id="13257" xr3:uid="{D62FC1EC-8665-4646-8C57-68F86ECF7495}" name="עמודה13216"/>
    <tableColumn id="13258" xr3:uid="{666B9FAF-5ACF-4DB5-B6C6-24D1F27480BB}" name="עמודה13217"/>
    <tableColumn id="13259" xr3:uid="{979C1188-CC35-4D38-A753-069090DAAD90}" name="עמודה13218"/>
    <tableColumn id="13260" xr3:uid="{EA690A8B-9503-49C6-BF1E-1B2EE5F58365}" name="עמודה13219"/>
    <tableColumn id="13261" xr3:uid="{D317CE5D-F4A3-4CCF-AC2A-DAB848CE9D9F}" name="עמודה13220"/>
    <tableColumn id="13262" xr3:uid="{975216D3-4F32-43BD-9710-185F20C7AAB3}" name="עמודה13221"/>
    <tableColumn id="13263" xr3:uid="{963A045A-EE8C-4E06-9764-93CCBA1248DF}" name="עמודה13222"/>
    <tableColumn id="13264" xr3:uid="{32F6053B-4236-4712-9710-A00C91CC282A}" name="עמודה13223"/>
    <tableColumn id="13265" xr3:uid="{8279BDF9-67D7-41D0-BEB6-D041FBEEFBD2}" name="עמודה13224"/>
    <tableColumn id="13266" xr3:uid="{8BDBC8A6-F150-4914-BB89-0611FAF99237}" name="עמודה13225"/>
    <tableColumn id="13267" xr3:uid="{90895A17-E634-477F-8B81-8160B2E07786}" name="עמודה13226"/>
    <tableColumn id="13268" xr3:uid="{A7169675-89F3-4BC8-B3AE-F2AF6C0B5B91}" name="עמודה13227"/>
    <tableColumn id="13269" xr3:uid="{1E5EE4BA-2357-4729-B7EC-A9A95893F1CA}" name="עמודה13228"/>
    <tableColumn id="13270" xr3:uid="{DB1B0271-CAF4-4EA6-ACD9-5FC52F2942D0}" name="עמודה13229"/>
    <tableColumn id="13271" xr3:uid="{A94A9A14-1AAA-42BD-96E4-1041F6C48AEE}" name="עמודה13230"/>
    <tableColumn id="13272" xr3:uid="{BB4F6701-4C64-4F92-9907-6AC30A74FD94}" name="עמודה13231"/>
    <tableColumn id="13273" xr3:uid="{56387621-E49B-4884-8007-5B6847F86C82}" name="עמודה13232"/>
    <tableColumn id="13274" xr3:uid="{9481258F-DE82-4052-A459-B0FDFC2949E0}" name="עמודה13233"/>
    <tableColumn id="13275" xr3:uid="{B45CEEC6-B9D2-441D-90C5-26B6364E198F}" name="עמודה13234"/>
    <tableColumn id="13276" xr3:uid="{C797DD2A-FCE6-4241-8611-6E4C6112C644}" name="עמודה13235"/>
    <tableColumn id="13277" xr3:uid="{200CB694-DE10-4888-8244-2AC9722DFD0A}" name="עמודה13236"/>
    <tableColumn id="13278" xr3:uid="{700D0D5E-5199-4E56-8514-7449B36DC1D5}" name="עמודה13237"/>
    <tableColumn id="13279" xr3:uid="{6AC34F08-1437-4EA7-906B-7F902A6AB759}" name="עמודה13238"/>
    <tableColumn id="13280" xr3:uid="{2B4C975E-BF7E-437C-B480-04B8A01167D2}" name="עמודה13239"/>
    <tableColumn id="13281" xr3:uid="{E3FB7ECE-6F12-48AB-8302-1B6227748E57}" name="עמודה13240"/>
    <tableColumn id="13282" xr3:uid="{4565BDB8-38B9-455D-A426-736BC7BA25F6}" name="עמודה13241"/>
    <tableColumn id="13283" xr3:uid="{4AF35D83-DE47-40FB-9AB2-D2F10DEEAC17}" name="עמודה13242"/>
    <tableColumn id="13284" xr3:uid="{4C94EC75-24D2-419D-9FE3-4BC1E00A2B02}" name="עמודה13243"/>
    <tableColumn id="13285" xr3:uid="{8DA84CC0-89AB-4E60-B498-6263C6E8E7FB}" name="עמודה13244"/>
    <tableColumn id="13286" xr3:uid="{5B352894-13BB-4FCC-AEE6-2580F075B63B}" name="עמודה13245"/>
    <tableColumn id="13287" xr3:uid="{54C78122-A38F-49E5-8894-D51261E2B856}" name="עמודה13246"/>
    <tableColumn id="13288" xr3:uid="{3EB0A6C8-D485-423A-B157-59A2A9800110}" name="עמודה13247"/>
    <tableColumn id="13289" xr3:uid="{E9D0ADCD-C15D-4A52-99E4-CC75B0E51299}" name="עמודה13248"/>
    <tableColumn id="13290" xr3:uid="{DDCE14A2-5A7A-4793-87E6-CF8F6D2FAAC1}" name="עמודה13249"/>
    <tableColumn id="13291" xr3:uid="{C410B9BB-8F7D-40F0-A0DE-5B4CB0A348E4}" name="עמודה13250"/>
    <tableColumn id="13292" xr3:uid="{AF91346E-B996-4219-A274-C0DD9159266F}" name="עמודה13251"/>
    <tableColumn id="13293" xr3:uid="{CB98D140-B974-4400-B24B-D562C8DEE911}" name="עמודה13252"/>
    <tableColumn id="13294" xr3:uid="{01902884-5E6B-48F9-B018-0681FAE04D12}" name="עמודה13253"/>
    <tableColumn id="13295" xr3:uid="{6B8766C9-6FF9-4F71-B2A0-615EDF822A5D}" name="עמודה13254"/>
    <tableColumn id="13296" xr3:uid="{6AB8C0D1-E89A-4EED-9DA8-BD629AAF1D41}" name="עמודה13255"/>
    <tableColumn id="13297" xr3:uid="{09DC418D-6965-48D6-BBA5-CCD5BC7FFF32}" name="עמודה13256"/>
    <tableColumn id="13298" xr3:uid="{BA01A2B1-4044-480A-8A7B-4CD212CDC1E1}" name="עמודה13257"/>
    <tableColumn id="13299" xr3:uid="{66AE77EC-B873-4D6E-91E7-A2BE4E0AA730}" name="עמודה13258"/>
    <tableColumn id="13300" xr3:uid="{635A23BC-6557-4F6C-A3E2-0E5DCDB59E74}" name="עמודה13259"/>
    <tableColumn id="13301" xr3:uid="{1CE22D9D-61E4-4635-850C-30BB26285352}" name="עמודה13260"/>
    <tableColumn id="13302" xr3:uid="{88548300-E9CB-4BA1-8427-7E0606D75938}" name="עמודה13261"/>
    <tableColumn id="13303" xr3:uid="{5FA35DC3-4335-417F-9266-124FC300A960}" name="עמודה13262"/>
    <tableColumn id="13304" xr3:uid="{680121F5-29D3-4517-85E2-A533D8F964B3}" name="עמודה13263"/>
    <tableColumn id="13305" xr3:uid="{D26A646F-BF1D-4865-901E-89E1E7FC17EF}" name="עמודה13264"/>
    <tableColumn id="13306" xr3:uid="{3C28E2E7-F3B5-496C-8C8C-4504B6F9ED4D}" name="עמודה13265"/>
    <tableColumn id="13307" xr3:uid="{C86CF961-EF4C-4DE6-96E6-5E6127D52D89}" name="עמודה13266"/>
    <tableColumn id="13308" xr3:uid="{48D093F8-31D7-4322-98AC-9EB76976452A}" name="עמודה13267"/>
    <tableColumn id="13309" xr3:uid="{DFDD3CE2-CABC-4559-B759-0D342CD4F179}" name="עמודה13268"/>
    <tableColumn id="13310" xr3:uid="{C6328550-D418-414F-8CF1-94391213EDD3}" name="עמודה13269"/>
    <tableColumn id="13311" xr3:uid="{B4603C4E-AF8A-44AE-8077-217CB3E8C415}" name="עמודה13270"/>
    <tableColumn id="13312" xr3:uid="{755E4280-301F-4F7E-A083-61DD0875279B}" name="עמודה13271"/>
    <tableColumn id="13313" xr3:uid="{95749C41-DAEA-4411-A12C-9BD053AAAA3D}" name="עמודה13272"/>
    <tableColumn id="13314" xr3:uid="{21D95EB8-C9E8-4917-BC39-761DB641E3A2}" name="עמודה13273"/>
    <tableColumn id="13315" xr3:uid="{F90A7942-C04F-46BA-9628-D199BE4D90EA}" name="עמודה13274"/>
    <tableColumn id="13316" xr3:uid="{7B18E4F8-D974-4F29-9B0C-E967075C6C21}" name="עמודה13275"/>
    <tableColumn id="13317" xr3:uid="{7B1A1D7F-CEEF-4746-A9E7-791E39A22CB0}" name="עמודה13276"/>
    <tableColumn id="13318" xr3:uid="{C33A5620-4C99-48EC-B17C-65011DA6F4FD}" name="עמודה13277"/>
    <tableColumn id="13319" xr3:uid="{87D5B083-E394-40FF-9388-83ED919D0CCC}" name="עמודה13278"/>
    <tableColumn id="13320" xr3:uid="{96F01547-2B9F-41F1-8DEA-8F238600911B}" name="עמודה13279"/>
    <tableColumn id="13321" xr3:uid="{0818D691-D9CD-48A2-B416-3F861C94BD1C}" name="עמודה13280"/>
    <tableColumn id="13322" xr3:uid="{59396792-C11A-4596-943B-2C6F309E8D22}" name="עמודה13281"/>
    <tableColumn id="13323" xr3:uid="{EE9BDF2F-AFCA-45F9-A7C9-EB641D0A92F7}" name="עמודה13282"/>
    <tableColumn id="13324" xr3:uid="{13F8D110-3ACE-452B-B259-E2170E3A67FD}" name="עמודה13283"/>
    <tableColumn id="13325" xr3:uid="{F167457B-81AC-42CF-934A-DD9A8D8971CC}" name="עמודה13284"/>
    <tableColumn id="13326" xr3:uid="{B76222FA-C422-4868-90C7-D866472CAE96}" name="עמודה13285"/>
    <tableColumn id="13327" xr3:uid="{D78CFF64-FD03-4DBC-9946-7964701ADC2B}" name="עמודה13286"/>
    <tableColumn id="13328" xr3:uid="{5FD3F92C-809D-4962-8417-F232CBC850B7}" name="עמודה13287"/>
    <tableColumn id="13329" xr3:uid="{8CDC7D56-C76C-43A8-A6BE-29198407297D}" name="עמודה13288"/>
    <tableColumn id="13330" xr3:uid="{EEA51BB3-CB4D-4B24-A020-BBFABD8E1309}" name="עמודה13289"/>
    <tableColumn id="13331" xr3:uid="{F24889A7-9D41-470F-9027-CC1521416F2D}" name="עמודה13290"/>
    <tableColumn id="13332" xr3:uid="{36B47C6B-F522-4942-B893-860C9B3BFE13}" name="עמודה13291"/>
    <tableColumn id="13333" xr3:uid="{105B2BEB-E805-4557-994F-FB1776DF1AEC}" name="עמודה13292"/>
    <tableColumn id="13334" xr3:uid="{0E6C96A4-B07D-4D4F-8A4B-FFE9DAA723D2}" name="עמודה13293"/>
    <tableColumn id="13335" xr3:uid="{6C14251D-AC62-403C-B34E-2FD92B56408D}" name="עמודה13294"/>
    <tableColumn id="13336" xr3:uid="{ABF25D1B-D54C-4222-B4AB-594224C25BAD}" name="עמודה13295"/>
    <tableColumn id="13337" xr3:uid="{26DBC265-039F-4E38-9154-00BC1663EA0F}" name="עמודה13296"/>
    <tableColumn id="13338" xr3:uid="{E2E418EE-8B00-4126-BA95-D05F4DD79999}" name="עמודה13297"/>
    <tableColumn id="13339" xr3:uid="{8A97D875-A802-42BC-901C-1E16E239C24E}" name="עמודה13298"/>
    <tableColumn id="13340" xr3:uid="{5963034B-9DE4-4C42-8657-16A7BAD5719A}" name="עמודה13299"/>
    <tableColumn id="13341" xr3:uid="{4CE72F8A-FF2F-4D45-BFA6-69F84E2F7362}" name="עמודה13300"/>
    <tableColumn id="13342" xr3:uid="{55D33F0E-1E02-4B65-8603-1FCAD0C5F12B}" name="עמודה13301"/>
    <tableColumn id="13343" xr3:uid="{B83E682B-8E8D-4ACA-8C7D-E5060DFEBE11}" name="עמודה13302"/>
    <tableColumn id="13344" xr3:uid="{386F9163-5BC0-4E65-9341-AB7252BC24F4}" name="עמודה13303"/>
    <tableColumn id="13345" xr3:uid="{733D3F1F-2003-4CF3-9C47-E0E3C0EA8158}" name="עמודה13304"/>
    <tableColumn id="13346" xr3:uid="{8C1E826A-2CEA-4FBE-B5D8-6E6BC6EDF64B}" name="עמודה13305"/>
    <tableColumn id="13347" xr3:uid="{80209E22-027F-4AA9-9F96-552F13F30817}" name="עמודה13306"/>
    <tableColumn id="13348" xr3:uid="{BF35CCC2-3295-4583-86D8-D52226CB4AE5}" name="עמודה13307"/>
    <tableColumn id="13349" xr3:uid="{68135601-236B-4F6E-AAA0-24307057175C}" name="עמודה13308"/>
    <tableColumn id="13350" xr3:uid="{6650D400-A39F-42C5-A7B1-1953073C2D3B}" name="עמודה13309"/>
    <tableColumn id="13351" xr3:uid="{9A863F19-4BDC-4E6A-9194-5C6D1CB548AB}" name="עמודה13310"/>
    <tableColumn id="13352" xr3:uid="{A46AFC5A-6BD2-4375-B090-43481A727E54}" name="עמודה13311"/>
    <tableColumn id="13353" xr3:uid="{E7D36B6D-E8D5-458E-A565-41410850FF9D}" name="עמודה13312"/>
    <tableColumn id="13354" xr3:uid="{B2467920-6C5A-4FE7-B2E4-09C7DB201651}" name="עמודה13313"/>
    <tableColumn id="13355" xr3:uid="{12589CDF-098F-4F1D-B7CD-11675595F7AF}" name="עמודה13314"/>
    <tableColumn id="13356" xr3:uid="{47250B24-9395-44C6-9051-49A244B32A5F}" name="עמודה13315"/>
    <tableColumn id="13357" xr3:uid="{E1A26345-573D-46E0-908A-D3BD4C6A4A39}" name="עמודה13316"/>
    <tableColumn id="13358" xr3:uid="{3DBBA355-D87C-49C7-B943-A410C1E06086}" name="עמודה13317"/>
    <tableColumn id="13359" xr3:uid="{691D109B-E6D2-4137-B307-B0564A59303E}" name="עמודה13318"/>
    <tableColumn id="13360" xr3:uid="{9B89B3B3-61E0-4995-BAC0-77545ABA2D90}" name="עמודה13319"/>
    <tableColumn id="13361" xr3:uid="{075DC925-0FDE-4862-97D7-0B38D5BDAC93}" name="עמודה13320"/>
    <tableColumn id="13362" xr3:uid="{E9D48E98-9AA1-4704-A332-7EECD21639F3}" name="עמודה13321"/>
    <tableColumn id="13363" xr3:uid="{B512AB22-ED88-43E2-9440-3B4A2BA7EE51}" name="עמודה13322"/>
    <tableColumn id="13364" xr3:uid="{878F4FC0-74B8-4BEC-AA6F-1A74F2D6B869}" name="עמודה13323"/>
    <tableColumn id="13365" xr3:uid="{30C3F063-0C5D-454E-9C5C-BA4D71F43071}" name="עמודה13324"/>
    <tableColumn id="13366" xr3:uid="{AB0EB932-F946-44E5-8E1A-688CD1E3C56F}" name="עמודה13325"/>
    <tableColumn id="13367" xr3:uid="{207F8E1E-0E96-4856-8977-8BAC095D53F3}" name="עמודה13326"/>
    <tableColumn id="13368" xr3:uid="{11157949-FE43-42B6-8414-9EDDB6F47C23}" name="עמודה13327"/>
    <tableColumn id="13369" xr3:uid="{ACD04CBF-0916-4583-B26F-863B50D672CA}" name="עמודה13328"/>
    <tableColumn id="13370" xr3:uid="{9ED5F0AE-033A-47DE-8166-2134DA1E5985}" name="עמודה13329"/>
    <tableColumn id="13371" xr3:uid="{585ED306-3580-493F-B53C-261D4FC7E7B6}" name="עמודה13330"/>
    <tableColumn id="13372" xr3:uid="{D40CBCB2-7C1D-4358-891D-054ED3FCBAF0}" name="עמודה13331"/>
    <tableColumn id="13373" xr3:uid="{45B771F3-1E35-4973-ACE4-67979C73D832}" name="עמודה13332"/>
    <tableColumn id="13374" xr3:uid="{8725C3EF-DAE4-47E0-ABDD-708C24A97B65}" name="עמודה13333"/>
    <tableColumn id="13375" xr3:uid="{5454BF8C-6868-4739-A68B-E0FCA169AA21}" name="עמודה13334"/>
    <tableColumn id="13376" xr3:uid="{5AEEBA56-8066-4C3A-BDEB-7F790FAA9745}" name="עמודה13335"/>
    <tableColumn id="13377" xr3:uid="{519CC75C-428A-46E1-9666-15AD2A2672E9}" name="עמודה13336"/>
    <tableColumn id="13378" xr3:uid="{E3897452-F1E4-4915-9C4D-0C6FEF423ECC}" name="עמודה13337"/>
    <tableColumn id="13379" xr3:uid="{D28140E9-780A-4F30-9AB8-05A5DB7BAE49}" name="עמודה13338"/>
    <tableColumn id="13380" xr3:uid="{15731B8B-5095-4535-BA17-C827CF5BB776}" name="עמודה13339"/>
    <tableColumn id="13381" xr3:uid="{3C2C038B-9831-453E-8767-A8B74FB24117}" name="עמודה13340"/>
    <tableColumn id="13382" xr3:uid="{283A0FA1-4FC9-4290-8AFA-8B0299F0C9D6}" name="עמודה13341"/>
    <tableColumn id="13383" xr3:uid="{E7501088-B8CD-4C77-8C1E-0745E4DB2256}" name="עמודה13342"/>
    <tableColumn id="13384" xr3:uid="{E4D45A11-4AF0-48CD-AE26-9CC16564905B}" name="עמודה13343"/>
    <tableColumn id="13385" xr3:uid="{0CCA22EF-4998-4C1F-ACE9-D18BF42B02D0}" name="עמודה13344"/>
    <tableColumn id="13386" xr3:uid="{3391B4D7-8D04-4AA8-AF8F-EB1130DD7953}" name="עמודה13345"/>
    <tableColumn id="13387" xr3:uid="{C4887B97-E216-453C-8A04-DB43870D0864}" name="עמודה13346"/>
    <tableColumn id="13388" xr3:uid="{51B0A563-A4E5-43C2-A8A6-4F3245E191CF}" name="עמודה13347"/>
    <tableColumn id="13389" xr3:uid="{F7053770-D55B-4CCC-8070-92BC5BA846EF}" name="עמודה13348"/>
    <tableColumn id="13390" xr3:uid="{4F50DA56-0B95-43B6-A9EF-95CE553B26C7}" name="עמודה13349"/>
    <tableColumn id="13391" xr3:uid="{0EDC6894-6716-43B8-9B3A-9F8832D2497F}" name="עמודה13350"/>
    <tableColumn id="13392" xr3:uid="{6AB764A1-2B06-4729-9B03-ECADEA23C40C}" name="עמודה13351"/>
    <tableColumn id="13393" xr3:uid="{3AA3ED48-B999-4120-A7B5-DA6CE3B067A1}" name="עמודה13352"/>
    <tableColumn id="13394" xr3:uid="{E2EA6F19-3C5E-4C8C-8125-4164943C8C25}" name="עמודה13353"/>
    <tableColumn id="13395" xr3:uid="{16319901-41F1-485F-B6DE-A3E230002395}" name="עמודה13354"/>
    <tableColumn id="13396" xr3:uid="{B823C5BD-1899-4B72-A5C8-70A36EC23B3D}" name="עמודה13355"/>
    <tableColumn id="13397" xr3:uid="{2C207A0E-D9A0-4C36-A84C-05850B93E6AB}" name="עמודה13356"/>
    <tableColumn id="13398" xr3:uid="{8C2A4282-3426-4FA9-AC40-A9F42481A9CF}" name="עמודה13357"/>
    <tableColumn id="13399" xr3:uid="{5C83F07B-5410-4047-A4BC-F41EC76196DB}" name="עמודה13358"/>
    <tableColumn id="13400" xr3:uid="{E307192B-6AF8-4E01-A46A-AB0AA84FB4CD}" name="עמודה13359"/>
    <tableColumn id="13401" xr3:uid="{E5A8790F-81B8-4CFA-B9D2-7B2BF7DB69B0}" name="עמודה13360"/>
    <tableColumn id="13402" xr3:uid="{71D13B1F-2711-4774-A43E-86132A655AF2}" name="עמודה13361"/>
    <tableColumn id="13403" xr3:uid="{50FC4FAE-E4E7-4E05-8807-1336E4407ED2}" name="עמודה13362"/>
    <tableColumn id="13404" xr3:uid="{874B19AD-12F1-4B08-85FE-B6F776C47350}" name="עמודה13363"/>
    <tableColumn id="13405" xr3:uid="{6AE5E5B3-F4C3-466D-BCDE-614FE4DC6225}" name="עמודה13364"/>
    <tableColumn id="13406" xr3:uid="{9B03B848-8C22-42EB-A414-049E8D454E25}" name="עמודה13365"/>
    <tableColumn id="13407" xr3:uid="{740470A1-BEEB-448C-ABD7-FCDD0652C8ED}" name="עמודה13366"/>
    <tableColumn id="13408" xr3:uid="{C3F5D988-B4C8-4CBF-BB76-27D29B489107}" name="עמודה13367"/>
    <tableColumn id="13409" xr3:uid="{F533AAFB-BA63-4364-9968-A629D891B018}" name="עמודה13368"/>
    <tableColumn id="13410" xr3:uid="{A391D8F6-C85D-4F9B-9B25-A2FFDA35B91D}" name="עמודה13369"/>
    <tableColumn id="13411" xr3:uid="{E6579C49-A66E-4640-AA8C-92F4B35342CA}" name="עמודה13370"/>
    <tableColumn id="13412" xr3:uid="{F7D28963-D57D-4E17-B235-1EB72161F0A1}" name="עמודה13371"/>
    <tableColumn id="13413" xr3:uid="{6D79FDE9-F79B-4F89-AEE7-9DE8B8A40518}" name="עמודה13372"/>
    <tableColumn id="13414" xr3:uid="{B9A3E5C2-530F-42A1-8724-11E0425D9DBF}" name="עמודה13373"/>
    <tableColumn id="13415" xr3:uid="{799E57AC-3CA3-42E6-9C07-020F97064C36}" name="עמודה13374"/>
    <tableColumn id="13416" xr3:uid="{93186D7D-B701-40C0-81AE-0AB8643FD1A1}" name="עמודה13375"/>
    <tableColumn id="13417" xr3:uid="{B5636DBD-A302-4F8D-BBCE-7AA9AEFFD732}" name="עמודה13376"/>
    <tableColumn id="13418" xr3:uid="{D05C1609-A6C9-47F9-B408-5E4963D9ECAA}" name="עמודה13377"/>
    <tableColumn id="13419" xr3:uid="{F5DA80DA-1A1C-4454-980C-A69B304AF769}" name="עמודה13378"/>
    <tableColumn id="13420" xr3:uid="{83DAA12F-13F5-46CC-9D76-00B4FEE9774B}" name="עמודה13379"/>
    <tableColumn id="13421" xr3:uid="{9D601E71-96E5-4DEE-9866-7FC3699CE14C}" name="עמודה13380"/>
    <tableColumn id="13422" xr3:uid="{E0B45288-264F-4D78-8956-A7572E41416F}" name="עמודה13381"/>
    <tableColumn id="13423" xr3:uid="{73BF1A41-FD80-4D26-AB1A-B7169F862187}" name="עמודה13382"/>
    <tableColumn id="13424" xr3:uid="{A326FCA4-3444-4997-9DD1-186180DED777}" name="עמודה13383"/>
    <tableColumn id="13425" xr3:uid="{95C22C54-6415-446D-82B1-714EC334ED6B}" name="עמודה13384"/>
    <tableColumn id="13426" xr3:uid="{526647C2-686A-431A-AC3F-A6A86B9E03F1}" name="עמודה13385"/>
    <tableColumn id="13427" xr3:uid="{7F318177-4F69-442C-B342-759235DC3B55}" name="עמודה13386"/>
    <tableColumn id="13428" xr3:uid="{4587B1BC-A22D-43D3-9C57-CCCFBADEAD5A}" name="עמודה13387"/>
    <tableColumn id="13429" xr3:uid="{41FC0687-F613-47B2-979F-86FC44A12080}" name="עמודה13388"/>
    <tableColumn id="13430" xr3:uid="{D06C99BC-1686-4825-AD8C-336E078186BD}" name="עמודה13389"/>
    <tableColumn id="13431" xr3:uid="{155A3590-F2A2-45E6-B542-A2BC67CD7BE1}" name="עמודה13390"/>
    <tableColumn id="13432" xr3:uid="{98AA2FFB-C0D7-43CF-AACF-75E4096294AD}" name="עמודה13391"/>
    <tableColumn id="13433" xr3:uid="{9AF75E1D-69DC-448B-B5A5-8473B1DE7FC2}" name="עמודה13392"/>
    <tableColumn id="13434" xr3:uid="{C0B6F4D9-647A-4D82-85EB-F59512097DAC}" name="עמודה13393"/>
    <tableColumn id="13435" xr3:uid="{7DD49ECA-7FF5-4528-9B71-A3EE9046451C}" name="עמודה13394"/>
    <tableColumn id="13436" xr3:uid="{F4C4B88E-35D4-45F0-B5E7-B662E3D7628F}" name="עמודה13395"/>
    <tableColumn id="13437" xr3:uid="{55180BB2-B866-4DAB-82AE-D428EE4507D2}" name="עמודה13396"/>
    <tableColumn id="13438" xr3:uid="{C75FCF10-CBE9-4054-8E44-7CE334AE0EE9}" name="עמודה13397"/>
    <tableColumn id="13439" xr3:uid="{71465277-DE26-4D2A-A529-F3B2DBA48B62}" name="עמודה13398"/>
    <tableColumn id="13440" xr3:uid="{38523CD0-3DC1-4A1A-8E57-C24B187E2655}" name="עמודה13399"/>
    <tableColumn id="13441" xr3:uid="{E89E1070-57FF-4CB8-AD5E-FCF0C0BDBFB6}" name="עמודה13400"/>
    <tableColumn id="13442" xr3:uid="{1100831A-27E7-4F72-8973-699AFEC946E4}" name="עמודה13401"/>
    <tableColumn id="13443" xr3:uid="{27EC3E91-D9B7-4A68-81B7-058139840456}" name="עמודה13402"/>
    <tableColumn id="13444" xr3:uid="{CABB6E66-6D06-4C91-9CDE-B9E8654F6602}" name="עמודה13403"/>
    <tableColumn id="13445" xr3:uid="{3CE8E90B-C2A3-4BCD-A517-FD184A45EED8}" name="עמודה13404"/>
    <tableColumn id="13446" xr3:uid="{FE476D3B-E728-4B47-A696-543CC395DC73}" name="עמודה13405"/>
    <tableColumn id="13447" xr3:uid="{4B367CB3-7CED-4B13-9949-AFFC8F34E6C3}" name="עמודה13406"/>
    <tableColumn id="13448" xr3:uid="{B3B454DF-2F09-4685-B9EF-67427DF1138B}" name="עמודה13407"/>
    <tableColumn id="13449" xr3:uid="{A0E0CC85-9CB7-4EC5-9523-007420B3C4CF}" name="עמודה13408"/>
    <tableColumn id="13450" xr3:uid="{47A36200-939A-47F3-B3AC-C9B8538CC9C0}" name="עמודה13409"/>
    <tableColumn id="13451" xr3:uid="{F5628E44-91F6-49EF-BB01-1231ECBAEB5D}" name="עמודה13410"/>
    <tableColumn id="13452" xr3:uid="{E5E591A6-5959-4E6F-A579-9F7E5DEE6190}" name="עמודה13411"/>
    <tableColumn id="13453" xr3:uid="{5446075C-EF67-4F67-A532-233ADED0F5D9}" name="עמודה13412"/>
    <tableColumn id="13454" xr3:uid="{85287C9C-2977-4E2A-BFB9-5D49C8149301}" name="עמודה13413"/>
    <tableColumn id="13455" xr3:uid="{0F3A854D-9E47-4E22-BC5C-8725E962F4B8}" name="עמודה13414"/>
    <tableColumn id="13456" xr3:uid="{89A9ACB3-04F5-4C36-B000-8B747AB82FB6}" name="עמודה13415"/>
    <tableColumn id="13457" xr3:uid="{57EB2B47-4D7A-4DED-BAD0-18F9094841A5}" name="עמודה13416"/>
    <tableColumn id="13458" xr3:uid="{C776503F-8287-49D7-98AA-445B14354DD7}" name="עמודה13417"/>
    <tableColumn id="13459" xr3:uid="{ACBE5AB1-7E76-4B75-A566-C9F3B53FED2B}" name="עמודה13418"/>
    <tableColumn id="13460" xr3:uid="{E181FFA5-B87C-4DF6-80B4-59F2E4CA04E9}" name="עמודה13419"/>
    <tableColumn id="13461" xr3:uid="{F0826901-2E6C-4D79-8D2D-65E19A4B83F3}" name="עמודה13420"/>
    <tableColumn id="13462" xr3:uid="{A3C304EF-A130-4F7B-9B79-578AFAF4F0AB}" name="עמודה13421"/>
    <tableColumn id="13463" xr3:uid="{D566913F-E4C8-4136-9302-0D83D3EC3123}" name="עמודה13422"/>
    <tableColumn id="13464" xr3:uid="{E60BC639-1581-4D86-AAFC-238863B295AA}" name="עמודה13423"/>
    <tableColumn id="13465" xr3:uid="{5B86BC1E-8D7A-4350-BEA9-A96EFA4BA965}" name="עמודה13424"/>
    <tableColumn id="13466" xr3:uid="{8124951F-722D-40C8-99A3-78E03E1836C1}" name="עמודה13425"/>
    <tableColumn id="13467" xr3:uid="{7E8357E5-AECA-4AF8-976C-62DCABC70FF7}" name="עמודה13426"/>
    <tableColumn id="13468" xr3:uid="{FBCE2E4F-8EF2-48FE-9B3C-AAC206B21903}" name="עמודה13427"/>
    <tableColumn id="13469" xr3:uid="{4635D649-C148-40B7-95A8-B1F683B6C02B}" name="עמודה13428"/>
    <tableColumn id="13470" xr3:uid="{80DBF0A4-CE00-4CE8-B81D-CC4EDE7DE323}" name="עמודה13429"/>
    <tableColumn id="13471" xr3:uid="{EC87B08C-2E15-4A3D-AFF6-B0060D0738EF}" name="עמודה13430"/>
    <tableColumn id="13472" xr3:uid="{C5E1B35C-5403-41AD-8377-F80F5C57023B}" name="עמודה13431"/>
    <tableColumn id="13473" xr3:uid="{2BD4CE19-A9A9-46FA-8F3F-814FF55575BE}" name="עמודה13432"/>
    <tableColumn id="13474" xr3:uid="{F62D1373-4B37-4472-841A-6709AB9DE2FD}" name="עמודה13433"/>
    <tableColumn id="13475" xr3:uid="{A9C672F0-104A-4230-B462-6E4F58900030}" name="עמודה13434"/>
    <tableColumn id="13476" xr3:uid="{D4F4B301-4740-4C62-9BFE-7B7202676069}" name="עמודה13435"/>
    <tableColumn id="13477" xr3:uid="{1B2C5C22-3D4D-4E98-85A9-4CCF1C4A943A}" name="עמודה13436"/>
    <tableColumn id="13478" xr3:uid="{68A25835-73A1-4766-8BFF-8DEFF421D08E}" name="עמודה13437"/>
    <tableColumn id="13479" xr3:uid="{BD8CE3DB-2FA0-4733-8557-54A792214343}" name="עמודה13438"/>
    <tableColumn id="13480" xr3:uid="{B08B445B-1B9E-4F46-A5E1-5E1C77F681A8}" name="עמודה13439"/>
    <tableColumn id="13481" xr3:uid="{45BAC497-5D65-423B-94E4-3815240A68A3}" name="עמודה13440"/>
    <tableColumn id="13482" xr3:uid="{EDB38B9B-F85E-4B44-B983-6EA0F570CE9A}" name="עמודה13441"/>
    <tableColumn id="13483" xr3:uid="{08862277-582B-4E7A-8428-7E5D4D324486}" name="עמודה13442"/>
    <tableColumn id="13484" xr3:uid="{33375F52-A153-4FB7-A5CE-EA2EC9BC8A18}" name="עמודה13443"/>
    <tableColumn id="13485" xr3:uid="{A0157CDF-A641-472C-9054-4E74162C791D}" name="עמודה13444"/>
    <tableColumn id="13486" xr3:uid="{4E508409-FF38-4EB5-A659-59232092D2A6}" name="עמודה13445"/>
    <tableColumn id="13487" xr3:uid="{F954742B-38B0-4B4F-91F8-5F374E0B0A4E}" name="עמודה13446"/>
    <tableColumn id="13488" xr3:uid="{9FC4EFE2-FA22-4791-B274-5FD666198CDC}" name="עמודה13447"/>
    <tableColumn id="13489" xr3:uid="{5848B5A5-FEF3-4255-BBE1-FC49928C827F}" name="עמודה13448"/>
    <tableColumn id="13490" xr3:uid="{831CEAD2-461E-4212-A761-0E1F8BEB3B00}" name="עמודה13449"/>
    <tableColumn id="13491" xr3:uid="{127629D1-5D9B-4391-A68C-F4B00B7214FB}" name="עמודה13450"/>
    <tableColumn id="13492" xr3:uid="{FDB1EB9B-5D0E-44DE-9E08-DC88FA500D8B}" name="עמודה13451"/>
    <tableColumn id="13493" xr3:uid="{C6BE0291-8471-460F-9090-984D81008A12}" name="עמודה13452"/>
    <tableColumn id="13494" xr3:uid="{94766DFA-8193-40DE-A66A-6B990A443E82}" name="עמודה13453"/>
    <tableColumn id="13495" xr3:uid="{DD4CFDF4-6A9E-46E5-ACF0-13461C3B3697}" name="עמודה13454"/>
    <tableColumn id="13496" xr3:uid="{B59CC83F-58CA-4E32-824D-1048BC405B67}" name="עמודה13455"/>
    <tableColumn id="13497" xr3:uid="{861CDE61-394D-454F-9BC5-20437E5A3AD0}" name="עמודה13456"/>
    <tableColumn id="13498" xr3:uid="{2CB71B00-640D-4123-A3FD-776431302DBD}" name="עמודה13457"/>
    <tableColumn id="13499" xr3:uid="{036F351B-2F8A-4C01-94DF-7928BECF3562}" name="עמודה13458"/>
    <tableColumn id="13500" xr3:uid="{91EA9390-2563-459A-B1E8-631514963B2A}" name="עמודה13459"/>
    <tableColumn id="13501" xr3:uid="{FD968779-52FA-4228-8920-D19974AFCEB6}" name="עמודה13460"/>
    <tableColumn id="13502" xr3:uid="{424D5FA6-8F5E-4A98-B426-5C8E2DA3B9A2}" name="עמודה13461"/>
    <tableColumn id="13503" xr3:uid="{6201DFAE-131B-494E-B8EB-59FE68FADD82}" name="עמודה13462"/>
    <tableColumn id="13504" xr3:uid="{F90947B0-E34B-4840-8296-9F1C94CA7EE9}" name="עמודה13463"/>
    <tableColumn id="13505" xr3:uid="{77A9998D-EDF9-427F-81E3-C5B82DDC0BBC}" name="עמודה13464"/>
    <tableColumn id="13506" xr3:uid="{A5AE0FC0-3FE3-4E87-9335-DF4E74C28232}" name="עמודה13465"/>
    <tableColumn id="13507" xr3:uid="{105D3ECF-6897-4F5C-BB32-A71D079CE124}" name="עמודה13466"/>
    <tableColumn id="13508" xr3:uid="{C3EEE1B5-7EBF-43B3-8A81-242947CFA753}" name="עמודה13467"/>
    <tableColumn id="13509" xr3:uid="{8F5CCD6F-6D4E-45EB-B17F-29A6DE05C5F3}" name="עמודה13468"/>
    <tableColumn id="13510" xr3:uid="{1BCC9F22-80AE-409A-97C0-1AF486969002}" name="עמודה13469"/>
    <tableColumn id="13511" xr3:uid="{3B2A54C3-FC14-4DCC-8185-42148832ECF8}" name="עמודה13470"/>
    <tableColumn id="13512" xr3:uid="{AA89148C-DAEF-4699-9B8B-A0E7CCBEFCAE}" name="עמודה13471"/>
    <tableColumn id="13513" xr3:uid="{73BCE2F6-EE49-49FE-8141-2F770297C13D}" name="עמודה13472"/>
    <tableColumn id="13514" xr3:uid="{17A8CA05-37C2-49B6-B7D7-E250AB362E4C}" name="עמודה13473"/>
    <tableColumn id="13515" xr3:uid="{8389EFD6-E0EB-47B3-A39B-51AE381C8269}" name="עמודה13474"/>
    <tableColumn id="13516" xr3:uid="{CE542CC6-93CD-4573-955E-45E753161CFA}" name="עמודה13475"/>
    <tableColumn id="13517" xr3:uid="{8BB80C00-D0AB-4032-BC66-1C940B6E0EC5}" name="עמודה13476"/>
    <tableColumn id="13518" xr3:uid="{46B96720-927C-4131-B0C4-67307AB139AD}" name="עמודה13477"/>
    <tableColumn id="13519" xr3:uid="{3D96AE97-8AB9-471F-95CD-DB3411D3E945}" name="עמודה13478"/>
    <tableColumn id="13520" xr3:uid="{762B2800-19D4-486B-B3E2-E57008D80745}" name="עמודה13479"/>
    <tableColumn id="13521" xr3:uid="{24D88F34-CF3E-4B20-859F-249EA7F5EC1F}" name="עמודה13480"/>
    <tableColumn id="13522" xr3:uid="{2FC17A0C-2C55-4014-A3A8-E41AEF443292}" name="עמודה13481"/>
    <tableColumn id="13523" xr3:uid="{CB29F213-5ED2-4F6D-868F-60DC7F219A92}" name="עמודה13482"/>
    <tableColumn id="13524" xr3:uid="{87403B9A-76C9-4C40-95BB-1DB8625B1952}" name="עמודה13483"/>
    <tableColumn id="13525" xr3:uid="{1854B390-D00D-4C20-9849-4D8358DA5BB5}" name="עמודה13484"/>
    <tableColumn id="13526" xr3:uid="{3D549036-ECEF-4793-87F8-D25D0A974461}" name="עמודה13485"/>
    <tableColumn id="13527" xr3:uid="{A5E59EA6-7D02-4696-82B1-467D420BE00F}" name="עמודה13486"/>
    <tableColumn id="13528" xr3:uid="{EB84378F-0CE8-4BC5-A9B0-FB419CEE92E0}" name="עמודה13487"/>
    <tableColumn id="13529" xr3:uid="{DD2A6540-EB59-4D6D-8610-452A00C7BAF2}" name="עמודה13488"/>
    <tableColumn id="13530" xr3:uid="{F360A9D6-748B-4421-BF00-4C95FB5C8E45}" name="עמודה13489"/>
    <tableColumn id="13531" xr3:uid="{EDF4CC4D-8BA0-4887-AD60-A4CFFB71D89F}" name="עמודה13490"/>
    <tableColumn id="13532" xr3:uid="{8AD8A56A-3E05-48AB-911E-8DA2B2EA29AA}" name="עמודה13491"/>
    <tableColumn id="13533" xr3:uid="{20B77BE1-393A-4198-8BB9-F34E2EA3F1EE}" name="עמודה13492"/>
    <tableColumn id="13534" xr3:uid="{FFEBCA69-8802-404D-80FC-BFCC768E64BE}" name="עמודה13493"/>
    <tableColumn id="13535" xr3:uid="{5F22F777-8927-4825-B124-58136F1469CA}" name="עמודה13494"/>
    <tableColumn id="13536" xr3:uid="{175C45B7-557B-49F8-BFE0-034F0FA36898}" name="עמודה13495"/>
    <tableColumn id="13537" xr3:uid="{724350B9-D748-4F35-97A8-B5AF97FA0E0D}" name="עמודה13496"/>
    <tableColumn id="13538" xr3:uid="{C81A5799-7B1A-4734-9705-0D3EF809071D}" name="עמודה13497"/>
    <tableColumn id="13539" xr3:uid="{F9E84B20-B4B8-49C6-AEFC-F987959CEBD6}" name="עמודה13498"/>
    <tableColumn id="13540" xr3:uid="{14DB9C46-D157-4294-BCE8-A4AD8A6E23AF}" name="עמודה13499"/>
    <tableColumn id="13541" xr3:uid="{945FE371-C018-4181-A890-94BA02A1E1C9}" name="עמודה13500"/>
    <tableColumn id="13542" xr3:uid="{971AA62B-4342-42DB-A1B6-96CFD3B42C9F}" name="עמודה13501"/>
    <tableColumn id="13543" xr3:uid="{8BB20936-8021-4B8F-9E58-D0CA15060245}" name="עמודה13502"/>
    <tableColumn id="13544" xr3:uid="{8FAC3D09-7D06-4438-BEBD-AFFCB88EA671}" name="עמודה13503"/>
    <tableColumn id="13545" xr3:uid="{BFF6B4DF-01EF-402C-AF8B-ECAE659FED13}" name="עמודה13504"/>
    <tableColumn id="13546" xr3:uid="{527496B1-2D61-4575-94D4-2D981179FE3A}" name="עמודה13505"/>
    <tableColumn id="13547" xr3:uid="{7727D741-CBBA-4484-AC36-AEC7F2129CCD}" name="עמודה13506"/>
    <tableColumn id="13548" xr3:uid="{B14CF46E-E77B-465C-95AF-EA4F8E04B714}" name="עמודה13507"/>
    <tableColumn id="13549" xr3:uid="{C7F23F7B-C1C2-40B8-95A1-B60D38B8A2CD}" name="עמודה13508"/>
    <tableColumn id="13550" xr3:uid="{E465909C-48A6-4A8C-BB99-D0AFA9EF9647}" name="עמודה13509"/>
    <tableColumn id="13551" xr3:uid="{FD76FCDE-1AA8-4428-8E93-A2CA8A02E7E7}" name="עמודה13510"/>
    <tableColumn id="13552" xr3:uid="{52F88D83-3A88-4038-BE6D-05F146836CB9}" name="עמודה13511"/>
    <tableColumn id="13553" xr3:uid="{5CF098C6-BED6-4EA3-A7B2-68C73B020DC4}" name="עמודה13512"/>
    <tableColumn id="13554" xr3:uid="{F4977168-3621-41A2-8B13-A2B47FB7CDC0}" name="עמודה13513"/>
    <tableColumn id="13555" xr3:uid="{A25862DE-8ECD-40AC-B923-78015269525A}" name="עמודה13514"/>
    <tableColumn id="13556" xr3:uid="{B7925076-7A99-49D8-8F0F-FBDE4B596461}" name="עמודה13515"/>
    <tableColumn id="13557" xr3:uid="{6281380A-2601-435C-9E7F-EADDA1225624}" name="עמודה13516"/>
    <tableColumn id="13558" xr3:uid="{2694472D-7659-4404-AE53-AE41E9C7402B}" name="עמודה13517"/>
    <tableColumn id="13559" xr3:uid="{2A2528A2-4498-4E3A-94E8-88CFBA358033}" name="עמודה13518"/>
    <tableColumn id="13560" xr3:uid="{7C810EDD-7182-460F-824F-1E98C9C2BB97}" name="עמודה13519"/>
    <tableColumn id="13561" xr3:uid="{19AA1308-D32E-4A81-86DE-0FC463367A50}" name="עמודה13520"/>
    <tableColumn id="13562" xr3:uid="{535811F0-A576-4D2D-9E7F-C182168D87D8}" name="עמודה13521"/>
    <tableColumn id="13563" xr3:uid="{D80FE313-6A87-4DEE-8B9F-895351F472BB}" name="עמודה13522"/>
    <tableColumn id="13564" xr3:uid="{847DB076-24C2-42C3-8252-A2A5CAA95F7E}" name="עמודה13523"/>
    <tableColumn id="13565" xr3:uid="{F526AC91-EC11-4A5C-BEA3-E1E597110CC9}" name="עמודה13524"/>
    <tableColumn id="13566" xr3:uid="{FF8F28DB-8379-4D0F-84D3-9B5A32B7405F}" name="עמודה13525"/>
    <tableColumn id="13567" xr3:uid="{6AFAA85F-BE5F-4B38-8AE9-751EC26828DC}" name="עמודה13526"/>
    <tableColumn id="13568" xr3:uid="{3959BAAF-2806-4C45-8CC8-C86541F6E9EB}" name="עמודה13527"/>
    <tableColumn id="13569" xr3:uid="{D1128FF6-BA91-40C7-A1E8-EDEBD68C979F}" name="עמודה13528"/>
    <tableColumn id="13570" xr3:uid="{1460B7CF-21FE-4345-97FD-FC20FC165197}" name="עמודה13529"/>
    <tableColumn id="13571" xr3:uid="{5AAB4B8F-3ECA-4D94-9C74-85274A95639D}" name="עמודה13530"/>
    <tableColumn id="13572" xr3:uid="{65647BCB-D88E-4833-8BA8-CD6FBA3619C8}" name="עמודה13531"/>
    <tableColumn id="13573" xr3:uid="{7002A312-3B3A-4836-888B-BC20677F5EE7}" name="עמודה13532"/>
    <tableColumn id="13574" xr3:uid="{D048448A-BA09-437C-BC1E-9BA5D179DD13}" name="עמודה13533"/>
    <tableColumn id="13575" xr3:uid="{A57EFD75-567A-4B0F-B71A-35D386D9278E}" name="עמודה13534"/>
    <tableColumn id="13576" xr3:uid="{7A023FEB-9447-425B-8823-5953BCEAE1B4}" name="עמודה13535"/>
    <tableColumn id="13577" xr3:uid="{CC775EF3-C4B8-42FE-B33E-E0E90967B5CB}" name="עמודה13536"/>
    <tableColumn id="13578" xr3:uid="{62532F59-1D1E-42A8-8E9B-6A3204EB9558}" name="עמודה13537"/>
    <tableColumn id="13579" xr3:uid="{CB3835C2-6D00-4088-8B06-6BC9F7554FE2}" name="עמודה13538"/>
    <tableColumn id="13580" xr3:uid="{FFDD984F-5C31-4187-B12D-3B427D6C9400}" name="עמודה13539"/>
    <tableColumn id="13581" xr3:uid="{040F23B8-214C-474D-B709-F2B09E636C85}" name="עמודה13540"/>
    <tableColumn id="13582" xr3:uid="{1AC76F4A-D6DF-4B92-8D8A-6DBB40199DFD}" name="עמודה13541"/>
    <tableColumn id="13583" xr3:uid="{873C0B36-EED0-4F8E-B6CB-E9F53E030D21}" name="עמודה13542"/>
    <tableColumn id="13584" xr3:uid="{A78727F4-C15A-4523-8754-8E73ECE10018}" name="עמודה13543"/>
    <tableColumn id="13585" xr3:uid="{DC87CAB8-75E9-4D59-811D-DB9DCDB82879}" name="עמודה13544"/>
    <tableColumn id="13586" xr3:uid="{1FAFD1E4-FB6E-437C-86CC-5576C490AF6B}" name="עמודה13545"/>
    <tableColumn id="13587" xr3:uid="{794786A4-F0C8-4CE3-8E6C-50972916A950}" name="עמודה13546"/>
    <tableColumn id="13588" xr3:uid="{784564B0-40E2-4187-AD85-99B4FBBEB528}" name="עמודה13547"/>
    <tableColumn id="13589" xr3:uid="{8EECBD57-8377-49AC-8515-53E2F7990BAF}" name="עמודה13548"/>
    <tableColumn id="13590" xr3:uid="{0DB09822-AE79-490D-A00F-F900F98D6118}" name="עמודה13549"/>
    <tableColumn id="13591" xr3:uid="{D36B92D5-09FC-4DAE-BF38-0B18E707165D}" name="עמודה13550"/>
    <tableColumn id="13592" xr3:uid="{6AC25CED-44B0-4C58-9D12-06E91D357430}" name="עמודה13551"/>
    <tableColumn id="13593" xr3:uid="{67FAF321-7165-4FDF-9561-B1056500AB5A}" name="עמודה13552"/>
    <tableColumn id="13594" xr3:uid="{ACA5ACC4-0E19-4526-B59E-599DAFF43C80}" name="עמודה13553"/>
    <tableColumn id="13595" xr3:uid="{74A83E5D-06FF-44AE-A762-F87DCD843452}" name="עמודה13554"/>
    <tableColumn id="13596" xr3:uid="{FB7A9A88-5C8A-435D-9217-85D2343D8565}" name="עמודה13555"/>
    <tableColumn id="13597" xr3:uid="{662226A2-28F8-468A-8291-01843812B488}" name="עמודה13556"/>
    <tableColumn id="13598" xr3:uid="{6663D703-B13F-4C90-8861-B34BF2874D87}" name="עמודה13557"/>
    <tableColumn id="13599" xr3:uid="{AAAA7C18-F964-4C03-9A58-052C126027AC}" name="עמודה13558"/>
    <tableColumn id="13600" xr3:uid="{88350D9C-0FB3-40AF-A8CF-26CC3C726C6A}" name="עמודה13559"/>
    <tableColumn id="13601" xr3:uid="{4B03B21C-8C97-445E-9AB6-7E998D8DE60E}" name="עמודה13560"/>
    <tableColumn id="13602" xr3:uid="{564DD240-C313-4BD5-9F48-0686FD5B24D3}" name="עמודה13561"/>
    <tableColumn id="13603" xr3:uid="{DFB3DDAE-74A1-4227-9A4C-275905979594}" name="עמודה13562"/>
    <tableColumn id="13604" xr3:uid="{F0C5573B-DE3A-4E15-8F08-9B0A613B02ED}" name="עמודה13563"/>
    <tableColumn id="13605" xr3:uid="{C8D9C46D-930C-4002-9C87-5D005D391FDB}" name="עמודה13564"/>
    <tableColumn id="13606" xr3:uid="{221A9ED3-E33B-440B-B529-7FB93DCC5C86}" name="עמודה13565"/>
    <tableColumn id="13607" xr3:uid="{3C0A9AEE-9425-43B6-9B84-668FD2676E35}" name="עמודה13566"/>
    <tableColumn id="13608" xr3:uid="{067F0791-FE47-463F-97FF-CA38A39D3B06}" name="עמודה13567"/>
    <tableColumn id="13609" xr3:uid="{3D5438F9-C01E-4738-B075-7A3062EA2B79}" name="עמודה13568"/>
    <tableColumn id="13610" xr3:uid="{E04E320F-AECE-43EB-A9F4-3095FF520A65}" name="עמודה13569"/>
    <tableColumn id="13611" xr3:uid="{25D14D9B-E87C-4258-B50A-434CC1CE171B}" name="עמודה13570"/>
    <tableColumn id="13612" xr3:uid="{549A60A1-B4B5-4702-9594-D28C2B54870F}" name="עמודה13571"/>
    <tableColumn id="13613" xr3:uid="{0B2D5398-ACA5-461A-A5F9-4DA5A2F7EBB6}" name="עמודה13572"/>
    <tableColumn id="13614" xr3:uid="{3C8F874E-3665-4DAD-B79F-82CFAC87DD82}" name="עמודה13573"/>
    <tableColumn id="13615" xr3:uid="{1929173E-643B-4806-81D7-47F48D8799A9}" name="עמודה13574"/>
    <tableColumn id="13616" xr3:uid="{4625E3DB-37B2-4D00-8271-77A2FF8E6B18}" name="עמודה13575"/>
    <tableColumn id="13617" xr3:uid="{C70A2422-A67E-4932-9401-40F8481956BA}" name="עמודה13576"/>
    <tableColumn id="13618" xr3:uid="{C0B87805-3FFC-41A6-96EF-A9D54735D7C6}" name="עמודה13577"/>
    <tableColumn id="13619" xr3:uid="{1351ACB4-C522-4BFC-908A-DE0094A10B33}" name="עמודה13578"/>
    <tableColumn id="13620" xr3:uid="{A732703B-9CD8-4CED-95DF-EE544D4E2651}" name="עמודה13579"/>
    <tableColumn id="13621" xr3:uid="{1D84265A-2BBA-4F52-9A1E-CDA6398B3A58}" name="עמודה13580"/>
    <tableColumn id="13622" xr3:uid="{5CC95842-E8C4-4F5E-AF0F-AB86F84C1137}" name="עמודה13581"/>
    <tableColumn id="13623" xr3:uid="{1AA19FEF-EFED-4051-B36B-C4E3993FF146}" name="עמודה13582"/>
    <tableColumn id="13624" xr3:uid="{DCDBA7D8-46F8-4956-AC0A-FB50C1893D26}" name="עמודה13583"/>
    <tableColumn id="13625" xr3:uid="{FFACD22F-241A-4F01-83A3-0745A78D60B4}" name="עמודה13584"/>
    <tableColumn id="13626" xr3:uid="{9EEE44FF-12C8-49F2-97F3-CAD0EE9FC5F1}" name="עמודה13585"/>
    <tableColumn id="13627" xr3:uid="{F0739CE4-F8F2-4D5E-A3A6-A7D960729C9A}" name="עמודה13586"/>
    <tableColumn id="13628" xr3:uid="{CAD0E930-D248-4B02-BC95-40FA3175E618}" name="עמודה13587"/>
    <tableColumn id="13629" xr3:uid="{EB970C66-B791-4A7E-BAF9-109B642AC89A}" name="עמודה13588"/>
    <tableColumn id="13630" xr3:uid="{9306DCB7-E74F-43C3-A2D8-65695F25A9DD}" name="עמודה13589"/>
    <tableColumn id="13631" xr3:uid="{3ABA0EB3-93D5-4C80-AAE2-89B9720688B6}" name="עמודה13590"/>
    <tableColumn id="13632" xr3:uid="{99F4571E-EC9D-4D81-9A98-48051A484412}" name="עמודה13591"/>
    <tableColumn id="13633" xr3:uid="{4698189E-CCD9-4263-B0E2-53FA5BA168F8}" name="עמודה13592"/>
    <tableColumn id="13634" xr3:uid="{5D770A23-24FC-4511-B29F-C77C6B463CA9}" name="עמודה13593"/>
    <tableColumn id="13635" xr3:uid="{89621D9D-1217-4717-8906-9BB63E92CFBC}" name="עמודה13594"/>
    <tableColumn id="13636" xr3:uid="{348D72A2-106F-40ED-B233-636DD960FDBE}" name="עמודה13595"/>
    <tableColumn id="13637" xr3:uid="{83DFF26E-6086-49F1-97AA-7A5821BCF3EA}" name="עמודה13596"/>
    <tableColumn id="13638" xr3:uid="{EDE2186A-40BA-4DDD-9130-170683D38086}" name="עמודה13597"/>
    <tableColumn id="13639" xr3:uid="{79320383-7F3C-4DC8-AAA9-1138A7EB45DD}" name="עמודה13598"/>
    <tableColumn id="13640" xr3:uid="{706A5D58-0EDA-4C97-A0C5-CB02AEEFE8EC}" name="עמודה13599"/>
    <tableColumn id="13641" xr3:uid="{211150B9-E9C8-4EE6-8977-A3CE04FCD75C}" name="עמודה13600"/>
    <tableColumn id="13642" xr3:uid="{BC4B3FC6-1BAB-4C2F-A412-025BA0AAB58A}" name="עמודה13601"/>
    <tableColumn id="13643" xr3:uid="{AD797DB1-2060-4ADF-B6A1-59704E9BBEE1}" name="עמודה13602"/>
    <tableColumn id="13644" xr3:uid="{6C80ACDC-F52E-47C2-A3D2-313D5AC532A0}" name="עמודה13603"/>
    <tableColumn id="13645" xr3:uid="{A58446FF-C183-49A3-AA66-113BA0B9DB3E}" name="עמודה13604"/>
    <tableColumn id="13646" xr3:uid="{1B7060C0-02E6-4AC8-BEBD-524A3D2B7379}" name="עמודה13605"/>
    <tableColumn id="13647" xr3:uid="{DC295A78-E66C-41E2-8AEB-99164184BFCB}" name="עמודה13606"/>
    <tableColumn id="13648" xr3:uid="{A81CFD83-AF1A-4993-BCE2-9EB91798461D}" name="עמודה13607"/>
    <tableColumn id="13649" xr3:uid="{78EAFA3D-3657-4487-9D4F-9EB522EB1017}" name="עמודה13608"/>
    <tableColumn id="13650" xr3:uid="{27950664-02F2-4623-A5E1-15641A96547F}" name="עמודה13609"/>
    <tableColumn id="13651" xr3:uid="{BC6FB72C-9D16-46C9-B9B2-F62BB3F6AF0E}" name="עמודה13610"/>
    <tableColumn id="13652" xr3:uid="{DAE98D04-7E2A-48FF-96FD-0CCCC696817F}" name="עמודה13611"/>
    <tableColumn id="13653" xr3:uid="{DDF83038-68AB-4F04-B7CA-3E99E10E0541}" name="עמודה13612"/>
    <tableColumn id="13654" xr3:uid="{E51563E2-7274-4FF7-AB51-80AB894527D9}" name="עמודה13613"/>
    <tableColumn id="13655" xr3:uid="{212A38F0-1138-4E3F-A830-D2B00BC1DDB2}" name="עמודה13614"/>
    <tableColumn id="13656" xr3:uid="{7A988F28-5227-45A6-AC4C-6B91681250A3}" name="עמודה13615"/>
    <tableColumn id="13657" xr3:uid="{914E84DB-0DFB-41AF-BA26-1A60BF638A22}" name="עמודה13616"/>
    <tableColumn id="13658" xr3:uid="{D2859960-EF85-4BD5-84B9-8072B3C74665}" name="עמודה13617"/>
    <tableColumn id="13659" xr3:uid="{5AF4A30D-9478-4CBE-95E2-BE794F0D6085}" name="עמודה13618"/>
    <tableColumn id="13660" xr3:uid="{81FD0497-E3CD-46B8-ADBD-12259EBE7334}" name="עמודה13619"/>
    <tableColumn id="13661" xr3:uid="{026AC826-C762-4FDC-BC73-FCCB50F6C323}" name="עמודה13620"/>
    <tableColumn id="13662" xr3:uid="{FCE664B2-D483-4F83-85FF-B4F0CAB7952D}" name="עמודה13621"/>
    <tableColumn id="13663" xr3:uid="{76678AFD-B0CA-4F0A-BDB9-1E6ECAAE7C1F}" name="עמודה13622"/>
    <tableColumn id="13664" xr3:uid="{8CA54DB0-B609-4359-9EC2-424964519C63}" name="עמודה13623"/>
    <tableColumn id="13665" xr3:uid="{5AE7CD62-A2D0-45BF-80CE-C6F37E24CC1C}" name="עמודה13624"/>
    <tableColumn id="13666" xr3:uid="{391813DF-9F0B-4EF4-BADE-A7416AF15025}" name="עמודה13625"/>
    <tableColumn id="13667" xr3:uid="{D852F2D3-662C-473F-9EB3-924AEE1BBF25}" name="עמודה13626"/>
    <tableColumn id="13668" xr3:uid="{50B5E040-7D73-4FD2-A4D6-9D65954C9F13}" name="עמודה13627"/>
    <tableColumn id="13669" xr3:uid="{BF9E05CB-5BD3-4416-960F-2E166C041788}" name="עמודה13628"/>
    <tableColumn id="13670" xr3:uid="{FB5DEF24-9BBF-4456-8F67-1109A5400177}" name="עמודה13629"/>
    <tableColumn id="13671" xr3:uid="{7D2572FC-90B0-4CCF-BD86-78E796541080}" name="עמודה13630"/>
    <tableColumn id="13672" xr3:uid="{23330E23-F511-4FF7-BF73-63596A5A8FEB}" name="עמודה13631"/>
    <tableColumn id="13673" xr3:uid="{4C7BD00E-CC24-4A1B-8BA4-73573332AE0D}" name="עמודה13632"/>
    <tableColumn id="13674" xr3:uid="{888D01A2-7C9E-4163-869B-D2E61DF342E2}" name="עמודה13633"/>
    <tableColumn id="13675" xr3:uid="{F34FF342-7B64-4E1C-B6DF-1ED17C677EB6}" name="עמודה13634"/>
    <tableColumn id="13676" xr3:uid="{B22DE43B-D2F2-4178-895B-D089818F6682}" name="עמודה13635"/>
    <tableColumn id="13677" xr3:uid="{9C3DF2AF-A058-4E59-B3CA-90997748410F}" name="עמודה13636"/>
    <tableColumn id="13678" xr3:uid="{715DEC08-D854-49DB-8F65-95BF7FE75D1B}" name="עמודה13637"/>
    <tableColumn id="13679" xr3:uid="{BE855D13-77DE-4599-BA7F-8CB82E12C9B5}" name="עמודה13638"/>
    <tableColumn id="13680" xr3:uid="{BDA441CD-66B5-46E0-8523-898AA0F6C301}" name="עמודה13639"/>
    <tableColumn id="13681" xr3:uid="{12B382BA-15B1-4A25-8136-7E1663993384}" name="עמודה13640"/>
    <tableColumn id="13682" xr3:uid="{F05F0CFA-435A-4EC7-900A-AEB8240F91B8}" name="עמודה13641"/>
    <tableColumn id="13683" xr3:uid="{419D9753-85DC-4C3B-89B9-3B0164FA7041}" name="עמודה13642"/>
    <tableColumn id="13684" xr3:uid="{7EBA4891-A129-4A16-A5EE-19A488846285}" name="עמודה13643"/>
    <tableColumn id="13685" xr3:uid="{C0E7DF4F-A019-405A-80C4-06DC2AD330F5}" name="עמודה13644"/>
    <tableColumn id="13686" xr3:uid="{D8BE5445-1806-4220-B1D2-B46EE27DA91A}" name="עמודה13645"/>
    <tableColumn id="13687" xr3:uid="{5F403292-766A-47D9-AC9B-8D0043FFCFA9}" name="עמודה13646"/>
    <tableColumn id="13688" xr3:uid="{068761BB-30ED-4A3C-891F-49A2CE3E576D}" name="עמודה13647"/>
    <tableColumn id="13689" xr3:uid="{15D5B5DB-434F-4CE2-8107-41D503C79EBF}" name="עמודה13648"/>
    <tableColumn id="13690" xr3:uid="{CC39771C-CBC9-461E-BB6A-1758F0CDC11F}" name="עמודה13649"/>
    <tableColumn id="13691" xr3:uid="{5A0955B9-A929-4F89-B6DB-2D40B86E238B}" name="עמודה13650"/>
    <tableColumn id="13692" xr3:uid="{BD8CDCE3-A908-4FED-A5E7-3FDBDB131ABB}" name="עמודה13651"/>
    <tableColumn id="13693" xr3:uid="{C419255B-65B6-420E-A9C0-5381DA2D1C6F}" name="עמודה13652"/>
    <tableColumn id="13694" xr3:uid="{7701C0F6-7D50-479D-96B9-4683D5A67013}" name="עמודה13653"/>
    <tableColumn id="13695" xr3:uid="{84896F80-47A3-40E1-BC2B-9F784CB8D275}" name="עמודה13654"/>
    <tableColumn id="13696" xr3:uid="{8B799DA9-F296-44EF-9D36-3E4A907C5CCE}" name="עמודה13655"/>
    <tableColumn id="13697" xr3:uid="{54FA1449-89C5-4D46-8199-E32A60003770}" name="עמודה13656"/>
    <tableColumn id="13698" xr3:uid="{567E75E3-33E8-44BA-AFC2-A3AE0AFCE08B}" name="עמודה13657"/>
    <tableColumn id="13699" xr3:uid="{84FCEAA3-2869-49B7-9797-D09E0AA9B742}" name="עמודה13658"/>
    <tableColumn id="13700" xr3:uid="{2E2589A8-551B-4C4C-A19F-B04F623D5011}" name="עמודה13659"/>
    <tableColumn id="13701" xr3:uid="{B57ED60C-3AC0-4EF3-8744-464767160E48}" name="עמודה13660"/>
    <tableColumn id="13702" xr3:uid="{76255902-95A2-487B-A0AC-5CA0502F947E}" name="עמודה13661"/>
    <tableColumn id="13703" xr3:uid="{59BDB003-0239-46FC-9886-5FE95D851CC7}" name="עמודה13662"/>
    <tableColumn id="13704" xr3:uid="{95C1E495-1E97-4AF5-96DC-D93DACF001AF}" name="עמודה13663"/>
    <tableColumn id="13705" xr3:uid="{C9CB93A5-3F20-4E81-9109-B58D1693EC49}" name="עמודה13664"/>
    <tableColumn id="13706" xr3:uid="{8FE4D242-E2A8-4EB3-9297-E7B5521B12B8}" name="עמודה13665"/>
    <tableColumn id="13707" xr3:uid="{441537E1-4D48-4280-A449-175D852365F2}" name="עמודה13666"/>
    <tableColumn id="13708" xr3:uid="{3C049D80-E992-4E4B-AF0B-8BBA57A2DB9F}" name="עמודה13667"/>
    <tableColumn id="13709" xr3:uid="{AC891C99-4B66-4C21-9E3D-4E9413C9B931}" name="עמודה13668"/>
    <tableColumn id="13710" xr3:uid="{D2AB8AE5-3FEC-4737-8DED-C458BC23D1A7}" name="עמודה13669"/>
    <tableColumn id="13711" xr3:uid="{0958370C-5777-464E-A363-113DD2C3E0CE}" name="עמודה13670"/>
    <tableColumn id="13712" xr3:uid="{7372142F-842B-4129-9424-2303EE586F86}" name="עמודה13671"/>
    <tableColumn id="13713" xr3:uid="{F617B184-EE04-46D4-9C60-9CABC5A46528}" name="עמודה13672"/>
    <tableColumn id="13714" xr3:uid="{591591AC-4C7D-4876-B479-CCE479401242}" name="עמודה13673"/>
    <tableColumn id="13715" xr3:uid="{9A1B1A31-F1DC-49C8-ACA4-AAE2A7566B91}" name="עמודה13674"/>
    <tableColumn id="13716" xr3:uid="{65C55370-C455-4CC0-BA74-92076BBEA9E5}" name="עמודה13675"/>
    <tableColumn id="13717" xr3:uid="{C36AD44C-6261-45E9-B05C-65114CA8D0A6}" name="עמודה13676"/>
    <tableColumn id="13718" xr3:uid="{131600D5-3C5C-480B-A1FE-BC898B8C611E}" name="עמודה13677"/>
    <tableColumn id="13719" xr3:uid="{072A4419-17BC-4DB9-8F6B-343DFFFEE1EC}" name="עמודה13678"/>
    <tableColumn id="13720" xr3:uid="{D82FF2DF-E711-4C0B-A8C3-25229DF79A87}" name="עמודה13679"/>
    <tableColumn id="13721" xr3:uid="{2E8A890B-8BEC-4941-AD74-0D18F1D23EF1}" name="עמודה13680"/>
    <tableColumn id="13722" xr3:uid="{BFC89006-EFDC-4194-9C26-46A13C9ADBFC}" name="עמודה13681"/>
    <tableColumn id="13723" xr3:uid="{7B51A87E-DC52-4A3E-A41C-A41F7FD1AF6C}" name="עמודה13682"/>
    <tableColumn id="13724" xr3:uid="{D28985BB-DC11-4A93-B6C1-8A0A725C4888}" name="עמודה13683"/>
    <tableColumn id="13725" xr3:uid="{7AAC4C0D-840C-4478-B1A7-4871DC152898}" name="עמודה13684"/>
    <tableColumn id="13726" xr3:uid="{177239F0-8679-463B-83DE-671825A36CEA}" name="עמודה13685"/>
    <tableColumn id="13727" xr3:uid="{E00E4DD0-9015-4067-BD9F-BA5DF104C1D7}" name="עמודה13686"/>
    <tableColumn id="13728" xr3:uid="{E12C60F7-38FA-4F0D-9A95-5E576EA7DD95}" name="עמודה13687"/>
    <tableColumn id="13729" xr3:uid="{B8FDF7EE-A1B1-4483-BBAD-32E9B575178A}" name="עמודה13688"/>
    <tableColumn id="13730" xr3:uid="{E261777E-6308-407C-9E03-DBCA324AB5EB}" name="עמודה13689"/>
    <tableColumn id="13731" xr3:uid="{B9CF2537-1555-406D-870B-1E80255E569C}" name="עמודה13690"/>
    <tableColumn id="13732" xr3:uid="{4A0720B7-93D9-4146-9644-A174E18D29D2}" name="עמודה13691"/>
    <tableColumn id="13733" xr3:uid="{BA31990C-CDEF-4BC4-878C-33074C18B726}" name="עמודה13692"/>
    <tableColumn id="13734" xr3:uid="{EEBA3C08-0AE8-421F-AF82-A243DAC3FCAE}" name="עמודה13693"/>
    <tableColumn id="13735" xr3:uid="{9C5CCCE8-3BC8-45B3-BE7E-D7E97984CEE6}" name="עמודה13694"/>
    <tableColumn id="13736" xr3:uid="{A8D7E906-0B59-4712-850A-108109C195DA}" name="עמודה13695"/>
    <tableColumn id="13737" xr3:uid="{57076D48-FF1A-493D-91E3-05DC9CC375EA}" name="עמודה13696"/>
    <tableColumn id="13738" xr3:uid="{E7F62B2E-F2B1-4AF9-8CE9-A1D766B86E30}" name="עמודה13697"/>
    <tableColumn id="13739" xr3:uid="{CD150E49-07C2-4270-B3EF-5704E974A54A}" name="עמודה13698"/>
    <tableColumn id="13740" xr3:uid="{B8A59EAC-03F3-4037-85FB-90D6960A8767}" name="עמודה13699"/>
    <tableColumn id="13741" xr3:uid="{871D12CB-2172-45F1-B22E-8EE0CB8953A3}" name="עמודה13700"/>
    <tableColumn id="13742" xr3:uid="{44858347-359D-4444-AEF2-08E82D3EC75C}" name="עמודה13701"/>
    <tableColumn id="13743" xr3:uid="{3A4B7CC4-23FA-40A0-8A7E-08A1F65F09D6}" name="עמודה13702"/>
    <tableColumn id="13744" xr3:uid="{9F9CAA6E-3E62-4AF7-A78E-E4CB0952D996}" name="עמודה13703"/>
    <tableColumn id="13745" xr3:uid="{05091502-29D2-4983-A44F-37E0E12B5D70}" name="עמודה13704"/>
    <tableColumn id="13746" xr3:uid="{F8D12B05-79B0-4BBF-9F8D-02CAF1F9775E}" name="עמודה13705"/>
    <tableColumn id="13747" xr3:uid="{929B8C80-D0CE-4D16-84FE-45D1FBE98A52}" name="עמודה13706"/>
    <tableColumn id="13748" xr3:uid="{4D900A10-ADC5-4AAF-84EB-B8D133EF0BCC}" name="עמודה13707"/>
    <tableColumn id="13749" xr3:uid="{6318F494-00E3-4BC9-8B50-A3D62780F0E4}" name="עמודה13708"/>
    <tableColumn id="13750" xr3:uid="{D4D07B97-71AB-46E2-920D-9B338DE1631B}" name="עמודה13709"/>
    <tableColumn id="13751" xr3:uid="{2FA3B385-DBFF-4AAE-8010-C78178C67C86}" name="עמודה13710"/>
    <tableColumn id="13752" xr3:uid="{2B96C7E7-E966-4F3F-B36D-11EA85CD5C2B}" name="עמודה13711"/>
    <tableColumn id="13753" xr3:uid="{FA29B1FA-1D73-4729-9BEE-24E55D797411}" name="עמודה13712"/>
    <tableColumn id="13754" xr3:uid="{3352610D-A523-4D1C-9DC7-248DE24DD814}" name="עמודה13713"/>
    <tableColumn id="13755" xr3:uid="{262D72E8-8291-404F-B11A-65E20F0E3233}" name="עמודה13714"/>
    <tableColumn id="13756" xr3:uid="{FA55E09B-C918-4773-8973-81E4C29E17F7}" name="עמודה13715"/>
    <tableColumn id="13757" xr3:uid="{849459E4-48B8-4D47-A953-00CFD28DDCED}" name="עמודה13716"/>
    <tableColumn id="13758" xr3:uid="{0EEDF18C-BA3F-4AC4-8E2B-1B0A20A68BAD}" name="עמודה13717"/>
    <tableColumn id="13759" xr3:uid="{30F0DD0D-DAF6-4181-AB74-C9552DB89AE2}" name="עמודה13718"/>
    <tableColumn id="13760" xr3:uid="{AF749590-7927-4B77-9A43-4656286DC8CF}" name="עמודה13719"/>
    <tableColumn id="13761" xr3:uid="{755F9EC9-E615-4AE1-8AD0-E87FDC1886A4}" name="עמודה13720"/>
    <tableColumn id="13762" xr3:uid="{08642700-5EF9-48C1-98C6-8391D1C4BF30}" name="עמודה13721"/>
    <tableColumn id="13763" xr3:uid="{C556F44D-6733-47A7-BD5E-CF995E44DF76}" name="עמודה13722"/>
    <tableColumn id="13764" xr3:uid="{C7C06ED4-5772-4495-A1E2-0BE142C46EAC}" name="עמודה13723"/>
    <tableColumn id="13765" xr3:uid="{C8DFCBAE-21F9-47A1-B518-D42D14197B46}" name="עמודה13724"/>
    <tableColumn id="13766" xr3:uid="{C771D3F7-BE5B-49E2-9D3B-79D25BC29B68}" name="עמודה13725"/>
    <tableColumn id="13767" xr3:uid="{0E8B1999-3E44-4C81-A889-D5E1BA890621}" name="עמודה13726"/>
    <tableColumn id="13768" xr3:uid="{0FC33F3F-BACF-4918-A4F6-C66F01407C43}" name="עמודה13727"/>
    <tableColumn id="13769" xr3:uid="{5F6305C7-8B79-454A-8024-90CC62A1FD7C}" name="עמודה13728"/>
    <tableColumn id="13770" xr3:uid="{F30BFE7D-0A71-4EC1-BB5F-BDBA1ED75379}" name="עמודה13729"/>
    <tableColumn id="13771" xr3:uid="{6F3795B6-93CE-4306-B226-60B47020332A}" name="עמודה13730"/>
    <tableColumn id="13772" xr3:uid="{5BB3CBB1-6527-4153-9437-0A55B839FE4B}" name="עמודה13731"/>
    <tableColumn id="13773" xr3:uid="{C0440D39-2231-419C-BF76-9BD0E9744700}" name="עמודה13732"/>
    <tableColumn id="13774" xr3:uid="{B1FD8E01-34F1-41BB-98A1-89D44C8D8F78}" name="עמודה13733"/>
    <tableColumn id="13775" xr3:uid="{0BD97314-952D-41BD-8173-95FBEEF599DA}" name="עמודה13734"/>
    <tableColumn id="13776" xr3:uid="{ADB8C080-8849-4A16-92EE-F3415C5FAD84}" name="עמודה13735"/>
    <tableColumn id="13777" xr3:uid="{6389E613-FB73-4770-8158-B34A59D94BCF}" name="עמודה13736"/>
    <tableColumn id="13778" xr3:uid="{4B31FC29-BF86-4D65-8733-EDF999BE8AC5}" name="עמודה13737"/>
    <tableColumn id="13779" xr3:uid="{3AB4E225-1BDF-40C4-A4DA-3859914A931C}" name="עמודה13738"/>
    <tableColumn id="13780" xr3:uid="{62A33665-F89C-45E2-8057-BCE685F6F6F1}" name="עמודה13739"/>
    <tableColumn id="13781" xr3:uid="{DCB622FA-4F03-4FF5-AE38-7AAE5BF7440C}" name="עמודה13740"/>
    <tableColumn id="13782" xr3:uid="{489695E4-1DBE-4FDA-906D-0979B8D322AA}" name="עמודה13741"/>
    <tableColumn id="13783" xr3:uid="{4E73C37F-6DE9-430F-8526-729EEEA6BF63}" name="עמודה13742"/>
    <tableColumn id="13784" xr3:uid="{30AD1B0E-04C1-4733-9E7E-041EA7CFB940}" name="עמודה13743"/>
    <tableColumn id="13785" xr3:uid="{9F85DFBB-EE26-4686-BF68-706553A73EC7}" name="עמודה13744"/>
    <tableColumn id="13786" xr3:uid="{A1C4011D-562A-41F2-BEA7-B8DD0AE08CAC}" name="עמודה13745"/>
    <tableColumn id="13787" xr3:uid="{1192C5E4-DBD1-4F61-A296-0E304D8E2022}" name="עמודה13746"/>
    <tableColumn id="13788" xr3:uid="{653AF29D-976E-405C-8E25-5D2F942C163A}" name="עמודה13747"/>
    <tableColumn id="13789" xr3:uid="{7F44DA5B-ECE5-486B-81E4-9CD1CF3B4920}" name="עמודה13748"/>
    <tableColumn id="13790" xr3:uid="{DC1CD0BA-E839-4677-B5C9-D78628CF8DD8}" name="עמודה13749"/>
    <tableColumn id="13791" xr3:uid="{266E38EA-E28D-46EF-88CE-E219E2972771}" name="עמודה13750"/>
    <tableColumn id="13792" xr3:uid="{24034754-70B9-4D76-B9FE-0491F3A6253D}" name="עמודה13751"/>
    <tableColumn id="13793" xr3:uid="{96838A23-A2B4-4B82-8AAA-AE7FE43E1E1B}" name="עמודה13752"/>
    <tableColumn id="13794" xr3:uid="{07DD7EFB-B3EA-4E81-A4B7-E973BD5D1CF8}" name="עמודה13753"/>
    <tableColumn id="13795" xr3:uid="{605CD41B-78CD-440B-82FC-A44888BD8980}" name="עמודה13754"/>
    <tableColumn id="13796" xr3:uid="{828270B4-4829-4A11-9A23-E07C4CEBBE9E}" name="עמודה13755"/>
    <tableColumn id="13797" xr3:uid="{33A0F8B2-152F-4FE7-A796-B830A3CCE1CC}" name="עמודה13756"/>
    <tableColumn id="13798" xr3:uid="{FE405383-629C-4F64-81B2-CB665EAD43CF}" name="עמודה13757"/>
    <tableColumn id="13799" xr3:uid="{506B21B1-DF16-4A6E-9B6F-DA399EE76E63}" name="עמודה13758"/>
    <tableColumn id="13800" xr3:uid="{06AE4D06-0D87-4388-9791-74EAD5795496}" name="עמודה13759"/>
    <tableColumn id="13801" xr3:uid="{CD64284D-7220-469D-A1EF-53F1D5054092}" name="עמודה13760"/>
    <tableColumn id="13802" xr3:uid="{9245475A-B01F-4A4D-B671-E702F4699707}" name="עמודה13761"/>
    <tableColumn id="13803" xr3:uid="{CBE31254-0B7E-4B50-88CF-32714CCFB001}" name="עמודה13762"/>
    <tableColumn id="13804" xr3:uid="{311D5CC6-2881-4498-B4F9-FDBB4B018713}" name="עמודה13763"/>
    <tableColumn id="13805" xr3:uid="{B93AF67F-BD36-4A96-AFE9-62B93A87E31B}" name="עמודה13764"/>
    <tableColumn id="13806" xr3:uid="{FDEB0E90-E33A-468E-B14B-98442A58E43C}" name="עמודה13765"/>
    <tableColumn id="13807" xr3:uid="{61941C2B-17D7-4B77-8BCC-86B64FD5D60B}" name="עמודה13766"/>
    <tableColumn id="13808" xr3:uid="{772F7B6D-5CF6-4055-A1E3-83C2977F7FB7}" name="עמודה13767"/>
    <tableColumn id="13809" xr3:uid="{2219957B-01FF-4EDA-A9FF-9378F17F2878}" name="עמודה13768"/>
    <tableColumn id="13810" xr3:uid="{0CE6D7B7-1096-4663-ACA1-E924BF3CBCB3}" name="עמודה13769"/>
    <tableColumn id="13811" xr3:uid="{FA4551F2-601D-4E8E-BC26-B39D2F42156B}" name="עמודה13770"/>
    <tableColumn id="13812" xr3:uid="{72CB5760-E1DE-4FAC-9D68-6AF198EBDE68}" name="עמודה13771"/>
    <tableColumn id="13813" xr3:uid="{7914927A-55AE-4AB7-96D9-C753D23C9F43}" name="עמודה13772"/>
    <tableColumn id="13814" xr3:uid="{4F2ABE02-2759-404D-8618-90F0257655FF}" name="עמודה13773"/>
    <tableColumn id="13815" xr3:uid="{5E63399D-AAEF-436B-8DB3-BFE444486663}" name="עמודה13774"/>
    <tableColumn id="13816" xr3:uid="{74102513-C5AC-4092-AFAD-BC6B6A976C8A}" name="עמודה13775"/>
    <tableColumn id="13817" xr3:uid="{518A1996-85AF-4CF0-934F-A5EF105870B5}" name="עמודה13776"/>
    <tableColumn id="13818" xr3:uid="{7B6A9C49-8CCE-4759-A1B2-9FF32C1D8BBA}" name="עמודה13777"/>
    <tableColumn id="13819" xr3:uid="{8A83720B-8E5F-4EB0-AD3E-21CC35263329}" name="עמודה13778"/>
    <tableColumn id="13820" xr3:uid="{871C76EB-E60E-4488-8F54-AB85B8603A8B}" name="עמודה13779"/>
    <tableColumn id="13821" xr3:uid="{48A6EAB3-AD73-4670-BC9D-B6817AC36739}" name="עמודה13780"/>
    <tableColumn id="13822" xr3:uid="{F54C1409-D2EF-4F9C-8EF6-E8FE5555667C}" name="עמודה13781"/>
    <tableColumn id="13823" xr3:uid="{483CBBE9-93E9-4FE3-A129-6E689ED2AD65}" name="עמודה13782"/>
    <tableColumn id="13824" xr3:uid="{A03BDC2C-44C7-4F78-929E-DA73D2D5257C}" name="עמודה13783"/>
    <tableColumn id="13825" xr3:uid="{1EFD175C-A8B4-4AE5-AFE0-2E8D5C5E1378}" name="עמודה13784"/>
    <tableColumn id="13826" xr3:uid="{AD5CA2D6-EE3B-4A2B-BC4D-04095F864C18}" name="עמודה13785"/>
    <tableColumn id="13827" xr3:uid="{53ED998C-53AB-42A0-B92F-7B33154CEA90}" name="עמודה13786"/>
    <tableColumn id="13828" xr3:uid="{490C3C58-DFE7-4EDE-9B76-222B6E3938BA}" name="עמודה13787"/>
    <tableColumn id="13829" xr3:uid="{BE412710-0F7E-431E-9A02-86D668E9B7D7}" name="עמודה13788"/>
    <tableColumn id="13830" xr3:uid="{B61F6F29-980F-46DF-969C-2E1993C6AD27}" name="עמודה13789"/>
    <tableColumn id="13831" xr3:uid="{BBDC94A2-3B4C-4E9E-9C36-92D3C945326F}" name="עמודה13790"/>
    <tableColumn id="13832" xr3:uid="{5F7ADE48-69F9-473E-9C92-8E3BA590DA08}" name="עמודה13791"/>
    <tableColumn id="13833" xr3:uid="{FF62C60A-F2BE-4D28-8CBE-C6A3A32048BD}" name="עמודה13792"/>
    <tableColumn id="13834" xr3:uid="{BEA7A4DD-33AE-41AC-B118-B1C574896999}" name="עמודה13793"/>
    <tableColumn id="13835" xr3:uid="{9188FBD7-9CC8-4914-93CD-D2DD4147B61C}" name="עמודה13794"/>
    <tableColumn id="13836" xr3:uid="{FA00D369-2F1B-463A-B5F2-D3CE4F87E647}" name="עמודה13795"/>
    <tableColumn id="13837" xr3:uid="{5249E330-4171-41F1-8F12-8893EF7D69CB}" name="עמודה13796"/>
    <tableColumn id="13838" xr3:uid="{2CFD60EC-D930-41DE-AA7C-847B8410EAC2}" name="עמודה13797"/>
    <tableColumn id="13839" xr3:uid="{EE575918-DF3C-4A38-A98F-09F23EFC5CD8}" name="עמודה13798"/>
    <tableColumn id="13840" xr3:uid="{3F313253-A42A-40BB-8B6D-2E5E60C5520E}" name="עמודה13799"/>
    <tableColumn id="13841" xr3:uid="{7903CC46-0201-4BA0-893A-08142439665F}" name="עמודה13800"/>
    <tableColumn id="13842" xr3:uid="{0D0B7E83-9FB7-4F4F-AB42-6B6A511FC146}" name="עמודה13801"/>
    <tableColumn id="13843" xr3:uid="{6E4EED20-D629-4D3C-972F-F9740A9B1946}" name="עמודה13802"/>
    <tableColumn id="13844" xr3:uid="{8526AEB9-8AE9-446E-93C6-3E4455AFF71A}" name="עמודה13803"/>
    <tableColumn id="13845" xr3:uid="{54FAC541-0A3A-4060-B0CE-706A6E4ED999}" name="עמודה13804"/>
    <tableColumn id="13846" xr3:uid="{9C57810C-C9DE-493D-9B69-4E6C0EE0774D}" name="עמודה13805"/>
    <tableColumn id="13847" xr3:uid="{4306A63F-62A4-4519-BEDB-7FA425B0F9FC}" name="עמודה13806"/>
    <tableColumn id="13848" xr3:uid="{C247D75B-65EF-4239-8EF0-77C16A4169CB}" name="עמודה13807"/>
    <tableColumn id="13849" xr3:uid="{48CC0826-B21C-4748-8BC6-A2AA2475381A}" name="עמודה13808"/>
    <tableColumn id="13850" xr3:uid="{E1FBB80A-9BDE-43B8-AE33-962F50385BEF}" name="עמודה13809"/>
    <tableColumn id="13851" xr3:uid="{39EF8DC8-E106-4CC8-B47F-FA389733F083}" name="עמודה13810"/>
    <tableColumn id="13852" xr3:uid="{96AAD851-1613-4D37-8FE9-93A01BC44672}" name="עמודה13811"/>
    <tableColumn id="13853" xr3:uid="{99DB0650-F7B8-43FC-8B34-B87416B1E9AA}" name="עמודה13812"/>
    <tableColumn id="13854" xr3:uid="{0FBA2D9C-4F62-4960-A795-BB75CDC00993}" name="עמודה13813"/>
    <tableColumn id="13855" xr3:uid="{2EA34A69-A97C-457F-991B-FF1888905681}" name="עמודה13814"/>
    <tableColumn id="13856" xr3:uid="{89E21EC5-94E3-4FE0-97DF-EBB21419F725}" name="עמודה13815"/>
    <tableColumn id="13857" xr3:uid="{3E8BEDA1-9D9A-436A-9453-D10D68214893}" name="עמודה13816"/>
    <tableColumn id="13858" xr3:uid="{B79CAF21-81CC-48C4-BCC0-59D067575FE3}" name="עמודה13817"/>
    <tableColumn id="13859" xr3:uid="{1728E858-FDCF-4D2A-8242-013E9D9733D2}" name="עמודה13818"/>
    <tableColumn id="13860" xr3:uid="{0B4E21D6-1FC7-4D53-B34F-21335AA69BC4}" name="עמודה13819"/>
    <tableColumn id="13861" xr3:uid="{2C39767C-FF8F-4514-89D8-456D9578DA98}" name="עמודה13820"/>
    <tableColumn id="13862" xr3:uid="{A49228FA-2184-4767-B175-F620D3A59AB5}" name="עמודה13821"/>
    <tableColumn id="13863" xr3:uid="{00E7A88D-C06D-4D5A-9D72-B8095BAB7842}" name="עמודה13822"/>
    <tableColumn id="13864" xr3:uid="{28312100-D6BB-483F-BB10-BDF873654FD4}" name="עמודה13823"/>
    <tableColumn id="13865" xr3:uid="{3DE3D6B5-A260-4B90-8FB3-0276E97C3272}" name="עמודה13824"/>
    <tableColumn id="13866" xr3:uid="{C8912606-1D96-4C38-9762-E09FE876BCB6}" name="עמודה13825"/>
    <tableColumn id="13867" xr3:uid="{6AB45029-1274-4907-B21A-9665A6E0C245}" name="עמודה13826"/>
    <tableColumn id="13868" xr3:uid="{54B91866-1427-4644-ABBC-D64B10C075E2}" name="עמודה13827"/>
    <tableColumn id="13869" xr3:uid="{988EC8FE-E9AF-4433-9BF4-8832CCCCEC44}" name="עמודה13828"/>
    <tableColumn id="13870" xr3:uid="{0A9E4F4A-CE52-4FAA-B750-EAEF66BE30ED}" name="עמודה13829"/>
    <tableColumn id="13871" xr3:uid="{0B4DD012-C323-4316-8C34-1EC0D114075C}" name="עמודה13830"/>
    <tableColumn id="13872" xr3:uid="{81923457-421D-4544-9E30-2A5AFDA76DD0}" name="עמודה13831"/>
    <tableColumn id="13873" xr3:uid="{694ACD11-D988-4826-B0A3-E337887534F5}" name="עמודה13832"/>
    <tableColumn id="13874" xr3:uid="{266E488A-D4A7-45B8-8FC9-7AB198D9F002}" name="עמודה13833"/>
    <tableColumn id="13875" xr3:uid="{7B5EB5CB-B70A-4BC6-9C52-A5AA394A28A7}" name="עמודה13834"/>
    <tableColumn id="13876" xr3:uid="{475BACDE-7442-42B4-A275-79D3AB81D282}" name="עמודה13835"/>
    <tableColumn id="13877" xr3:uid="{5C0D4106-3128-4CE3-8B93-E69CC540CDA2}" name="עמודה13836"/>
    <tableColumn id="13878" xr3:uid="{D5269C47-51F9-41A3-923A-CABAF9EF11EB}" name="עמודה13837"/>
    <tableColumn id="13879" xr3:uid="{6DBE7EC6-BF85-43F2-A004-BC22BBB36F5C}" name="עמודה13838"/>
    <tableColumn id="13880" xr3:uid="{2682F3BC-A8E3-4F07-975F-E6B7D236A2AA}" name="עמודה13839"/>
    <tableColumn id="13881" xr3:uid="{1A61089D-1694-4981-9984-25BBC706F9ED}" name="עמודה13840"/>
    <tableColumn id="13882" xr3:uid="{EAB923F2-D6E4-47DD-A51E-E983B55A41E8}" name="עמודה13841"/>
    <tableColumn id="13883" xr3:uid="{8ADD51B5-BE41-44C9-9067-5F6B264C0A55}" name="עמודה13842"/>
    <tableColumn id="13884" xr3:uid="{7C4DC5C1-2C3F-406E-A965-4ED07F91A09F}" name="עמודה13843"/>
    <tableColumn id="13885" xr3:uid="{F41E5F59-A3D6-4428-BF33-093B93B85472}" name="עמודה13844"/>
    <tableColumn id="13886" xr3:uid="{CCD47C63-4924-4A53-8ED5-947B5F727B5E}" name="עמודה13845"/>
    <tableColumn id="13887" xr3:uid="{A8007689-F55B-4633-8FF8-48ED7EC8BD0F}" name="עמודה13846"/>
    <tableColumn id="13888" xr3:uid="{14149BDC-378B-4CC4-BF7D-C10CBC9796AD}" name="עמודה13847"/>
    <tableColumn id="13889" xr3:uid="{620E1D83-A75A-46BD-9655-91F231932749}" name="עמודה13848"/>
    <tableColumn id="13890" xr3:uid="{247795D8-BA36-4696-97D8-2A07EF1DF2B3}" name="עמודה13849"/>
    <tableColumn id="13891" xr3:uid="{3D1C1D72-F8A1-4EBF-BB29-2537541910D1}" name="עמודה13850"/>
    <tableColumn id="13892" xr3:uid="{C0E70AB3-2EE6-4CDB-9568-2F4C995E5556}" name="עמודה13851"/>
    <tableColumn id="13893" xr3:uid="{87978439-28CA-4AA1-A697-BE5E9270BEC3}" name="עמודה13852"/>
    <tableColumn id="13894" xr3:uid="{009FFCFC-6DB2-4D88-A9E2-52A706A93BE3}" name="עמודה13853"/>
    <tableColumn id="13895" xr3:uid="{58F80479-823B-4C42-9242-9495C00DCE90}" name="עמודה13854"/>
    <tableColumn id="13896" xr3:uid="{F3F92604-1E28-400A-BC01-0E0E6539ACFF}" name="עמודה13855"/>
    <tableColumn id="13897" xr3:uid="{FF8A7AE9-FF73-483E-B872-5DDAD9C7E80E}" name="עמודה13856"/>
    <tableColumn id="13898" xr3:uid="{C46C07AE-9C7B-4E6F-9FA6-83B800C8D578}" name="עמודה13857"/>
    <tableColumn id="13899" xr3:uid="{848A07C5-8293-4175-B134-887FEAA8C84B}" name="עמודה13858"/>
    <tableColumn id="13900" xr3:uid="{EA3BBD43-9D23-4C04-9F7C-8D4BC977948D}" name="עמודה13859"/>
    <tableColumn id="13901" xr3:uid="{7F45D557-F415-4754-87A4-196C3271192C}" name="עמודה13860"/>
    <tableColumn id="13902" xr3:uid="{8233DDB9-217A-4F22-9564-AB4AE34F42F3}" name="עמודה13861"/>
    <tableColumn id="13903" xr3:uid="{BF2533B9-2CAF-4210-9B3B-3D175C99519C}" name="עמודה13862"/>
    <tableColumn id="13904" xr3:uid="{FFDAB7B2-C2DC-494D-B40A-77AB83297C53}" name="עמודה13863"/>
    <tableColumn id="13905" xr3:uid="{D80A1492-78AF-44A2-BFED-36334AFF2084}" name="עמודה13864"/>
    <tableColumn id="13906" xr3:uid="{7EADD0B4-F308-4123-BB51-0A6AFE0DD169}" name="עמודה13865"/>
    <tableColumn id="13907" xr3:uid="{0ECC0C79-0D9B-48B8-BA3C-5A6F3B5CBBFE}" name="עמודה13866"/>
    <tableColumn id="13908" xr3:uid="{368A432C-7D54-4E5A-A133-9B8D9713B192}" name="עמודה13867"/>
    <tableColumn id="13909" xr3:uid="{3B8C712F-358D-40C2-9E6F-9152D27259DE}" name="עמודה13868"/>
    <tableColumn id="13910" xr3:uid="{A2D306EE-2C56-4C3A-9B35-7D0178239F7E}" name="עמודה13869"/>
    <tableColumn id="13911" xr3:uid="{43F73AFB-4195-41F7-A9B5-8398894E55EF}" name="עמודה13870"/>
    <tableColumn id="13912" xr3:uid="{6903A237-251C-414E-B0DA-404870A38F35}" name="עמודה13871"/>
    <tableColumn id="13913" xr3:uid="{B6957749-8D2E-4713-98ED-88CC71C9B351}" name="עמודה13872"/>
    <tableColumn id="13914" xr3:uid="{59D991A3-FB74-43F8-9EE1-55DC5481F5AE}" name="עמודה13873"/>
    <tableColumn id="13915" xr3:uid="{0E0749AF-CF4E-422B-86C0-877BA660A018}" name="עמודה13874"/>
    <tableColumn id="13916" xr3:uid="{53BEA498-8159-4630-8FFC-3AACC71EC688}" name="עמודה13875"/>
    <tableColumn id="13917" xr3:uid="{351F5F2B-39E6-49B1-9C5B-2B24DF756304}" name="עמודה13876"/>
    <tableColumn id="13918" xr3:uid="{9F947896-F554-4E11-A062-67407ADCC7B6}" name="עמודה13877"/>
    <tableColumn id="13919" xr3:uid="{66C34912-C4ED-4E55-9A91-2C32B14E7D76}" name="עמודה13878"/>
    <tableColumn id="13920" xr3:uid="{1740D929-20BA-4D8E-8B3F-B34696072FFD}" name="עמודה13879"/>
    <tableColumn id="13921" xr3:uid="{10301893-4223-4AD8-8F68-A69498639C1F}" name="עמודה13880"/>
    <tableColumn id="13922" xr3:uid="{A9A5E6F9-D54E-43A9-9A49-12078FFD1FBA}" name="עמודה13881"/>
    <tableColumn id="13923" xr3:uid="{E7A2ABE2-E327-4DB1-A1D5-A07896EAD309}" name="עמודה13882"/>
    <tableColumn id="13924" xr3:uid="{FE0695E1-C9B1-453E-8235-E9D75B6F5FA1}" name="עמודה13883"/>
    <tableColumn id="13925" xr3:uid="{83E1BC75-2C67-47D8-93C9-4027975A72AD}" name="עמודה13884"/>
    <tableColumn id="13926" xr3:uid="{6DAF754C-0DDE-438E-A7D8-EA009123FE7F}" name="עמודה13885"/>
    <tableColumn id="13927" xr3:uid="{483E5847-68B0-482E-B15A-3AB1E24F7514}" name="עמודה13886"/>
    <tableColumn id="13928" xr3:uid="{3BB3C8E0-D93D-4505-9525-BF890852A0E1}" name="עמודה13887"/>
    <tableColumn id="13929" xr3:uid="{5F1D0F50-7210-42E1-9759-823D4C5E8A98}" name="עמודה13888"/>
    <tableColumn id="13930" xr3:uid="{67E917D2-EE34-43B1-88DF-61AB59FC90EA}" name="עמודה13889"/>
    <tableColumn id="13931" xr3:uid="{D2F330A3-DC99-4DEE-9666-795FC7579D6D}" name="עמודה13890"/>
    <tableColumn id="13932" xr3:uid="{0BF21D06-6ADA-43AE-B51A-D8A4BFF51A94}" name="עמודה13891"/>
    <tableColumn id="13933" xr3:uid="{2F63B578-537A-4A4E-97BF-B8A759F75033}" name="עמודה13892"/>
    <tableColumn id="13934" xr3:uid="{C1B6442D-48B0-457F-9CD3-9FB80EF853DA}" name="עמודה13893"/>
    <tableColumn id="13935" xr3:uid="{50CD274A-5A66-48EC-99CE-EEDCC0E23462}" name="עמודה13894"/>
    <tableColumn id="13936" xr3:uid="{5A1D8EA1-0CA6-4D6E-9500-57EF03809E26}" name="עמודה13895"/>
    <tableColumn id="13937" xr3:uid="{3AAEFFBF-2611-4058-BDEA-B28A232FE721}" name="עמודה13896"/>
    <tableColumn id="13938" xr3:uid="{43EF0A56-1DB9-44F9-93F0-6F50C38BD7BF}" name="עמודה13897"/>
    <tableColumn id="13939" xr3:uid="{86E57CDC-C51B-4467-942F-7DD449FDF811}" name="עמודה13898"/>
    <tableColumn id="13940" xr3:uid="{4A8DB72F-8E21-4760-8166-012A5BA6ABF2}" name="עמודה13899"/>
    <tableColumn id="13941" xr3:uid="{547D4B1C-4345-4904-8B7A-42C0AF7E2528}" name="עמודה13900"/>
    <tableColumn id="13942" xr3:uid="{C9E9A242-D3EC-4566-80C5-426406CF742E}" name="עמודה13901"/>
    <tableColumn id="13943" xr3:uid="{40479A3F-E423-44A1-A137-DCC9F99EF00D}" name="עמודה13902"/>
    <tableColumn id="13944" xr3:uid="{1B4BEC1A-593B-4ECB-B70D-D0AD16875608}" name="עמודה13903"/>
    <tableColumn id="13945" xr3:uid="{204CD515-B02D-47F6-9D84-4F5129783668}" name="עמודה13904"/>
    <tableColumn id="13946" xr3:uid="{2DD31B78-3CA8-4063-B18A-39E7A165B3EF}" name="עמודה13905"/>
    <tableColumn id="13947" xr3:uid="{9F9A5723-A5CB-4587-BAF8-F44AA48ABB91}" name="עמודה13906"/>
    <tableColumn id="13948" xr3:uid="{4F9AF14A-6CFB-4C1F-9DB5-30458FEBD271}" name="עמודה13907"/>
    <tableColumn id="13949" xr3:uid="{8F7F1E5C-511C-4B19-8F20-112A2651330A}" name="עמודה13908"/>
    <tableColumn id="13950" xr3:uid="{0243BD30-BF17-46EB-99D0-AF40C6A419B0}" name="עמודה13909"/>
    <tableColumn id="13951" xr3:uid="{D5C75EEF-370D-4441-BBDB-655E3F507704}" name="עמודה13910"/>
    <tableColumn id="13952" xr3:uid="{42A4EEF2-C54E-4419-9D31-A19C77FCAB58}" name="עמודה13911"/>
    <tableColumn id="13953" xr3:uid="{127A2CE8-7E8E-4BBF-8CEA-5359B7B59355}" name="עמודה13912"/>
    <tableColumn id="13954" xr3:uid="{54D34C7C-0504-403F-99E1-5BB8992D3266}" name="עמודה13913"/>
    <tableColumn id="13955" xr3:uid="{9041154D-FD49-4FE2-8ECE-983FD9C304EB}" name="עמודה13914"/>
    <tableColumn id="13956" xr3:uid="{F606D9DC-2A71-43DE-942E-24257B95E424}" name="עמודה13915"/>
    <tableColumn id="13957" xr3:uid="{223F4650-0311-42F5-8EF0-5D0ED8B4901F}" name="עמודה13916"/>
    <tableColumn id="13958" xr3:uid="{4DB0EDCA-0198-42BE-8C86-DDD2CA6A9158}" name="עמודה13917"/>
    <tableColumn id="13959" xr3:uid="{D7863004-2B29-4699-8535-EF1FDF3099D4}" name="עמודה13918"/>
    <tableColumn id="13960" xr3:uid="{C39C1F32-D046-47C3-B275-4BDB2147A952}" name="עמודה13919"/>
    <tableColumn id="13961" xr3:uid="{ECDE18D0-E7C5-48C5-8240-4B18B66229F5}" name="עמודה13920"/>
    <tableColumn id="13962" xr3:uid="{DF7B537C-F1A7-4272-8CFF-EB40AC3BE2AD}" name="עמודה13921"/>
    <tableColumn id="13963" xr3:uid="{7FF8B9D6-3665-42CF-954D-E3ACBA613BA8}" name="עמודה13922"/>
    <tableColumn id="13964" xr3:uid="{573CD286-7BC2-4A17-A97D-4F2A4A2E0CA2}" name="עמודה13923"/>
    <tableColumn id="13965" xr3:uid="{67C905F0-B2C8-4C08-930F-6C40D2A8866E}" name="עמודה13924"/>
    <tableColumn id="13966" xr3:uid="{521362B8-20F9-4D74-80D4-1218E857B160}" name="עמודה13925"/>
    <tableColumn id="13967" xr3:uid="{502D5F83-43DA-4D43-ACEB-EFD25C69274A}" name="עמודה13926"/>
    <tableColumn id="13968" xr3:uid="{1B37B761-2FB2-4AE3-ADE7-B2EDEC15EEF5}" name="עמודה13927"/>
    <tableColumn id="13969" xr3:uid="{48B0E0FA-7753-4746-98C4-B5CE148DC0D6}" name="עמודה13928"/>
    <tableColumn id="13970" xr3:uid="{5EEA6772-9B23-4142-B83E-2E9096E7205B}" name="עמודה13929"/>
    <tableColumn id="13971" xr3:uid="{107B9CFF-C2BB-4B0B-BE58-3C38E09BCBF0}" name="עמודה13930"/>
    <tableColumn id="13972" xr3:uid="{A567905F-CC8F-4045-B021-884FCACF866D}" name="עמודה13931"/>
    <tableColumn id="13973" xr3:uid="{CF664086-3D96-4A41-9EF9-E5D7633DDF12}" name="עמודה13932"/>
    <tableColumn id="13974" xr3:uid="{9305369B-0DF1-4235-B0F1-C64038951278}" name="עמודה13933"/>
    <tableColumn id="13975" xr3:uid="{DBFEE747-A052-4015-AC44-D94292D83EE5}" name="עמודה13934"/>
    <tableColumn id="13976" xr3:uid="{18DD7F79-32D4-4BF9-A601-624541E12B2E}" name="עמודה13935"/>
    <tableColumn id="13977" xr3:uid="{99E4B285-FF46-4771-B496-AF3FCD027759}" name="עמודה13936"/>
    <tableColumn id="13978" xr3:uid="{AC3C41BA-D5A9-4195-AC8A-52FA63B983C2}" name="עמודה13937"/>
    <tableColumn id="13979" xr3:uid="{6DB39F53-2A0C-4B42-9704-4ED342DF3A94}" name="עמודה13938"/>
    <tableColumn id="13980" xr3:uid="{D7F0E601-A73F-4CC2-A876-1537D9E98B6B}" name="עמודה13939"/>
    <tableColumn id="13981" xr3:uid="{D56AEB92-EC87-4534-9E25-A7C23325AFFC}" name="עמודה13940"/>
    <tableColumn id="13982" xr3:uid="{7128C358-8A8B-44A6-A8AB-2676E1429037}" name="עמודה13941"/>
    <tableColumn id="13983" xr3:uid="{F81BE1B6-4101-4250-9AC3-152F3E851A98}" name="עמודה13942"/>
    <tableColumn id="13984" xr3:uid="{90E228D7-6184-41F8-B08A-43D67C5D8B23}" name="עמודה13943"/>
    <tableColumn id="13985" xr3:uid="{1BE6BA3C-24E6-44DE-89E9-410BDDC5D1AE}" name="עמודה13944"/>
    <tableColumn id="13986" xr3:uid="{FDCBE51E-9002-4D6C-9C9C-749D60FA0E76}" name="עמודה13945"/>
    <tableColumn id="13987" xr3:uid="{2EB2A704-5819-4E79-A330-C3CB16ACFCA2}" name="עמודה13946"/>
    <tableColumn id="13988" xr3:uid="{4ED4DFAA-A221-4B8B-825D-1BB95625643B}" name="עמודה13947"/>
    <tableColumn id="13989" xr3:uid="{029C0D0C-2449-4389-9485-4D620AC0D097}" name="עמודה13948"/>
    <tableColumn id="13990" xr3:uid="{A9061480-FDD7-4CCF-8284-AD661E5C53B2}" name="עמודה13949"/>
    <tableColumn id="13991" xr3:uid="{8CC316E6-5028-418D-AF1E-7A6794210AB0}" name="עמודה13950"/>
    <tableColumn id="13992" xr3:uid="{55830C7B-B07E-4150-98D6-88DB865C46D1}" name="עמודה13951"/>
    <tableColumn id="13993" xr3:uid="{4301F0CE-CB07-475E-91CA-8F24AE6B3B95}" name="עמודה13952"/>
    <tableColumn id="13994" xr3:uid="{3493CA39-3ABB-42BC-BE04-83F0B361061F}" name="עמודה13953"/>
    <tableColumn id="13995" xr3:uid="{DA78E523-4BFF-43F6-8807-3565D1BB4643}" name="עמודה13954"/>
    <tableColumn id="13996" xr3:uid="{931CB754-41AA-45CE-B8C8-02F13C864467}" name="עמודה13955"/>
    <tableColumn id="13997" xr3:uid="{3A3BC2AD-D1C1-42F5-9D98-B72273B95440}" name="עמודה13956"/>
    <tableColumn id="13998" xr3:uid="{99FD0F92-9EAE-461A-8AC0-7BB743FB1737}" name="עמודה13957"/>
    <tableColumn id="13999" xr3:uid="{22A5F44C-8C50-4703-8CFD-36DB68312369}" name="עמודה13958"/>
    <tableColumn id="14000" xr3:uid="{2303BD0A-C787-4C91-9187-D96F53FFA2BE}" name="עמודה13959"/>
    <tableColumn id="14001" xr3:uid="{E2A420B0-2B0F-4E16-8FB2-D7E02DF0A8C9}" name="עמודה13960"/>
    <tableColumn id="14002" xr3:uid="{33993E5E-7BF1-4C69-988E-C176EBA054C6}" name="עמודה13961"/>
    <tableColumn id="14003" xr3:uid="{8E556BFF-1937-48CD-A686-6D439D9F2564}" name="עמודה13962"/>
    <tableColumn id="14004" xr3:uid="{3F076C5E-55F1-4384-ACD1-89910C6DFE9E}" name="עמודה13963"/>
    <tableColumn id="14005" xr3:uid="{C6F871A8-3F4A-47C9-B2AD-79F770BB81A7}" name="עמודה13964"/>
    <tableColumn id="14006" xr3:uid="{6B5ED99B-A768-47AD-B58E-0224B067AFC9}" name="עמודה13965"/>
    <tableColumn id="14007" xr3:uid="{EF24B96F-D98B-4BAF-B770-692E9362898B}" name="עמודה13966"/>
    <tableColumn id="14008" xr3:uid="{5E276A61-3217-407D-9DDB-0AF27B7F91B1}" name="עמודה13967"/>
    <tableColumn id="14009" xr3:uid="{318A8344-FEA1-4C67-A4CA-902FE879380D}" name="עמודה13968"/>
    <tableColumn id="14010" xr3:uid="{626EB220-723E-4E27-A390-7517A0FE6D72}" name="עמודה13969"/>
    <tableColumn id="14011" xr3:uid="{E5BF2FA5-EF44-4107-85F5-500C3E24A99A}" name="עמודה13970"/>
    <tableColumn id="14012" xr3:uid="{A7B66761-60BB-4CCF-913C-0CF512F2A1C9}" name="עמודה13971"/>
    <tableColumn id="14013" xr3:uid="{08D834E2-EAD9-409F-BE07-E5D093A235E2}" name="עמודה13972"/>
    <tableColumn id="14014" xr3:uid="{1781A4C6-1108-4521-9DFF-7782DD3C5BB7}" name="עמודה13973"/>
    <tableColumn id="14015" xr3:uid="{40AF854E-0C3E-4217-8E4D-1B1DDFF9BE73}" name="עמודה13974"/>
    <tableColumn id="14016" xr3:uid="{21D67C57-EDF1-4821-8D01-BED3F24BB246}" name="עמודה13975"/>
    <tableColumn id="14017" xr3:uid="{E5DDBCF2-BBF5-4824-AB1B-7434EC880816}" name="עמודה13976"/>
    <tableColumn id="14018" xr3:uid="{726E92AB-A1BB-468E-B3C1-1288025C6474}" name="עמודה13977"/>
    <tableColumn id="14019" xr3:uid="{F19D3845-804D-4F81-A00D-818AE773FBC1}" name="עמודה13978"/>
    <tableColumn id="14020" xr3:uid="{6607E5BC-9CA9-4C15-BA0E-571C4A00CBA7}" name="עמודה13979"/>
    <tableColumn id="14021" xr3:uid="{60BF0748-0316-4F41-BCC2-514AE80D97EC}" name="עמודה13980"/>
    <tableColumn id="14022" xr3:uid="{4269AAB8-B704-44C9-9674-5C8659BF372F}" name="עמודה13981"/>
    <tableColumn id="14023" xr3:uid="{2145ADC2-EEF8-4FD1-8A95-8219E00EB708}" name="עמודה13982"/>
    <tableColumn id="14024" xr3:uid="{8FC36966-5F78-45A4-9263-F50CA8DA5B27}" name="עמודה13983"/>
    <tableColumn id="14025" xr3:uid="{BA331AF4-8C25-4B99-B3CA-854E1F3374D6}" name="עמודה13984"/>
    <tableColumn id="14026" xr3:uid="{0E0C9A94-16A6-4D88-9C8F-E4465C04141E}" name="עמודה13985"/>
    <tableColumn id="14027" xr3:uid="{3A66694B-F722-40AB-AEF2-A2973EF767E6}" name="עמודה13986"/>
    <tableColumn id="14028" xr3:uid="{1E3AA29B-73C0-4A62-9BB9-C330217FFDEA}" name="עמודה13987"/>
    <tableColumn id="14029" xr3:uid="{92B50F18-73E5-4CB7-A67C-5A563B6FF8E1}" name="עמודה13988"/>
    <tableColumn id="14030" xr3:uid="{22628744-6731-41E5-9D00-4A2C1822E2D9}" name="עמודה13989"/>
    <tableColumn id="14031" xr3:uid="{7DFE9966-6248-465F-9F44-903AA865C3CC}" name="עמודה13990"/>
    <tableColumn id="14032" xr3:uid="{9BEC31E5-55A9-4C10-A131-419714F887B2}" name="עמודה13991"/>
    <tableColumn id="14033" xr3:uid="{408A14D6-1681-49FD-B4D5-C2A4C7ADFFE4}" name="עמודה13992"/>
    <tableColumn id="14034" xr3:uid="{EB0F7806-277E-4479-A55C-5A5D0A37C007}" name="עמודה13993"/>
    <tableColumn id="14035" xr3:uid="{276E4419-0CCF-4D22-A614-B0FC7E2D444C}" name="עמודה13994"/>
    <tableColumn id="14036" xr3:uid="{47E89670-1750-4297-BDC0-440219E7A062}" name="עמודה13995"/>
    <tableColumn id="14037" xr3:uid="{C209BFE8-EB13-485F-8C5D-76B004C867FC}" name="עמודה13996"/>
    <tableColumn id="14038" xr3:uid="{71F0BCA2-E16D-43FD-9705-163DFA9A88F7}" name="עמודה13997"/>
    <tableColumn id="14039" xr3:uid="{7B0D1A60-1578-479A-81FA-1A93BD897961}" name="עמודה13998"/>
    <tableColumn id="14040" xr3:uid="{39B29B9D-8368-4603-8F2E-7C2C4F41A17F}" name="עמודה13999"/>
    <tableColumn id="14041" xr3:uid="{B1DF7A88-8657-465A-B71C-7B8D8CC52ACC}" name="עמודה14000"/>
    <tableColumn id="14042" xr3:uid="{3E692824-5047-4E82-9A47-DD75D03096F6}" name="עמודה14001"/>
    <tableColumn id="14043" xr3:uid="{00A3C3B3-05C9-4ED6-8EA5-2312BE41EC2C}" name="עמודה14002"/>
    <tableColumn id="14044" xr3:uid="{AF9602CA-4DFD-42BE-9FD1-604C451CE8B8}" name="עמודה14003"/>
    <tableColumn id="14045" xr3:uid="{4FDBFF4E-5087-4BC1-80FC-ED4F81D088BA}" name="עמודה14004"/>
    <tableColumn id="14046" xr3:uid="{CA133233-B615-480F-88D7-9A303A31B198}" name="עמודה14005"/>
    <tableColumn id="14047" xr3:uid="{7EC65EA3-7091-4952-8909-C9ED345B5EE9}" name="עמודה14006"/>
    <tableColumn id="14048" xr3:uid="{DF3AC8EF-2CDB-46E6-B4C7-A9B278BC1353}" name="עמודה14007"/>
    <tableColumn id="14049" xr3:uid="{C488DE65-8C72-43FE-8AB3-D3A42770784F}" name="עמודה14008"/>
    <tableColumn id="14050" xr3:uid="{5DC5654E-5BBB-49ED-BD09-C64C5DF3DB25}" name="עמודה14009"/>
    <tableColumn id="14051" xr3:uid="{461BE88F-8E10-4079-A8C6-553E79AEAE72}" name="עמודה14010"/>
    <tableColumn id="14052" xr3:uid="{F6456BCD-171F-4E83-9CD0-08416C99CC58}" name="עמודה14011"/>
    <tableColumn id="14053" xr3:uid="{8D9FE7E8-1A3F-4E8C-ACE6-FB3315C294EF}" name="עמודה14012"/>
    <tableColumn id="14054" xr3:uid="{DA572089-B8B7-442D-A688-4D8CCA4E389B}" name="עמודה14013"/>
    <tableColumn id="14055" xr3:uid="{88F3D994-B295-4D3D-AAC3-8FC85D0B3187}" name="עמודה14014"/>
    <tableColumn id="14056" xr3:uid="{340CE99F-5AFC-487D-ADDC-B7B501A0DA90}" name="עמודה14015"/>
    <tableColumn id="14057" xr3:uid="{99D0D9D8-2997-475A-AF9B-1DCD86C377C5}" name="עמודה14016"/>
    <tableColumn id="14058" xr3:uid="{507737C3-5F5A-496B-9C35-416929722FBA}" name="עמודה14017"/>
    <tableColumn id="14059" xr3:uid="{128003CF-7C9B-4F40-B219-9478BAB3FE94}" name="עמודה14018"/>
    <tableColumn id="14060" xr3:uid="{0CD33091-DD01-410D-AE8B-29B5338E6D5A}" name="עמודה14019"/>
    <tableColumn id="14061" xr3:uid="{77473AD6-17B2-4364-97A9-CF79295FB598}" name="עמודה14020"/>
    <tableColumn id="14062" xr3:uid="{2281EDFB-5DC7-4DA9-B954-94916E729535}" name="עמודה14021"/>
    <tableColumn id="14063" xr3:uid="{A3964524-D495-441F-8863-62E4D76FD33F}" name="עמודה14022"/>
    <tableColumn id="14064" xr3:uid="{B9A63C07-AEB2-4817-8176-CEC63E382F4B}" name="עמודה14023"/>
    <tableColumn id="14065" xr3:uid="{D0E506AA-8195-4FA2-821D-2D7759B3D1FB}" name="עמודה14024"/>
    <tableColumn id="14066" xr3:uid="{CDA2E3D0-5902-4DD0-BB54-5269169E1964}" name="עמודה14025"/>
    <tableColumn id="14067" xr3:uid="{F5F29EB5-B5AE-4864-834C-2324A81123DF}" name="עמודה14026"/>
    <tableColumn id="14068" xr3:uid="{5FB837B2-6573-4D19-9299-AB08B49EE976}" name="עמודה14027"/>
    <tableColumn id="14069" xr3:uid="{11D97567-F8AB-4251-8548-84664482E83E}" name="עמודה14028"/>
    <tableColumn id="14070" xr3:uid="{12BFD2E8-8844-4632-A5BF-AC0868E8DEC0}" name="עמודה14029"/>
    <tableColumn id="14071" xr3:uid="{D38EAF90-4DF0-4EF3-8596-F72358AB228C}" name="עמודה14030"/>
    <tableColumn id="14072" xr3:uid="{458BF9B4-D00D-4985-ABA7-AC63E04CB1A7}" name="עמודה14031"/>
    <tableColumn id="14073" xr3:uid="{7343ED25-823C-47E3-BC84-C357DDD6F470}" name="עמודה14032"/>
    <tableColumn id="14074" xr3:uid="{A5A3552A-BB31-4A88-8C7E-0AF4065D1EA6}" name="עמודה14033"/>
    <tableColumn id="14075" xr3:uid="{FC0B8A6E-FB03-485A-A550-6144B38A2BBE}" name="עמודה14034"/>
    <tableColumn id="14076" xr3:uid="{5CB47D30-1B1E-495C-AAB2-0CDB00E0FD89}" name="עמודה14035"/>
    <tableColumn id="14077" xr3:uid="{AE153075-76C2-4964-B5A6-9D43CB55F9DF}" name="עמודה14036"/>
    <tableColumn id="14078" xr3:uid="{65F37AE5-EA3E-45B8-8216-EDA4906BA083}" name="עמודה14037"/>
    <tableColumn id="14079" xr3:uid="{E2549326-90AA-49B5-A31E-5B1F2D12E2E1}" name="עמודה14038"/>
    <tableColumn id="14080" xr3:uid="{6B4EA7AF-BD2C-4601-908F-739683784363}" name="עמודה14039"/>
    <tableColumn id="14081" xr3:uid="{CDD2B813-FF42-444C-AF52-20325ED04478}" name="עמודה14040"/>
    <tableColumn id="14082" xr3:uid="{419C8AEF-75BB-437E-9903-51839AD12D72}" name="עמודה14041"/>
    <tableColumn id="14083" xr3:uid="{F9DE0E7C-60EE-47A7-B479-ED8DB9F0D857}" name="עמודה14042"/>
    <tableColumn id="14084" xr3:uid="{AE253EB2-D2FA-4399-A4A2-DFA438E26540}" name="עמודה14043"/>
    <tableColumn id="14085" xr3:uid="{1CD9D8D1-FCDB-464B-B5A7-96A600BC9FE6}" name="עמודה14044"/>
    <tableColumn id="14086" xr3:uid="{9A568B86-38A2-4A33-A359-1D49828A8457}" name="עמודה14045"/>
    <tableColumn id="14087" xr3:uid="{E5BECFB1-B77F-440A-8F8D-D80DCEC2C576}" name="עמודה14046"/>
    <tableColumn id="14088" xr3:uid="{C402E545-6EFE-4EAC-9D3E-041DA7C46EAB}" name="עמודה14047"/>
    <tableColumn id="14089" xr3:uid="{6CBED401-3F39-4F57-88C2-812EDF6AD619}" name="עמודה14048"/>
    <tableColumn id="14090" xr3:uid="{239F4808-E173-4E99-B28F-55E0EC4629F6}" name="עמודה14049"/>
    <tableColumn id="14091" xr3:uid="{94CD0271-9A0D-413D-A928-BB712AC3735B}" name="עמודה14050"/>
    <tableColumn id="14092" xr3:uid="{261D20E4-5E08-49ED-A923-EB46FFD40C9F}" name="עמודה14051"/>
    <tableColumn id="14093" xr3:uid="{31E87236-1E13-4277-AD2A-E36148CAB756}" name="עמודה14052"/>
    <tableColumn id="14094" xr3:uid="{A7652C20-CA49-4C1F-901E-478B33D924A3}" name="עמודה14053"/>
    <tableColumn id="14095" xr3:uid="{163A250C-4516-4A57-A16F-33FF14BE144A}" name="עמודה14054"/>
    <tableColumn id="14096" xr3:uid="{FA555395-6351-4319-8EFF-822B0227132C}" name="עמודה14055"/>
    <tableColumn id="14097" xr3:uid="{56586D8C-C00C-496B-9B05-E069006A8B1D}" name="עמודה14056"/>
    <tableColumn id="14098" xr3:uid="{26A7C78F-9EBF-4D89-900F-A730693B75F3}" name="עמודה14057"/>
    <tableColumn id="14099" xr3:uid="{406D9404-EAEE-4E3E-B8EF-942522AADCC8}" name="עמודה14058"/>
    <tableColumn id="14100" xr3:uid="{F1C75DF6-32D7-4CE9-9447-953A7D10A167}" name="עמודה14059"/>
    <tableColumn id="14101" xr3:uid="{9F31B9FB-9875-4863-B7EE-270CC4590930}" name="עמודה14060"/>
    <tableColumn id="14102" xr3:uid="{B6B89006-61A2-449E-A790-A2F80350D230}" name="עמודה14061"/>
    <tableColumn id="14103" xr3:uid="{09FE0CE5-CCDA-4B17-9664-8E9662E741DF}" name="עמודה14062"/>
    <tableColumn id="14104" xr3:uid="{4143BB67-6DA7-4556-8CD4-B5DC3279D99A}" name="עמודה14063"/>
    <tableColumn id="14105" xr3:uid="{EE8ABADC-9F00-4F84-8842-77218527448F}" name="עמודה14064"/>
    <tableColumn id="14106" xr3:uid="{43A0EA8D-3A41-4D96-B043-5712AE2FB206}" name="עמודה14065"/>
    <tableColumn id="14107" xr3:uid="{511EF001-EA9D-4C68-9CBD-CE2DE837580A}" name="עמודה14066"/>
    <tableColumn id="14108" xr3:uid="{1CB42171-DCC4-4520-B4A2-27D190F17580}" name="עמודה14067"/>
    <tableColumn id="14109" xr3:uid="{5CB6A37E-CFD6-41D1-A572-C02260168C91}" name="עמודה14068"/>
    <tableColumn id="14110" xr3:uid="{3C7C2509-4014-4B4B-8388-F418A631CA49}" name="עמודה14069"/>
    <tableColumn id="14111" xr3:uid="{732F285A-43A0-4906-82EA-E6C166310015}" name="עמודה14070"/>
    <tableColumn id="14112" xr3:uid="{6351D4B9-1642-45DB-8251-AA99C97BDA78}" name="עמודה14071"/>
    <tableColumn id="14113" xr3:uid="{10F38AA9-A5E2-4443-A6A0-043EDC15BA46}" name="עמודה14072"/>
    <tableColumn id="14114" xr3:uid="{50EC501E-2B05-41FB-88DE-C434A6B5E461}" name="עמודה14073"/>
    <tableColumn id="14115" xr3:uid="{25BFBAF9-7E8C-452F-A77A-ABA326E558FE}" name="עמודה14074"/>
    <tableColumn id="14116" xr3:uid="{BA3B83BD-CEAC-4B93-8F8A-8C8EBFCD930E}" name="עמודה14075"/>
    <tableColumn id="14117" xr3:uid="{EB191638-1136-47CC-9E77-BBC70A98E929}" name="עמודה14076"/>
    <tableColumn id="14118" xr3:uid="{2D169659-5F04-45B5-B0FC-DB1E04CDEE2E}" name="עמודה14077"/>
    <tableColumn id="14119" xr3:uid="{BEA12C77-FA62-4A13-9BBD-B89B60760E35}" name="עמודה14078"/>
    <tableColumn id="14120" xr3:uid="{0649FC8D-3054-4717-8C10-C92CDC5D325B}" name="עמודה14079"/>
    <tableColumn id="14121" xr3:uid="{E52CE6BF-0944-4037-A724-4C1EC1B59CE4}" name="עמודה14080"/>
    <tableColumn id="14122" xr3:uid="{91E1F5B4-0853-4A34-9B88-74F8C975D172}" name="עמודה14081"/>
    <tableColumn id="14123" xr3:uid="{45805886-DE69-4E9E-922B-F3BA705ADC04}" name="עמודה14082"/>
    <tableColumn id="14124" xr3:uid="{6B2D5BAE-1E85-423F-9750-E548C01F178E}" name="עמודה14083"/>
    <tableColumn id="14125" xr3:uid="{A7EE28A2-6AD9-4E3B-B034-98D8C995F955}" name="עמודה14084"/>
    <tableColumn id="14126" xr3:uid="{F3E645DB-B93A-416D-A1C9-9A2C6A7EF4A0}" name="עמודה14085"/>
    <tableColumn id="14127" xr3:uid="{23FFD13B-A0D2-4433-9F8D-2BB1FFEAFDC0}" name="עמודה14086"/>
    <tableColumn id="14128" xr3:uid="{78FA815A-A923-4A37-933B-4A9735A5E5C6}" name="עמודה14087"/>
    <tableColumn id="14129" xr3:uid="{A07315A8-16DF-4D6D-929E-42276132B19C}" name="עמודה14088"/>
    <tableColumn id="14130" xr3:uid="{D631FC70-B2F1-4FB7-802F-6D7163181E77}" name="עמודה14089"/>
    <tableColumn id="14131" xr3:uid="{56B56501-76FE-404C-8A43-1F614B2A8F03}" name="עמודה14090"/>
    <tableColumn id="14132" xr3:uid="{E03DFFD1-AF5D-41B6-9D90-0685916FF207}" name="עמודה14091"/>
    <tableColumn id="14133" xr3:uid="{A7DEF899-CDE3-45F3-AEAA-D4A557B1B98F}" name="עמודה14092"/>
    <tableColumn id="14134" xr3:uid="{4499CF0D-747B-426F-8C90-30584A42278B}" name="עמודה14093"/>
    <tableColumn id="14135" xr3:uid="{EE576964-B4C5-4582-8592-24476D9A6E4E}" name="עמודה14094"/>
    <tableColumn id="14136" xr3:uid="{A886D0BC-1E6F-4373-B3C3-5005EDE56303}" name="עמודה14095"/>
    <tableColumn id="14137" xr3:uid="{FED9E655-CC44-4D57-A879-B1E83740066B}" name="עמודה14096"/>
    <tableColumn id="14138" xr3:uid="{9A247CE3-8557-4698-B994-2C282937AE69}" name="עמודה14097"/>
    <tableColumn id="14139" xr3:uid="{43BDD63B-6412-4489-9786-5A6B1E41C55A}" name="עמודה14098"/>
    <tableColumn id="14140" xr3:uid="{BD5ECE77-ACBB-4A67-B65A-1129AF81FE32}" name="עמודה14099"/>
    <tableColumn id="14141" xr3:uid="{2B83509F-8384-4C25-9F77-F31B83F963BE}" name="עמודה14100"/>
    <tableColumn id="14142" xr3:uid="{EB750286-68B3-4AAF-B076-331A2C1F2BC8}" name="עמודה14101"/>
    <tableColumn id="14143" xr3:uid="{4FF8CC70-D27B-4046-B523-3575575A2422}" name="עמודה14102"/>
    <tableColumn id="14144" xr3:uid="{5D12A1E9-8D94-461A-8BE3-68C0993C5B5B}" name="עמודה14103"/>
    <tableColumn id="14145" xr3:uid="{5E069511-3A23-4191-B0DC-FE8C87CD2B7C}" name="עמודה14104"/>
    <tableColumn id="14146" xr3:uid="{6DDBAA32-8A43-4528-8C94-0526851ADBE8}" name="עמודה14105"/>
    <tableColumn id="14147" xr3:uid="{939FE026-C73F-4606-B2A4-C92D2709335A}" name="עמודה14106"/>
    <tableColumn id="14148" xr3:uid="{D8983018-5D46-4828-95C1-07202BB30766}" name="עמודה14107"/>
    <tableColumn id="14149" xr3:uid="{C2D133B7-8C63-4EC6-9E68-0C982DF1829E}" name="עמודה14108"/>
    <tableColumn id="14150" xr3:uid="{EA4033C3-944A-46B7-9C45-4030E23D2AF8}" name="עמודה14109"/>
    <tableColumn id="14151" xr3:uid="{F9882BED-7CBD-4C7F-A61A-CF2BD46C6860}" name="עמודה14110"/>
    <tableColumn id="14152" xr3:uid="{8B52AD28-C50F-4136-9B32-FA812974EB69}" name="עמודה14111"/>
    <tableColumn id="14153" xr3:uid="{EC78DA6F-E66A-4738-BC23-3D5F06088DC2}" name="עמודה14112"/>
    <tableColumn id="14154" xr3:uid="{DFB83012-9289-4728-A7CB-A9326FD2C4FF}" name="עמודה14113"/>
    <tableColumn id="14155" xr3:uid="{F07B545B-A5CE-440A-8523-178572994C79}" name="עמודה14114"/>
    <tableColumn id="14156" xr3:uid="{2432A7C0-939B-49A6-918F-E6FC0402C6A2}" name="עמודה14115"/>
    <tableColumn id="14157" xr3:uid="{F8B94C15-2936-482C-A38A-1E376C1702F7}" name="עמודה14116"/>
    <tableColumn id="14158" xr3:uid="{4025BAF7-5175-4A7B-ACFE-2B66AC3C309A}" name="עמודה14117"/>
    <tableColumn id="14159" xr3:uid="{2BF08629-9370-4D0E-B1DA-9B9B08F9C762}" name="עמודה14118"/>
    <tableColumn id="14160" xr3:uid="{D9D73C1B-ACC2-4C10-A415-64204B88E042}" name="עמודה14119"/>
    <tableColumn id="14161" xr3:uid="{13BF0F05-342D-431A-8C00-592125014CB4}" name="עמודה14120"/>
    <tableColumn id="14162" xr3:uid="{FC25A191-444F-4DA3-ABAD-41D405799880}" name="עמודה14121"/>
    <tableColumn id="14163" xr3:uid="{1643852E-D30F-482B-BF36-733F940A6911}" name="עמודה14122"/>
    <tableColumn id="14164" xr3:uid="{13F76A19-5150-4C5D-875A-0649DC9D3283}" name="עמודה14123"/>
    <tableColumn id="14165" xr3:uid="{EEE14C4E-9282-4D89-81F2-F3CF12125ACF}" name="עמודה14124"/>
    <tableColumn id="14166" xr3:uid="{1F088098-165E-40FF-A5E9-8CE64D1BCFB5}" name="עמודה14125"/>
    <tableColumn id="14167" xr3:uid="{15871F6E-8580-4BA4-BB04-58DF2A1AF91B}" name="עמודה14126"/>
    <tableColumn id="14168" xr3:uid="{BC8A2592-E199-4D8B-B44B-CCEC0E2CFE91}" name="עמודה14127"/>
    <tableColumn id="14169" xr3:uid="{2EF13E9E-AE66-4BDE-AD2E-5737B97AECDB}" name="עמודה14128"/>
    <tableColumn id="14170" xr3:uid="{3677379C-C1C3-493D-9176-639DF6AF5F64}" name="עמודה14129"/>
    <tableColumn id="14171" xr3:uid="{A9EE7CC0-6B68-4958-8401-BD9E27AFC81A}" name="עמודה14130"/>
    <tableColumn id="14172" xr3:uid="{DF5FCBA2-5F2D-4AB3-A108-1699EE70878E}" name="עמודה14131"/>
    <tableColumn id="14173" xr3:uid="{4CB3D130-7FC9-4D28-B5A0-D4EE0B9014E4}" name="עמודה14132"/>
    <tableColumn id="14174" xr3:uid="{424FC14A-0A58-480C-8F45-FFCC88823DF1}" name="עמודה14133"/>
    <tableColumn id="14175" xr3:uid="{C27A022E-00DF-4D64-A0D4-0FA39001127F}" name="עמודה14134"/>
    <tableColumn id="14176" xr3:uid="{A1A3D2B8-B26E-4943-8BE7-C7FA7C00A5B9}" name="עמודה14135"/>
    <tableColumn id="14177" xr3:uid="{401B7879-53CE-4E62-A246-0B9FF9827D1E}" name="עמודה14136"/>
    <tableColumn id="14178" xr3:uid="{CB0F6535-86AD-4C86-A84C-73947F24029E}" name="עמודה14137"/>
    <tableColumn id="14179" xr3:uid="{2E9F327F-C0FB-49B8-BFB6-BB910212CB0F}" name="עמודה14138"/>
    <tableColumn id="14180" xr3:uid="{5B07C976-0905-49E3-B51B-451A58481DA6}" name="עמודה14139"/>
    <tableColumn id="14181" xr3:uid="{F9824271-98D2-44E9-BD72-41FD4A8CDC96}" name="עמודה14140"/>
    <tableColumn id="14182" xr3:uid="{C22BC1EE-10C4-4CCD-9674-819F7A00D52E}" name="עמודה14141"/>
    <tableColumn id="14183" xr3:uid="{18D6F0F7-14CF-4CC9-9933-89AAD2DEE116}" name="עמודה14142"/>
    <tableColumn id="14184" xr3:uid="{BA79F662-5D76-4138-B7E2-B41FE0BBA394}" name="עמודה14143"/>
    <tableColumn id="14185" xr3:uid="{1921F130-8C78-4CDF-A7C5-6C2834790243}" name="עמודה14144"/>
    <tableColumn id="14186" xr3:uid="{40B3D537-EB2E-41F6-B5E9-E2379C4243F4}" name="עמודה14145"/>
    <tableColumn id="14187" xr3:uid="{14F05E08-B429-4C4E-B773-F3975F9DA53D}" name="עמודה14146"/>
    <tableColumn id="14188" xr3:uid="{119C9108-9EE5-46AF-89D2-A2E7FB412C81}" name="עמודה14147"/>
    <tableColumn id="14189" xr3:uid="{AAF463DD-BEBB-4DF1-B2BD-911CFAAD46EE}" name="עמודה14148"/>
    <tableColumn id="14190" xr3:uid="{758B3535-88D2-4D8F-8A5A-1983D4A53658}" name="עמודה14149"/>
    <tableColumn id="14191" xr3:uid="{FF2E8644-E82F-4C24-999B-0D145206F4F3}" name="עמודה14150"/>
    <tableColumn id="14192" xr3:uid="{589B2763-F75B-45AA-85E7-B0C278340B19}" name="עמודה14151"/>
    <tableColumn id="14193" xr3:uid="{E1869E31-4A33-443B-B42F-3A599F745EC5}" name="עמודה14152"/>
    <tableColumn id="14194" xr3:uid="{28699F14-E58F-4CBC-89F2-10F508CD758A}" name="עמודה14153"/>
    <tableColumn id="14195" xr3:uid="{C49A0A0D-6D3F-4D95-9B20-3BC93058239F}" name="עמודה14154"/>
    <tableColumn id="14196" xr3:uid="{463A877F-7D3B-46BF-B508-53D24DE40181}" name="עמודה14155"/>
    <tableColumn id="14197" xr3:uid="{E31EB26B-AB59-40CA-8BDD-2EA64AC6F32C}" name="עמודה14156"/>
    <tableColumn id="14198" xr3:uid="{75742799-19FD-459F-8B4A-EC3FFFB82070}" name="עמודה14157"/>
    <tableColumn id="14199" xr3:uid="{4144A915-107E-4376-B43D-8BA7742FD574}" name="עמודה14158"/>
    <tableColumn id="14200" xr3:uid="{5620C0F0-EE21-41D4-902D-DB7B27143A6D}" name="עמודה14159"/>
    <tableColumn id="14201" xr3:uid="{4DE59506-9E0C-478B-A1A4-BA6D200C42B6}" name="עמודה14160"/>
    <tableColumn id="14202" xr3:uid="{07A19F1C-F4A1-4C7B-8E98-EB68145DE430}" name="עמודה14161"/>
    <tableColumn id="14203" xr3:uid="{67C6B2A2-9CB6-445B-B289-A870C0AF57DC}" name="עמודה14162"/>
    <tableColumn id="14204" xr3:uid="{EC325AD8-6B4E-4A04-9063-9200DE07337A}" name="עמודה14163"/>
    <tableColumn id="14205" xr3:uid="{5687D1D9-704A-4CE8-90D3-9CA910B4ACC0}" name="עמודה14164"/>
    <tableColumn id="14206" xr3:uid="{CD3B4433-A65A-4800-9C0C-7738BA2FF2C1}" name="עמודה14165"/>
    <tableColumn id="14207" xr3:uid="{25DEF376-1993-4459-BBEB-5A72D7E7AD56}" name="עמודה14166"/>
    <tableColumn id="14208" xr3:uid="{0BF9023E-E6EC-436E-AE5E-12FB08F651A6}" name="עמודה14167"/>
    <tableColumn id="14209" xr3:uid="{3D59EAF9-2163-491B-8741-BD5F5CB2E28D}" name="עמודה14168"/>
    <tableColumn id="14210" xr3:uid="{76C3077E-AC13-4892-B27A-B1345947B5C0}" name="עמודה14169"/>
    <tableColumn id="14211" xr3:uid="{41BC1FD5-B442-4573-8C96-69DAE1C8D2DA}" name="עמודה14170"/>
    <tableColumn id="14212" xr3:uid="{BA09D408-5CB2-4324-A07A-E06400C8DEBF}" name="עמודה14171"/>
    <tableColumn id="14213" xr3:uid="{3BF204B8-FA66-40C0-B2BF-D53FCF9E140E}" name="עמודה14172"/>
    <tableColumn id="14214" xr3:uid="{9D1E32F9-8ECC-479F-921E-E948D5DEC69E}" name="עמודה14173"/>
    <tableColumn id="14215" xr3:uid="{68D26B31-AC0F-40E7-96B8-C5C9B1252411}" name="עמודה14174"/>
    <tableColumn id="14216" xr3:uid="{9CC44993-D934-4B6E-BC56-799A03B4F0EA}" name="עמודה14175"/>
    <tableColumn id="14217" xr3:uid="{D158BBBB-588A-4BC3-8610-D3E64F0A3AE3}" name="עמודה14176"/>
    <tableColumn id="14218" xr3:uid="{D3B722AE-F494-45C9-8FCF-42823AA9DCA4}" name="עמודה14177"/>
    <tableColumn id="14219" xr3:uid="{F770A823-FCF1-4A1E-960D-23804A39FE1B}" name="עמודה14178"/>
    <tableColumn id="14220" xr3:uid="{AC15D0B2-269A-4440-95A8-DF98A2E621D2}" name="עמודה14179"/>
    <tableColumn id="14221" xr3:uid="{E92FD162-BBBC-4222-AF48-AD8F07E33FF0}" name="עמודה14180"/>
    <tableColumn id="14222" xr3:uid="{79260196-039B-4FA0-90F6-36AFBE933BB0}" name="עמודה14181"/>
    <tableColumn id="14223" xr3:uid="{05D211B5-F5A0-4B61-B45C-950C70FA9347}" name="עמודה14182"/>
    <tableColumn id="14224" xr3:uid="{708D6C3D-D538-4E0C-987C-2407A53BC770}" name="עמודה14183"/>
    <tableColumn id="14225" xr3:uid="{D016F498-EDA0-49A3-A9C9-707A91C7F361}" name="עמודה14184"/>
    <tableColumn id="14226" xr3:uid="{1D81460A-3291-424F-A035-CC306BC56CF4}" name="עמודה14185"/>
    <tableColumn id="14227" xr3:uid="{94618AFA-1458-4404-9595-70A8B70835E5}" name="עמודה14186"/>
    <tableColumn id="14228" xr3:uid="{224123D4-471F-4D87-B6E3-C3087A5F5D2C}" name="עמודה14187"/>
    <tableColumn id="14229" xr3:uid="{B68C4D54-3F1F-420D-93D3-6239E2134B2B}" name="עמודה14188"/>
    <tableColumn id="14230" xr3:uid="{CF87FCAE-27BC-42C6-B150-0F3E7DAE1EAD}" name="עמודה14189"/>
    <tableColumn id="14231" xr3:uid="{085EB609-BD00-4523-8CEE-F37B26A86032}" name="עמודה14190"/>
    <tableColumn id="14232" xr3:uid="{4A8A40B6-E585-459E-8D5D-AA706D56D1C2}" name="עמודה14191"/>
    <tableColumn id="14233" xr3:uid="{E160CE2D-82FA-478C-A26F-AB51FAC89B22}" name="עמודה14192"/>
    <tableColumn id="14234" xr3:uid="{550D4FBA-C5C0-4339-B33F-1D508CF5687F}" name="עמודה14193"/>
    <tableColumn id="14235" xr3:uid="{A0BB4A18-BEBA-453B-ACAF-F2B4DDDC5D25}" name="עמודה14194"/>
    <tableColumn id="14236" xr3:uid="{3D055954-3826-4C4F-9CFD-F9EC5B203F63}" name="עמודה14195"/>
    <tableColumn id="14237" xr3:uid="{A1E76A17-B0C8-4F39-9E12-F6FAB2732BFC}" name="עמודה14196"/>
    <tableColumn id="14238" xr3:uid="{AED28CFD-62C7-4A2F-B9E2-3F72C1F35205}" name="עמודה14197"/>
    <tableColumn id="14239" xr3:uid="{363D5F37-C1C6-40DC-ADDA-6377766D985A}" name="עמודה14198"/>
    <tableColumn id="14240" xr3:uid="{998DC422-C8DA-4BED-9FF9-A00FAED77766}" name="עמודה14199"/>
    <tableColumn id="14241" xr3:uid="{38D86DE1-4C28-465B-8CB4-7F973FD52D94}" name="עמודה14200"/>
    <tableColumn id="14242" xr3:uid="{D4972C57-7B3B-43BD-B59C-FDB8C44C0B3C}" name="עמודה14201"/>
    <tableColumn id="14243" xr3:uid="{31DE87C8-2D55-42FF-B796-AF3066C1A043}" name="עמודה14202"/>
    <tableColumn id="14244" xr3:uid="{10F42F3D-D683-4309-8287-6C8BB4055AA6}" name="עמודה14203"/>
    <tableColumn id="14245" xr3:uid="{FBBCA07D-573E-444E-9068-4096BF51910A}" name="עמודה14204"/>
    <tableColumn id="14246" xr3:uid="{763410B6-E63F-4C3C-8C79-CC5C3AA55CDB}" name="עמודה14205"/>
    <tableColumn id="14247" xr3:uid="{78785D05-13C1-4499-A4F6-6887B97C10CD}" name="עמודה14206"/>
    <tableColumn id="14248" xr3:uid="{633086C2-2522-48A4-92DB-0883D944EE9F}" name="עמודה14207"/>
    <tableColumn id="14249" xr3:uid="{1FED0091-D895-4C91-80BF-428D0945BDB3}" name="עמודה14208"/>
    <tableColumn id="14250" xr3:uid="{501031DE-7AB4-486E-B6D6-3E44683B6814}" name="עמודה14209"/>
    <tableColumn id="14251" xr3:uid="{8D52322E-6AAD-4309-85B6-84881B4E1547}" name="עמודה14210"/>
    <tableColumn id="14252" xr3:uid="{A53D71E0-54D6-4CC0-81D0-BFB818840523}" name="עמודה14211"/>
    <tableColumn id="14253" xr3:uid="{FFCE45AF-9E34-4F48-BF4C-083658543291}" name="עמודה14212"/>
    <tableColumn id="14254" xr3:uid="{8AC4BA2B-CA25-4FD1-97B4-2C1F940EC8D0}" name="עמודה14213"/>
    <tableColumn id="14255" xr3:uid="{82374BB8-8605-4F0F-A700-089264DA02F7}" name="עמודה14214"/>
    <tableColumn id="14256" xr3:uid="{46303B9C-C3F6-4C7D-95B7-5D5B21062706}" name="עמודה14215"/>
    <tableColumn id="14257" xr3:uid="{3B4DBB5E-4766-41C9-938F-5ED88111132F}" name="עמודה14216"/>
    <tableColumn id="14258" xr3:uid="{BC355F7C-8929-4C0C-AFDE-1F9AFFDB5649}" name="עמודה14217"/>
    <tableColumn id="14259" xr3:uid="{49099F65-9010-4340-AE2C-0E9463AF3D5F}" name="עמודה14218"/>
    <tableColumn id="14260" xr3:uid="{E5FA2852-0F7C-4643-8F14-32A530BCD7D7}" name="עמודה14219"/>
    <tableColumn id="14261" xr3:uid="{AF9DE824-BA6B-4FEB-B992-E7BD791B0276}" name="עמודה14220"/>
    <tableColumn id="14262" xr3:uid="{7839330A-99FB-4831-8197-37A62A438381}" name="עמודה14221"/>
    <tableColumn id="14263" xr3:uid="{367EADBA-029B-4F26-BAE1-D80ADCE13CCA}" name="עמודה14222"/>
    <tableColumn id="14264" xr3:uid="{944CCC0E-40DA-4580-A0B5-DA21E791AF5D}" name="עמודה14223"/>
    <tableColumn id="14265" xr3:uid="{E330B36A-91D0-403B-A542-EED3570F3827}" name="עמודה14224"/>
    <tableColumn id="14266" xr3:uid="{1278658A-4C43-46AB-95E9-2F0EE181AF88}" name="עמודה14225"/>
    <tableColumn id="14267" xr3:uid="{AF494CB0-901D-43ED-AFFF-A71DA6F447CB}" name="עמודה14226"/>
    <tableColumn id="14268" xr3:uid="{AC9C5FEA-28A5-4BD6-99D0-2C59F1065091}" name="עמודה14227"/>
    <tableColumn id="14269" xr3:uid="{0585FBF6-A381-4A28-A3A9-6C2D5A03D9A6}" name="עמודה14228"/>
    <tableColumn id="14270" xr3:uid="{2EB0B31C-CBB2-4AEF-AFE8-944B7AF0B7FB}" name="עמודה14229"/>
    <tableColumn id="14271" xr3:uid="{6DD4743C-78B6-4513-A358-18E6ADE526A5}" name="עמודה14230"/>
    <tableColumn id="14272" xr3:uid="{7FE28071-911E-4C73-92D5-7BB3A98E44BE}" name="עמודה14231"/>
    <tableColumn id="14273" xr3:uid="{3C6BD362-550D-489F-AC0E-DD83C36F6114}" name="עמודה14232"/>
    <tableColumn id="14274" xr3:uid="{A08BCA6A-886F-4BAD-BE34-F8C6B26C1F9A}" name="עמודה14233"/>
    <tableColumn id="14275" xr3:uid="{CF8DF28F-D9A6-4301-9EFB-D74ADB067D27}" name="עמודה14234"/>
    <tableColumn id="14276" xr3:uid="{36CFB823-C192-4AA3-8652-1013B279292E}" name="עמודה14235"/>
    <tableColumn id="14277" xr3:uid="{2982F3C8-D75F-4666-B6ED-E8D76A96CC55}" name="עמודה14236"/>
    <tableColumn id="14278" xr3:uid="{4CC304C5-A6CF-4D4D-B797-B8D82902AC11}" name="עמודה14237"/>
    <tableColumn id="14279" xr3:uid="{22DD77D2-5871-40B3-A546-F67549C959FA}" name="עמודה14238"/>
    <tableColumn id="14280" xr3:uid="{51943A4E-985F-441D-A085-81CEB2B678AB}" name="עמודה14239"/>
    <tableColumn id="14281" xr3:uid="{3E82CBF5-AC16-4159-8B11-4006C9910EFB}" name="עמודה14240"/>
    <tableColumn id="14282" xr3:uid="{03151BAE-01AA-470B-AC75-95EE3E59C4F3}" name="עמודה14241"/>
    <tableColumn id="14283" xr3:uid="{AA33A2AB-7F1E-4A76-B944-D3C590D185B1}" name="עמודה14242"/>
    <tableColumn id="14284" xr3:uid="{A48274B6-8256-4A11-B740-715F69EAD3ED}" name="עמודה14243"/>
    <tableColumn id="14285" xr3:uid="{769A724E-5B18-40DB-85E5-2BB5A3F81AA6}" name="עמודה14244"/>
    <tableColumn id="14286" xr3:uid="{63244A19-ADEA-4BBC-A7F7-B10576C4A3AF}" name="עמודה14245"/>
    <tableColumn id="14287" xr3:uid="{FEEA032A-3EFE-4CB0-9677-7E6506156E8D}" name="עמודה14246"/>
    <tableColumn id="14288" xr3:uid="{8BFFDCEF-7C79-491E-B1A6-1DE451430176}" name="עמודה14247"/>
    <tableColumn id="14289" xr3:uid="{BDB0D1D7-9E22-421F-805B-E8A5B1A479B8}" name="עמודה14248"/>
    <tableColumn id="14290" xr3:uid="{25DA91A5-5413-4E51-84F0-9D4BA9F883E1}" name="עמודה14249"/>
    <tableColumn id="14291" xr3:uid="{7A20E9C0-77DE-425D-82DF-1B3EA4334C91}" name="עמודה14250"/>
    <tableColumn id="14292" xr3:uid="{3A19996B-04F2-4338-800F-CDBB0B16F087}" name="עמודה14251"/>
    <tableColumn id="14293" xr3:uid="{DB92E4DC-756F-4F4E-86D3-FD671906B91A}" name="עמודה14252"/>
    <tableColumn id="14294" xr3:uid="{2AD8BA9B-0C03-4A69-AB14-B5426EC9D2D3}" name="עמודה14253"/>
    <tableColumn id="14295" xr3:uid="{584F0DA7-AA95-4855-9C5B-2B9C85463E8E}" name="עמודה14254"/>
    <tableColumn id="14296" xr3:uid="{318115A7-26FD-428D-BD94-13AFC5FEC3EC}" name="עמודה14255"/>
    <tableColumn id="14297" xr3:uid="{CFE7A5FF-B897-4AC5-A484-193DD1603957}" name="עמודה14256"/>
    <tableColumn id="14298" xr3:uid="{BBE78A40-ABED-4B76-984D-A4190D373D6E}" name="עמודה14257"/>
    <tableColumn id="14299" xr3:uid="{BA043A14-8E64-4648-9B3A-7FB0FB6CC4F3}" name="עמודה14258"/>
    <tableColumn id="14300" xr3:uid="{BBA1DDE8-7258-4C8B-93FF-069B6F45757B}" name="עמודה14259"/>
    <tableColumn id="14301" xr3:uid="{3C4AFCFA-8F1B-4D8A-B700-2920301ACB56}" name="עמודה14260"/>
    <tableColumn id="14302" xr3:uid="{08C53550-E6BC-4C96-9153-DA922EF9B157}" name="עמודה14261"/>
    <tableColumn id="14303" xr3:uid="{4816933D-45CB-4B79-941D-334A9A3C468B}" name="עמודה14262"/>
    <tableColumn id="14304" xr3:uid="{7181F35E-C9C6-42AA-93AB-B428CAB4CA10}" name="עמודה14263"/>
    <tableColumn id="14305" xr3:uid="{44C5DEBD-C55A-435F-AB90-6F978174CE48}" name="עמודה14264"/>
    <tableColumn id="14306" xr3:uid="{1D8F5E11-AE6A-489F-A1E0-93F67C997E7C}" name="עמודה14265"/>
    <tableColumn id="14307" xr3:uid="{D44B358D-A857-4D81-9BD0-D94F6D656F56}" name="עמודה14266"/>
    <tableColumn id="14308" xr3:uid="{0CC6B451-65E2-4A58-97B4-3DFBE04B87A4}" name="עמודה14267"/>
    <tableColumn id="14309" xr3:uid="{E38D368F-464A-4A11-9B5D-34D6B2FE987A}" name="עמודה14268"/>
    <tableColumn id="14310" xr3:uid="{13E90CF1-AF71-4493-A07A-63A6F3569E98}" name="עמודה14269"/>
    <tableColumn id="14311" xr3:uid="{63573A44-9A6A-4A98-AFCE-F547034F1F54}" name="עמודה14270"/>
    <tableColumn id="14312" xr3:uid="{D97B986D-D122-444F-9EE5-1CC933FE7692}" name="עמודה14271"/>
    <tableColumn id="14313" xr3:uid="{5BBF7C69-C9CD-4C97-8314-635BC91C4B30}" name="עמודה14272"/>
    <tableColumn id="14314" xr3:uid="{045AAA4A-E8E7-4A3B-A2DE-E0EBB5396E92}" name="עמודה14273"/>
    <tableColumn id="14315" xr3:uid="{9C35142A-041B-47D5-B141-96C9F9BF9E3E}" name="עמודה14274"/>
    <tableColumn id="14316" xr3:uid="{5D611267-60B1-4FBC-9EEF-C31566F99510}" name="עמודה14275"/>
    <tableColumn id="14317" xr3:uid="{0D883658-DE1E-4E9F-A013-526B83F08BF6}" name="עמודה14276"/>
    <tableColumn id="14318" xr3:uid="{99005159-650F-4972-B67A-E99EC012F971}" name="עמודה14277"/>
    <tableColumn id="14319" xr3:uid="{A867C516-690C-4511-99ED-985897D0FFA0}" name="עמודה14278"/>
    <tableColumn id="14320" xr3:uid="{AB7915A1-0265-423F-955E-114468597D0A}" name="עמודה14279"/>
    <tableColumn id="14321" xr3:uid="{45C35565-09CA-4F74-A527-266E9F5C303E}" name="עמודה14280"/>
    <tableColumn id="14322" xr3:uid="{A38803D8-2124-4873-9854-90769A5ABE6B}" name="עמודה14281"/>
    <tableColumn id="14323" xr3:uid="{5643F796-4327-4CC1-851C-2933A7989ACA}" name="עמודה14282"/>
    <tableColumn id="14324" xr3:uid="{275F5CEC-2507-4D89-A361-96F552BBB872}" name="עמודה14283"/>
    <tableColumn id="14325" xr3:uid="{42572BCA-AA6D-4CFF-B15C-D4B031AC3A49}" name="עמודה14284"/>
    <tableColumn id="14326" xr3:uid="{F2610923-A3F6-418F-B728-7D81866C62B4}" name="עמודה14285"/>
    <tableColumn id="14327" xr3:uid="{08FC27BC-20FD-422F-BB03-5558A0704429}" name="עמודה14286"/>
    <tableColumn id="14328" xr3:uid="{CE6D3D8F-9B56-4125-8FD6-0BDC1914CD02}" name="עמודה14287"/>
    <tableColumn id="14329" xr3:uid="{8A93E9EB-D284-487B-9D65-C9FAB76D795C}" name="עמודה14288"/>
    <tableColumn id="14330" xr3:uid="{910FB96C-CBD4-44E8-A7D8-E0725E14E799}" name="עמודה14289"/>
    <tableColumn id="14331" xr3:uid="{4801F30E-E361-4F8F-92CD-97A8B85E6252}" name="עמודה14290"/>
    <tableColumn id="14332" xr3:uid="{83330679-31D2-46BC-AA77-CD736B7FA706}" name="עמודה14291"/>
    <tableColumn id="14333" xr3:uid="{C95C3F69-BFB6-42C4-9C4F-54345294E0E3}" name="עמודה14292"/>
    <tableColumn id="14334" xr3:uid="{0CC314DE-73D2-4DD8-B37D-A2E10586E763}" name="עמודה14293"/>
    <tableColumn id="14335" xr3:uid="{F751060F-0C9E-43AC-8B58-FCF02107750A}" name="עמודה14294"/>
    <tableColumn id="14336" xr3:uid="{41590DC0-37FB-4199-A6B6-74D3FFC42BEB}" name="עמודה14295"/>
    <tableColumn id="14337" xr3:uid="{ACE6C680-70C0-4E27-9A81-4088074ABF50}" name="עמודה14296"/>
    <tableColumn id="14338" xr3:uid="{DB11675B-CB45-43D9-B2D9-4EBF8916B3EA}" name="עמודה14297"/>
    <tableColumn id="14339" xr3:uid="{ED771B26-D35D-4285-99AD-C99D18F215CF}" name="עמודה14298"/>
    <tableColumn id="14340" xr3:uid="{EB1F1924-ADC3-44BF-916B-4B941C05B554}" name="עמודה14299"/>
    <tableColumn id="14341" xr3:uid="{445B3851-4478-40AF-A3A2-F2B1E090357E}" name="עמודה14300"/>
    <tableColumn id="14342" xr3:uid="{37130CBA-847E-4802-9557-272B64692C20}" name="עמודה14301"/>
    <tableColumn id="14343" xr3:uid="{628D5114-6181-4C1E-BAF9-5D220C2DBC2B}" name="עמודה14302"/>
    <tableColumn id="14344" xr3:uid="{F29D4C82-71B8-4DE4-912C-864788CF4BAD}" name="עמודה14303"/>
    <tableColumn id="14345" xr3:uid="{865677BB-6348-4E89-92F9-15ED955FE42B}" name="עמודה14304"/>
    <tableColumn id="14346" xr3:uid="{8035252D-DF96-405E-B02C-AE19F54C7785}" name="עמודה14305"/>
    <tableColumn id="14347" xr3:uid="{F3946807-CFA1-417A-9DF8-9B8D236D07DB}" name="עמודה14306"/>
    <tableColumn id="14348" xr3:uid="{A88A5F98-4F9C-4C77-8525-A26FC5BD90E7}" name="עמודה14307"/>
    <tableColumn id="14349" xr3:uid="{D65D445D-F93E-45E9-8212-8C11E52257C1}" name="עמודה14308"/>
    <tableColumn id="14350" xr3:uid="{372419AD-B994-41AE-BE40-FEB4476AD9A8}" name="עמודה14309"/>
    <tableColumn id="14351" xr3:uid="{F8A162AE-0FF0-4515-8CFC-00B4C786C594}" name="עמודה14310"/>
    <tableColumn id="14352" xr3:uid="{1BA74EC4-449E-44F7-ABA4-FA08DB39A450}" name="עמודה14311"/>
    <tableColumn id="14353" xr3:uid="{9A85CEC5-82AE-48CE-BBCE-FF21E9E4C4FB}" name="עמודה14312"/>
    <tableColumn id="14354" xr3:uid="{7A567692-F260-4891-B7AC-91B7E0D89CD2}" name="עמודה14313"/>
    <tableColumn id="14355" xr3:uid="{7A3332AE-F374-44DD-ACDC-8EC7AE3968E7}" name="עמודה14314"/>
    <tableColumn id="14356" xr3:uid="{6866AEF1-8EE4-40B7-9DAA-EF031952C9D5}" name="עמודה14315"/>
    <tableColumn id="14357" xr3:uid="{3A9D4BC3-95F7-478F-AFAF-E3CD16A2CFAD}" name="עמודה14316"/>
    <tableColumn id="14358" xr3:uid="{6D084215-A1BE-4C6B-9ED1-50F125C19BF4}" name="עמודה14317"/>
    <tableColumn id="14359" xr3:uid="{DB2200D9-2601-4562-BE50-D96C7F6DA3E2}" name="עמודה14318"/>
    <tableColumn id="14360" xr3:uid="{17C2A2C2-8F69-4C7E-9FD5-FA4AFBC5FF89}" name="עמודה14319"/>
    <tableColumn id="14361" xr3:uid="{9DA0D5F3-A1D8-475F-B582-E26DA44D78AC}" name="עמודה14320"/>
    <tableColumn id="14362" xr3:uid="{4989481E-92E6-4212-BB71-A114C577383B}" name="עמודה14321"/>
    <tableColumn id="14363" xr3:uid="{CD75F68C-1CD4-4438-9629-018ECCC8AB3E}" name="עמודה14322"/>
    <tableColumn id="14364" xr3:uid="{81F145F7-FA30-4092-AF2C-14639A034C78}" name="עמודה14323"/>
    <tableColumn id="14365" xr3:uid="{763E369E-8D00-41C8-8C0C-F970F80AE107}" name="עמודה14324"/>
    <tableColumn id="14366" xr3:uid="{59B80FCD-6258-4DB9-B8A9-39A171C66215}" name="עמודה14325"/>
    <tableColumn id="14367" xr3:uid="{D66CDFF5-2826-4465-AD80-ABF6963989DB}" name="עמודה14326"/>
    <tableColumn id="14368" xr3:uid="{4886C250-2B61-49E2-9684-8E5F91BB079C}" name="עמודה14327"/>
    <tableColumn id="14369" xr3:uid="{7189B989-80AA-486A-A8BA-3B8CB08580A8}" name="עמודה14328"/>
    <tableColumn id="14370" xr3:uid="{7D2924B3-82EB-4AAF-813B-88933615A5A6}" name="עמודה14329"/>
    <tableColumn id="14371" xr3:uid="{C0840BE0-C719-499C-AC97-63C4E7EF6B1E}" name="עמודה14330"/>
    <tableColumn id="14372" xr3:uid="{8448FAF0-A413-4E37-B7E5-C1442BECDE04}" name="עמודה14331"/>
    <tableColumn id="14373" xr3:uid="{80FFD550-AD36-4F32-AE7A-6AF185607B07}" name="עמודה14332"/>
    <tableColumn id="14374" xr3:uid="{0404326D-A670-42BB-9DBA-15EAB05F9385}" name="עמודה14333"/>
    <tableColumn id="14375" xr3:uid="{09435E89-F6E2-49EA-8CDC-CE772ED31CCA}" name="עמודה14334"/>
    <tableColumn id="14376" xr3:uid="{E0B5ED50-D260-4720-AA85-E2F612DC8E4A}" name="עמודה14335"/>
    <tableColumn id="14377" xr3:uid="{A7E40B51-7C88-4C15-97D5-9208C10136A7}" name="עמודה14336"/>
    <tableColumn id="14378" xr3:uid="{9C839919-6282-488A-B14F-6087F535F4F1}" name="עמודה14337"/>
    <tableColumn id="14379" xr3:uid="{A7988ABA-0B03-4BDA-8839-F586C358CA0C}" name="עמודה14338"/>
    <tableColumn id="14380" xr3:uid="{7C404145-C6BB-44E9-87CD-7A9849FED6E8}" name="עמודה14339"/>
    <tableColumn id="14381" xr3:uid="{8A8B4FF7-8E2C-4C36-AF9E-A43C17F7ADF6}" name="עמודה14340"/>
    <tableColumn id="14382" xr3:uid="{4CD666A3-62A8-44F8-AEA9-63436D3C0CEF}" name="עמודה14341"/>
    <tableColumn id="14383" xr3:uid="{4DBECC32-9032-4C7B-9BEE-96554B819444}" name="עמודה14342"/>
    <tableColumn id="14384" xr3:uid="{35452D7E-450D-4F77-BEE5-3EB1E1112BD7}" name="עמודה14343"/>
    <tableColumn id="14385" xr3:uid="{A9E3DF14-87C8-4F5F-952B-930884B6337A}" name="עמודה14344"/>
    <tableColumn id="14386" xr3:uid="{891804DD-1279-4A0E-A25A-F7E8F1C6D265}" name="עמודה14345"/>
    <tableColumn id="14387" xr3:uid="{6565F7B8-5C9A-40F1-A347-398BF2D0383C}" name="עמודה14346"/>
    <tableColumn id="14388" xr3:uid="{EDBCC44A-6F28-4339-8A76-5347987646A4}" name="עמודה14347"/>
    <tableColumn id="14389" xr3:uid="{3C563E8C-50A0-4416-9D82-4C400A2C06EC}" name="עמודה14348"/>
    <tableColumn id="14390" xr3:uid="{55BA1883-AC83-4E60-A639-DB4AB8F3D14A}" name="עמודה14349"/>
    <tableColumn id="14391" xr3:uid="{598CE7C6-4B5C-4A12-865B-B4140574E2C0}" name="עמודה14350"/>
    <tableColumn id="14392" xr3:uid="{75056640-DDCE-4A6D-A5A7-CE5EE6C7131B}" name="עמודה14351"/>
    <tableColumn id="14393" xr3:uid="{DE7743DE-356C-4BD6-983A-42961798A770}" name="עמודה14352"/>
    <tableColumn id="14394" xr3:uid="{4FE6B5A4-6364-46E8-8563-A7608152BA7A}" name="עמודה14353"/>
    <tableColumn id="14395" xr3:uid="{4A063B86-ADD2-48BA-8D74-C953DC2CC349}" name="עמודה14354"/>
    <tableColumn id="14396" xr3:uid="{039001DB-5978-42AB-A7E7-9A43B5BD62A5}" name="עמודה14355"/>
    <tableColumn id="14397" xr3:uid="{D01894CF-04DC-4C36-BB2D-F8A9EECD44CB}" name="עמודה14356"/>
    <tableColumn id="14398" xr3:uid="{7E85E713-4857-43B1-B650-BE9481F54176}" name="עמודה14357"/>
    <tableColumn id="14399" xr3:uid="{C3AFD9F3-B2BC-44A9-BD3C-E8F9D0EE9A6B}" name="עמודה14358"/>
    <tableColumn id="14400" xr3:uid="{7EA9BA76-C138-462B-B444-C69A3B555964}" name="עמודה14359"/>
    <tableColumn id="14401" xr3:uid="{7F7EC456-ED21-4D8F-8887-301E4C9CE9E8}" name="עמודה14360"/>
    <tableColumn id="14402" xr3:uid="{C4FD8AD0-F4FE-48D1-B463-6811C072E889}" name="עמודה14361"/>
    <tableColumn id="14403" xr3:uid="{62F49A70-BD0C-4DEC-9621-0455BE22813A}" name="עמודה14362"/>
    <tableColumn id="14404" xr3:uid="{20E82664-C5FC-4573-ADED-235A5CED7001}" name="עמודה14363"/>
    <tableColumn id="14405" xr3:uid="{F462F93D-1073-44DE-A9EF-71205B91C637}" name="עמודה14364"/>
    <tableColumn id="14406" xr3:uid="{895D75B2-83BF-43F5-A8CF-E98A06893696}" name="עמודה14365"/>
    <tableColumn id="14407" xr3:uid="{637B97EB-AA81-484C-A2C7-9616B9B0EB20}" name="עמודה14366"/>
    <tableColumn id="14408" xr3:uid="{D8C37AA6-A3F0-4890-9756-069198C1CA76}" name="עמודה14367"/>
    <tableColumn id="14409" xr3:uid="{307028FD-D1A5-45DC-A490-4B9138107E34}" name="עמודה14368"/>
    <tableColumn id="14410" xr3:uid="{BF11DCDF-1F02-466C-A3E4-D1E11FD71D2F}" name="עמודה14369"/>
    <tableColumn id="14411" xr3:uid="{760D0DC3-9549-4B36-BB70-5B5C8B46FEE7}" name="עמודה14370"/>
    <tableColumn id="14412" xr3:uid="{34F7142F-AD8D-4321-A399-074A712A4E68}" name="עמודה14371"/>
    <tableColumn id="14413" xr3:uid="{E5071D2B-0A4E-4919-9395-0AC1658A4719}" name="עמודה14372"/>
    <tableColumn id="14414" xr3:uid="{D194D47B-1273-4D37-8333-7FF75BA129AA}" name="עמודה14373"/>
    <tableColumn id="14415" xr3:uid="{BA7DC7C5-D0A6-43E4-8D8F-76589E92C90C}" name="עמודה14374"/>
    <tableColumn id="14416" xr3:uid="{333D05A3-E046-4E04-B601-8D23EC0022ED}" name="עמודה14375"/>
    <tableColumn id="14417" xr3:uid="{BC6F27CF-1431-4C4C-9EB4-F61D396AB568}" name="עמודה14376"/>
    <tableColumn id="14418" xr3:uid="{76288B1F-92CB-48F0-9700-1535779B3F71}" name="עמודה14377"/>
    <tableColumn id="14419" xr3:uid="{5431C6C8-E774-45CD-9252-07825892CCCE}" name="עמודה14378"/>
    <tableColumn id="14420" xr3:uid="{B7079BA6-93AA-4BFB-AF36-7B2C682456E4}" name="עמודה14379"/>
    <tableColumn id="14421" xr3:uid="{14EE1EDE-F253-40D4-8584-112D36874F77}" name="עמודה14380"/>
    <tableColumn id="14422" xr3:uid="{B834898E-A559-400C-8287-1596D6BD8A37}" name="עמודה14381"/>
    <tableColumn id="14423" xr3:uid="{47EA7064-D892-4112-85A4-0D7E85741804}" name="עמודה14382"/>
    <tableColumn id="14424" xr3:uid="{C44401C6-CFA5-4453-A97D-2545A56F7AA4}" name="עמודה14383"/>
    <tableColumn id="14425" xr3:uid="{C291581B-112F-4724-A9DF-061F0BDBE43E}" name="עמודה14384"/>
    <tableColumn id="14426" xr3:uid="{A651082E-EEE2-4C3F-A3D7-DFDCD84B15C6}" name="עמודה14385"/>
    <tableColumn id="14427" xr3:uid="{4B63C0D5-A34C-4456-A8DD-9E7DCB405609}" name="עמודה14386"/>
    <tableColumn id="14428" xr3:uid="{073B0660-F03E-4C6B-A8C3-484E822F72B9}" name="עמודה14387"/>
    <tableColumn id="14429" xr3:uid="{A0028FB0-A1FE-4FC8-95DA-F7853560FD30}" name="עמודה14388"/>
    <tableColumn id="14430" xr3:uid="{D4026D0F-A38E-48B3-96C4-D6E38C14E39F}" name="עמודה14389"/>
    <tableColumn id="14431" xr3:uid="{0A96197A-EA3E-4EF6-8823-E35E9786D909}" name="עמודה14390"/>
    <tableColumn id="14432" xr3:uid="{D04C3E73-41DB-4E14-BB85-F7F0CD105105}" name="עמודה14391"/>
    <tableColumn id="14433" xr3:uid="{603CD8C7-3745-4287-B6DB-AFD8A751DB6A}" name="עמודה14392"/>
    <tableColumn id="14434" xr3:uid="{05052215-955B-4917-8CE2-AAE7AB2828D1}" name="עמודה14393"/>
    <tableColumn id="14435" xr3:uid="{4B96789E-410B-457D-AA9E-1472CDB3CF69}" name="עמודה14394"/>
    <tableColumn id="14436" xr3:uid="{90DA29D6-8D90-41AD-9522-EBD515263543}" name="עמודה14395"/>
    <tableColumn id="14437" xr3:uid="{03BE3F4B-8F44-4A9B-982D-8A459C0CA6E0}" name="עמודה14396"/>
    <tableColumn id="14438" xr3:uid="{3C051EC0-EADB-4A9D-A885-EEF0E39158F0}" name="עמודה14397"/>
    <tableColumn id="14439" xr3:uid="{E8A9CF92-4AC4-4CEE-9B56-EAF6D2198CBE}" name="עמודה14398"/>
    <tableColumn id="14440" xr3:uid="{954B3468-7F69-48E5-A164-B39878EDEC4F}" name="עמודה14399"/>
    <tableColumn id="14441" xr3:uid="{0C7B14AE-CFD1-4AE0-B92A-1C064EAF44CA}" name="עמודה14400"/>
    <tableColumn id="14442" xr3:uid="{FC07330F-C630-472A-AD5C-93B143ADB915}" name="עמודה14401"/>
    <tableColumn id="14443" xr3:uid="{43808268-9E9B-4FAE-80B2-10C19C5D0033}" name="עמודה14402"/>
    <tableColumn id="14444" xr3:uid="{75A18EE5-D77D-4034-98DD-1A7C05CE4916}" name="עמודה14403"/>
    <tableColumn id="14445" xr3:uid="{B7D2FD17-73AB-4E28-9C19-6E05FBC3BE79}" name="עמודה14404"/>
    <tableColumn id="14446" xr3:uid="{32F119E7-2DAA-4B36-A85B-3085A8062446}" name="עמודה14405"/>
    <tableColumn id="14447" xr3:uid="{96025897-F9C8-44C2-A5A9-102357E8D4D6}" name="עמודה14406"/>
    <tableColumn id="14448" xr3:uid="{79E9726D-04BC-4BE9-B6B8-F0A40F55B98C}" name="עמודה14407"/>
    <tableColumn id="14449" xr3:uid="{A67C2F3A-3B8D-4F45-BC3E-CD826D5932E7}" name="עמודה14408"/>
    <tableColumn id="14450" xr3:uid="{BB7EB2C8-3122-4DBE-AE51-9BF3B8FB762C}" name="עמודה14409"/>
    <tableColumn id="14451" xr3:uid="{1AED13F6-D305-4A9B-8D00-FE5658F1142C}" name="עמודה14410"/>
    <tableColumn id="14452" xr3:uid="{6D886688-CB90-415B-B1B8-BC4E3D68AF37}" name="עמודה14411"/>
    <tableColumn id="14453" xr3:uid="{945C54BC-74BB-42F1-B052-32C985F178AC}" name="עמודה14412"/>
    <tableColumn id="14454" xr3:uid="{C1B2C3AA-8E60-4059-A27B-0A084C4B6B28}" name="עמודה14413"/>
    <tableColumn id="14455" xr3:uid="{240BA7D6-0AF1-4C86-893A-7C35A6424D7C}" name="עמודה14414"/>
    <tableColumn id="14456" xr3:uid="{10A32252-93E6-41A7-BF5C-F82B0BBC9EF1}" name="עמודה14415"/>
    <tableColumn id="14457" xr3:uid="{2B2D67BB-2CA6-48C5-AD81-3F76CAEE74D8}" name="עמודה14416"/>
    <tableColumn id="14458" xr3:uid="{D7EFDEE5-24A4-4AED-8F38-316570BF605B}" name="עמודה14417"/>
    <tableColumn id="14459" xr3:uid="{0A38AE41-DE6E-4586-8DED-8D561F2C29A3}" name="עמודה14418"/>
    <tableColumn id="14460" xr3:uid="{CC97D0D9-BF95-4290-BC7F-FA834B27C986}" name="עמודה14419"/>
    <tableColumn id="14461" xr3:uid="{A0D2E5FF-B579-4418-9128-17EEC7EA6B65}" name="עמודה14420"/>
    <tableColumn id="14462" xr3:uid="{E5A6FA66-BFEA-4C47-A4AC-F3F89C428F10}" name="עמודה14421"/>
    <tableColumn id="14463" xr3:uid="{AE87FA34-9F42-4588-8ECF-8CA6093A09BE}" name="עמודה14422"/>
    <tableColumn id="14464" xr3:uid="{D5042421-CE2D-4395-9632-42DC9EC959CD}" name="עמודה14423"/>
    <tableColumn id="14465" xr3:uid="{52CEA72F-CB19-4D52-AF74-37CF0F5D8445}" name="עמודה14424"/>
    <tableColumn id="14466" xr3:uid="{AA3739FE-70D4-4814-BE6E-A14C5D2228CB}" name="עמודה14425"/>
    <tableColumn id="14467" xr3:uid="{C4CD5BDE-0AC7-4247-BBEA-01058A4E7918}" name="עמודה14426"/>
    <tableColumn id="14468" xr3:uid="{C940CA1F-8F71-41E1-9939-F6BC05ADA3D4}" name="עמודה14427"/>
    <tableColumn id="14469" xr3:uid="{199A4946-7102-4C2C-888B-14C1ABDB305D}" name="עמודה14428"/>
    <tableColumn id="14470" xr3:uid="{2533664A-02F3-4639-BF0E-081762D5E269}" name="עמודה14429"/>
    <tableColumn id="14471" xr3:uid="{D7F2154A-07FF-4B48-8162-32DAE4CC022C}" name="עמודה14430"/>
    <tableColumn id="14472" xr3:uid="{4D769304-4C8F-4BF0-865E-C404A18DD949}" name="עמודה14431"/>
    <tableColumn id="14473" xr3:uid="{E12CD78A-97DD-4E6A-A5CF-379C130E2FEF}" name="עמודה14432"/>
    <tableColumn id="14474" xr3:uid="{7DB900F1-636F-4E7A-8D58-D48D048171DE}" name="עמודה14433"/>
    <tableColumn id="14475" xr3:uid="{08A5FA15-BB74-4248-8DF1-61FFDFE32EA0}" name="עמודה14434"/>
    <tableColumn id="14476" xr3:uid="{C1949839-C320-4D55-9AF7-0AC49F342DDB}" name="עמודה14435"/>
    <tableColumn id="14477" xr3:uid="{5B0D39F7-02D0-4CF1-B8B3-A480C558418B}" name="עמודה14436"/>
    <tableColumn id="14478" xr3:uid="{E334BF3A-DA36-4529-A90C-4D4F7D8DF7F7}" name="עמודה14437"/>
    <tableColumn id="14479" xr3:uid="{F7F129EC-11AE-44D0-9D2D-EC54E4E4D52F}" name="עמודה14438"/>
    <tableColumn id="14480" xr3:uid="{60733844-85EF-47D7-A64E-FAE155BC8B99}" name="עמודה14439"/>
    <tableColumn id="14481" xr3:uid="{C501F03D-2022-4360-A52A-6AE67E51D139}" name="עמודה14440"/>
    <tableColumn id="14482" xr3:uid="{B6B77689-BF2E-4336-AFA5-AEC939102E26}" name="עמודה14441"/>
    <tableColumn id="14483" xr3:uid="{5FFB518C-7BA4-4DF6-896D-1444EAD98038}" name="עמודה14442"/>
    <tableColumn id="14484" xr3:uid="{66E6025B-0277-452E-91FB-5F29F8DFABAA}" name="עמודה14443"/>
    <tableColumn id="14485" xr3:uid="{C88DEE16-B76C-4CDE-B140-2C64FC31DB16}" name="עמודה14444"/>
    <tableColumn id="14486" xr3:uid="{FA9E3F4A-B2B9-4B96-B3B5-3288998D8DBB}" name="עמודה14445"/>
    <tableColumn id="14487" xr3:uid="{1A64D932-41CB-4346-A82C-8052F033BEE7}" name="עמודה14446"/>
    <tableColumn id="14488" xr3:uid="{16B73D4C-0B3B-4592-AC87-F7518D9EE82D}" name="עמודה14447"/>
    <tableColumn id="14489" xr3:uid="{0E018EE9-BDB4-4CBF-89DC-C4772CC958FB}" name="עמודה14448"/>
    <tableColumn id="14490" xr3:uid="{0341D6E2-9872-4BD0-B9F1-38B7A8674566}" name="עמודה14449"/>
    <tableColumn id="14491" xr3:uid="{F00CF618-C79F-46C0-B91B-A0BD4705310C}" name="עמודה14450"/>
    <tableColumn id="14492" xr3:uid="{60EF0694-C016-40C6-AC26-0D848750BC67}" name="עמודה14451"/>
    <tableColumn id="14493" xr3:uid="{143C81FF-5544-438B-B47E-6EE058A31DCD}" name="עמודה14452"/>
    <tableColumn id="14494" xr3:uid="{24395A6F-19E6-4F1E-B84B-3169FB9F5EA0}" name="עמודה14453"/>
    <tableColumn id="14495" xr3:uid="{6BDC8FBA-4547-484D-BD7C-F51E9A40B6DC}" name="עמודה14454"/>
    <tableColumn id="14496" xr3:uid="{05BCDE9B-B1FC-4849-A012-24E153F0D8A2}" name="עמודה14455"/>
    <tableColumn id="14497" xr3:uid="{FECB5E28-451D-4082-908A-82F1242F6111}" name="עמודה14456"/>
    <tableColumn id="14498" xr3:uid="{A953171B-AB36-49CD-B1E6-BB1AF88F9D96}" name="עמודה14457"/>
    <tableColumn id="14499" xr3:uid="{8A69193C-A62D-4BF2-A1C5-A0234D9F9786}" name="עמודה14458"/>
    <tableColumn id="14500" xr3:uid="{A779B23E-A152-4BB8-BEC4-D7B613B20046}" name="עמודה14459"/>
    <tableColumn id="14501" xr3:uid="{9307FB24-27C9-4A54-94F3-17ABD78DA59D}" name="עמודה14460"/>
    <tableColumn id="14502" xr3:uid="{96B54607-86B2-46FE-8847-13AE8FE72B4C}" name="עמודה14461"/>
    <tableColumn id="14503" xr3:uid="{5A4AF438-E02A-48CA-B806-E309F5CA7BB9}" name="עמודה14462"/>
    <tableColumn id="14504" xr3:uid="{E8AFAB89-A8FD-48AC-8C83-8D8FA5AC1778}" name="עמודה14463"/>
    <tableColumn id="14505" xr3:uid="{4EC9CAAE-F0D4-44D5-BB9E-DAF819CD04DA}" name="עמודה14464"/>
    <tableColumn id="14506" xr3:uid="{E444D0D6-68BC-408B-A56B-C840BB42C5E2}" name="עמודה14465"/>
    <tableColumn id="14507" xr3:uid="{6D2D8F61-5A3A-4CEB-93B5-511BB3DA8D5D}" name="עמודה14466"/>
    <tableColumn id="14508" xr3:uid="{8DAE7C96-424E-4016-A8F5-0AEB78CE61C3}" name="עמודה14467"/>
    <tableColumn id="14509" xr3:uid="{E600E4E8-45F5-41CB-9137-9E3C85A2CEBA}" name="עמודה14468"/>
    <tableColumn id="14510" xr3:uid="{5BD1C6AA-09B8-4C14-BB00-65AFF147A3FC}" name="עמודה14469"/>
    <tableColumn id="14511" xr3:uid="{4835529C-A75F-4DE4-8F07-4B8F200C3D32}" name="עמודה14470"/>
    <tableColumn id="14512" xr3:uid="{CEC2816E-C17F-4F3D-B55C-46868F74AE74}" name="עמודה14471"/>
    <tableColumn id="14513" xr3:uid="{2940C079-0179-46F3-8556-0EF539E020E9}" name="עמודה14472"/>
    <tableColumn id="14514" xr3:uid="{8DDE7779-846A-417C-A4C7-F66D12718663}" name="עמודה14473"/>
    <tableColumn id="14515" xr3:uid="{C7FED383-634C-42E0-88A3-497E1632FF59}" name="עמודה14474"/>
    <tableColumn id="14516" xr3:uid="{16A9FB20-65F1-48C7-A345-786D8ECFB21B}" name="עמודה14475"/>
    <tableColumn id="14517" xr3:uid="{51C0CBF7-7D6A-4059-9B41-4A6F95E36395}" name="עמודה14476"/>
    <tableColumn id="14518" xr3:uid="{D911D639-DBE4-4C90-970E-9FA49B7F63FD}" name="עמודה14477"/>
    <tableColumn id="14519" xr3:uid="{F5E645DB-58E9-4943-BAB2-1F61EAA0EE48}" name="עמודה14478"/>
    <tableColumn id="14520" xr3:uid="{54AA8D09-A080-4051-87C3-2F44D0175D3B}" name="עמודה14479"/>
    <tableColumn id="14521" xr3:uid="{37894D21-0C1A-43C7-947F-45C1842B6E59}" name="עמודה14480"/>
    <tableColumn id="14522" xr3:uid="{914AE034-66D9-489D-9DDA-5998A6714CA4}" name="עמודה14481"/>
    <tableColumn id="14523" xr3:uid="{2EFEEBD1-B2BA-49BB-B482-7C1DEBCFEA21}" name="עמודה14482"/>
    <tableColumn id="14524" xr3:uid="{9BA8118F-BE7F-428D-BE8E-5FFCA3DB4393}" name="עמודה14483"/>
    <tableColumn id="14525" xr3:uid="{B9F0D65B-B081-4531-827C-4B9507EE366E}" name="עמודה14484"/>
    <tableColumn id="14526" xr3:uid="{C702E308-4B9A-4CCD-AAA5-FB9EA47049FE}" name="עמודה14485"/>
    <tableColumn id="14527" xr3:uid="{A58D9B0E-559B-47AA-B7B0-C33D8BC66C28}" name="עמודה14486"/>
    <tableColumn id="14528" xr3:uid="{E9B12DAF-57D8-49C6-A51E-CDB3D8A3C49A}" name="עמודה14487"/>
    <tableColumn id="14529" xr3:uid="{2C5C3682-0D79-4086-954B-68925C5A594F}" name="עמודה14488"/>
    <tableColumn id="14530" xr3:uid="{EB9893FF-C693-467B-BAA3-7F4A8D2F84D0}" name="עמודה14489"/>
    <tableColumn id="14531" xr3:uid="{C3BB4DFD-A12D-4A1B-A5F6-C3AC46C399EB}" name="עמודה14490"/>
    <tableColumn id="14532" xr3:uid="{A434DA29-957C-4489-8DCF-C87B303C3D5D}" name="עמודה14491"/>
    <tableColumn id="14533" xr3:uid="{090FB7F7-E493-4796-8A8E-4B9F64CC4EB6}" name="עמודה14492"/>
    <tableColumn id="14534" xr3:uid="{29E668AB-098E-4DBA-BB7B-133EB030D86A}" name="עמודה14493"/>
    <tableColumn id="14535" xr3:uid="{C1C3FCF0-86CB-4F2E-BF51-5C5AA253D2EC}" name="עמודה14494"/>
    <tableColumn id="14536" xr3:uid="{3A6CBD87-D55C-461F-A816-4D3FD078EB7B}" name="עמודה14495"/>
    <tableColumn id="14537" xr3:uid="{D1F72426-C589-418C-B176-0D94ADA33016}" name="עמודה14496"/>
    <tableColumn id="14538" xr3:uid="{EF060BCA-7240-4F8B-9165-4315ED1FD37F}" name="עמודה14497"/>
    <tableColumn id="14539" xr3:uid="{9D80BCF5-D040-4065-9883-A5339A3174DE}" name="עמודה14498"/>
    <tableColumn id="14540" xr3:uid="{F0E37B4B-B96E-4E63-A8FA-44021B9D0F73}" name="עמודה14499"/>
    <tableColumn id="14541" xr3:uid="{4533BE17-90FE-42EE-9BD7-9AFEC814A472}" name="עמודה14500"/>
    <tableColumn id="14542" xr3:uid="{A568799A-D539-44B6-9CC5-0DECE29EADDA}" name="עמודה14501"/>
    <tableColumn id="14543" xr3:uid="{746F0265-7F50-4C73-B6A5-18015570A2EB}" name="עמודה14502"/>
    <tableColumn id="14544" xr3:uid="{59599699-F67C-4125-94B2-6F2DA498A764}" name="עמודה14503"/>
    <tableColumn id="14545" xr3:uid="{4988B3FF-1779-4551-B872-85C3E225C7D4}" name="עמודה14504"/>
    <tableColumn id="14546" xr3:uid="{9C631071-3935-45CE-A921-8A4FCA93A6E3}" name="עמודה14505"/>
    <tableColumn id="14547" xr3:uid="{50A7953F-D48E-433F-BD91-83AA824D157A}" name="עמודה14506"/>
    <tableColumn id="14548" xr3:uid="{5B1C043B-6DEF-4AC9-874E-2C7FAC5419E8}" name="עמודה14507"/>
    <tableColumn id="14549" xr3:uid="{750D6696-3EAD-4A8E-B2AD-C5EE340F6AAF}" name="עמודה14508"/>
    <tableColumn id="14550" xr3:uid="{5A86F771-F3E5-4035-9FF4-0C8827112A47}" name="עמודה14509"/>
    <tableColumn id="14551" xr3:uid="{5122BA91-C2A7-42F5-97C5-3DCAF11AD2EB}" name="עמודה14510"/>
    <tableColumn id="14552" xr3:uid="{13812E71-F83D-4A06-A690-1C10324D69C5}" name="עמודה14511"/>
    <tableColumn id="14553" xr3:uid="{57C10912-A2CF-4304-90D9-52F11098331D}" name="עמודה14512"/>
    <tableColumn id="14554" xr3:uid="{A05A4582-D05D-4E33-B1CE-2A58FA75A341}" name="עמודה14513"/>
    <tableColumn id="14555" xr3:uid="{F503F005-CDEE-4992-9D9E-9C8E63462CDB}" name="עמודה14514"/>
    <tableColumn id="14556" xr3:uid="{05CECFF0-1ED9-4988-B711-746C911DD6CD}" name="עמודה14515"/>
    <tableColumn id="14557" xr3:uid="{C79AC413-71C9-482F-B824-9DCA1A83E9D5}" name="עמודה14516"/>
    <tableColumn id="14558" xr3:uid="{D9932C2B-981F-47F3-A0EC-EF770431CBE5}" name="עמודה14517"/>
    <tableColumn id="14559" xr3:uid="{FB2F7304-27CC-4CF5-8097-FD07578C0382}" name="עמודה14518"/>
    <tableColumn id="14560" xr3:uid="{C67DEBC0-FF17-4AB4-B800-5E3E25C61265}" name="עמודה14519"/>
    <tableColumn id="14561" xr3:uid="{072BB806-48DB-4B5A-AD59-80E7219F86B5}" name="עמודה14520"/>
    <tableColumn id="14562" xr3:uid="{42D7CF71-65DE-4186-A046-A21D80CD1F5B}" name="עמודה14521"/>
    <tableColumn id="14563" xr3:uid="{47D5EA67-AB31-448B-8860-CC48D4781803}" name="עמודה14522"/>
    <tableColumn id="14564" xr3:uid="{8FE15A11-E8AD-4FFE-871E-EBBFAAAF2624}" name="עמודה14523"/>
    <tableColumn id="14565" xr3:uid="{D67EF068-0075-4589-8F34-EA3913D1982D}" name="עמודה14524"/>
    <tableColumn id="14566" xr3:uid="{4B27E2E0-7254-4C09-8052-B855CB48EDEE}" name="עמודה14525"/>
    <tableColumn id="14567" xr3:uid="{963958A4-4D3F-466E-917E-EFFBEC8BD427}" name="עמודה14526"/>
    <tableColumn id="14568" xr3:uid="{B56B7421-88A1-4044-BBD0-3D5F2CED7FC0}" name="עמודה14527"/>
    <tableColumn id="14569" xr3:uid="{2C44973C-369D-4292-AFD1-8A32B0652B27}" name="עמודה14528"/>
    <tableColumn id="14570" xr3:uid="{038697CB-EB9F-4654-B93F-86F097E44228}" name="עמודה14529"/>
    <tableColumn id="14571" xr3:uid="{54AC07E4-E563-41B8-8212-8DB0B8506643}" name="עמודה14530"/>
    <tableColumn id="14572" xr3:uid="{1AE4D7DA-6DD9-42D5-AB30-6DDC43F375AC}" name="עמודה14531"/>
    <tableColumn id="14573" xr3:uid="{E0B4B973-8346-417A-BE1D-A509B70C01C8}" name="עמודה14532"/>
    <tableColumn id="14574" xr3:uid="{395C7BB8-52B0-4ADB-9EAE-D72766E8EAC8}" name="עמודה14533"/>
    <tableColumn id="14575" xr3:uid="{E91F27C0-C02A-4524-8B1E-382CCEEAAFBB}" name="עמודה14534"/>
    <tableColumn id="14576" xr3:uid="{5458B710-FE60-4BF6-9C6F-BD69173B43B2}" name="עמודה14535"/>
    <tableColumn id="14577" xr3:uid="{185AF6A5-7A19-485F-AA84-24C9C5C7B1C9}" name="עמודה14536"/>
    <tableColumn id="14578" xr3:uid="{B4798470-329C-49F6-9D40-722344DB7B2F}" name="עמודה14537"/>
    <tableColumn id="14579" xr3:uid="{4812F98B-29D2-4F7A-A4AC-047A47C4A22D}" name="עמודה14538"/>
    <tableColumn id="14580" xr3:uid="{2202EEE2-0229-4771-A64B-3C4394A02FB6}" name="עמודה14539"/>
    <tableColumn id="14581" xr3:uid="{F80BAB15-5719-431A-90AA-FDB648545B21}" name="עמודה14540"/>
    <tableColumn id="14582" xr3:uid="{15EAA8E0-2400-4999-9AF3-1D15C21AC2EC}" name="עמודה14541"/>
    <tableColumn id="14583" xr3:uid="{49FCA0D9-FCCF-4407-A9DF-2BDBA7DAC55C}" name="עמודה14542"/>
    <tableColumn id="14584" xr3:uid="{D4DF505A-E3D9-44DF-B153-E146257F606F}" name="עמודה14543"/>
    <tableColumn id="14585" xr3:uid="{2E3C105B-F885-4181-9520-F2588B21F412}" name="עמודה14544"/>
    <tableColumn id="14586" xr3:uid="{56EDA2D8-2428-4541-81B1-1EE586A98C3F}" name="עמודה14545"/>
    <tableColumn id="14587" xr3:uid="{722A6BB6-1FB5-425F-904D-BD882F78EF73}" name="עמודה14546"/>
    <tableColumn id="14588" xr3:uid="{EAE8D768-1642-4CEF-A14E-4C7C8E7E5883}" name="עמודה14547"/>
    <tableColumn id="14589" xr3:uid="{F60FDB82-BC63-4C7C-A16D-5D4D57618CC6}" name="עמודה14548"/>
    <tableColumn id="14590" xr3:uid="{57E1F396-17B0-41F1-845C-BEB870C63A68}" name="עמודה14549"/>
    <tableColumn id="14591" xr3:uid="{FAEB8D45-2829-4017-96A9-2D9319721F18}" name="עמודה14550"/>
    <tableColumn id="14592" xr3:uid="{95CEB65D-717C-4C1C-AFA1-954C86BFA107}" name="עמודה14551"/>
    <tableColumn id="14593" xr3:uid="{F8A3FDF9-93A5-42CF-BDCF-3131647C4C93}" name="עמודה14552"/>
    <tableColumn id="14594" xr3:uid="{24516E42-05AE-4ACA-B3E2-86B2DCB1C55C}" name="עמודה14553"/>
    <tableColumn id="14595" xr3:uid="{AB8C395B-F8CE-45A7-80C7-E32D19CAA055}" name="עמודה14554"/>
    <tableColumn id="14596" xr3:uid="{FB0EA1F6-DAD0-40BE-BC16-4C80F13D7CAA}" name="עמודה14555"/>
    <tableColumn id="14597" xr3:uid="{C8D4A74A-4CA5-41DF-B148-4FC2FB643624}" name="עמודה14556"/>
    <tableColumn id="14598" xr3:uid="{507E80AD-A6FC-4CD2-8CD2-570DEE40AA5A}" name="עמודה14557"/>
    <tableColumn id="14599" xr3:uid="{B5C29CFD-8AE5-4DDC-ACC1-5E824F2418B6}" name="עמודה14558"/>
    <tableColumn id="14600" xr3:uid="{1266380C-60CF-471B-8098-724DE80FA3E8}" name="עמודה14559"/>
    <tableColumn id="14601" xr3:uid="{6DB3BCF5-F65C-49AC-AEFB-E3F2E9A9AEB7}" name="עמודה14560"/>
    <tableColumn id="14602" xr3:uid="{E03862A6-0817-4816-89FB-31C0B8B2AAB1}" name="עמודה14561"/>
    <tableColumn id="14603" xr3:uid="{73159554-A92E-4F80-BBB3-1CF100D2F677}" name="עמודה14562"/>
    <tableColumn id="14604" xr3:uid="{F2B3CCFF-9C3A-4688-994F-83138123DD6F}" name="עמודה14563"/>
    <tableColumn id="14605" xr3:uid="{0FC7324D-0DB4-42CE-AC16-F4F30F184678}" name="עמודה14564"/>
    <tableColumn id="14606" xr3:uid="{C679288E-F162-459D-987B-C198817924B0}" name="עמודה14565"/>
    <tableColumn id="14607" xr3:uid="{810C2BA3-A316-4C40-A6FA-C6D970272DC2}" name="עמודה14566"/>
    <tableColumn id="14608" xr3:uid="{737DA6F1-F3E4-40CA-9D98-8255D56069BE}" name="עמודה14567"/>
    <tableColumn id="14609" xr3:uid="{5B07B892-FB5F-40CE-8E1D-7F291370C7AB}" name="עמודה14568"/>
    <tableColumn id="14610" xr3:uid="{5E40131F-CFD2-4B4B-9999-DBE9AD62309B}" name="עמודה14569"/>
    <tableColumn id="14611" xr3:uid="{4E9145BD-0BF0-4103-9512-30D88C4D895A}" name="עמודה14570"/>
    <tableColumn id="14612" xr3:uid="{7AF9E66B-82DC-4AA4-8EB3-143D63E3010F}" name="עמודה14571"/>
    <tableColumn id="14613" xr3:uid="{309029DD-280A-4DF9-B313-F7D3B9731FEE}" name="עמודה14572"/>
    <tableColumn id="14614" xr3:uid="{FC1DC246-5397-4665-A102-15E4DA065A73}" name="עמודה14573"/>
    <tableColumn id="14615" xr3:uid="{60527710-B201-46EC-999B-40AC85CB1C75}" name="עמודה14574"/>
    <tableColumn id="14616" xr3:uid="{A1470075-5CB8-4CC1-9A4C-6C8774A88D02}" name="עמודה14575"/>
    <tableColumn id="14617" xr3:uid="{81D77727-AA78-4429-81B5-A89D0ABDB95B}" name="עמודה14576"/>
    <tableColumn id="14618" xr3:uid="{6C30758D-B985-430B-9587-5883317F1531}" name="עמודה14577"/>
    <tableColumn id="14619" xr3:uid="{CC531EC3-A7B0-4D17-9F75-3FAC5654B268}" name="עמודה14578"/>
    <tableColumn id="14620" xr3:uid="{9DBE1A61-8629-436F-8ABA-CECFBA2C0EE9}" name="עמודה14579"/>
    <tableColumn id="14621" xr3:uid="{42A26D96-5333-4433-B5E8-CC5E47661090}" name="עמודה14580"/>
    <tableColumn id="14622" xr3:uid="{FEF6259A-48E7-48FC-A3F0-5AA7B8C6C64D}" name="עמודה14581"/>
    <tableColumn id="14623" xr3:uid="{37607136-320C-4588-86C6-91208EF95DF8}" name="עמודה14582"/>
    <tableColumn id="14624" xr3:uid="{E0079E66-6914-4270-A685-FA00DE184302}" name="עמודה14583"/>
    <tableColumn id="14625" xr3:uid="{7E954140-1741-427C-8655-92FA754B4221}" name="עמודה14584"/>
    <tableColumn id="14626" xr3:uid="{6CFCEF55-E997-4B15-8A39-375ED2E93CB0}" name="עמודה14585"/>
    <tableColumn id="14627" xr3:uid="{1C9C5D5C-6DC5-4B21-8407-08E6181063D3}" name="עמודה14586"/>
    <tableColumn id="14628" xr3:uid="{D4922110-A065-4C04-892B-1F302152AA21}" name="עמודה14587"/>
    <tableColumn id="14629" xr3:uid="{C5690C79-507F-4FB0-8C70-429DC9262373}" name="עמודה14588"/>
    <tableColumn id="14630" xr3:uid="{C1DD4497-73E8-4036-B95B-7FCA742FAC95}" name="עמודה14589"/>
    <tableColumn id="14631" xr3:uid="{6F1E6F6D-7C39-4C75-99E3-5DE299F0DD3D}" name="עמודה14590"/>
    <tableColumn id="14632" xr3:uid="{8E37FBAA-12DC-4555-A133-2EB2E20DCD1F}" name="עמודה14591"/>
    <tableColumn id="14633" xr3:uid="{593B8A7F-6680-451A-B0D0-F6E6C4A6614A}" name="עמודה14592"/>
    <tableColumn id="14634" xr3:uid="{A7943CF7-ED72-42A1-A164-7D3C9775D232}" name="עמודה14593"/>
    <tableColumn id="14635" xr3:uid="{977234F1-5D54-4C80-8E8E-BACEF3EACC38}" name="עמודה14594"/>
    <tableColumn id="14636" xr3:uid="{AA4BE87F-C9EA-42B6-9FBD-87947184F9F0}" name="עמודה14595"/>
    <tableColumn id="14637" xr3:uid="{F5DCAFA4-BC1E-4E82-A374-A42ACB2DB7A3}" name="עמודה14596"/>
    <tableColumn id="14638" xr3:uid="{ED4EC4E1-3FB4-47B3-8451-207DA1F61FD5}" name="עמודה14597"/>
    <tableColumn id="14639" xr3:uid="{994C6BF4-0678-446E-BD25-D739AF1B96E0}" name="עמודה14598"/>
    <tableColumn id="14640" xr3:uid="{917D72BB-5B1B-4177-BE45-4E7C3F7645DA}" name="עמודה14599"/>
    <tableColumn id="14641" xr3:uid="{CAE34EFE-D0BC-416F-B916-1ED82F1B4113}" name="עמודה14600"/>
    <tableColumn id="14642" xr3:uid="{FD8FA2A3-CC59-4C37-B106-E4ACA3768739}" name="עמודה14601"/>
    <tableColumn id="14643" xr3:uid="{06575D5E-87D9-4889-898C-9A6722F90DEA}" name="עמודה14602"/>
    <tableColumn id="14644" xr3:uid="{CEA8A75E-C739-4502-B848-BC355BF544E3}" name="עמודה14603"/>
    <tableColumn id="14645" xr3:uid="{AFBE2445-B9F8-4334-B6E6-2F9BD781C7CC}" name="עמודה14604"/>
    <tableColumn id="14646" xr3:uid="{39DB09A9-4C86-43D4-95B7-1FFC9739FAE9}" name="עמודה14605"/>
    <tableColumn id="14647" xr3:uid="{F504AAF8-3183-4028-885E-CDB9771617F4}" name="עמודה14606"/>
    <tableColumn id="14648" xr3:uid="{C8C21664-446F-4AB5-B3DE-14B293C614FF}" name="עמודה14607"/>
    <tableColumn id="14649" xr3:uid="{16D05CA5-4C97-4C51-BF75-BEC1DC05E61B}" name="עמודה14608"/>
    <tableColumn id="14650" xr3:uid="{7DAE0203-E840-43B5-85E0-022C22CFDCD1}" name="עמודה14609"/>
    <tableColumn id="14651" xr3:uid="{EC348AAE-6F24-4CDB-83C8-DF3AAB798D90}" name="עמודה14610"/>
    <tableColumn id="14652" xr3:uid="{06803AFC-F11B-497A-8EAE-9AB461427164}" name="עמודה14611"/>
    <tableColumn id="14653" xr3:uid="{66C55BD2-2BDB-4CFC-9C80-B0972CF148AD}" name="עמודה14612"/>
    <tableColumn id="14654" xr3:uid="{15E8F1DC-F799-450B-B301-4E50AC75443C}" name="עמודה14613"/>
    <tableColumn id="14655" xr3:uid="{437BB75B-1F42-433D-851E-8AD747AC3F46}" name="עמודה14614"/>
    <tableColumn id="14656" xr3:uid="{239B9606-26CB-461E-825E-9C2B35B850EB}" name="עמודה14615"/>
    <tableColumn id="14657" xr3:uid="{E3126516-F256-43B0-AA63-C6FD34275C7E}" name="עמודה14616"/>
    <tableColumn id="14658" xr3:uid="{FDEC6EE2-292C-45F8-B158-4A2B0B8A240E}" name="עמודה14617"/>
    <tableColumn id="14659" xr3:uid="{24EAE1A4-9CE2-4F83-8662-EAB1418925F6}" name="עמודה14618"/>
    <tableColumn id="14660" xr3:uid="{A6B90F9E-D55F-4DA5-91B2-94C458365171}" name="עמודה14619"/>
    <tableColumn id="14661" xr3:uid="{873550A8-3014-4D61-B0DC-64149E9F86CD}" name="עמודה14620"/>
    <tableColumn id="14662" xr3:uid="{413747A5-4016-408A-B308-35ED217CDF4C}" name="עמודה14621"/>
    <tableColumn id="14663" xr3:uid="{90CF8023-E0BA-427E-BAC3-981A29922BC8}" name="עמודה14622"/>
    <tableColumn id="14664" xr3:uid="{4DFF2D44-7DB0-4A11-B621-18392D9FDDA5}" name="עמודה14623"/>
    <tableColumn id="14665" xr3:uid="{B42804F5-052E-4EEC-AE15-0795347A537E}" name="עמודה14624"/>
    <tableColumn id="14666" xr3:uid="{65C7D0E6-65F7-462A-9AEF-1209C2433A80}" name="עמודה14625"/>
    <tableColumn id="14667" xr3:uid="{FF4FF23C-AE87-47F7-9D73-0249C3408DD5}" name="עמודה14626"/>
    <tableColumn id="14668" xr3:uid="{402E9643-630D-4705-BEBC-BCA2B92C736C}" name="עמודה14627"/>
    <tableColumn id="14669" xr3:uid="{78906A30-426F-4D8B-88CD-198B6482BB7B}" name="עמודה14628"/>
    <tableColumn id="14670" xr3:uid="{18D653AA-4448-42FF-B620-1018CCA15D73}" name="עמודה14629"/>
    <tableColumn id="14671" xr3:uid="{0267F298-6BD5-4D10-AE11-4629F7209363}" name="עמודה14630"/>
    <tableColumn id="14672" xr3:uid="{34AEFB00-B1BE-4FE4-8853-2740107C3790}" name="עמודה14631"/>
    <tableColumn id="14673" xr3:uid="{9B88DDB7-59E2-4897-95AC-BD6FD891D0F3}" name="עמודה14632"/>
    <tableColumn id="14674" xr3:uid="{68324DDC-63B2-41F4-9D77-5D517FBFF0AA}" name="עמודה14633"/>
    <tableColumn id="14675" xr3:uid="{9D1950F0-C782-4205-8A0D-06ABF79687DB}" name="עמודה14634"/>
    <tableColumn id="14676" xr3:uid="{7E8D1A7D-27AE-4C6F-B70F-ADD2667E8284}" name="עמודה14635"/>
    <tableColumn id="14677" xr3:uid="{2085EAFC-A082-4B0D-A8E2-481EF4F6D3C0}" name="עמודה14636"/>
    <tableColumn id="14678" xr3:uid="{22CF0C89-4755-4D00-9491-2FBF488CB54E}" name="עמודה14637"/>
    <tableColumn id="14679" xr3:uid="{E682253F-C61E-4BEC-AC41-E1FFC1603C82}" name="עמודה14638"/>
    <tableColumn id="14680" xr3:uid="{C0C0C3E0-3260-464D-92F7-6D4D07B2794F}" name="עמודה14639"/>
    <tableColumn id="14681" xr3:uid="{4988B9B7-9026-47B7-87B0-80CFEAE96D1A}" name="עמודה14640"/>
    <tableColumn id="14682" xr3:uid="{3A1D976E-7F3B-4829-A162-2B5217F59E22}" name="עמודה14641"/>
    <tableColumn id="14683" xr3:uid="{1CFBAE92-34A3-4648-A5F1-CA7759B679E8}" name="עמודה14642"/>
    <tableColumn id="14684" xr3:uid="{7D2EBE53-8AFB-476E-83E9-BBC3FE814ED1}" name="עמודה14643"/>
    <tableColumn id="14685" xr3:uid="{BCAB781E-CBEE-466C-B94D-584491BA7B74}" name="עמודה14644"/>
    <tableColumn id="14686" xr3:uid="{CB30FA3E-7C35-44B5-B323-F8D434A21F8B}" name="עמודה14645"/>
    <tableColumn id="14687" xr3:uid="{20F466D8-EACD-4E77-8C9E-B465D10BA9C0}" name="עמודה14646"/>
    <tableColumn id="14688" xr3:uid="{A7E6DF1B-04F3-4F77-BAD7-0CB59F7D1E2D}" name="עמודה14647"/>
    <tableColumn id="14689" xr3:uid="{3168C3FD-4F47-4D0C-A8E0-FE8F3CF21678}" name="עמודה14648"/>
    <tableColumn id="14690" xr3:uid="{F8F0D08C-F612-4BBD-9B33-991F603042B0}" name="עמודה14649"/>
    <tableColumn id="14691" xr3:uid="{6C81332A-8354-40FF-810E-8E21470419B2}" name="עמודה14650"/>
    <tableColumn id="14692" xr3:uid="{6BAEC451-7FAE-4141-B2B3-518892BE8918}" name="עמודה14651"/>
    <tableColumn id="14693" xr3:uid="{17D1BA19-44E1-43FE-9D41-7F7A5431A4E5}" name="עמודה14652"/>
    <tableColumn id="14694" xr3:uid="{813DB38E-4B7F-4291-ABBA-A8221D0DBDC3}" name="עמודה14653"/>
    <tableColumn id="14695" xr3:uid="{838962C3-16B2-416F-8030-ED8AED52FB4D}" name="עמודה14654"/>
    <tableColumn id="14696" xr3:uid="{A1C227F7-F78E-4923-9997-3891B6A84A30}" name="עמודה14655"/>
    <tableColumn id="14697" xr3:uid="{31A1EAEB-ACE1-4CAD-9E7E-4C7107387D41}" name="עמודה14656"/>
    <tableColumn id="14698" xr3:uid="{E8ADB8F0-1C80-4DD6-8E8D-229D447C8B8C}" name="עמודה14657"/>
    <tableColumn id="14699" xr3:uid="{01CC8985-3EF4-4DE1-B80B-23A78D5790DA}" name="עמודה14658"/>
    <tableColumn id="14700" xr3:uid="{9307B3AD-366C-4C75-BBCF-29DE842EBD21}" name="עמודה14659"/>
    <tableColumn id="14701" xr3:uid="{846D04C6-EF47-4E90-A0A1-7DC3243452BF}" name="עמודה14660"/>
    <tableColumn id="14702" xr3:uid="{6D0EB751-B4F2-4ACE-BA34-6F349E30C3D7}" name="עמודה14661"/>
    <tableColumn id="14703" xr3:uid="{C405DE38-F677-4436-BC42-2941EF8232A0}" name="עמודה14662"/>
    <tableColumn id="14704" xr3:uid="{97110867-A327-468B-94AE-480F8F7DB36C}" name="עמודה14663"/>
    <tableColumn id="14705" xr3:uid="{8F846B63-0F61-4C53-8FC9-F73390D4DF43}" name="עמודה14664"/>
    <tableColumn id="14706" xr3:uid="{086141A5-A0C4-4ED3-8578-58F487387876}" name="עמודה14665"/>
    <tableColumn id="14707" xr3:uid="{86AF5A09-BD29-451E-9CAA-1CC744F0A805}" name="עמודה14666"/>
    <tableColumn id="14708" xr3:uid="{6CB13ADA-319D-43C7-A0AE-5241D5700B1E}" name="עמודה14667"/>
    <tableColumn id="14709" xr3:uid="{86D98781-5D08-4F04-BA06-1F666B533D70}" name="עמודה14668"/>
    <tableColumn id="14710" xr3:uid="{C7120F52-4FEC-4EF3-9035-4072D08DE31C}" name="עמודה14669"/>
    <tableColumn id="14711" xr3:uid="{AD901E15-5A2F-41FA-AA90-41059656EECC}" name="עמודה14670"/>
    <tableColumn id="14712" xr3:uid="{1E84D18F-E311-49A2-BFE3-39F24AA66FCF}" name="עמודה14671"/>
    <tableColumn id="14713" xr3:uid="{36FF8AE8-CBA5-4DFB-80D6-B5537F7E79D0}" name="עמודה14672"/>
    <tableColumn id="14714" xr3:uid="{D96A52B3-19E2-4013-9725-C00AFD581818}" name="עמודה14673"/>
    <tableColumn id="14715" xr3:uid="{7D0DE6ED-500D-446E-BE66-600E9585E8E2}" name="עמודה14674"/>
    <tableColumn id="14716" xr3:uid="{FDEAE347-E3CE-4D3F-B3E8-43A42E832A83}" name="עמודה14675"/>
    <tableColumn id="14717" xr3:uid="{26C53AD1-4166-4976-A95B-945C93E47F17}" name="עמודה14676"/>
    <tableColumn id="14718" xr3:uid="{09D39D4A-86F8-4789-819A-D6DE9A76D745}" name="עמודה14677"/>
    <tableColumn id="14719" xr3:uid="{DEC6C92A-3E55-4ECE-AC32-1E23BEB49452}" name="עמודה14678"/>
    <tableColumn id="14720" xr3:uid="{52743658-4D50-451C-B954-8C6E189F95FE}" name="עמודה14679"/>
    <tableColumn id="14721" xr3:uid="{23357E2B-6932-438F-A3D3-D84C6C3F494B}" name="עמודה14680"/>
    <tableColumn id="14722" xr3:uid="{E99C2226-FE01-4B85-B750-45BAECC1E05B}" name="עמודה14681"/>
    <tableColumn id="14723" xr3:uid="{F5FA9350-955C-481F-9637-61B01271BBFF}" name="עמודה14682"/>
    <tableColumn id="14724" xr3:uid="{69C8016A-9FBC-44F0-927E-ED83B4496EBE}" name="עמודה14683"/>
    <tableColumn id="14725" xr3:uid="{1C3F0154-B4C0-4495-8781-6C52B18F7CDA}" name="עמודה14684"/>
    <tableColumn id="14726" xr3:uid="{389477A7-0F1C-4C43-B21D-FD254DDA08F3}" name="עמודה14685"/>
    <tableColumn id="14727" xr3:uid="{3D38A323-2410-4F59-9FAF-51E00E44055B}" name="עמודה14686"/>
    <tableColumn id="14728" xr3:uid="{A7FA83F5-2D9D-4E5D-B6BB-5109C05E37CC}" name="עמודה14687"/>
    <tableColumn id="14729" xr3:uid="{6350E182-3056-459A-8484-C1BE26A77303}" name="עמודה14688"/>
    <tableColumn id="14730" xr3:uid="{F844C455-FC80-42AC-A125-6A9C70F6302E}" name="עמודה14689"/>
    <tableColumn id="14731" xr3:uid="{ECB3C748-3A8A-4BE2-8788-2EB88A388E21}" name="עמודה14690"/>
    <tableColumn id="14732" xr3:uid="{A5523A6D-7B91-4B5C-9729-CD7A0421B178}" name="עמודה14691"/>
    <tableColumn id="14733" xr3:uid="{CA45CCCD-B412-48E7-BCC2-616C02971B8F}" name="עמודה14692"/>
    <tableColumn id="14734" xr3:uid="{C4F9D48B-3C44-4731-8777-BFB3784B0DF7}" name="עמודה14693"/>
    <tableColumn id="14735" xr3:uid="{DCD65045-5E5C-4FF4-A098-9E62A7573BD5}" name="עמודה14694"/>
    <tableColumn id="14736" xr3:uid="{6B787471-FF49-4724-A72D-36703E8CE1E0}" name="עמודה14695"/>
    <tableColumn id="14737" xr3:uid="{395BE40E-B3AB-4ADF-867B-D666DA419CD2}" name="עמודה14696"/>
    <tableColumn id="14738" xr3:uid="{2F87CD12-7F67-44C0-9788-C686E6F8D945}" name="עמודה14697"/>
    <tableColumn id="14739" xr3:uid="{B2327413-A461-4165-9095-055154527D73}" name="עמודה14698"/>
    <tableColumn id="14740" xr3:uid="{243A9D3E-B858-4AAC-8C24-BEFFA5F36C96}" name="עמודה14699"/>
    <tableColumn id="14741" xr3:uid="{B3532D6C-68C5-4C16-AB64-929B01BB7E76}" name="עמודה14700"/>
    <tableColumn id="14742" xr3:uid="{9C6317E7-96E1-426F-8BE6-81271B8E187A}" name="עמודה14701"/>
    <tableColumn id="14743" xr3:uid="{D51885A0-3E0D-4030-BD46-0F6251F5C24E}" name="עמודה14702"/>
    <tableColumn id="14744" xr3:uid="{089BC4D3-D39F-43D3-B008-E5676659ECFA}" name="עמודה14703"/>
    <tableColumn id="14745" xr3:uid="{10933410-F521-49DC-A951-7F9C8C78A36D}" name="עמודה14704"/>
    <tableColumn id="14746" xr3:uid="{2F16A4F6-BF11-497A-80ED-F1AB76318001}" name="עמודה14705"/>
    <tableColumn id="14747" xr3:uid="{93421F4B-EA77-4EEC-B9D3-2D7D37A00513}" name="עמודה14706"/>
    <tableColumn id="14748" xr3:uid="{9CAA52E2-B0D1-475A-9EB4-B1467B5ABFC9}" name="עמודה14707"/>
    <tableColumn id="14749" xr3:uid="{BA1AD903-ADB0-4C52-9267-1A53E0469D85}" name="עמודה14708"/>
    <tableColumn id="14750" xr3:uid="{EF0CD035-03E3-4F48-A221-D5E76288A8EE}" name="עמודה14709"/>
    <tableColumn id="14751" xr3:uid="{D753B9E3-E2CC-42C8-9694-8AB70895C35E}" name="עמודה14710"/>
    <tableColumn id="14752" xr3:uid="{E6126347-1671-4992-896C-7AEE4995BFC1}" name="עמודה14711"/>
    <tableColumn id="14753" xr3:uid="{12692329-42D0-4F63-AFD7-BD41C54878C6}" name="עמודה14712"/>
    <tableColumn id="14754" xr3:uid="{973F8479-B059-4CC2-B7FE-8382A4FAB317}" name="עמודה14713"/>
    <tableColumn id="14755" xr3:uid="{26F52ABE-8DCD-4267-9671-57023498DC80}" name="עמודה14714"/>
    <tableColumn id="14756" xr3:uid="{5ED587D0-399F-49C0-AC67-2C4F26C5318A}" name="עמודה14715"/>
    <tableColumn id="14757" xr3:uid="{8DBF47D9-DE72-4844-BF39-BD41ED9588E0}" name="עמודה14716"/>
    <tableColumn id="14758" xr3:uid="{39E4F50A-6424-4072-86EF-FFB8B759BE25}" name="עמודה14717"/>
    <tableColumn id="14759" xr3:uid="{95128DE0-0678-4EDD-B672-4DCBA716340C}" name="עמודה14718"/>
    <tableColumn id="14760" xr3:uid="{C99A9875-EAD2-43B0-A262-CDA05C24B22D}" name="עמודה14719"/>
    <tableColumn id="14761" xr3:uid="{BCBD7B7B-54E4-488A-8875-0E9E22D3A326}" name="עמודה14720"/>
    <tableColumn id="14762" xr3:uid="{F65A0956-3B6C-47E5-8200-CE16AB97C7A9}" name="עמודה14721"/>
    <tableColumn id="14763" xr3:uid="{C7C063E3-BD5C-4800-BF82-AB5592F24C1A}" name="עמודה14722"/>
    <tableColumn id="14764" xr3:uid="{34EC1D4E-DE6C-49DA-B4EC-29ED48178A21}" name="עמודה14723"/>
    <tableColumn id="14765" xr3:uid="{F2C25E10-825B-4825-956F-B589473587F4}" name="עמודה14724"/>
    <tableColumn id="14766" xr3:uid="{0F626A59-816C-4F9F-B21E-4C7AAB44380D}" name="עמודה14725"/>
    <tableColumn id="14767" xr3:uid="{7751CFAD-7F34-4FDA-A793-98B1D45B1B65}" name="עמודה14726"/>
    <tableColumn id="14768" xr3:uid="{38F5D813-745E-4C76-9A74-A58F47E7659E}" name="עמודה14727"/>
    <tableColumn id="14769" xr3:uid="{0F425B33-4D06-492C-8000-47AE06E4A1A0}" name="עמודה14728"/>
    <tableColumn id="14770" xr3:uid="{AB274EFD-65B6-4F49-9763-9DF7DBBD16D5}" name="עמודה14729"/>
    <tableColumn id="14771" xr3:uid="{28C02FFB-2975-4A0E-B20D-633B86A9115E}" name="עמודה14730"/>
    <tableColumn id="14772" xr3:uid="{B24F3D75-110A-4ABF-B6C3-7C4A9D6D62FE}" name="עמודה14731"/>
    <tableColumn id="14773" xr3:uid="{E98C77E1-A853-4494-9365-C7E6A90A830A}" name="עמודה14732"/>
    <tableColumn id="14774" xr3:uid="{F18440E6-284F-4675-AAB6-C1503C69A574}" name="עמודה14733"/>
    <tableColumn id="14775" xr3:uid="{DB18CE95-BEC3-4A82-87F3-AD220E9F9BB9}" name="עמודה14734"/>
    <tableColumn id="14776" xr3:uid="{9865134C-1C23-4BB8-B907-541E9E50C054}" name="עמודה14735"/>
    <tableColumn id="14777" xr3:uid="{4FC70676-E6CB-42EB-9CA3-8ABA703B5222}" name="עמודה14736"/>
    <tableColumn id="14778" xr3:uid="{66F1CDB5-9397-4624-AB44-77056F60DE6D}" name="עמודה14737"/>
    <tableColumn id="14779" xr3:uid="{EAC66C24-BB2A-4A14-8B91-7DEED2EEB471}" name="עמודה14738"/>
    <tableColumn id="14780" xr3:uid="{6A36D797-9FB9-4C25-9099-5CCB0D7B9268}" name="עמודה14739"/>
    <tableColumn id="14781" xr3:uid="{E9D80744-2A23-4CB8-8E0D-0FAF22C2F20D}" name="עמודה14740"/>
    <tableColumn id="14782" xr3:uid="{EF9CE941-E5C2-437C-9ADB-770B8FC43282}" name="עמודה14741"/>
    <tableColumn id="14783" xr3:uid="{F3153F75-841B-4A2F-AC61-40B5A10B936A}" name="עמודה14742"/>
    <tableColumn id="14784" xr3:uid="{0B7F132D-B37C-4679-80F8-F6CE943139CC}" name="עמודה14743"/>
    <tableColumn id="14785" xr3:uid="{4DD5EE3C-F07B-488B-92C7-0DF49D11A34A}" name="עמודה14744"/>
    <tableColumn id="14786" xr3:uid="{984064B9-DB4A-4563-A3D3-5488F18124D4}" name="עמודה14745"/>
    <tableColumn id="14787" xr3:uid="{B138F457-2B28-4E36-9FF4-959FA31B6104}" name="עמודה14746"/>
    <tableColumn id="14788" xr3:uid="{22917420-BECE-4E3F-969D-EE44DBB2B926}" name="עמודה14747"/>
    <tableColumn id="14789" xr3:uid="{6C7F58D8-204A-4A57-9027-8BBCD4DDD194}" name="עמודה14748"/>
    <tableColumn id="14790" xr3:uid="{ACDBFABC-64A3-4703-B05D-D8EF183A933C}" name="עמודה14749"/>
    <tableColumn id="14791" xr3:uid="{D59B306A-C875-42E0-A264-3BE92EBF33AE}" name="עמודה14750"/>
    <tableColumn id="14792" xr3:uid="{8C84D68D-E482-434F-AE21-A3F230B0A1EB}" name="עמודה14751"/>
    <tableColumn id="14793" xr3:uid="{BF7CACD7-5862-440D-8733-C0155AAC0C33}" name="עמודה14752"/>
    <tableColumn id="14794" xr3:uid="{82D1313F-598D-4EEC-9A8F-90309248620D}" name="עמודה14753"/>
    <tableColumn id="14795" xr3:uid="{C06452AD-DF3D-4FC7-A0B7-B63C1A3C1183}" name="עמודה14754"/>
    <tableColumn id="14796" xr3:uid="{7E854EA7-E43F-495A-B729-8836834DD7A8}" name="עמודה14755"/>
    <tableColumn id="14797" xr3:uid="{2C81CB6A-5836-42AE-B5F0-401436C56BCA}" name="עמודה14756"/>
    <tableColumn id="14798" xr3:uid="{99DBCDD4-CE1A-41D1-BBAD-A548154AE3E1}" name="עמודה14757"/>
    <tableColumn id="14799" xr3:uid="{F7F273A5-27A6-4618-B933-7EFA922BB26F}" name="עמודה14758"/>
    <tableColumn id="14800" xr3:uid="{41D34E23-FC7C-4AD6-95A7-92492BF8D862}" name="עמודה14759"/>
    <tableColumn id="14801" xr3:uid="{D36E129D-88E5-454D-B108-3326BE57E402}" name="עמודה14760"/>
    <tableColumn id="14802" xr3:uid="{A97D11AA-8519-4080-8BA8-C60799E90E82}" name="עמודה14761"/>
    <tableColumn id="14803" xr3:uid="{DEC2238E-A389-41B9-BB04-7AF319007F24}" name="עמודה14762"/>
    <tableColumn id="14804" xr3:uid="{78F84276-B7C8-4875-A130-0C79C502091E}" name="עמודה14763"/>
    <tableColumn id="14805" xr3:uid="{CA3BF7EB-5042-4A30-937A-F323BC97D6C4}" name="עמודה14764"/>
    <tableColumn id="14806" xr3:uid="{ECFC2981-D043-455E-A9BE-A0072E737CBB}" name="עמודה14765"/>
    <tableColumn id="14807" xr3:uid="{82B24322-DACE-4523-9674-237B74647990}" name="עמודה14766"/>
    <tableColumn id="14808" xr3:uid="{CBD37D0C-DE6C-412D-895F-41AA6EF42B5B}" name="עמודה14767"/>
    <tableColumn id="14809" xr3:uid="{EB5ED0F9-D7B8-4055-930B-32B34E77D004}" name="עמודה14768"/>
    <tableColumn id="14810" xr3:uid="{D64BB3FD-8161-4083-A3CD-52C0C9D547E5}" name="עמודה14769"/>
    <tableColumn id="14811" xr3:uid="{FB150D51-EC67-482E-9681-A4FD778C3502}" name="עמודה14770"/>
    <tableColumn id="14812" xr3:uid="{82B1970F-B090-4B61-8CAB-A1C5741E1222}" name="עמודה14771"/>
    <tableColumn id="14813" xr3:uid="{B574DF2C-49B7-4584-9F71-74E572626C25}" name="עמודה14772"/>
    <tableColumn id="14814" xr3:uid="{CC263439-9295-4F45-B958-C6DE7966EAAA}" name="עמודה14773"/>
    <tableColumn id="14815" xr3:uid="{0B7B6662-63B7-498A-B929-AB5E417ABA84}" name="עמודה14774"/>
    <tableColumn id="14816" xr3:uid="{7AAA5039-AEF2-4198-8362-3191512AFB59}" name="עמודה14775"/>
    <tableColumn id="14817" xr3:uid="{02BE6F99-5802-4246-BD28-C26FB47D30B6}" name="עמודה14776"/>
    <tableColumn id="14818" xr3:uid="{3ED43677-BFDD-4314-884A-18B3D486785E}" name="עמודה14777"/>
    <tableColumn id="14819" xr3:uid="{BB4D02EA-9303-4FC5-BE34-11EB412086C9}" name="עמודה14778"/>
    <tableColumn id="14820" xr3:uid="{1841CEBE-D0CF-47EA-9EF9-05672DDABFC9}" name="עמודה14779"/>
    <tableColumn id="14821" xr3:uid="{435686C3-D4E8-46F8-A4F1-49DA0F068224}" name="עמודה14780"/>
    <tableColumn id="14822" xr3:uid="{1982E64A-1E88-42B0-B4BA-F61FC2A834A8}" name="עמודה14781"/>
    <tableColumn id="14823" xr3:uid="{B49E0AEB-BC6A-4FA4-BC39-391832650D86}" name="עמודה14782"/>
    <tableColumn id="14824" xr3:uid="{F8B13184-9EC3-404C-AE19-659F11247D4F}" name="עמודה14783"/>
    <tableColumn id="14825" xr3:uid="{7E4B747D-C2B3-44EB-BD3C-FDC7159E22AB}" name="עמודה14784"/>
    <tableColumn id="14826" xr3:uid="{EEA43A78-9C3C-4C70-BEB7-2737EE98592C}" name="עמודה14785"/>
    <tableColumn id="14827" xr3:uid="{895AAF9E-C8CC-40DD-BB72-B9AB97E48FD6}" name="עמודה14786"/>
    <tableColumn id="14828" xr3:uid="{DE5774E5-6AA0-49F3-AD60-7E6B523533FB}" name="עמודה14787"/>
    <tableColumn id="14829" xr3:uid="{677AE808-AC54-4C78-B993-7F339F27D6BE}" name="עמודה14788"/>
    <tableColumn id="14830" xr3:uid="{D985A7E9-A52C-411C-8A7C-A8F6585143E4}" name="עמודה14789"/>
    <tableColumn id="14831" xr3:uid="{F13B04CF-7F6A-4ABD-A92E-BD8998CBF874}" name="עמודה14790"/>
    <tableColumn id="14832" xr3:uid="{1592E190-D84B-4752-9394-C994D29E1139}" name="עמודה14791"/>
    <tableColumn id="14833" xr3:uid="{E11EE165-05ED-4BCE-AAE8-6A344F0E8D8F}" name="עמודה14792"/>
    <tableColumn id="14834" xr3:uid="{62FA1C3E-5CB1-4400-8CD1-3D828B5D0707}" name="עמודה14793"/>
    <tableColumn id="14835" xr3:uid="{28940F6F-6846-484A-ADD9-97FD8F7D0323}" name="עמודה14794"/>
    <tableColumn id="14836" xr3:uid="{B5E7E565-DAA7-436C-9255-BC520622243A}" name="עמודה14795"/>
    <tableColumn id="14837" xr3:uid="{0CC5E995-74F2-4D42-8DC2-844D3DACD689}" name="עמודה14796"/>
    <tableColumn id="14838" xr3:uid="{4D88B0C3-B96C-4461-9254-1EBB88A6A758}" name="עמודה14797"/>
    <tableColumn id="14839" xr3:uid="{C34A2F66-9D14-45CB-AD1A-892D49E6F557}" name="עמודה14798"/>
    <tableColumn id="14840" xr3:uid="{B0F3E077-B3BE-4F92-860F-C02EE9697DC7}" name="עמודה14799"/>
    <tableColumn id="14841" xr3:uid="{27D4CD14-45D5-4BB2-8808-E2FD79686F51}" name="עמודה14800"/>
    <tableColumn id="14842" xr3:uid="{52CB6F01-3320-479F-B0C9-1EF80017B947}" name="עמודה14801"/>
    <tableColumn id="14843" xr3:uid="{A735B094-58D6-491B-BF9E-BE723EBEE1EA}" name="עמודה14802"/>
    <tableColumn id="14844" xr3:uid="{B8DD9A59-7E1F-45FD-919B-EE88C3333774}" name="עמודה14803"/>
    <tableColumn id="14845" xr3:uid="{FAE44054-619A-4635-B0C0-772386DA5066}" name="עמודה14804"/>
    <tableColumn id="14846" xr3:uid="{DE002592-A182-480A-885E-5DC43C7E0D21}" name="עמודה14805"/>
    <tableColumn id="14847" xr3:uid="{7298B2F3-76D4-4CA4-8B3F-FFA79EC8558A}" name="עמודה14806"/>
    <tableColumn id="14848" xr3:uid="{B46264EE-6C67-4C5D-99EC-382723CEB308}" name="עמודה14807"/>
    <tableColumn id="14849" xr3:uid="{23C1172C-9ACD-4850-94E4-432E993B28E3}" name="עמודה14808"/>
    <tableColumn id="14850" xr3:uid="{87FEE5CD-D139-4CE6-94F8-6B9E21CBC0EE}" name="עמודה14809"/>
    <tableColumn id="14851" xr3:uid="{222C2011-9D25-471A-85C4-AEBD2E32C20C}" name="עמודה14810"/>
    <tableColumn id="14852" xr3:uid="{62BD8B0C-05F3-41B0-9998-C2BFC6388032}" name="עמודה14811"/>
    <tableColumn id="14853" xr3:uid="{4FDE5D6B-7003-42DB-9C05-07F6DA0DCA88}" name="עמודה14812"/>
    <tableColumn id="14854" xr3:uid="{F55594CE-F571-4145-AFC0-498CF53AD27F}" name="עמודה14813"/>
    <tableColumn id="14855" xr3:uid="{E0A3820E-0D93-4FAF-B6DE-3C59B061E378}" name="עמודה14814"/>
    <tableColumn id="14856" xr3:uid="{81D4CFC9-095C-415A-B39E-82459F7B958C}" name="עמודה14815"/>
    <tableColumn id="14857" xr3:uid="{34A7E226-003D-43EB-8CE8-751E9CD0A6CC}" name="עמודה14816"/>
    <tableColumn id="14858" xr3:uid="{D2AA4778-C703-4445-AF80-2647C0B39B73}" name="עמודה14817"/>
    <tableColumn id="14859" xr3:uid="{F3331E9C-FC7F-4AAC-92AD-294102598A6B}" name="עמודה14818"/>
    <tableColumn id="14860" xr3:uid="{218A17DE-54B2-46CB-9925-577509ADFFE1}" name="עמודה14819"/>
    <tableColumn id="14861" xr3:uid="{22DEAEE7-9135-42C4-A9B3-B405BD03D3A3}" name="עמודה14820"/>
    <tableColumn id="14862" xr3:uid="{CDBF5117-9732-4CB6-BD9C-B4DB39B8C950}" name="עמודה14821"/>
    <tableColumn id="14863" xr3:uid="{04253E09-9AD8-46B5-9E90-A6A50568A839}" name="עמודה14822"/>
    <tableColumn id="14864" xr3:uid="{541F7D1E-C575-491C-BC1E-6B7196C7C701}" name="עמודה14823"/>
    <tableColumn id="14865" xr3:uid="{D83EA9F0-2A53-40B4-94CD-EDDFDAA6BB05}" name="עמודה14824"/>
    <tableColumn id="14866" xr3:uid="{DDC0AC6B-4839-4F21-A50F-1B548FBE9BD2}" name="עמודה14825"/>
    <tableColumn id="14867" xr3:uid="{AA7AD844-918A-4E91-87DA-7589C265C81E}" name="עמודה14826"/>
    <tableColumn id="14868" xr3:uid="{436AE0D1-28E2-42BB-BA1B-B9F9BB8E430B}" name="עמודה14827"/>
    <tableColumn id="14869" xr3:uid="{D426C7FA-9CC5-46A0-AF0D-DDA8C0BC6030}" name="עמודה14828"/>
    <tableColumn id="14870" xr3:uid="{FBC298AE-1FC0-46C7-AA48-32F1EE42C94D}" name="עמודה14829"/>
    <tableColumn id="14871" xr3:uid="{9F91178B-3416-46C2-80A0-99C003741754}" name="עמודה14830"/>
    <tableColumn id="14872" xr3:uid="{D55B3198-FCFB-452D-BDC4-4556A5DA7A4B}" name="עמודה14831"/>
    <tableColumn id="14873" xr3:uid="{C840783E-7BC7-408D-BF01-80475D479770}" name="עמודה14832"/>
    <tableColumn id="14874" xr3:uid="{5DC440FA-9ACC-4A7A-A02E-DF95F15A5D2E}" name="עמודה14833"/>
    <tableColumn id="14875" xr3:uid="{142810BE-0B31-43D8-B61D-EE83B1D2ECE4}" name="עמודה14834"/>
    <tableColumn id="14876" xr3:uid="{92A25790-5817-47FA-8384-A6638E01879F}" name="עמודה14835"/>
    <tableColumn id="14877" xr3:uid="{632C0843-D7FD-4532-BAE1-A622A153E0BD}" name="עמודה14836"/>
    <tableColumn id="14878" xr3:uid="{F94D87BD-9644-46D4-A579-3CC3A0476871}" name="עמודה14837"/>
    <tableColumn id="14879" xr3:uid="{738E572E-28AC-4E54-B99C-1A8C13C78D17}" name="עמודה14838"/>
    <tableColumn id="14880" xr3:uid="{30A4DCED-81B2-4747-91DD-6DCF18DF47AB}" name="עמודה14839"/>
    <tableColumn id="14881" xr3:uid="{FE24B46F-41A9-44AB-A52D-81A9E49D9D4F}" name="עמודה14840"/>
    <tableColumn id="14882" xr3:uid="{ADEEED65-F283-49ED-A163-1ED062DDCED2}" name="עמודה14841"/>
    <tableColumn id="14883" xr3:uid="{A148331C-DC86-42D4-8F9C-EF00870FC7D5}" name="עמודה14842"/>
    <tableColumn id="14884" xr3:uid="{69ADB156-059C-436C-AA14-2DF8C1BFF8A1}" name="עמודה14843"/>
    <tableColumn id="14885" xr3:uid="{50A52D6B-1445-45C1-A663-CB5DF9AEAB07}" name="עמודה14844"/>
    <tableColumn id="14886" xr3:uid="{F74279D9-EA44-4F94-B21A-8DA33B3244C4}" name="עמודה14845"/>
    <tableColumn id="14887" xr3:uid="{D2A5C580-FD2D-4A04-ABE4-9C7EF86E5748}" name="עמודה14846"/>
    <tableColumn id="14888" xr3:uid="{DA7F2089-7F95-4402-8B6A-5113764BFE0F}" name="עמודה14847"/>
    <tableColumn id="14889" xr3:uid="{B71DB5CA-E586-47EA-8C4E-BC484854E397}" name="עמודה14848"/>
    <tableColumn id="14890" xr3:uid="{7E690888-CA34-4FAC-A374-42FD71009BBF}" name="עמודה14849"/>
    <tableColumn id="14891" xr3:uid="{9059AE64-5926-4B5B-855A-B75D28B1BC7D}" name="עמודה14850"/>
    <tableColumn id="14892" xr3:uid="{8AD0B412-4D84-4B76-B976-7B8694776CEE}" name="עמודה14851"/>
    <tableColumn id="14893" xr3:uid="{E5B35954-A95C-4A3C-8258-1C805F3F53FC}" name="עמודה14852"/>
    <tableColumn id="14894" xr3:uid="{75BA08F4-FA73-4631-94BD-92345DF03477}" name="עמודה14853"/>
    <tableColumn id="14895" xr3:uid="{773FE3B2-C0BF-4449-A3F2-72537CF7C3DA}" name="עמודה14854"/>
    <tableColumn id="14896" xr3:uid="{311064AD-0F31-4B8F-9C52-6AA809A9F4A3}" name="עמודה14855"/>
    <tableColumn id="14897" xr3:uid="{C55FDD1E-66EA-4C84-82DB-EA8E829347A3}" name="עמודה14856"/>
    <tableColumn id="14898" xr3:uid="{C75A39B6-7F31-428C-8518-2A63B6738A07}" name="עמודה14857"/>
    <tableColumn id="14899" xr3:uid="{81837851-8293-45BE-805C-17F16A68392F}" name="עמודה14858"/>
    <tableColumn id="14900" xr3:uid="{CEF99B11-3886-4AD0-BF24-2FBC8B8806AE}" name="עמודה14859"/>
    <tableColumn id="14901" xr3:uid="{DDE8B994-CE5C-419E-976E-02D7567F7219}" name="עמודה14860"/>
    <tableColumn id="14902" xr3:uid="{E98C6E8F-9ED9-427D-AE5C-CBA83710D604}" name="עמודה14861"/>
    <tableColumn id="14903" xr3:uid="{2DF163DD-D3F6-445D-A941-FE6C49C96694}" name="עמודה14862"/>
    <tableColumn id="14904" xr3:uid="{D833A23E-1B8D-4EF8-8DCF-D27E7CA699C2}" name="עמודה14863"/>
    <tableColumn id="14905" xr3:uid="{10C3F5DC-ED3E-4F28-BC79-6B8475C46873}" name="עמודה14864"/>
    <tableColumn id="14906" xr3:uid="{1378DB07-9C8D-4D94-9215-7DBBF860D0CD}" name="עמודה14865"/>
    <tableColumn id="14907" xr3:uid="{4B8F2DAE-F3D2-4AD6-805C-7A2A77DD0B93}" name="עמודה14866"/>
    <tableColumn id="14908" xr3:uid="{79F617C4-55C7-4E88-9EBE-F002D23E259B}" name="עמודה14867"/>
    <tableColumn id="14909" xr3:uid="{1D98FFB1-652C-403F-A751-30FB2CE5AB20}" name="עמודה14868"/>
    <tableColumn id="14910" xr3:uid="{CB38C0FA-B064-4F0E-8D5B-430DAF1832FE}" name="עמודה14869"/>
    <tableColumn id="14911" xr3:uid="{910ABEF7-202F-41EA-919A-8BB82070BA09}" name="עמודה14870"/>
    <tableColumn id="14912" xr3:uid="{B7766524-B36E-414E-B5DC-6D3EBE7924F5}" name="עמודה14871"/>
    <tableColumn id="14913" xr3:uid="{7C3D903A-88B7-455F-ADC4-3A95558D5380}" name="עמודה14872"/>
    <tableColumn id="14914" xr3:uid="{3FC6CACF-75DA-4E53-B638-16FC1E57033E}" name="עמודה14873"/>
    <tableColumn id="14915" xr3:uid="{E190E0F2-F89C-412E-A634-D60A2FD145FF}" name="עמודה14874"/>
    <tableColumn id="14916" xr3:uid="{1579EC7C-207F-420A-A6BF-9A213B311133}" name="עמודה14875"/>
    <tableColumn id="14917" xr3:uid="{B843D202-AEBF-48D4-A308-30D80B97829E}" name="עמודה14876"/>
    <tableColumn id="14918" xr3:uid="{82C7C7CC-BD6E-4365-8380-39EB573F0A5D}" name="עמודה14877"/>
    <tableColumn id="14919" xr3:uid="{7B07A205-D3C9-4D67-ACD5-28485AF499EB}" name="עמודה14878"/>
    <tableColumn id="14920" xr3:uid="{8F8080F6-6DC4-484C-BF03-C44352F1A4E4}" name="עמודה14879"/>
    <tableColumn id="14921" xr3:uid="{DA64DBC8-BE00-449F-ACD4-9015B3047839}" name="עמודה14880"/>
    <tableColumn id="14922" xr3:uid="{BBDE0428-F01E-4FCE-A4E3-027CCE5AF4A5}" name="עמודה14881"/>
    <tableColumn id="14923" xr3:uid="{CC561099-71E7-4AFC-AC4A-E0528DA0E0F5}" name="עמודה14882"/>
    <tableColumn id="14924" xr3:uid="{330732E1-0BA0-45F0-BB75-DCAFCC0B5D89}" name="עמודה14883"/>
    <tableColumn id="14925" xr3:uid="{082007A5-F4D0-4B87-B619-17E0DE438558}" name="עמודה14884"/>
    <tableColumn id="14926" xr3:uid="{0D08B4A2-7F45-4713-9AC2-DC422B0C8779}" name="עמודה14885"/>
    <tableColumn id="14927" xr3:uid="{C5BD8EE5-DA3F-4380-8F71-ACEB18AAAF85}" name="עמודה14886"/>
    <tableColumn id="14928" xr3:uid="{A8D8B446-48D4-4AF2-8674-CAE6E1AC3EA7}" name="עמודה14887"/>
    <tableColumn id="14929" xr3:uid="{72BB88DA-3166-4589-9B35-D9C5BB4BE619}" name="עמודה14888"/>
    <tableColumn id="14930" xr3:uid="{572DA61A-A4FC-4FEF-9A9F-1F5B30128486}" name="עמודה14889"/>
    <tableColumn id="14931" xr3:uid="{7ED84073-7FF5-490F-850F-59DB8236525E}" name="עמודה14890"/>
    <tableColumn id="14932" xr3:uid="{012FA2F3-9D29-4AB5-942D-F876685D35E0}" name="עמודה14891"/>
    <tableColumn id="14933" xr3:uid="{7172A48D-C2B2-483F-8620-A437B48E56DF}" name="עמודה14892"/>
    <tableColumn id="14934" xr3:uid="{7EF0F50C-7126-4DA0-A87A-FE1B5E7CCC74}" name="עמודה14893"/>
    <tableColumn id="14935" xr3:uid="{85149619-2088-41CE-9F8A-D62D13F727D6}" name="עמודה14894"/>
    <tableColumn id="14936" xr3:uid="{E9D433A4-5C25-4E80-8B5B-3F397F3AEFAB}" name="עמודה14895"/>
    <tableColumn id="14937" xr3:uid="{42A3A3F7-B1D5-447D-8F25-046DD439D1F2}" name="עמודה14896"/>
    <tableColumn id="14938" xr3:uid="{22B3D4E7-A98E-4A9B-B60A-2EA6E3AE0D53}" name="עמודה14897"/>
    <tableColumn id="14939" xr3:uid="{BD31C20E-F97E-4883-9BA9-CF1C60A9AC08}" name="עמודה14898"/>
    <tableColumn id="14940" xr3:uid="{4341D925-DD2B-42D5-AB73-E7ADEFA181D7}" name="עמודה14899"/>
    <tableColumn id="14941" xr3:uid="{C21C05A4-B877-437B-B77C-AAE3A397B523}" name="עמודה14900"/>
    <tableColumn id="14942" xr3:uid="{C2E88679-556E-4A66-8F6D-95204B9AC6FF}" name="עמודה14901"/>
    <tableColumn id="14943" xr3:uid="{578B4981-E6E1-4225-9D86-65B89088A6D1}" name="עמודה14902"/>
    <tableColumn id="14944" xr3:uid="{7DE1C141-1A39-4E20-A2B0-96741F3DB0B1}" name="עמודה14903"/>
    <tableColumn id="14945" xr3:uid="{2C227B81-16AF-41A8-BF8D-360747684B32}" name="עמודה14904"/>
    <tableColumn id="14946" xr3:uid="{FE099E5A-0BBE-4BE5-B073-DC892926D229}" name="עמודה14905"/>
    <tableColumn id="14947" xr3:uid="{0D2E5E60-8397-4D51-B201-EACFB4C101B3}" name="עמודה14906"/>
    <tableColumn id="14948" xr3:uid="{2D3B061F-24A4-45D8-BDE0-F0D7B2719573}" name="עמודה14907"/>
    <tableColumn id="14949" xr3:uid="{065C2FA0-A101-4673-BEB2-1F42C8EE5C9E}" name="עמודה14908"/>
    <tableColumn id="14950" xr3:uid="{39D06B89-A873-4332-8DF9-C93898972A82}" name="עמודה14909"/>
    <tableColumn id="14951" xr3:uid="{AF658042-3568-47CF-855E-88724F8CAF85}" name="עמודה14910"/>
    <tableColumn id="14952" xr3:uid="{392C6470-B277-4410-B284-7E7FAF550BD6}" name="עמודה14911"/>
    <tableColumn id="14953" xr3:uid="{55B79EF2-E5E1-49CA-A20B-99E2A2AC14EA}" name="עמודה14912"/>
    <tableColumn id="14954" xr3:uid="{B1B5687A-7C0D-4CC4-9576-4F12884C853A}" name="עמודה14913"/>
    <tableColumn id="14955" xr3:uid="{D4366704-83E1-4B5D-9B67-B27B92D16837}" name="עמודה14914"/>
    <tableColumn id="14956" xr3:uid="{93F3554F-A2BC-4C83-B8B8-65FEC4EEA561}" name="עמודה14915"/>
    <tableColumn id="14957" xr3:uid="{A2C719E9-2115-4CCF-9712-BF140C8654B5}" name="עמודה14916"/>
    <tableColumn id="14958" xr3:uid="{FAF14784-F56A-40DB-802D-E8A56732C1EB}" name="עמודה14917"/>
    <tableColumn id="14959" xr3:uid="{92754687-D00D-449A-BE64-358611EBA678}" name="עמודה14918"/>
    <tableColumn id="14960" xr3:uid="{69A366C7-399C-4531-BEA7-859B1D087712}" name="עמודה14919"/>
    <tableColumn id="14961" xr3:uid="{E97CDE97-9ABE-480D-A333-A90D07F7B4D1}" name="עמודה14920"/>
    <tableColumn id="14962" xr3:uid="{72473333-C14A-4BB3-BA67-FCB4C2F93754}" name="עמודה14921"/>
    <tableColumn id="14963" xr3:uid="{4C5A4BAD-CB14-4BA6-B5EF-B222C7AF76C7}" name="עמודה14922"/>
    <tableColumn id="14964" xr3:uid="{C5D72EFA-23D0-49B1-B02D-56ACF348CF60}" name="עמודה14923"/>
    <tableColumn id="14965" xr3:uid="{A1BE44A4-AB3D-4887-B8C2-587D99311792}" name="עמודה14924"/>
    <tableColumn id="14966" xr3:uid="{44733C25-B76A-465F-84BC-477D72F287E0}" name="עמודה14925"/>
    <tableColumn id="14967" xr3:uid="{BE8FD101-CDE6-44F9-AEC2-B136766441B0}" name="עמודה14926"/>
    <tableColumn id="14968" xr3:uid="{79477143-ABA2-4CFD-9562-06D314002707}" name="עמודה14927"/>
    <tableColumn id="14969" xr3:uid="{80D08C0D-E377-4F7A-AB3A-A9AA19138576}" name="עמודה14928"/>
    <tableColumn id="14970" xr3:uid="{2D1E3A6D-6D64-4F44-83FF-5F0686378F25}" name="עמודה14929"/>
    <tableColumn id="14971" xr3:uid="{4FF9680C-A685-4332-84DE-314D0D5F5726}" name="עמודה14930"/>
    <tableColumn id="14972" xr3:uid="{E9C15D84-3BA7-450F-BBD2-913B7100C496}" name="עמודה14931"/>
    <tableColumn id="14973" xr3:uid="{40D19145-13B7-432A-98A6-C82A31C93F34}" name="עמודה14932"/>
    <tableColumn id="14974" xr3:uid="{060CC29A-E6DA-4BC2-8E34-184A2CB17F17}" name="עמודה14933"/>
    <tableColumn id="14975" xr3:uid="{386A4E87-F683-42BF-8581-B31B169FE684}" name="עמודה14934"/>
    <tableColumn id="14976" xr3:uid="{1006311C-7A7B-4318-BC45-9DA22568DE41}" name="עמודה14935"/>
    <tableColumn id="14977" xr3:uid="{5FC0938C-D83E-440D-A170-24A3F1A0F91F}" name="עמודה14936"/>
    <tableColumn id="14978" xr3:uid="{768C5420-6663-4E8B-AC4C-84F71EA502AC}" name="עמודה14937"/>
    <tableColumn id="14979" xr3:uid="{1FBC9884-8321-4896-BFC9-BEA87CFB0A85}" name="עמודה14938"/>
    <tableColumn id="14980" xr3:uid="{8EE5645A-CC82-42DB-8ED4-037443C3ADC5}" name="עמודה14939"/>
    <tableColumn id="14981" xr3:uid="{DA88264E-B7D6-4EF5-B373-4A45643281D9}" name="עמודה14940"/>
    <tableColumn id="14982" xr3:uid="{78BA83E0-A5D0-4DF2-8781-A94E1425D15A}" name="עמודה14941"/>
    <tableColumn id="14983" xr3:uid="{12DC82E5-3B34-4AB2-B35A-6914BE85E5EB}" name="עמודה14942"/>
    <tableColumn id="14984" xr3:uid="{E7E40A33-E604-4700-B35C-8EE2AB9A427B}" name="עמודה14943"/>
    <tableColumn id="14985" xr3:uid="{14F78A0F-45E8-4F02-87B9-7F4D2C2A18EF}" name="עמודה14944"/>
    <tableColumn id="14986" xr3:uid="{7579F31B-5B65-4A4B-AB44-D245D1B7C2C0}" name="עמודה14945"/>
    <tableColumn id="14987" xr3:uid="{1B405898-FCDF-4996-A302-FDD41F86E80A}" name="עמודה14946"/>
    <tableColumn id="14988" xr3:uid="{4160BF86-1702-4AF4-8386-3F2B3B6E61D8}" name="עמודה14947"/>
    <tableColumn id="14989" xr3:uid="{23F852FF-28BC-4A9A-8506-690083F7E99B}" name="עמודה14948"/>
    <tableColumn id="14990" xr3:uid="{EE41D5E6-2B18-4115-A0EF-406E80F72FC8}" name="עמודה14949"/>
    <tableColumn id="14991" xr3:uid="{17227D98-77F1-4528-BC2E-BA16158E2103}" name="עמודה14950"/>
    <tableColumn id="14992" xr3:uid="{7F3E82A0-6D7E-4A11-8853-CDF44080BA2E}" name="עמודה14951"/>
    <tableColumn id="14993" xr3:uid="{0D426A40-2A93-493F-99B6-DD76C78B6084}" name="עמודה14952"/>
    <tableColumn id="14994" xr3:uid="{E02FA69E-98DA-4555-9C5C-B8334A44F6E0}" name="עמודה14953"/>
    <tableColumn id="14995" xr3:uid="{FFD8430C-8574-4B33-BA69-6693A116A0C5}" name="עמודה14954"/>
    <tableColumn id="14996" xr3:uid="{BAAAF7F3-5E0C-4AE0-B1E5-2613A7731642}" name="עמודה14955"/>
    <tableColumn id="14997" xr3:uid="{EB58FD72-4D21-4097-A228-38855C9CBC9F}" name="עמודה14956"/>
    <tableColumn id="14998" xr3:uid="{52F25D13-DDC1-4A3F-93C1-EF31816EC4BD}" name="עמודה14957"/>
    <tableColumn id="14999" xr3:uid="{B3A78353-1AD7-4373-A579-35C54A6258ED}" name="עמודה14958"/>
    <tableColumn id="15000" xr3:uid="{CDC9C3B9-790A-4E82-B9FF-999C1668AE2E}" name="עמודה14959"/>
    <tableColumn id="15001" xr3:uid="{43CBCB30-2E1A-4367-B153-6E4553E227A0}" name="עמודה14960"/>
    <tableColumn id="15002" xr3:uid="{8EDA436A-C0FF-496D-A9F4-73533E7C7D47}" name="עמודה14961"/>
    <tableColumn id="15003" xr3:uid="{6F7B64B4-2FC3-4864-A53E-C4E161334D95}" name="עמודה14962"/>
    <tableColumn id="15004" xr3:uid="{4AF83D6C-FD6B-4AC9-9311-D4EBB195AB97}" name="עמודה14963"/>
    <tableColumn id="15005" xr3:uid="{FA0824A5-119A-4BAB-B231-01F80197DB3E}" name="עמודה14964"/>
    <tableColumn id="15006" xr3:uid="{B07A9FF9-BCD0-4CB0-8F39-29A65F4FCA10}" name="עמודה14965"/>
    <tableColumn id="15007" xr3:uid="{F510DD27-6037-4E3E-B888-03FD8B73FDCC}" name="עמודה14966"/>
    <tableColumn id="15008" xr3:uid="{CA1506D3-8438-4D9A-A189-7CC3ACEC8DA7}" name="עמודה14967"/>
    <tableColumn id="15009" xr3:uid="{3149922F-1C61-4D44-B7B6-B7EF5417056B}" name="עמודה14968"/>
    <tableColumn id="15010" xr3:uid="{1230822E-827A-4CD6-B2F4-4CDDD0068B55}" name="עמודה14969"/>
    <tableColumn id="15011" xr3:uid="{C5D3DFE9-7D5D-45C6-AEAB-2E68C457AC5E}" name="עמודה14970"/>
    <tableColumn id="15012" xr3:uid="{114C466F-D872-4064-953D-4D088FDF0883}" name="עמודה14971"/>
    <tableColumn id="15013" xr3:uid="{4602399A-931B-4687-97F3-46BCC14A862F}" name="עמודה14972"/>
    <tableColumn id="15014" xr3:uid="{0C6DC48C-8E49-4EF4-B236-B96DB94F2293}" name="עמודה14973"/>
    <tableColumn id="15015" xr3:uid="{4C4FB37E-730B-4973-9822-D899C21142EE}" name="עמודה14974"/>
    <tableColumn id="15016" xr3:uid="{C1918C53-6901-474C-85BC-2C2B9917AB81}" name="עמודה14975"/>
    <tableColumn id="15017" xr3:uid="{2ECBB20A-7F1A-4F14-A8C5-E975DC5FD8B3}" name="עמודה14976"/>
    <tableColumn id="15018" xr3:uid="{7620868E-4664-49EC-ADD8-71A8EDBDFD5D}" name="עמודה14977"/>
    <tableColumn id="15019" xr3:uid="{C30A3B64-3B2F-4282-A817-E5BC3855DB49}" name="עמודה14978"/>
    <tableColumn id="15020" xr3:uid="{E3B7DD79-A89F-4F61-97AF-630610C5885C}" name="עמודה14979"/>
    <tableColumn id="15021" xr3:uid="{CBA712F8-92A9-4F50-80DA-16B64E69BC15}" name="עמודה14980"/>
    <tableColumn id="15022" xr3:uid="{39FA17D2-678D-46E4-BC9F-E578D218A78F}" name="עמודה14981"/>
    <tableColumn id="15023" xr3:uid="{1339AE40-73E6-44D6-AE3F-E5F6FB04F301}" name="עמודה14982"/>
    <tableColumn id="15024" xr3:uid="{B01A5023-1D25-44A7-AE24-C0BDEC3A696D}" name="עמודה14983"/>
    <tableColumn id="15025" xr3:uid="{2E53468C-C460-41A3-961F-52B68E0C7163}" name="עמודה14984"/>
    <tableColumn id="15026" xr3:uid="{21A5EBA9-B458-4952-8274-95729AF3BDB3}" name="עמודה14985"/>
    <tableColumn id="15027" xr3:uid="{54949198-49F1-4D19-99FB-3EA16E0AA708}" name="עמודה14986"/>
    <tableColumn id="15028" xr3:uid="{3E6D3CAE-27F0-4CFD-ADC9-1944E6A9D40D}" name="עמודה14987"/>
    <tableColumn id="15029" xr3:uid="{6ECF7817-5585-45C4-ADAF-796D29D7D186}" name="עמודה14988"/>
    <tableColumn id="15030" xr3:uid="{895289C3-9BB4-4F0F-950A-3C5E35F831C9}" name="עמודה14989"/>
    <tableColumn id="15031" xr3:uid="{03C84F71-4BF6-47FD-A982-8B0047E14C72}" name="עמודה14990"/>
    <tableColumn id="15032" xr3:uid="{868C8F14-BCC4-42EB-B471-3EE999C37F9D}" name="עמודה14991"/>
    <tableColumn id="15033" xr3:uid="{C2A92DDA-E567-47BA-9658-44C0B3FD3E75}" name="עמודה14992"/>
    <tableColumn id="15034" xr3:uid="{89307815-155C-4898-BDA6-3D2388DFEE9E}" name="עמודה14993"/>
    <tableColumn id="15035" xr3:uid="{0F102BAB-905E-49B9-83BA-8A7996928776}" name="עמודה14994"/>
    <tableColumn id="15036" xr3:uid="{E959CCDD-D9C6-4E88-BB65-6ADA78F20B92}" name="עמודה14995"/>
    <tableColumn id="15037" xr3:uid="{8CD8A47E-92AE-4A30-877E-2B9A1C847C49}" name="עמודה14996"/>
    <tableColumn id="15038" xr3:uid="{C393659D-4FC7-4051-A03F-1FF03C911487}" name="עמודה14997"/>
    <tableColumn id="15039" xr3:uid="{66362628-8F4D-4C0F-9966-5D419998AF2C}" name="עמודה14998"/>
    <tableColumn id="15040" xr3:uid="{3E2DB18C-66CA-45B6-8881-403A62A8A062}" name="עמודה14999"/>
    <tableColumn id="15041" xr3:uid="{93F8C49C-B22F-4411-9A89-825CFDB43BB2}" name="עמודה15000"/>
    <tableColumn id="15042" xr3:uid="{6CC5CD6E-FB7A-408C-ACA9-750DD4906CB0}" name="עמודה15001"/>
    <tableColumn id="15043" xr3:uid="{F22A3511-2E2A-48CF-94F1-B6C54D0255F6}" name="עמודה15002"/>
    <tableColumn id="15044" xr3:uid="{17DD559C-5681-464D-AAB3-021363C4FCD8}" name="עמודה15003"/>
    <tableColumn id="15045" xr3:uid="{52889E57-68FC-4D41-B8B3-48C08AE7D0A2}" name="עמודה15004"/>
    <tableColumn id="15046" xr3:uid="{F3F0AD94-E58B-4026-8FA6-F3DFA5CDB02E}" name="עמודה15005"/>
    <tableColumn id="15047" xr3:uid="{E7FC2693-9FF9-48BD-B659-5D263C8806E1}" name="עמודה15006"/>
    <tableColumn id="15048" xr3:uid="{618F5238-16B4-4DEF-8561-2EE5BAC33C0F}" name="עמודה15007"/>
    <tableColumn id="15049" xr3:uid="{47D26CC1-E622-4EE2-B710-D860C5EA7C9C}" name="עמודה15008"/>
    <tableColumn id="15050" xr3:uid="{9B13D955-4942-4F89-86FE-911B96A17682}" name="עמודה15009"/>
    <tableColumn id="15051" xr3:uid="{DD1A5908-9914-48B5-B0C6-19754A8933A8}" name="עמודה15010"/>
    <tableColumn id="15052" xr3:uid="{9838DB6E-96B4-48EC-91C9-D891572F8A86}" name="עמודה15011"/>
    <tableColumn id="15053" xr3:uid="{7567445E-C45C-4EF9-9EA0-03798BA3D724}" name="עמודה15012"/>
    <tableColumn id="15054" xr3:uid="{74A85EF1-6347-4C36-A195-830324177EF0}" name="עמודה15013"/>
    <tableColumn id="15055" xr3:uid="{F46A6634-6696-4051-9B72-C72E90CC5F36}" name="עמודה15014"/>
    <tableColumn id="15056" xr3:uid="{D1DEDE06-172B-43D8-9A96-5EA35F2ED199}" name="עמודה15015"/>
    <tableColumn id="15057" xr3:uid="{A3280144-8126-4288-8803-84093DDE505C}" name="עמודה15016"/>
    <tableColumn id="15058" xr3:uid="{AA9A3211-4737-4823-A604-C2691CC54070}" name="עמודה15017"/>
    <tableColumn id="15059" xr3:uid="{7EC010BA-0099-49D6-A51D-FD222F1A7DE8}" name="עמודה15018"/>
    <tableColumn id="15060" xr3:uid="{37649081-CF57-4BAC-A1DE-B46F5FE52014}" name="עמודה15019"/>
    <tableColumn id="15061" xr3:uid="{C1186C03-01C3-475D-9285-623319D23FB8}" name="עמודה15020"/>
    <tableColumn id="15062" xr3:uid="{D2B0EB96-B9E1-46D9-884E-B5D338182C54}" name="עמודה15021"/>
    <tableColumn id="15063" xr3:uid="{D3CE041D-3A98-4F56-BAF1-3ED40FFB10E3}" name="עמודה15022"/>
    <tableColumn id="15064" xr3:uid="{B61B4007-E7D8-4FB7-BEA2-84F2C9D7621A}" name="עמודה15023"/>
    <tableColumn id="15065" xr3:uid="{FDFDBF01-FED0-4645-98E3-FCE5DFFCEF35}" name="עמודה15024"/>
    <tableColumn id="15066" xr3:uid="{EA126C8D-0672-438C-9819-BADF438B8C47}" name="עמודה15025"/>
    <tableColumn id="15067" xr3:uid="{23B3F641-4DBF-436F-AB0C-4E5DA056D920}" name="עמודה15026"/>
    <tableColumn id="15068" xr3:uid="{87DF675F-6DA9-4F0D-8EBD-23484C66D6CE}" name="עמודה15027"/>
    <tableColumn id="15069" xr3:uid="{BBCDDDD3-11BA-41E3-A137-FDFF322DA5D3}" name="עמודה15028"/>
    <tableColumn id="15070" xr3:uid="{389CD800-52FF-4B68-A9C8-F02EC9ECFAF6}" name="עמודה15029"/>
    <tableColumn id="15071" xr3:uid="{4201758C-34BA-444D-8343-333D06E5FEDC}" name="עמודה15030"/>
    <tableColumn id="15072" xr3:uid="{9C00ACE0-61A3-417F-A639-31F1A261353F}" name="עמודה15031"/>
    <tableColumn id="15073" xr3:uid="{CA4BD13B-7C65-4B88-8FB7-61867740E0E2}" name="עמודה15032"/>
    <tableColumn id="15074" xr3:uid="{956DB734-DC92-4F85-8558-99AD84F9EFD8}" name="עמודה15033"/>
    <tableColumn id="15075" xr3:uid="{E9826D68-E632-4BE0-83AF-FA1403CFF20C}" name="עמודה15034"/>
    <tableColumn id="15076" xr3:uid="{EFB3BE42-B52E-4BBB-9FEC-730AF94B4ED9}" name="עמודה15035"/>
    <tableColumn id="15077" xr3:uid="{7D6F42ED-B06E-4BA0-A0D9-6D04C46C4040}" name="עמודה15036"/>
    <tableColumn id="15078" xr3:uid="{C899F666-1685-46E6-9B71-30D5FA9E66A4}" name="עמודה15037"/>
    <tableColumn id="15079" xr3:uid="{34AE5DAA-DE75-40FE-9817-01683FE38980}" name="עמודה15038"/>
    <tableColumn id="15080" xr3:uid="{2A156063-E697-4C1B-B762-7D5F355BF2A0}" name="עמודה15039"/>
    <tableColumn id="15081" xr3:uid="{249EB99E-6107-4F19-A711-FE6C83F850E3}" name="עמודה15040"/>
    <tableColumn id="15082" xr3:uid="{AD34D7F4-797E-4098-84F8-02782F662709}" name="עמודה15041"/>
    <tableColumn id="15083" xr3:uid="{159EDA85-D834-4D7F-AC41-4CA6BF0EFC4C}" name="עמודה15042"/>
    <tableColumn id="15084" xr3:uid="{F53CF051-8769-4402-8B7C-E6465EAA4C25}" name="עמודה15043"/>
    <tableColumn id="15085" xr3:uid="{7D024994-65CF-45DF-9C5F-268E4852258A}" name="עמודה15044"/>
    <tableColumn id="15086" xr3:uid="{85690567-19D6-4221-92E7-BE61112EBB2B}" name="עמודה15045"/>
    <tableColumn id="15087" xr3:uid="{814C592B-0523-4CE6-A017-B83555D64E79}" name="עמודה15046"/>
    <tableColumn id="15088" xr3:uid="{545A19BA-C166-4909-B0F0-A1F4D64C8B82}" name="עמודה15047"/>
    <tableColumn id="15089" xr3:uid="{AEC643B1-B815-4F54-831A-B9095E1B6BD8}" name="עמודה15048"/>
    <tableColumn id="15090" xr3:uid="{B093A3C3-4E26-4646-8C1F-A2AFA2CB81F0}" name="עמודה15049"/>
    <tableColumn id="15091" xr3:uid="{ED31D6D5-207D-4049-B3DF-F9D177835251}" name="עמודה15050"/>
    <tableColumn id="15092" xr3:uid="{18834CC2-2D97-4784-B969-91E311C5245A}" name="עמודה15051"/>
    <tableColumn id="15093" xr3:uid="{229A4A54-012F-4B57-9453-E406614D1B67}" name="עמודה15052"/>
    <tableColumn id="15094" xr3:uid="{2E4CE756-D792-4C82-82F7-12AC1A5FF68B}" name="עמודה15053"/>
    <tableColumn id="15095" xr3:uid="{F556B50B-EAAE-43D1-AD5C-0EB5387976FC}" name="עמודה15054"/>
    <tableColumn id="15096" xr3:uid="{90677AC6-478B-4476-AE2C-F2F4697E1039}" name="עמודה15055"/>
    <tableColumn id="15097" xr3:uid="{81D2AC73-0192-430C-B528-175FFDEA6B7D}" name="עמודה15056"/>
    <tableColumn id="15098" xr3:uid="{952321D3-8F80-4984-B63F-56ECEF85E74C}" name="עמודה15057"/>
    <tableColumn id="15099" xr3:uid="{190E7B97-B5FF-4DDC-9A1C-13C771B5F1DA}" name="עמודה15058"/>
    <tableColumn id="15100" xr3:uid="{7C9809BC-70EE-4C6D-8E12-E621A2804DF3}" name="עמודה15059"/>
    <tableColumn id="15101" xr3:uid="{3ECD6F4F-1CC4-45F7-BF20-B774D622D8F9}" name="עמודה15060"/>
    <tableColumn id="15102" xr3:uid="{D2E871A3-FCB9-4131-8DB6-5A3695C02352}" name="עמודה15061"/>
    <tableColumn id="15103" xr3:uid="{FF1510C9-0CC2-4BAB-B8F1-0054D48C195D}" name="עמודה15062"/>
    <tableColumn id="15104" xr3:uid="{8416F864-26AC-4286-939C-B256418D7C58}" name="עמודה15063"/>
    <tableColumn id="15105" xr3:uid="{B01CECA6-8F6A-4CDA-ABB1-3C2848663B9F}" name="עמודה15064"/>
    <tableColumn id="15106" xr3:uid="{1592F120-86F3-48E6-B1BD-3EACC60DF790}" name="עמודה15065"/>
    <tableColumn id="15107" xr3:uid="{01A1E95D-3767-4A6D-8243-F63889211927}" name="עמודה15066"/>
    <tableColumn id="15108" xr3:uid="{C985BF1A-DDF3-4606-8489-BBF335F6C53E}" name="עמודה15067"/>
    <tableColumn id="15109" xr3:uid="{A27B8522-BC56-4AB3-8099-4103DB264D13}" name="עמודה15068"/>
    <tableColumn id="15110" xr3:uid="{335E120D-0D75-47A9-B81D-7AFDF3884B0B}" name="עמודה15069"/>
    <tableColumn id="15111" xr3:uid="{30D4D5A9-FD52-4B0F-8291-C1C62FCDED7A}" name="עמודה15070"/>
    <tableColumn id="15112" xr3:uid="{85DE4770-8E34-40B8-AF65-145373AF1FFE}" name="עמודה15071"/>
    <tableColumn id="15113" xr3:uid="{263CBA04-80B3-4621-8F52-1CD44099307B}" name="עמודה15072"/>
    <tableColumn id="15114" xr3:uid="{B832280D-1288-4354-A094-065AF87EA52F}" name="עמודה15073"/>
    <tableColumn id="15115" xr3:uid="{29D1C87A-149D-4A3E-BCB0-94E0A9952C3C}" name="עמודה15074"/>
    <tableColumn id="15116" xr3:uid="{C02B65DB-BE56-4128-A0B1-B6D405471562}" name="עמודה15075"/>
    <tableColumn id="15117" xr3:uid="{2AB5189C-CA0B-4458-8834-8938F709E173}" name="עמודה15076"/>
    <tableColumn id="15118" xr3:uid="{34A5BEF5-BBCA-432B-B43E-A6A77D463F93}" name="עמודה15077"/>
    <tableColumn id="15119" xr3:uid="{012E30B2-4326-41FA-850D-27A473AE3E29}" name="עמודה15078"/>
    <tableColumn id="15120" xr3:uid="{0A769A18-B69F-4DC6-8804-BDE1A50C4229}" name="עמודה15079"/>
    <tableColumn id="15121" xr3:uid="{3D976B49-C29D-4773-9C15-A6D11C8D174A}" name="עמודה15080"/>
    <tableColumn id="15122" xr3:uid="{30D77540-6353-46EC-83C2-218A75653D1B}" name="עמודה15081"/>
    <tableColumn id="15123" xr3:uid="{7FB9D6CB-0C34-4D6C-8C90-B3470D09780D}" name="עמודה15082"/>
    <tableColumn id="15124" xr3:uid="{7F9C75F4-A029-4743-A219-C09139D46FCE}" name="עמודה15083"/>
    <tableColumn id="15125" xr3:uid="{71399F29-6FEC-4931-B2C4-7F67B73134CE}" name="עמודה15084"/>
    <tableColumn id="15126" xr3:uid="{F53DF719-79E6-47B7-A2F0-3C9108009B75}" name="עמודה15085"/>
    <tableColumn id="15127" xr3:uid="{97D2D9CF-CEE3-417D-BBF7-E9F1E92F2246}" name="עמודה15086"/>
    <tableColumn id="15128" xr3:uid="{D0F422B7-59EA-43B6-AA99-1667F7238464}" name="עמודה15087"/>
    <tableColumn id="15129" xr3:uid="{6A0BEE5F-964E-42C0-AD32-549518EC0493}" name="עמודה15088"/>
    <tableColumn id="15130" xr3:uid="{C36C2BD2-681C-4DD9-990D-A52570735681}" name="עמודה15089"/>
    <tableColumn id="15131" xr3:uid="{565C5226-B176-4717-AB02-97A9C63F9D8A}" name="עמודה15090"/>
    <tableColumn id="15132" xr3:uid="{90A11E7F-751E-4161-9AEE-7005863AED96}" name="עמודה15091"/>
    <tableColumn id="15133" xr3:uid="{568922C7-35D9-40C0-8337-8A2C99ED37A9}" name="עמודה15092"/>
    <tableColumn id="15134" xr3:uid="{8F39043D-B4AB-483F-A72C-71D6F547F220}" name="עמודה15093"/>
    <tableColumn id="15135" xr3:uid="{082191CB-E8C7-417C-9FBD-9088C7F79566}" name="עמודה15094"/>
    <tableColumn id="15136" xr3:uid="{E93FB639-2459-4218-8B62-4F8FB8AEDE42}" name="עמודה15095"/>
    <tableColumn id="15137" xr3:uid="{CCB59F05-D898-4051-A74E-6DFF4A5D0BAE}" name="עמודה15096"/>
    <tableColumn id="15138" xr3:uid="{53C7AD51-798A-420C-83A2-87A547BB186C}" name="עמודה15097"/>
    <tableColumn id="15139" xr3:uid="{FEFF7B92-0A57-47FA-96D9-834893C5071C}" name="עמודה15098"/>
    <tableColumn id="15140" xr3:uid="{C009DE29-D69E-4526-9985-FA63A71670F9}" name="עמודה15099"/>
    <tableColumn id="15141" xr3:uid="{1813A699-46C6-4510-AE52-8AA1D256E5F6}" name="עמודה15100"/>
    <tableColumn id="15142" xr3:uid="{4BC4C253-00B4-4D4A-9EDF-BF363D37CE7E}" name="עמודה15101"/>
    <tableColumn id="15143" xr3:uid="{1409CA10-FEB7-4D20-8FBF-3D1C0BC6F1FC}" name="עמודה15102"/>
    <tableColumn id="15144" xr3:uid="{F1F6789C-C4FD-49F7-A951-61F203961A3B}" name="עמודה15103"/>
    <tableColumn id="15145" xr3:uid="{4E2DCD6F-655F-464F-99D0-2546529FBDA6}" name="עמודה15104"/>
    <tableColumn id="15146" xr3:uid="{7D1F5140-5815-4F44-BEB3-5E96D6E5DA3C}" name="עמודה15105"/>
    <tableColumn id="15147" xr3:uid="{F76F8442-AE91-479F-BDF9-2538B7A15FD3}" name="עמודה15106"/>
    <tableColumn id="15148" xr3:uid="{4F7B21DE-1174-49DB-ACD4-FC6C17E19368}" name="עמודה15107"/>
    <tableColumn id="15149" xr3:uid="{B54F5D63-5A9C-4618-A11A-07AC0538FF5A}" name="עמודה15108"/>
    <tableColumn id="15150" xr3:uid="{AEE2FE56-E184-4162-9D8C-E279E890876D}" name="עמודה15109"/>
    <tableColumn id="15151" xr3:uid="{97C51B97-B4D0-46F2-AFE1-6B415E70B7BE}" name="עמודה15110"/>
    <tableColumn id="15152" xr3:uid="{470A13E1-946D-48B2-9213-2C8EEEFF0A53}" name="עמודה15111"/>
    <tableColumn id="15153" xr3:uid="{A1E0D25F-33D4-4998-A0D4-F19F6AF62C4F}" name="עמודה15112"/>
    <tableColumn id="15154" xr3:uid="{0320304F-5C19-41CB-8058-6026332920F9}" name="עמודה15113"/>
    <tableColumn id="15155" xr3:uid="{C7B92243-AAAB-4ECD-81B2-91F8694FDE03}" name="עמודה15114"/>
    <tableColumn id="15156" xr3:uid="{837693D0-B773-4F94-BA58-7E0CEEA4018E}" name="עמודה15115"/>
    <tableColumn id="15157" xr3:uid="{3A17AD46-A142-464D-95FB-7D786162CDEB}" name="עמודה15116"/>
    <tableColumn id="15158" xr3:uid="{F58C1410-7AFD-40BC-A6E0-02FFC1FAE276}" name="עמודה15117"/>
    <tableColumn id="15159" xr3:uid="{C947BD6F-673E-4ABA-BF7C-75BD8CA2DA9C}" name="עמודה15118"/>
    <tableColumn id="15160" xr3:uid="{E77A4BFC-D4A7-41F4-AE44-CE5C8F1E8C8C}" name="עמודה15119"/>
    <tableColumn id="15161" xr3:uid="{CAA6FA61-9B7E-4DD1-8D34-C98728DACCA3}" name="עמודה15120"/>
    <tableColumn id="15162" xr3:uid="{C3FED824-22DD-45DA-A01A-9036BB1738D8}" name="עמודה15121"/>
    <tableColumn id="15163" xr3:uid="{DC7EF655-FEA5-4B0C-8981-CB05036A9F0F}" name="עמודה15122"/>
    <tableColumn id="15164" xr3:uid="{A66A731D-2DF5-47BD-87B3-439875A36093}" name="עמודה15123"/>
    <tableColumn id="15165" xr3:uid="{04EB95E6-34C4-42FF-A3C5-EE9DCB872EFA}" name="עמודה15124"/>
    <tableColumn id="15166" xr3:uid="{0CAE027C-E9DD-43E7-A3CD-DB8CDCE38F0E}" name="עמודה15125"/>
    <tableColumn id="15167" xr3:uid="{02A2DF14-0422-475B-A14C-8584FD27A6C8}" name="עמודה15126"/>
    <tableColumn id="15168" xr3:uid="{81897320-A822-4FB8-81E3-F10952F012F0}" name="עמודה15127"/>
    <tableColumn id="15169" xr3:uid="{C6FD35CE-24EF-4DA2-B240-2E6C294627E3}" name="עמודה15128"/>
    <tableColumn id="15170" xr3:uid="{E995326A-0AE2-465C-9D0C-27E9156496D2}" name="עמודה15129"/>
    <tableColumn id="15171" xr3:uid="{5E59CDB2-3CC8-48E4-9A5B-38E0CDBA966C}" name="עמודה15130"/>
    <tableColumn id="15172" xr3:uid="{0E15F42C-E58B-4E80-8DED-CAC14BA71193}" name="עמודה15131"/>
    <tableColumn id="15173" xr3:uid="{BF662FD3-6CC7-42EA-8385-0A7817012E6E}" name="עמודה15132"/>
    <tableColumn id="15174" xr3:uid="{5BE5D7C4-2887-44B4-9F9D-3399B5179C72}" name="עמודה15133"/>
    <tableColumn id="15175" xr3:uid="{3FEA2BB1-DA84-45B6-82F1-230BDAFBA405}" name="עמודה15134"/>
    <tableColumn id="15176" xr3:uid="{50826799-A591-4DD4-B1D6-67702EDB18DC}" name="עמודה15135"/>
    <tableColumn id="15177" xr3:uid="{762043AA-38E4-4F2F-924B-973D53A58D9E}" name="עמודה15136"/>
    <tableColumn id="15178" xr3:uid="{39F2B023-8A7E-40BC-B7D9-692E8330DF35}" name="עמודה15137"/>
    <tableColumn id="15179" xr3:uid="{CBD8CD88-8038-479B-A960-D2B1EDF1131A}" name="עמודה15138"/>
    <tableColumn id="15180" xr3:uid="{B4F161E4-D7E4-4957-B163-999EE9F8A9F0}" name="עמודה15139"/>
    <tableColumn id="15181" xr3:uid="{637E0B47-48DE-41FE-A444-EBA502AC5484}" name="עמודה15140"/>
    <tableColumn id="15182" xr3:uid="{72D12492-6DF0-4A8A-A84F-8B9BB9B3A031}" name="עמודה15141"/>
    <tableColumn id="15183" xr3:uid="{1B94F3CB-7B27-4C2A-A67A-F5D2A0C4989C}" name="עמודה15142"/>
    <tableColumn id="15184" xr3:uid="{FCE49637-F79F-47F6-9256-7A50DF6EE3B1}" name="עמודה15143"/>
    <tableColumn id="15185" xr3:uid="{6FF40CAD-2B60-443A-9789-99AF6EF5F72D}" name="עמודה15144"/>
    <tableColumn id="15186" xr3:uid="{7425E887-4D95-40AC-AE62-115998DA1247}" name="עמודה15145"/>
    <tableColumn id="15187" xr3:uid="{BD1931B5-4590-490C-9856-83B29D63AC19}" name="עמודה15146"/>
    <tableColumn id="15188" xr3:uid="{776950A1-58D5-433B-A99D-B1C3B6E8A6E6}" name="עמודה15147"/>
    <tableColumn id="15189" xr3:uid="{0E96B6C6-6236-4C05-BB0D-3D7C446352D9}" name="עמודה15148"/>
    <tableColumn id="15190" xr3:uid="{675B8B91-0906-4CF5-937F-F487CC4179BE}" name="עמודה15149"/>
    <tableColumn id="15191" xr3:uid="{CE54A6B6-5601-45E8-9BEA-0BAF47F5AFCF}" name="עמודה15150"/>
    <tableColumn id="15192" xr3:uid="{BAEC8945-7958-4624-AF95-3C088F7CC2DD}" name="עמודה15151"/>
    <tableColumn id="15193" xr3:uid="{457AEEEE-B02D-4610-B6EE-B75CEBF4504B}" name="עמודה15152"/>
    <tableColumn id="15194" xr3:uid="{FBF2D87C-FEF5-4EE6-B31D-A2A9033D4DBE}" name="עמודה15153"/>
    <tableColumn id="15195" xr3:uid="{52692A3F-57B6-40A9-A580-E2DFD8BC16AC}" name="עמודה15154"/>
    <tableColumn id="15196" xr3:uid="{7698E922-A9DE-483D-BC33-D00CA1802FEC}" name="עמודה15155"/>
    <tableColumn id="15197" xr3:uid="{D2C39EAB-6949-49D3-B72A-CCF29FD3BF84}" name="עמודה15156"/>
    <tableColumn id="15198" xr3:uid="{816C48CD-C685-4ED4-AA43-CBB9F8FF761C}" name="עמודה15157"/>
    <tableColumn id="15199" xr3:uid="{67581680-BC5E-4130-A15C-94792304B68A}" name="עמודה15158"/>
    <tableColumn id="15200" xr3:uid="{71AC8B83-BE59-417C-97E5-6A007659246A}" name="עמודה15159"/>
    <tableColumn id="15201" xr3:uid="{18784FD8-EAE2-4B25-BAE5-152E6CC6DBC8}" name="עמודה15160"/>
    <tableColumn id="15202" xr3:uid="{2F918FCC-A518-4F2A-8191-824AA4CD9F00}" name="עמודה15161"/>
    <tableColumn id="15203" xr3:uid="{3CE510D6-C950-4846-A4C9-DBBB238085D6}" name="עמודה15162"/>
    <tableColumn id="15204" xr3:uid="{59DB82C2-B953-45B0-9A8B-0028510DB9C8}" name="עמודה15163"/>
    <tableColumn id="15205" xr3:uid="{09D70D13-5529-4EF6-9B6E-FE4BE994B463}" name="עמודה15164"/>
    <tableColumn id="15206" xr3:uid="{27689E14-6159-4CCF-8E9D-65C3619AB889}" name="עמודה15165"/>
    <tableColumn id="15207" xr3:uid="{82D485EF-52A1-41AE-AD1F-D4598E33CA83}" name="עמודה15166"/>
    <tableColumn id="15208" xr3:uid="{422922CC-A801-49F7-8F04-443A10E2B9EE}" name="עמודה15167"/>
    <tableColumn id="15209" xr3:uid="{7D3547DC-3F8E-42A0-90A5-4F1CB8E6B7B2}" name="עמודה15168"/>
    <tableColumn id="15210" xr3:uid="{EFA62B5C-8D99-49E2-923A-42D22B85CDE7}" name="עמודה15169"/>
    <tableColumn id="15211" xr3:uid="{DF470D43-C79D-4190-842B-C84551833C82}" name="עמודה15170"/>
    <tableColumn id="15212" xr3:uid="{F9842F43-9E94-4F8F-A29E-DDE4094A23AF}" name="עמודה15171"/>
    <tableColumn id="15213" xr3:uid="{7C2E99C3-3BA1-4E66-A0D2-CE2BE6522B47}" name="עמודה15172"/>
    <tableColumn id="15214" xr3:uid="{84D00D5B-E956-42EB-B87B-99B476375B63}" name="עמודה15173"/>
    <tableColumn id="15215" xr3:uid="{DB2F9B1B-9AA5-42FD-89FE-4DCFA3DFBA21}" name="עמודה15174"/>
    <tableColumn id="15216" xr3:uid="{A5E44B48-7E9E-4A5B-B708-B860042ADD4F}" name="עמודה15175"/>
    <tableColumn id="15217" xr3:uid="{D57737C6-D301-42CC-B9DC-7A3253E22327}" name="עמודה15176"/>
    <tableColumn id="15218" xr3:uid="{C3910A2B-CD31-43F1-B34B-FF8EE6AE8235}" name="עמודה15177"/>
    <tableColumn id="15219" xr3:uid="{E2A5BBF2-469E-4D66-9211-1CBA7B87EC00}" name="עמודה15178"/>
    <tableColumn id="15220" xr3:uid="{90F9450E-1A01-4E8E-9A75-31CED84A889C}" name="עמודה15179"/>
    <tableColumn id="15221" xr3:uid="{C8CA8C6D-64E4-4AF5-AD9E-55B2CDC19CFA}" name="עמודה15180"/>
    <tableColumn id="15222" xr3:uid="{1014E5FF-CA43-4D92-AA09-9273AE001450}" name="עמודה15181"/>
    <tableColumn id="15223" xr3:uid="{CABC36E7-883C-4801-B805-611F6E3AE7B3}" name="עמודה15182"/>
    <tableColumn id="15224" xr3:uid="{BB4D4162-2ACD-4F8A-A3F0-677218513E25}" name="עמודה15183"/>
    <tableColumn id="15225" xr3:uid="{31085A46-4CEC-42EF-AB50-93F5C9872F0A}" name="עמודה15184"/>
    <tableColumn id="15226" xr3:uid="{2B03F268-62EA-42CF-9B93-E32F8C0E6BDE}" name="עמודה15185"/>
    <tableColumn id="15227" xr3:uid="{C65702D2-9361-457B-AFFD-F882A6DFCF2E}" name="עמודה15186"/>
    <tableColumn id="15228" xr3:uid="{5D981212-809B-4615-828D-25A4F77A1D7B}" name="עמודה15187"/>
    <tableColumn id="15229" xr3:uid="{9616F70B-6EF6-4D5B-8327-34384DB09917}" name="עמודה15188"/>
    <tableColumn id="15230" xr3:uid="{434760CC-8709-4813-A8B4-0CC2A1533C9B}" name="עמודה15189"/>
    <tableColumn id="15231" xr3:uid="{AC376CA2-60FA-4B25-ACB4-0E3995B11503}" name="עמודה15190"/>
    <tableColumn id="15232" xr3:uid="{1B6E49B3-EB15-4018-A206-BBC599F7A522}" name="עמודה15191"/>
    <tableColumn id="15233" xr3:uid="{75F1D3F6-F4A7-43FE-B454-7DF2FFD6571B}" name="עמודה15192"/>
    <tableColumn id="15234" xr3:uid="{A4290183-765D-49D0-80D0-36DAACF2432A}" name="עמודה15193"/>
    <tableColumn id="15235" xr3:uid="{18647141-0249-4CBD-AC4E-C9FCE6254648}" name="עמודה15194"/>
    <tableColumn id="15236" xr3:uid="{784E3F2E-AECA-404E-99ED-03E6BF99F424}" name="עמודה15195"/>
    <tableColumn id="15237" xr3:uid="{67D7E396-F56E-4D32-9725-06054BD0F19A}" name="עמודה15196"/>
    <tableColumn id="15238" xr3:uid="{6C5868EE-5D1C-4ED7-98A9-6CAC0B9271E3}" name="עמודה15197"/>
    <tableColumn id="15239" xr3:uid="{636B2C61-EB06-4EB8-A890-C0444971381D}" name="עמודה15198"/>
    <tableColumn id="15240" xr3:uid="{E21C7A6C-3954-4BB1-9682-EC5D7DD494E6}" name="עמודה15199"/>
    <tableColumn id="15241" xr3:uid="{E123E673-9860-40DC-A757-762790DCDAF8}" name="עמודה15200"/>
    <tableColumn id="15242" xr3:uid="{70761509-021C-401B-B72E-759290A46E21}" name="עמודה15201"/>
    <tableColumn id="15243" xr3:uid="{4B0491E9-B7BE-4747-8AE6-AAA17035C76C}" name="עמודה15202"/>
    <tableColumn id="15244" xr3:uid="{CF17E1B5-A07E-428D-979D-999B86E71D3B}" name="עמודה15203"/>
    <tableColumn id="15245" xr3:uid="{3D4399E5-59AE-412A-A6AF-D8CECB0E1B2C}" name="עמודה15204"/>
    <tableColumn id="15246" xr3:uid="{04F0F3B7-22AE-4BFC-862B-2BE57DCC2650}" name="עמודה15205"/>
    <tableColumn id="15247" xr3:uid="{A5750FE0-5837-4D14-9F71-DD28F96B23B7}" name="עמודה15206"/>
    <tableColumn id="15248" xr3:uid="{D3EADB06-1A39-4F90-B689-609DDF49C8A1}" name="עמודה15207"/>
    <tableColumn id="15249" xr3:uid="{8BABD007-A2B9-404E-9792-1AF7781714E3}" name="עמודה15208"/>
    <tableColumn id="15250" xr3:uid="{91956463-22F6-4EC3-B553-97DB9B7C490A}" name="עמודה15209"/>
    <tableColumn id="15251" xr3:uid="{553148E7-CAB8-4906-94BB-AAB1DC6CAD19}" name="עמודה15210"/>
    <tableColumn id="15252" xr3:uid="{A30D9BF5-4CA6-4815-9D88-B5A74FDACE6C}" name="עמודה15211"/>
    <tableColumn id="15253" xr3:uid="{4B67323E-92AB-4C30-91FF-A0CCF15C4B2B}" name="עמודה15212"/>
    <tableColumn id="15254" xr3:uid="{940E296E-4D1D-4B0C-8A5A-B940849B2159}" name="עמודה15213"/>
    <tableColumn id="15255" xr3:uid="{855E922D-C3B6-4F5C-97A2-7A66C9B31080}" name="עמודה15214"/>
    <tableColumn id="15256" xr3:uid="{23A9BBBF-5BA7-4E23-BFC9-F39C887CB622}" name="עמודה15215"/>
    <tableColumn id="15257" xr3:uid="{473DE317-5864-4732-8603-09922A63AA08}" name="עמודה15216"/>
    <tableColumn id="15258" xr3:uid="{8F321139-ED54-439D-A2E5-87056C378AED}" name="עמודה15217"/>
    <tableColumn id="15259" xr3:uid="{EC52253E-4E8E-45A9-BF7B-98FF17913829}" name="עמודה15218"/>
    <tableColumn id="15260" xr3:uid="{01DD28F6-D068-4858-AF39-ADC47123879C}" name="עמודה15219"/>
    <tableColumn id="15261" xr3:uid="{1B08D9DF-99DA-43EF-9D94-300480C1279A}" name="עמודה15220"/>
    <tableColumn id="15262" xr3:uid="{2A650B3D-076C-4B4F-BBB6-0EE467599759}" name="עמודה15221"/>
    <tableColumn id="15263" xr3:uid="{F0568F60-1D27-4176-9E7C-86FA65428220}" name="עמודה15222"/>
    <tableColumn id="15264" xr3:uid="{F5B8074D-F447-4FF6-8E64-AF8C5D7DD524}" name="עמודה15223"/>
    <tableColumn id="15265" xr3:uid="{BFF605F8-895F-4970-BE5C-7742301D2BA4}" name="עמודה15224"/>
    <tableColumn id="15266" xr3:uid="{9974F5C8-B8D7-4D9B-946F-3B5CC87DD302}" name="עמודה15225"/>
    <tableColumn id="15267" xr3:uid="{2D7AE96E-A48E-4606-BA5E-1589F22DC5A0}" name="עמודה15226"/>
    <tableColumn id="15268" xr3:uid="{7A6D1373-4211-4E17-B897-0F570BABC82A}" name="עמודה15227"/>
    <tableColumn id="15269" xr3:uid="{0F4A90D9-19DE-44EB-AFDE-239B38FEE585}" name="עמודה15228"/>
    <tableColumn id="15270" xr3:uid="{75D9D2A0-B1FF-4E44-A3B3-E38CBA9B89BC}" name="עמודה15229"/>
    <tableColumn id="15271" xr3:uid="{FA908EE9-BEDD-4719-856E-0DEAA6C6CD80}" name="עמודה15230"/>
    <tableColumn id="15272" xr3:uid="{C2DA5D6B-B5C7-4394-A4B6-999681CCDAA8}" name="עמודה15231"/>
    <tableColumn id="15273" xr3:uid="{C4DA31F4-2AB1-4EEC-AD45-3E71397F8F44}" name="עמודה15232"/>
    <tableColumn id="15274" xr3:uid="{A3A9C787-F3A0-4E7B-8016-20CD2F70AC2D}" name="עמודה15233"/>
    <tableColumn id="15275" xr3:uid="{BEAB4385-8F7C-439D-8DC4-5DD47C7D5359}" name="עמודה15234"/>
    <tableColumn id="15276" xr3:uid="{4268295E-73D1-4C58-87B8-21389AF9072E}" name="עמודה15235"/>
    <tableColumn id="15277" xr3:uid="{B1ECCFCA-B508-470C-B84C-B3DC5304B2DA}" name="עמודה15236"/>
    <tableColumn id="15278" xr3:uid="{AFAEFC38-D5B8-48B0-A887-477C78FC9102}" name="עמודה15237"/>
    <tableColumn id="15279" xr3:uid="{34B8A505-877D-4BCA-BAB4-9EA192FEDA88}" name="עמודה15238"/>
    <tableColumn id="15280" xr3:uid="{048E739B-3AE8-4485-A2CD-B631D7CF9910}" name="עמודה15239"/>
    <tableColumn id="15281" xr3:uid="{23F3F945-1EF0-4553-B7EC-DAD88DEBC031}" name="עמודה15240"/>
    <tableColumn id="15282" xr3:uid="{B735DCB4-29AD-40EF-8084-F652605377DD}" name="עמודה15241"/>
    <tableColumn id="15283" xr3:uid="{C2341747-ED38-44A9-9095-8636711DE369}" name="עמודה15242"/>
    <tableColumn id="15284" xr3:uid="{36DB1A20-51F8-4EF7-946C-6F26EA5406AF}" name="עמודה15243"/>
    <tableColumn id="15285" xr3:uid="{9C7893A7-0962-4DC2-B0EE-06D1FE20BB3A}" name="עמודה15244"/>
    <tableColumn id="15286" xr3:uid="{060E7D3E-FD6B-41AB-AF46-6DBF8F56A8A5}" name="עמודה15245"/>
    <tableColumn id="15287" xr3:uid="{633E953E-DC60-41C4-9C6C-8448FE0656BC}" name="עמודה15246"/>
    <tableColumn id="15288" xr3:uid="{33C28CCC-B609-471B-82C4-7A3CCC804B47}" name="עמודה15247"/>
    <tableColumn id="15289" xr3:uid="{14F76DF0-7D08-4225-9B5E-730C43F47FBA}" name="עמודה15248"/>
    <tableColumn id="15290" xr3:uid="{5284CC8A-7C7A-419D-B5EA-236491AFE12C}" name="עמודה15249"/>
    <tableColumn id="15291" xr3:uid="{F2FB45C9-2903-4379-A42A-B0BCE077DD02}" name="עמודה15250"/>
    <tableColumn id="15292" xr3:uid="{BBFF3B57-EF92-4311-BD6D-9E6BE4AF23E9}" name="עמודה15251"/>
    <tableColumn id="15293" xr3:uid="{86CEF3A3-6106-4948-9779-F8B05EA9E133}" name="עמודה15252"/>
    <tableColumn id="15294" xr3:uid="{403175E4-EE12-4D76-90BB-D9E33B442C58}" name="עמודה15253"/>
    <tableColumn id="15295" xr3:uid="{0FBCEFDE-A127-4039-A814-403ECFFB025A}" name="עמודה15254"/>
    <tableColumn id="15296" xr3:uid="{B34B8691-AF5D-4DAE-9EDB-B851B0966041}" name="עמודה15255"/>
    <tableColumn id="15297" xr3:uid="{68006A67-439A-49CD-B5E5-202CFCAA5CC7}" name="עמודה15256"/>
    <tableColumn id="15298" xr3:uid="{8774213B-F2E7-4C6C-8EF9-CAA1A42E79CE}" name="עמודה15257"/>
    <tableColumn id="15299" xr3:uid="{46744E69-9B2A-4D53-84B7-793A9A29DBAC}" name="עמודה15258"/>
    <tableColumn id="15300" xr3:uid="{3DDF5645-E65D-4D06-9947-9334A9D7B036}" name="עמודה15259"/>
    <tableColumn id="15301" xr3:uid="{80BE1E29-69AE-47C7-8B98-5FAE9DA6DA88}" name="עמודה15260"/>
    <tableColumn id="15302" xr3:uid="{9AFCC22E-99B7-4AF5-AAE1-1B0CD3197081}" name="עמודה15261"/>
    <tableColumn id="15303" xr3:uid="{AA27DFE0-3B24-489C-AD2D-994BD3EF166E}" name="עמודה15262"/>
    <tableColumn id="15304" xr3:uid="{F817A942-BA1A-4E4A-ADBB-9BBD64192630}" name="עמודה15263"/>
    <tableColumn id="15305" xr3:uid="{5940EE95-1BD8-4955-816A-6AFF7E4AD187}" name="עמודה15264"/>
    <tableColumn id="15306" xr3:uid="{63388890-424E-4FD8-B0E3-9F9B59C49202}" name="עמודה15265"/>
    <tableColumn id="15307" xr3:uid="{EAB09E83-1813-45AB-B8A7-0F717EEB6A35}" name="עמודה15266"/>
    <tableColumn id="15308" xr3:uid="{2E042744-03BB-4ABE-8491-6EACB93073EC}" name="עמודה15267"/>
    <tableColumn id="15309" xr3:uid="{EDEE118A-887E-4B8A-AF7E-3899296B3A5B}" name="עמודה15268"/>
    <tableColumn id="15310" xr3:uid="{7AAAA5AA-7DD9-4981-BE2E-C0FC7828C6DE}" name="עמודה15269"/>
    <tableColumn id="15311" xr3:uid="{8D50C29D-E654-4DBA-8F3E-B795FDE318C6}" name="עמודה15270"/>
    <tableColumn id="15312" xr3:uid="{FB3B134F-D99A-496C-8559-E5885346D650}" name="עמודה15271"/>
    <tableColumn id="15313" xr3:uid="{8DE9DB09-7CF2-4E49-A128-BAB08BC36628}" name="עמודה15272"/>
    <tableColumn id="15314" xr3:uid="{94679617-5A7F-411E-936C-CD27F75748A6}" name="עמודה15273"/>
    <tableColumn id="15315" xr3:uid="{23BA83E3-AC61-40CB-9EBA-6FB8BB9BCD2E}" name="עמודה15274"/>
    <tableColumn id="15316" xr3:uid="{44F6F093-2785-43FD-BBF3-5C3A4DD10523}" name="עמודה15275"/>
    <tableColumn id="15317" xr3:uid="{583A17F6-C1F1-4C70-84B9-47177522BC77}" name="עמודה15276"/>
    <tableColumn id="15318" xr3:uid="{CF2EFC79-4A74-4E1B-82C0-25E88678AA28}" name="עמודה15277"/>
    <tableColumn id="15319" xr3:uid="{C01F5036-7AF7-4B29-AB33-CA4282FE1B74}" name="עמודה15278"/>
    <tableColumn id="15320" xr3:uid="{81A7DB14-7E33-4D18-BC77-835637952F8F}" name="עמודה15279"/>
    <tableColumn id="15321" xr3:uid="{E006D79C-315F-423D-A2F9-B2157B1E67E1}" name="עמודה15280"/>
    <tableColumn id="15322" xr3:uid="{2B0576CB-53DE-47E8-B009-403379928CDE}" name="עמודה15281"/>
    <tableColumn id="15323" xr3:uid="{E975303D-7BB0-4C1D-A710-344E7CCDDB72}" name="עמודה15282"/>
    <tableColumn id="15324" xr3:uid="{49385B9D-B28C-40B2-A991-1DEDB92BD396}" name="עמודה15283"/>
    <tableColumn id="15325" xr3:uid="{1BAA0846-3E19-4731-8A9F-389BD8B537F3}" name="עמודה15284"/>
    <tableColumn id="15326" xr3:uid="{84F510B3-92A2-4C40-BA82-81B113664D29}" name="עמודה15285"/>
    <tableColumn id="15327" xr3:uid="{0653C112-5EE6-48CE-992C-84B406B6B1D3}" name="עמודה15286"/>
    <tableColumn id="15328" xr3:uid="{844CC6B5-745D-46DB-92F5-088E25458B89}" name="עמודה15287"/>
    <tableColumn id="15329" xr3:uid="{47F9A393-FE3B-44CD-A884-281C8D1B7683}" name="עמודה15288"/>
    <tableColumn id="15330" xr3:uid="{C3A6C77C-1B0D-4C73-A089-4A1676AD7827}" name="עמודה15289"/>
    <tableColumn id="15331" xr3:uid="{4C43C949-0295-42F9-B806-BD7DDFB2CF50}" name="עמודה15290"/>
    <tableColumn id="15332" xr3:uid="{92481AB5-2219-48C4-B15F-D8457A80D11B}" name="עמודה15291"/>
    <tableColumn id="15333" xr3:uid="{59620047-C149-4135-BCDC-AD81CA843649}" name="עמודה15292"/>
    <tableColumn id="15334" xr3:uid="{0F8DE2FD-EBD9-41C4-A7A6-6030C3D08CEC}" name="עמודה15293"/>
    <tableColumn id="15335" xr3:uid="{78907DB4-2E5E-4AA5-B06E-751CC27A6A17}" name="עמודה15294"/>
    <tableColumn id="15336" xr3:uid="{ABCC3DA1-B293-4668-9281-5D6F1956F2AD}" name="עמודה15295"/>
    <tableColumn id="15337" xr3:uid="{8E688248-5A1C-420F-8B05-1D348B006B1D}" name="עמודה15296"/>
    <tableColumn id="15338" xr3:uid="{FE4A4678-3DD1-40AA-B158-69D6096FF230}" name="עמודה15297"/>
    <tableColumn id="15339" xr3:uid="{B9E99317-225D-499F-AC76-3C61F46F45E1}" name="עמודה15298"/>
    <tableColumn id="15340" xr3:uid="{8652CC0C-0F96-4171-895F-E31286C530E5}" name="עמודה15299"/>
    <tableColumn id="15341" xr3:uid="{DDC0FE42-5B82-4B51-983A-7C37F8F3FFDA}" name="עמודה15300"/>
    <tableColumn id="15342" xr3:uid="{29A601F9-E613-4C54-9D43-9866A72C1365}" name="עמודה15301"/>
    <tableColumn id="15343" xr3:uid="{DD749701-9C5A-425C-9F71-AFF25A20203C}" name="עמודה15302"/>
    <tableColumn id="15344" xr3:uid="{9FC116C9-C830-4A9B-9FB1-4A7958BF4319}" name="עמודה15303"/>
    <tableColumn id="15345" xr3:uid="{C5EC055A-C610-4F03-8C64-6218A013BCD3}" name="עמודה15304"/>
    <tableColumn id="15346" xr3:uid="{AD783F38-B380-42BC-BE3D-204E8E2EB6A5}" name="עמודה15305"/>
    <tableColumn id="15347" xr3:uid="{5A4821CE-DB8D-46B6-B047-F6D151C043D2}" name="עמודה15306"/>
    <tableColumn id="15348" xr3:uid="{B2C470D4-7F93-4D43-A971-C6EA802C22BF}" name="עמודה15307"/>
    <tableColumn id="15349" xr3:uid="{3605D9FA-5E51-48CF-9F56-E9FE67BE2360}" name="עמודה15308"/>
    <tableColumn id="15350" xr3:uid="{CD8C6300-952F-4463-9E08-5733CAB619B8}" name="עמודה15309"/>
    <tableColumn id="15351" xr3:uid="{D38F0100-E6DF-49CB-9808-45DEC75C4993}" name="עמודה15310"/>
    <tableColumn id="15352" xr3:uid="{66290BE9-7C3C-4E37-82D7-EE305824653D}" name="עמודה15311"/>
    <tableColumn id="15353" xr3:uid="{96A7C2D7-3742-491F-9932-0556658F1329}" name="עמודה15312"/>
    <tableColumn id="15354" xr3:uid="{DF50BE4C-E770-4B91-944D-664828E8FDDA}" name="עמודה15313"/>
    <tableColumn id="15355" xr3:uid="{90BCE3D2-C167-4E6B-82D8-47052B72F48F}" name="עמודה15314"/>
    <tableColumn id="15356" xr3:uid="{9F8190D7-38DD-4A9B-A19F-C14F73F25A39}" name="עמודה15315"/>
    <tableColumn id="15357" xr3:uid="{637951B2-8EFE-4F71-904D-749CDD10C17C}" name="עמודה15316"/>
    <tableColumn id="15358" xr3:uid="{73A4455D-5AF9-4D06-8CB2-EE233D3CF380}" name="עמודה15317"/>
    <tableColumn id="15359" xr3:uid="{8DC6A145-9679-40E6-A1C1-1AA44F96BD69}" name="עמודה15318"/>
    <tableColumn id="15360" xr3:uid="{E91BC32B-F487-4D09-B838-1BE892033BF9}" name="עמודה15319"/>
    <tableColumn id="15361" xr3:uid="{53F97B35-CD72-4537-A02C-5167B3601A36}" name="עמודה15320"/>
    <tableColumn id="15362" xr3:uid="{F5DA66AA-5006-4DCF-A3F7-C4A32F210EA3}" name="עמודה15321"/>
    <tableColumn id="15363" xr3:uid="{37C6AE6F-43BE-48A8-BC75-19EE02D68B21}" name="עמודה15322"/>
    <tableColumn id="15364" xr3:uid="{A127ED65-20FF-403C-9836-4AEDD8B0DE73}" name="עמודה15323"/>
    <tableColumn id="15365" xr3:uid="{55979D23-E9AF-4D9D-A209-354E1E30D0A7}" name="עמודה15324"/>
    <tableColumn id="15366" xr3:uid="{AA685082-9687-4876-AE12-0D893E344615}" name="עמודה15325"/>
    <tableColumn id="15367" xr3:uid="{CC44C27D-4AC9-41FD-AB62-CC4673432F94}" name="עמודה15326"/>
    <tableColumn id="15368" xr3:uid="{FC0058C6-F183-4EBA-BD54-6A577706ACD6}" name="עמודה15327"/>
    <tableColumn id="15369" xr3:uid="{EA84C932-FF65-4AA2-B285-441B3ADA1469}" name="עמודה15328"/>
    <tableColumn id="15370" xr3:uid="{F68E310D-B488-4E59-8D87-9FB632781331}" name="עמודה15329"/>
    <tableColumn id="15371" xr3:uid="{9FDF0804-367D-4FDD-968B-6F7228A0ACFB}" name="עמודה15330"/>
    <tableColumn id="15372" xr3:uid="{D1E993AE-0EBB-4AFD-9793-E7C36799905D}" name="עמודה15331"/>
    <tableColumn id="15373" xr3:uid="{FF555AFC-5298-4648-9876-7C16A59C5A4E}" name="עמודה15332"/>
    <tableColumn id="15374" xr3:uid="{57FB6DD4-7512-4771-A75B-7302ACFBE027}" name="עמודה15333"/>
    <tableColumn id="15375" xr3:uid="{FC2CED63-0968-4FBB-9F58-4EE0209FA33E}" name="עמודה15334"/>
    <tableColumn id="15376" xr3:uid="{DE63974A-F4A8-4E75-A4C8-57295A6788E1}" name="עמודה15335"/>
    <tableColumn id="15377" xr3:uid="{A7C24099-E5AF-4329-A8B3-829763F528F3}" name="עמודה15336"/>
    <tableColumn id="15378" xr3:uid="{CF465FE1-45F0-47D6-8B3D-DA93F4AA0238}" name="עמודה15337"/>
    <tableColumn id="15379" xr3:uid="{6D9464C8-1E75-460A-B0A4-D9BD7B3B3B4E}" name="עמודה15338"/>
    <tableColumn id="15380" xr3:uid="{A4772D8A-C192-4759-A602-7FCBCA97B343}" name="עמודה15339"/>
    <tableColumn id="15381" xr3:uid="{B7FFD05E-DD87-4FC9-ACF4-5332F0D6A692}" name="עמודה15340"/>
    <tableColumn id="15382" xr3:uid="{0F211577-4DF1-4731-BBFA-195018AE48A5}" name="עמודה15341"/>
    <tableColumn id="15383" xr3:uid="{2CCDAF1C-CA66-43FA-A23E-C3F917476DB3}" name="עמודה15342"/>
    <tableColumn id="15384" xr3:uid="{01DBE3CC-A8DF-465B-BF39-DCE04B1DA23D}" name="עמודה15343"/>
    <tableColumn id="15385" xr3:uid="{1E029FDB-BE46-4E61-AA0A-589AB2E0C9D3}" name="עמודה15344"/>
    <tableColumn id="15386" xr3:uid="{670F7B58-5B59-4013-A18F-5B678769DA7B}" name="עמודה15345"/>
    <tableColumn id="15387" xr3:uid="{70191324-5880-4294-874D-B53C97A82429}" name="עמודה15346"/>
    <tableColumn id="15388" xr3:uid="{CF2D5EA2-5558-46DE-9356-22F251422569}" name="עמודה15347"/>
    <tableColumn id="15389" xr3:uid="{34622589-6D8F-4B83-8F39-B867E0FEAEC3}" name="עמודה15348"/>
    <tableColumn id="15390" xr3:uid="{F96C8528-F31D-44AD-9AC9-9825D615BA25}" name="עמודה15349"/>
    <tableColumn id="15391" xr3:uid="{F8DBC16A-AC33-4E4E-8AF9-EB2C5595726F}" name="עמודה15350"/>
    <tableColumn id="15392" xr3:uid="{9CE1F6A1-6F39-4B39-90F2-47066D664121}" name="עמודה15351"/>
    <tableColumn id="15393" xr3:uid="{B28070E9-A10D-49E9-8D11-C31A48667CAE}" name="עמודה15352"/>
    <tableColumn id="15394" xr3:uid="{0ADFB02F-43A5-446A-9607-E0CAFD41AFF9}" name="עמודה15353"/>
    <tableColumn id="15395" xr3:uid="{75C00DF2-0953-468B-8817-7941042A06F1}" name="עמודה15354"/>
    <tableColumn id="15396" xr3:uid="{1A54333D-C95D-4E89-BBA4-8B49F4A678BB}" name="עמודה15355"/>
    <tableColumn id="15397" xr3:uid="{543319A5-BFCB-4C9B-8442-02FF4435D098}" name="עמודה15356"/>
    <tableColumn id="15398" xr3:uid="{2CD6D561-EA04-4C0F-B5B7-B02DD1BE19AF}" name="עמודה15357"/>
    <tableColumn id="15399" xr3:uid="{F0F9044D-36D5-4AC8-B573-69DBBBFFE6AB}" name="עמודה15358"/>
    <tableColumn id="15400" xr3:uid="{42DFAC22-33F7-48E2-B865-141BFFC784C0}" name="עמודה15359"/>
    <tableColumn id="15401" xr3:uid="{B8509663-8F5B-4DEC-8CD7-DF440F39DC63}" name="עמודה15360"/>
    <tableColumn id="15402" xr3:uid="{56FE62DE-E840-4B50-9D05-C904FF033210}" name="עמודה15361"/>
    <tableColumn id="15403" xr3:uid="{237244A3-1DB2-4CE5-BEDB-71B4928571E5}" name="עמודה15362"/>
    <tableColumn id="15404" xr3:uid="{135EC88B-4611-4F90-B928-67253110D20B}" name="עמודה15363"/>
    <tableColumn id="15405" xr3:uid="{D6130836-0F0F-4933-A14D-F46F5EA2991F}" name="עמודה15364"/>
    <tableColumn id="15406" xr3:uid="{E40750A2-5949-48F1-8CA0-D0FEC00087E7}" name="עמודה15365"/>
    <tableColumn id="15407" xr3:uid="{130C6409-9325-4EA0-A249-E27EB2769F4C}" name="עמודה15366"/>
    <tableColumn id="15408" xr3:uid="{EA0DF644-61E5-4829-87E8-D5BF80E65060}" name="עמודה15367"/>
    <tableColumn id="15409" xr3:uid="{19443440-9624-432B-9C3D-EC4288368DA1}" name="עמודה15368"/>
    <tableColumn id="15410" xr3:uid="{7B5F675C-1422-4DB8-BADF-E21E0BC21913}" name="עמודה15369"/>
    <tableColumn id="15411" xr3:uid="{6624AC01-1A05-43C6-A5DB-C34470DC22FB}" name="עמודה15370"/>
    <tableColumn id="15412" xr3:uid="{D12AC7DB-93EC-42F7-AA50-54DE519496EE}" name="עמודה15371"/>
    <tableColumn id="15413" xr3:uid="{750734FC-CDBE-4DD8-BB69-4C86BA867920}" name="עמודה15372"/>
    <tableColumn id="15414" xr3:uid="{1E1A3B6B-5D86-443D-8B6B-129B99ED59C1}" name="עמודה15373"/>
    <tableColumn id="15415" xr3:uid="{7D319BE5-F19B-4ABF-8ABE-07CE04DEFFE9}" name="עמודה15374"/>
    <tableColumn id="15416" xr3:uid="{5A4803F7-D106-4339-9AA4-8A96860B26A2}" name="עמודה15375"/>
    <tableColumn id="15417" xr3:uid="{0615309D-D809-4148-A5C7-E57FF2DABB6E}" name="עמודה15376"/>
    <tableColumn id="15418" xr3:uid="{99859AAE-E31D-4E21-9CAD-6442FE099B8B}" name="עמודה15377"/>
    <tableColumn id="15419" xr3:uid="{D979B9F1-F504-4405-A9B0-2651B50B48AA}" name="עמודה15378"/>
    <tableColumn id="15420" xr3:uid="{FF98B4A9-93B7-472E-9A22-5E02E8AEAE48}" name="עמודה15379"/>
    <tableColumn id="15421" xr3:uid="{A55CF229-3CFB-4154-B0EF-7753EB7C9997}" name="עמודה15380"/>
    <tableColumn id="15422" xr3:uid="{594892DC-51B6-4DCF-AE60-22E3F4BD452F}" name="עמודה15381"/>
    <tableColumn id="15423" xr3:uid="{84D654C0-4E75-4F8A-A9E2-B38D0EC49100}" name="עמודה15382"/>
    <tableColumn id="15424" xr3:uid="{5A8FF953-129C-4141-B403-0819A07A8553}" name="עמודה15383"/>
    <tableColumn id="15425" xr3:uid="{6EDE9F17-1199-4DF3-8EC3-6DD03A7A6E6C}" name="עמודה15384"/>
    <tableColumn id="15426" xr3:uid="{6656E205-F69F-4A50-969D-5B59FAF0C054}" name="עמודה15385"/>
    <tableColumn id="15427" xr3:uid="{CAB883A0-09D0-48D4-9DA1-7AA8F527726F}" name="עמודה15386"/>
    <tableColumn id="15428" xr3:uid="{FA8A85C8-B74B-4429-B2CA-2D9B8545CD98}" name="עמודה15387"/>
    <tableColumn id="15429" xr3:uid="{F4B4826F-9504-4FC5-AE1B-10296E09790A}" name="עמודה15388"/>
    <tableColumn id="15430" xr3:uid="{9DCA491F-9C55-4D73-8F89-89324A013D1C}" name="עמודה15389"/>
    <tableColumn id="15431" xr3:uid="{F4ACD986-4CCB-4194-8B12-36FB1AE28DFC}" name="עמודה15390"/>
    <tableColumn id="15432" xr3:uid="{2D0A33AC-671B-4BC3-920D-10C00D416C4A}" name="עמודה15391"/>
    <tableColumn id="15433" xr3:uid="{A9E5A1CC-4FE0-49E8-BDC8-1B608B6619DC}" name="עמודה15392"/>
    <tableColumn id="15434" xr3:uid="{FF4CC261-C75A-4BDC-BCD6-8E47C4E0451E}" name="עמודה15393"/>
    <tableColumn id="15435" xr3:uid="{DC700B5C-5850-4542-9A83-D056F67990B3}" name="עמודה15394"/>
    <tableColumn id="15436" xr3:uid="{FCEBD869-FEA2-4229-BADA-635538E8D1B8}" name="עמודה15395"/>
    <tableColumn id="15437" xr3:uid="{6754AAF9-FA52-4AFC-9449-2272EBA14B57}" name="עמודה15396"/>
    <tableColumn id="15438" xr3:uid="{7CCDD113-C904-4C91-9288-95C610A8B225}" name="עמודה15397"/>
    <tableColumn id="15439" xr3:uid="{A2661D8D-E738-4F26-87B6-94FF65EE4B87}" name="עמודה15398"/>
    <tableColumn id="15440" xr3:uid="{1555059A-2F74-4C0C-89F3-4AF7EB1913CA}" name="עמודה15399"/>
    <tableColumn id="15441" xr3:uid="{D98B283D-DDDC-4F47-B703-3A5A176E9DB4}" name="עמודה15400"/>
    <tableColumn id="15442" xr3:uid="{313F5CA4-E9AA-4161-894D-C929E8CF55BC}" name="עמודה15401"/>
    <tableColumn id="15443" xr3:uid="{C8EE25F6-D56D-48F3-8978-8B8523C2BE82}" name="עמודה15402"/>
    <tableColumn id="15444" xr3:uid="{68F01BA6-A8D6-4314-B9AA-D8517966B81B}" name="עמודה15403"/>
    <tableColumn id="15445" xr3:uid="{BE3E897D-6390-4607-AE00-94CE9E8F7E5F}" name="עמודה15404"/>
    <tableColumn id="15446" xr3:uid="{CD78E4EF-2042-4B6A-830F-E66BE00ABB84}" name="עמודה15405"/>
    <tableColumn id="15447" xr3:uid="{74FBB013-F76F-4FA3-82D3-EFC6CB23A6CD}" name="עמודה15406"/>
    <tableColumn id="15448" xr3:uid="{9DB597A2-061B-40D2-B5C9-9142B0A50AF8}" name="עמודה15407"/>
    <tableColumn id="15449" xr3:uid="{A55B719E-87DD-4E79-9FA7-AAB0B5C06F20}" name="עמודה15408"/>
    <tableColumn id="15450" xr3:uid="{AC66FDC6-5D2F-42D6-9658-C0277CA29902}" name="עמודה15409"/>
    <tableColumn id="15451" xr3:uid="{3BF8B659-1268-46A5-8932-578ADDFAC7DE}" name="עמודה15410"/>
    <tableColumn id="15452" xr3:uid="{BDC55B70-1F62-4313-9B10-873BA200AD3A}" name="עמודה15411"/>
    <tableColumn id="15453" xr3:uid="{852AAA61-3F99-482B-B8A6-825B6F868031}" name="עמודה15412"/>
    <tableColumn id="15454" xr3:uid="{B43D40B9-66C8-451C-8FF3-101BDA91F6BA}" name="עמודה15413"/>
    <tableColumn id="15455" xr3:uid="{AA425C65-3B54-4848-A32D-0865777946DE}" name="עמודה15414"/>
    <tableColumn id="15456" xr3:uid="{D8015283-CD3D-40D9-BD1F-ADCD1F02A3A7}" name="עמודה15415"/>
    <tableColumn id="15457" xr3:uid="{4EAC78DB-7F78-450B-93E7-93051289466E}" name="עמודה15416"/>
    <tableColumn id="15458" xr3:uid="{3F98E653-943A-4C37-854C-D66A87813017}" name="עמודה15417"/>
    <tableColumn id="15459" xr3:uid="{D5BF064A-6CE2-4DEB-A8FF-CD3B1F8ED70F}" name="עמודה15418"/>
    <tableColumn id="15460" xr3:uid="{5D6C05D1-9C92-4FA8-B3F1-C7EAA637E0CF}" name="עמודה15419"/>
    <tableColumn id="15461" xr3:uid="{F63A7B09-F889-46F4-B960-601EBD6AB2A7}" name="עמודה15420"/>
    <tableColumn id="15462" xr3:uid="{5A1BE724-9F62-4B30-A6BB-5BC7130756D1}" name="עמודה15421"/>
    <tableColumn id="15463" xr3:uid="{CA0FDF35-5CC2-42C0-A347-EB6CFA730479}" name="עמודה15422"/>
    <tableColumn id="15464" xr3:uid="{DC25BBD8-DAB8-4530-B7D7-FF4D9B26B5CD}" name="עמודה15423"/>
    <tableColumn id="15465" xr3:uid="{53BA473C-7B73-4EB6-B609-995FA61AC0D1}" name="עמודה15424"/>
    <tableColumn id="15466" xr3:uid="{08790C9E-8367-44FA-AC89-8B3761FAAE6B}" name="עמודה15425"/>
    <tableColumn id="15467" xr3:uid="{CBCA8909-B0EF-4FDE-AA51-6CDB5A946847}" name="עמודה15426"/>
    <tableColumn id="15468" xr3:uid="{9F28BB09-6C0B-4C73-8C51-077AEFAC706E}" name="עמודה15427"/>
    <tableColumn id="15469" xr3:uid="{6798C703-D966-4AC8-9A86-02A0C5C33F62}" name="עמודה15428"/>
    <tableColumn id="15470" xr3:uid="{97570FB6-4E64-487A-BF49-6ADE8D0FC8F4}" name="עמודה15429"/>
    <tableColumn id="15471" xr3:uid="{CBED13A2-2B5C-4D5F-A89F-2210F4DC9433}" name="עמודה15430"/>
    <tableColumn id="15472" xr3:uid="{D953D0EC-D662-4CFC-9E47-DAAEEF960F1C}" name="עמודה15431"/>
    <tableColumn id="15473" xr3:uid="{AF1DD3D5-F556-4FFB-8AD1-B5308516E7DF}" name="עמודה15432"/>
    <tableColumn id="15474" xr3:uid="{29982ACA-F410-439B-9362-B5F8481DB701}" name="עמודה15433"/>
    <tableColumn id="15475" xr3:uid="{BF09AA5D-D5CE-4581-9989-404C3BAC6BED}" name="עמודה15434"/>
    <tableColumn id="15476" xr3:uid="{FD4CB4FF-1818-4453-B276-43DD94D5D84A}" name="עמודה15435"/>
    <tableColumn id="15477" xr3:uid="{9CF829AD-FF18-4461-8E9F-206314D5573D}" name="עמודה15436"/>
    <tableColumn id="15478" xr3:uid="{8DD413F5-AA51-4295-88F7-A84D1FF06947}" name="עמודה15437"/>
    <tableColumn id="15479" xr3:uid="{DB7C63F3-C84E-432B-86DD-E976026B8B9C}" name="עמודה15438"/>
    <tableColumn id="15480" xr3:uid="{625C7739-5254-4BD9-BCF3-A072355E02C9}" name="עמודה15439"/>
    <tableColumn id="15481" xr3:uid="{97187800-42A8-4F7A-BB36-514E65588E73}" name="עמודה15440"/>
    <tableColumn id="15482" xr3:uid="{12D4419B-1915-44A6-9B1D-37071ABEF630}" name="עמודה15441"/>
    <tableColumn id="15483" xr3:uid="{B03507E1-6743-4233-8AD1-8FF395BB2A5E}" name="עמודה15442"/>
    <tableColumn id="15484" xr3:uid="{C7D149CC-BAD9-461C-B262-0A642DD842DC}" name="עמודה15443"/>
    <tableColumn id="15485" xr3:uid="{66A1323A-934D-4222-B527-BE4E8861D87D}" name="עמודה15444"/>
    <tableColumn id="15486" xr3:uid="{75C14F33-94AB-46C7-B316-B7C066999CEF}" name="עמודה15445"/>
    <tableColumn id="15487" xr3:uid="{84FF525F-3789-44C8-9479-65B6135E03E1}" name="עמודה15446"/>
    <tableColumn id="15488" xr3:uid="{B1B12528-4AEB-496A-88C3-0A623AF16010}" name="עמודה15447"/>
    <tableColumn id="15489" xr3:uid="{9E283265-E76F-42F0-BABD-6DB6EC5F3206}" name="עמודה15448"/>
    <tableColumn id="15490" xr3:uid="{C4F69DE7-F315-4B14-8AE3-3A22552ECEBA}" name="עמודה15449"/>
    <tableColumn id="15491" xr3:uid="{3087277C-91F3-43AF-A50C-99D9DDD2A6DF}" name="עמודה15450"/>
    <tableColumn id="15492" xr3:uid="{CD8CB0EA-22C4-4469-93B4-E48C2B3FC5C6}" name="עמודה15451"/>
    <tableColumn id="15493" xr3:uid="{06D9391F-F2A7-43B3-8DD0-685444D9E59C}" name="עמודה15452"/>
    <tableColumn id="15494" xr3:uid="{A39F1906-3D9E-4C93-9547-598B4214ED33}" name="עמודה15453"/>
    <tableColumn id="15495" xr3:uid="{0435F154-51A0-469B-9BB7-FFDC8D1F4D87}" name="עמודה15454"/>
    <tableColumn id="15496" xr3:uid="{15A70B74-FB8B-489B-9526-528BDA048EB7}" name="עמודה15455"/>
    <tableColumn id="15497" xr3:uid="{7C006404-703C-4B61-B2A5-16049B7F95F5}" name="עמודה15456"/>
    <tableColumn id="15498" xr3:uid="{E2E4A110-1808-4543-85EA-4539E537655B}" name="עמודה15457"/>
    <tableColumn id="15499" xr3:uid="{0BAF9CF3-8B3D-4246-9700-80968202AC79}" name="עמודה15458"/>
    <tableColumn id="15500" xr3:uid="{947BD67D-B233-4BE0-A602-F19F0541FCA4}" name="עמודה15459"/>
    <tableColumn id="15501" xr3:uid="{C5A0B9EC-7CCC-4468-AD29-38071EE45C14}" name="עמודה15460"/>
    <tableColumn id="15502" xr3:uid="{2AEAEE73-5FAC-4FAD-A7AE-66C78F2B834A}" name="עמודה15461"/>
    <tableColumn id="15503" xr3:uid="{B33EF4D5-4BCB-4322-A2A9-BAC5FF537590}" name="עמודה15462"/>
    <tableColumn id="15504" xr3:uid="{5C038773-3EC4-4A23-BCB8-4A3BD11DB7DB}" name="עמודה15463"/>
    <tableColumn id="15505" xr3:uid="{6340ACE7-4815-4F17-AC11-60F0A71E9573}" name="עמודה15464"/>
    <tableColumn id="15506" xr3:uid="{3C8F2F95-286F-415D-9E70-AC353428C4F7}" name="עמודה15465"/>
    <tableColumn id="15507" xr3:uid="{307FAE15-6883-4C2E-8C7A-36F35869DD95}" name="עמודה15466"/>
    <tableColumn id="15508" xr3:uid="{3AAF8DB4-A73F-4827-9568-5B4C226C11CE}" name="עמודה15467"/>
    <tableColumn id="15509" xr3:uid="{0F80B7B3-0945-40F9-90CB-4D761053782C}" name="עמודה15468"/>
    <tableColumn id="15510" xr3:uid="{E767251E-0D63-432D-A8A1-68E13DF078FE}" name="עמודה15469"/>
    <tableColumn id="15511" xr3:uid="{178639A4-BFCD-4B55-9A2B-4CBDF588586D}" name="עמודה15470"/>
    <tableColumn id="15512" xr3:uid="{7986C5AF-318F-4A83-92FB-F64941048C88}" name="עמודה15471"/>
    <tableColumn id="15513" xr3:uid="{AD16A26C-D7FD-497E-9D05-AE2FB22658BD}" name="עמודה15472"/>
    <tableColumn id="15514" xr3:uid="{289273D4-042A-476E-A5F4-B08F60D55995}" name="עמודה15473"/>
    <tableColumn id="15515" xr3:uid="{EF54E134-F711-4891-90E3-16B5B44BFB0D}" name="עמודה15474"/>
    <tableColumn id="15516" xr3:uid="{674A031E-2544-4944-89DE-8ADA1DB9D8EA}" name="עמודה15475"/>
    <tableColumn id="15517" xr3:uid="{101AF85B-1477-4688-BF80-97E541655502}" name="עמודה15476"/>
    <tableColumn id="15518" xr3:uid="{2306C592-5955-472F-B64C-90DB1209B628}" name="עמודה15477"/>
    <tableColumn id="15519" xr3:uid="{88910F06-2A41-4AA4-A601-176B4E7F14BF}" name="עמודה15478"/>
    <tableColumn id="15520" xr3:uid="{81E08EBF-F5FD-4AD9-A6D9-3B1AE1234208}" name="עמודה15479"/>
    <tableColumn id="15521" xr3:uid="{4288E341-6437-49E2-AC49-E212A0D7A3A7}" name="עמודה15480"/>
    <tableColumn id="15522" xr3:uid="{AEE6F3A4-05EB-4050-83EA-6E2E2ED491C3}" name="עמודה15481"/>
    <tableColumn id="15523" xr3:uid="{82A5A52D-76D9-4D8E-BEF2-F2FFF416AE2D}" name="עמודה15482"/>
    <tableColumn id="15524" xr3:uid="{F824E89A-BAC9-438E-9F0F-3A042975B259}" name="עמודה15483"/>
    <tableColumn id="15525" xr3:uid="{B75B61DC-DAED-4635-9F5C-377AD9178C47}" name="עמודה15484"/>
    <tableColumn id="15526" xr3:uid="{BE7FBFFC-2F85-44B9-A471-F92F2068D854}" name="עמודה15485"/>
    <tableColumn id="15527" xr3:uid="{FEEC883E-FBFB-4DBF-B010-A0E2743C8142}" name="עמודה15486"/>
    <tableColumn id="15528" xr3:uid="{7459EA55-6B26-4136-BAD1-AE23C15B89E5}" name="עמודה15487"/>
    <tableColumn id="15529" xr3:uid="{A1AE7E8D-DC9B-41FE-B489-95BFC4792F6D}" name="עמודה15488"/>
    <tableColumn id="15530" xr3:uid="{F03AA805-0F23-4AA9-B653-7D8E9D6B3726}" name="עמודה15489"/>
    <tableColumn id="15531" xr3:uid="{8272DBFD-0728-44B2-B595-31A4FC4D92CA}" name="עמודה15490"/>
    <tableColumn id="15532" xr3:uid="{EE54BC77-3488-4C32-894D-CC17395EEB3D}" name="עמודה15491"/>
    <tableColumn id="15533" xr3:uid="{87B013EC-0858-46F4-83DC-A0515B19BF48}" name="עמודה15492"/>
    <tableColumn id="15534" xr3:uid="{C5CA3C6D-4E36-4445-AFF5-6CB3856AF438}" name="עמודה15493"/>
    <tableColumn id="15535" xr3:uid="{EE33E8A6-9415-4DA3-B759-2342F675FAB6}" name="עמודה15494"/>
    <tableColumn id="15536" xr3:uid="{51ABF540-44DA-4415-BE27-6A5F818FBB65}" name="עמודה15495"/>
    <tableColumn id="15537" xr3:uid="{59F86E88-46F2-44B6-BDC9-EF69D912C459}" name="עמודה15496"/>
    <tableColumn id="15538" xr3:uid="{1EF25247-3CD2-46A7-8D0B-0E92D4B1EC29}" name="עמודה15497"/>
    <tableColumn id="15539" xr3:uid="{7FF80352-84AA-4E1C-AF23-DDF3A9953939}" name="עמודה15498"/>
    <tableColumn id="15540" xr3:uid="{9C817AD9-6898-4226-A0F4-AAB26D41C60F}" name="עמודה15499"/>
    <tableColumn id="15541" xr3:uid="{F1F864CC-E6BD-4098-B246-118CE9658DEF}" name="עמודה15500"/>
    <tableColumn id="15542" xr3:uid="{65D4C660-9356-4C34-916E-D761086AF996}" name="עמודה15501"/>
    <tableColumn id="15543" xr3:uid="{06B82758-00AA-4237-9452-D112A611073A}" name="עמודה15502"/>
    <tableColumn id="15544" xr3:uid="{BDE64E64-6BCF-49B2-B07A-6FA64337A08F}" name="עמודה15503"/>
    <tableColumn id="15545" xr3:uid="{91D42A6D-ACA5-4570-BBDF-E0FF56BF45C9}" name="עמודה15504"/>
    <tableColumn id="15546" xr3:uid="{8990EF05-02C6-4D0B-846E-D1ECDDDC8F75}" name="עמודה15505"/>
    <tableColumn id="15547" xr3:uid="{DE26BC96-2EFC-42A2-AAC2-0B7D74D34BE1}" name="עמודה15506"/>
    <tableColumn id="15548" xr3:uid="{AF39EA08-CF51-4C9C-A665-83BB387814A5}" name="עמודה15507"/>
    <tableColumn id="15549" xr3:uid="{186A2611-9ECB-4049-9B4D-C185C47BFA73}" name="עמודה15508"/>
    <tableColumn id="15550" xr3:uid="{891CF8C7-8BD0-492F-9701-030CF875295F}" name="עמודה15509"/>
    <tableColumn id="15551" xr3:uid="{A6045B7D-F41E-4631-AE0B-5FA00C31F7B6}" name="עמודה15510"/>
    <tableColumn id="15552" xr3:uid="{B8C41722-3A6B-420B-A08D-42CA0AE383C8}" name="עמודה15511"/>
    <tableColumn id="15553" xr3:uid="{EAB21069-A626-420F-91A0-AA00A031D603}" name="עמודה15512"/>
    <tableColumn id="15554" xr3:uid="{0708E7F7-10BD-4825-A872-DAAD3AAD49F8}" name="עמודה15513"/>
    <tableColumn id="15555" xr3:uid="{ACF6C217-C5DA-404F-8D56-0B990A028E88}" name="עמודה15514"/>
    <tableColumn id="15556" xr3:uid="{E85CB931-737C-4EE9-B59D-2D5AC797D466}" name="עמודה15515"/>
    <tableColumn id="15557" xr3:uid="{94EFF105-D130-4311-BB85-DEF2B491F26E}" name="עמודה15516"/>
    <tableColumn id="15558" xr3:uid="{801D362B-B800-4562-A8AF-73E2CBFF14D0}" name="עמודה15517"/>
    <tableColumn id="15559" xr3:uid="{49E011F6-09BC-4F8F-A2BB-F32D75772673}" name="עמודה15518"/>
    <tableColumn id="15560" xr3:uid="{1A942FCF-3735-4D8B-B6ED-C82BADA1C5EF}" name="עמודה15519"/>
    <tableColumn id="15561" xr3:uid="{716DA469-2A98-4164-881A-018EBDD6F701}" name="עמודה15520"/>
    <tableColumn id="15562" xr3:uid="{1B231D60-EEC8-41CC-B8BC-560BEB756838}" name="עמודה15521"/>
    <tableColumn id="15563" xr3:uid="{9CAFDC09-704E-4A04-9854-47CCEAC47CBD}" name="עמודה15522"/>
    <tableColumn id="15564" xr3:uid="{82BDB3BB-E8C9-4F8F-9D11-1E0F3EDE0008}" name="עמודה15523"/>
    <tableColumn id="15565" xr3:uid="{2CC860FC-ABCB-4E92-B5BC-F2A2B1388A78}" name="עמודה15524"/>
    <tableColumn id="15566" xr3:uid="{D6C5DFAE-4067-415C-A03D-8071DA4CEAA1}" name="עמודה15525"/>
    <tableColumn id="15567" xr3:uid="{04F02837-E5C1-4D01-B5B1-E33C8B34C02F}" name="עמודה15526"/>
    <tableColumn id="15568" xr3:uid="{F9615F24-96F7-44BF-B252-1AF52F691DBB}" name="עמודה15527"/>
    <tableColumn id="15569" xr3:uid="{D7DBDBEE-74E1-495B-B8A3-05C6999D3C57}" name="עמודה15528"/>
    <tableColumn id="15570" xr3:uid="{1544C162-2770-449E-BA33-26BE4E3DBFE0}" name="עמודה15529"/>
    <tableColumn id="15571" xr3:uid="{B8CE86FF-CE3C-463A-9AB1-85ED101DF022}" name="עמודה15530"/>
    <tableColumn id="15572" xr3:uid="{28371351-08BE-43DE-A286-0297C64B71F2}" name="עמודה15531"/>
    <tableColumn id="15573" xr3:uid="{D4DE3C78-B28C-4C9C-B360-432FBA60D0BE}" name="עמודה15532"/>
    <tableColumn id="15574" xr3:uid="{4413826D-950B-40EF-97E4-FFE97A6759E3}" name="עמודה15533"/>
    <tableColumn id="15575" xr3:uid="{90258084-C78B-4FBD-981C-FE6335696587}" name="עמודה15534"/>
    <tableColumn id="15576" xr3:uid="{E864336D-69FA-48A3-8463-5765775E1047}" name="עמודה15535"/>
    <tableColumn id="15577" xr3:uid="{12DCAA67-A82C-4D97-878B-174E532FFA49}" name="עמודה15536"/>
    <tableColumn id="15578" xr3:uid="{1CB24D63-42CE-465B-84D3-B5F669533DF3}" name="עמודה15537"/>
    <tableColumn id="15579" xr3:uid="{CA5EFDEB-6C8B-4DEB-AE3F-2DB50A7E5BC2}" name="עמודה15538"/>
    <tableColumn id="15580" xr3:uid="{F2B7A0D3-9FE1-45B5-A4FA-D96F3F725FF6}" name="עמודה15539"/>
    <tableColumn id="15581" xr3:uid="{069D3966-9141-4A5B-A1DF-A5103C74412D}" name="עמודה15540"/>
    <tableColumn id="15582" xr3:uid="{7E0030B2-2620-412A-9AE0-2BBFFB4A0624}" name="עמודה15541"/>
    <tableColumn id="15583" xr3:uid="{9C2108AB-3E5A-41B2-A9D7-E75A207FF8AE}" name="עמודה15542"/>
    <tableColumn id="15584" xr3:uid="{B5D441A7-F14B-44E7-B4BC-F79545C8811D}" name="עמודה15543"/>
    <tableColumn id="15585" xr3:uid="{572FD77E-D809-4E2F-8D20-072B4D35357B}" name="עמודה15544"/>
    <tableColumn id="15586" xr3:uid="{37644F36-4C52-4CCC-B62C-EF85A7265779}" name="עמודה15545"/>
    <tableColumn id="15587" xr3:uid="{6F8ABF54-A0A2-436C-A4D4-F0CBBC728421}" name="עמודה15546"/>
    <tableColumn id="15588" xr3:uid="{3ADA44A2-FF61-4925-BCB8-FE978927C4AB}" name="עמודה15547"/>
    <tableColumn id="15589" xr3:uid="{510925F0-A707-4C8F-BD51-7E6AF8971082}" name="עמודה15548"/>
    <tableColumn id="15590" xr3:uid="{380ADDDB-B4CA-4DAF-94A1-4AB47B3D515D}" name="עמודה15549"/>
    <tableColumn id="15591" xr3:uid="{033718C7-7675-4A4D-802C-ECFDD6170E7F}" name="עמודה15550"/>
    <tableColumn id="15592" xr3:uid="{1074935D-1892-48CA-AB29-0396BD267D53}" name="עמודה15551"/>
    <tableColumn id="15593" xr3:uid="{452B153C-63AB-4810-A99B-D913BDB306C4}" name="עמודה15552"/>
    <tableColumn id="15594" xr3:uid="{97038F91-E409-4672-A12D-16ECDCAC9FFF}" name="עמודה15553"/>
    <tableColumn id="15595" xr3:uid="{F78EA09A-EC0C-4A24-8410-03E34ECA9413}" name="עמודה15554"/>
    <tableColumn id="15596" xr3:uid="{2D6C817D-BA35-4ED4-92FF-978A645FF5C9}" name="עמודה15555"/>
    <tableColumn id="15597" xr3:uid="{B0E54B6E-7A19-4AC8-8AB7-DCBBCB9C47A4}" name="עמודה15556"/>
    <tableColumn id="15598" xr3:uid="{59B89C50-65C4-4378-8C4B-DF324252588F}" name="עמודה15557"/>
    <tableColumn id="15599" xr3:uid="{7BC85031-825B-47C9-A65D-23388BDED905}" name="עמודה15558"/>
    <tableColumn id="15600" xr3:uid="{78407292-6990-4849-8497-804EACD63C58}" name="עמודה15559"/>
    <tableColumn id="15601" xr3:uid="{3E87E2F3-8C02-4742-94FD-A599CF30125C}" name="עמודה15560"/>
    <tableColumn id="15602" xr3:uid="{27D33822-F5DD-4CD8-A115-EC825549E700}" name="עמודה15561"/>
    <tableColumn id="15603" xr3:uid="{8B6124A5-2472-4E10-871B-D695BFF58B4E}" name="עמודה15562"/>
    <tableColumn id="15604" xr3:uid="{EE604273-0816-4ADB-BACF-299A34776580}" name="עמודה15563"/>
    <tableColumn id="15605" xr3:uid="{4CD6B208-64A9-4EF0-AAF0-62AA9633CBEA}" name="עמודה15564"/>
    <tableColumn id="15606" xr3:uid="{13BF66C9-F2F4-447A-8707-36DA52AB7DE4}" name="עמודה15565"/>
    <tableColumn id="15607" xr3:uid="{DFE9081A-B399-4F19-BA94-0B3E133C3DF5}" name="עמודה15566"/>
    <tableColumn id="15608" xr3:uid="{75EAC9AF-98FA-4620-B1C6-393BD400B588}" name="עמודה15567"/>
    <tableColumn id="15609" xr3:uid="{3F933964-C6D3-441E-B4A0-9EE2CD198624}" name="עמודה15568"/>
    <tableColumn id="15610" xr3:uid="{E5E97B52-CA0B-4840-B0DD-42D607A5C616}" name="עמודה15569"/>
    <tableColumn id="15611" xr3:uid="{BEA74C3C-2B63-45C1-BD93-755CC476BF78}" name="עמודה15570"/>
    <tableColumn id="15612" xr3:uid="{954A9E05-840A-47D0-99FA-564016E2A2FF}" name="עמודה15571"/>
    <tableColumn id="15613" xr3:uid="{F7B9008C-85FE-4AD0-8BFC-928B20131741}" name="עמודה15572"/>
    <tableColumn id="15614" xr3:uid="{E43E1A2A-9F2B-4040-9D6B-4E35E4295019}" name="עמודה15573"/>
    <tableColumn id="15615" xr3:uid="{93C6218F-E83F-4DC7-8C92-02A3C583F7BB}" name="עמודה15574"/>
    <tableColumn id="15616" xr3:uid="{43F7D356-67FD-4D81-BDA9-F6D55C42404D}" name="עמודה15575"/>
    <tableColumn id="15617" xr3:uid="{22D86C00-3EEB-4324-B5EA-57DB5CD18321}" name="עמודה15576"/>
    <tableColumn id="15618" xr3:uid="{17855895-9170-477C-9B5E-F85EA733D84E}" name="עמודה15577"/>
    <tableColumn id="15619" xr3:uid="{E6C900C8-6734-4F8D-90CE-AE75B60CFEB5}" name="עמודה15578"/>
    <tableColumn id="15620" xr3:uid="{9646DC6D-B5BF-4443-B917-DD941987992E}" name="עמודה15579"/>
    <tableColumn id="15621" xr3:uid="{3EFCB1BE-C3A7-4A6E-B0B0-E9393AD51420}" name="עמודה15580"/>
    <tableColumn id="15622" xr3:uid="{02F3DFB0-22A7-47B5-AB63-F8C6873AC5B6}" name="עמודה15581"/>
    <tableColumn id="15623" xr3:uid="{0D32D6DD-1D9C-4C7A-872B-292A0348D99B}" name="עמודה15582"/>
    <tableColumn id="15624" xr3:uid="{5BFEFAC7-3B21-4EF7-8037-B50003738BAA}" name="עמודה15583"/>
    <tableColumn id="15625" xr3:uid="{A9715DC4-FFBC-47CA-B31F-4684EAFA8BF7}" name="עמודה15584"/>
    <tableColumn id="15626" xr3:uid="{024F74DC-C6F4-4CAE-8AF3-7933C1AC60B2}" name="עמודה15585"/>
    <tableColumn id="15627" xr3:uid="{5B6C67F2-1333-4D35-A9FA-1C95D98E6FF6}" name="עמודה15586"/>
    <tableColumn id="15628" xr3:uid="{AB008225-0113-4241-929F-912E56581D00}" name="עמודה15587"/>
    <tableColumn id="15629" xr3:uid="{1A8E90B5-A832-492D-857C-D48852D75887}" name="עמודה15588"/>
    <tableColumn id="15630" xr3:uid="{51718480-4CD0-4818-8F88-5C81C2E16D6A}" name="עמודה15589"/>
    <tableColumn id="15631" xr3:uid="{44756A97-D2A0-4B27-8062-9E7E61E6E306}" name="עמודה15590"/>
    <tableColumn id="15632" xr3:uid="{A98D0944-38D0-4085-910C-C684E5F6E8F3}" name="עמודה15591"/>
    <tableColumn id="15633" xr3:uid="{D2C94878-1A93-41B6-939E-3F23564630C5}" name="עמודה15592"/>
    <tableColumn id="15634" xr3:uid="{828F6F18-5F34-4DDE-BE8B-1AA0E27D1102}" name="עמודה15593"/>
    <tableColumn id="15635" xr3:uid="{A52F1C20-C49A-47D3-98FF-FE5D8EABE367}" name="עמודה15594"/>
    <tableColumn id="15636" xr3:uid="{358AA370-CAB1-4DE7-90FD-FC5AC083F0F5}" name="עמודה15595"/>
    <tableColumn id="15637" xr3:uid="{F18FE178-CEB0-470B-AF5E-19CCE9E53FF0}" name="עמודה15596"/>
    <tableColumn id="15638" xr3:uid="{48A50A07-E038-46E9-9575-92082C89B6D5}" name="עמודה15597"/>
    <tableColumn id="15639" xr3:uid="{74ED7CF7-AEA5-4698-9F1E-FEF4C65857EE}" name="עמודה15598"/>
    <tableColumn id="15640" xr3:uid="{906BF3E3-DB7B-4DF1-B993-88932A73940F}" name="עמודה15599"/>
    <tableColumn id="15641" xr3:uid="{D3A41F09-FDB1-496F-930F-CFFBBCB5E7B9}" name="עמודה15600"/>
    <tableColumn id="15642" xr3:uid="{18BAD5C1-120D-4B68-92BD-ABE4E288AF4C}" name="עמודה15601"/>
    <tableColumn id="15643" xr3:uid="{B686357A-9DAB-4465-8D86-346520F312DE}" name="עמודה15602"/>
    <tableColumn id="15644" xr3:uid="{0252EBFD-680C-46FC-811A-0D2DE1C64ADC}" name="עמודה15603"/>
    <tableColumn id="15645" xr3:uid="{C89F5E28-4B86-46E3-A1D6-5DB34CD30607}" name="עמודה15604"/>
    <tableColumn id="15646" xr3:uid="{9648B754-2C5F-4B1C-B406-B0E4FAB05D20}" name="עמודה15605"/>
    <tableColumn id="15647" xr3:uid="{BF1D9E01-C51F-449A-AF2C-2528A295BE5A}" name="עמודה15606"/>
    <tableColumn id="15648" xr3:uid="{57F5CC4F-F70E-4AED-8399-271333695903}" name="עמודה15607"/>
    <tableColumn id="15649" xr3:uid="{DAA615D3-666D-4F5F-AD73-42713D69CCA2}" name="עמודה15608"/>
    <tableColumn id="15650" xr3:uid="{FAEDA513-E0B5-492B-AAB9-C1BE9C77D598}" name="עמודה15609"/>
    <tableColumn id="15651" xr3:uid="{26042BB4-3486-4032-80D2-A1053758A4E0}" name="עמודה15610"/>
    <tableColumn id="15652" xr3:uid="{CA85B668-3213-4988-A4AD-3510150DD73C}" name="עמודה15611"/>
    <tableColumn id="15653" xr3:uid="{A9C1797C-552D-49E0-A274-ED38130F614C}" name="עמודה15612"/>
    <tableColumn id="15654" xr3:uid="{C0253CBD-7D0F-4A37-AD90-EBD1A8E63A13}" name="עמודה15613"/>
    <tableColumn id="15655" xr3:uid="{62B9AC4E-87C9-487C-8170-F08CE93C72B2}" name="עמודה15614"/>
    <tableColumn id="15656" xr3:uid="{A5B06BD8-3B16-4238-A4EC-970017DCD23C}" name="עמודה15615"/>
    <tableColumn id="15657" xr3:uid="{4C5BA5E9-9D2C-4186-99A2-36E7199D1CAE}" name="עמודה15616"/>
    <tableColumn id="15658" xr3:uid="{A02FD014-A3F1-425B-98A0-4AB12749E519}" name="עמודה15617"/>
    <tableColumn id="15659" xr3:uid="{2E2668DF-0819-4864-8F9D-3B45B5498DF6}" name="עמודה15618"/>
    <tableColumn id="15660" xr3:uid="{132A3FD2-EAF9-42E8-A878-C0338557B5DF}" name="עמודה15619"/>
    <tableColumn id="15661" xr3:uid="{5715C034-E07B-4F1E-A1A9-8F3605C34BA8}" name="עמודה15620"/>
    <tableColumn id="15662" xr3:uid="{E6121FC0-A6A5-4FA3-9173-14C72D03307F}" name="עמודה15621"/>
    <tableColumn id="15663" xr3:uid="{594FDA6D-8733-4C37-B712-75D0736FA4A3}" name="עמודה15622"/>
    <tableColumn id="15664" xr3:uid="{CA552FE9-0CEC-445A-9699-314D576971BF}" name="עמודה15623"/>
    <tableColumn id="15665" xr3:uid="{ED0F7ACA-C65C-4BD3-B618-53C4BD37DB47}" name="עמודה15624"/>
    <tableColumn id="15666" xr3:uid="{BBF95C7F-8F84-4899-AC36-E67A6FEF7DA0}" name="עמודה15625"/>
    <tableColumn id="15667" xr3:uid="{FFEAF44A-DB91-4131-AA44-B57FD54E14FC}" name="עמודה15626"/>
    <tableColumn id="15668" xr3:uid="{3E5F0AC7-DA44-41B2-9613-C7BC8D1F1808}" name="עמודה15627"/>
    <tableColumn id="15669" xr3:uid="{E29D34EE-2053-4EF1-B0AD-2DB2ED42AD47}" name="עמודה15628"/>
    <tableColumn id="15670" xr3:uid="{C94B4025-DC62-43ED-BF46-A8B3CA207C8D}" name="עמודה15629"/>
    <tableColumn id="15671" xr3:uid="{B5418C51-3A08-4C2C-BD6A-B8989FCF3ED1}" name="עמודה15630"/>
    <tableColumn id="15672" xr3:uid="{96E7636F-BAFF-42B8-AF67-6A43B526F7E6}" name="עמודה15631"/>
    <tableColumn id="15673" xr3:uid="{BF64C9B3-3B86-4DB7-966C-3708C16306F1}" name="עמודה15632"/>
    <tableColumn id="15674" xr3:uid="{ED838491-0490-44A1-B904-78E0E428D46E}" name="עמודה15633"/>
    <tableColumn id="15675" xr3:uid="{594A0882-6FB7-4C10-B0B8-7C963E255EEA}" name="עמודה15634"/>
    <tableColumn id="15676" xr3:uid="{4604E1D8-844A-4852-AA60-F9F2E6CCC4F4}" name="עמודה15635"/>
    <tableColumn id="15677" xr3:uid="{CA08C861-685D-4537-B8C3-637BDBBFC3FC}" name="עמודה15636"/>
    <tableColumn id="15678" xr3:uid="{F96E23B8-F488-4018-ACEB-687452DB2E68}" name="עמודה15637"/>
    <tableColumn id="15679" xr3:uid="{E4D64745-1808-44AF-89F2-2FEF16EB617C}" name="עמודה15638"/>
    <tableColumn id="15680" xr3:uid="{1345F132-CFC5-4C5D-AD92-5A22BE1D71C9}" name="עמודה15639"/>
    <tableColumn id="15681" xr3:uid="{809BCFE1-0945-4206-B992-42921F4050F0}" name="עמודה15640"/>
    <tableColumn id="15682" xr3:uid="{9FBB11AD-6A34-438F-B565-07D0321E5617}" name="עמודה15641"/>
    <tableColumn id="15683" xr3:uid="{5D5DF637-42B4-44A5-9FAB-151D0221EC92}" name="עמודה15642"/>
    <tableColumn id="15684" xr3:uid="{2A5292ED-C638-468D-85C1-18D8057E675E}" name="עמודה15643"/>
    <tableColumn id="15685" xr3:uid="{E9C41709-6C3B-47F0-96F3-EE369BE86796}" name="עמודה15644"/>
    <tableColumn id="15686" xr3:uid="{492EEAE2-9886-441F-8B02-F80BEEC152F5}" name="עמודה15645"/>
    <tableColumn id="15687" xr3:uid="{BB399135-3235-4D63-A60E-EC5F4D48B679}" name="עמודה15646"/>
    <tableColumn id="15688" xr3:uid="{CB0411E6-6284-43C1-B4E7-D9B91D1F0FA8}" name="עמודה15647"/>
    <tableColumn id="15689" xr3:uid="{E80C9AD6-D9AC-4EB8-BD0A-FA8A2B5D36A4}" name="עמודה15648"/>
    <tableColumn id="15690" xr3:uid="{BF3F5203-9528-4C70-9DA6-30751E0F1A14}" name="עמודה15649"/>
    <tableColumn id="15691" xr3:uid="{6F9B197C-08A5-4C59-92A8-A8A5ED66A0D4}" name="עמודה15650"/>
    <tableColumn id="15692" xr3:uid="{655C1A7A-7C1B-403D-8D9C-A07129350A8F}" name="עמודה15651"/>
    <tableColumn id="15693" xr3:uid="{3C36D5E0-1EB1-485B-A7D3-E83389AB8497}" name="עמודה15652"/>
    <tableColumn id="15694" xr3:uid="{0456AF70-81EE-4499-8271-4673EC3B3CC5}" name="עמודה15653"/>
    <tableColumn id="15695" xr3:uid="{17DBD014-659A-440F-B69A-DD52F95617D0}" name="עמודה15654"/>
    <tableColumn id="15696" xr3:uid="{5278D102-7CAA-4519-B5DB-45551446E574}" name="עמודה15655"/>
    <tableColumn id="15697" xr3:uid="{BD6AD498-8C5D-407A-9B93-419B942302E4}" name="עמודה15656"/>
    <tableColumn id="15698" xr3:uid="{4CB091B2-6541-4DE0-BE7A-59B9849B92B6}" name="עמודה15657"/>
    <tableColumn id="15699" xr3:uid="{6EA4609E-76A5-439C-B854-F736B6492011}" name="עמודה15658"/>
    <tableColumn id="15700" xr3:uid="{6D081F34-670F-4C64-9A31-BD85922D9162}" name="עמודה15659"/>
    <tableColumn id="15701" xr3:uid="{DF0F4FAF-97EB-4208-A10D-E92DD86AC121}" name="עמודה15660"/>
    <tableColumn id="15702" xr3:uid="{93178809-CE81-468E-9661-C98D51E78AAC}" name="עמודה15661"/>
    <tableColumn id="15703" xr3:uid="{404AC881-7E20-455D-ACFB-13EC29960CAC}" name="עמודה15662"/>
    <tableColumn id="15704" xr3:uid="{4629A17C-1459-481D-A865-F79D85463E81}" name="עמודה15663"/>
    <tableColumn id="15705" xr3:uid="{65CFC0A6-E9F7-4875-8328-E7D8EAD54EE4}" name="עמודה15664"/>
    <tableColumn id="15706" xr3:uid="{CDF57D7E-8802-4E13-AD36-30E3D15A83BB}" name="עמודה15665"/>
    <tableColumn id="15707" xr3:uid="{D12330F0-9D43-4A46-A6BC-7902097C20D4}" name="עמודה15666"/>
    <tableColumn id="15708" xr3:uid="{4F6A73FD-AC57-4BD3-9181-BAA69CDC500B}" name="עמודה15667"/>
    <tableColumn id="15709" xr3:uid="{50398EC0-9335-495F-AF0E-D84C28BA8EB1}" name="עמודה15668"/>
    <tableColumn id="15710" xr3:uid="{08675712-0F4F-49AE-B69F-3D158D7460C7}" name="עמודה15669"/>
    <tableColumn id="15711" xr3:uid="{863A4D6C-0A0D-418F-87A8-10361268872A}" name="עמודה15670"/>
    <tableColumn id="15712" xr3:uid="{116DDDDB-0530-4218-836E-EC1965C7EFDD}" name="עמודה15671"/>
    <tableColumn id="15713" xr3:uid="{F64121A5-79A8-4E3C-A3E2-8D12265346F5}" name="עמודה15672"/>
    <tableColumn id="15714" xr3:uid="{F558E860-A6E0-4C7A-8AFD-66A1D04AD558}" name="עמודה15673"/>
    <tableColumn id="15715" xr3:uid="{B6842D33-3786-4726-BA33-FB22A5BBEE17}" name="עמודה15674"/>
    <tableColumn id="15716" xr3:uid="{A2F441E1-0943-4BB1-A2F5-4EFA48EE707B}" name="עמודה15675"/>
    <tableColumn id="15717" xr3:uid="{D82451AD-55AA-40D5-9908-C10C0CDE6BCA}" name="עמודה15676"/>
    <tableColumn id="15718" xr3:uid="{6CF2095D-C1D5-4DEF-B574-260E74E0C133}" name="עמודה15677"/>
    <tableColumn id="15719" xr3:uid="{835203A0-9227-44C1-8DA3-613A45B92E93}" name="עמודה15678"/>
    <tableColumn id="15720" xr3:uid="{A70E7EB8-C5F9-4C38-9E2F-A7CF2543AD29}" name="עמודה15679"/>
    <tableColumn id="15721" xr3:uid="{90CC678A-3945-4226-8137-EBE03182AA8E}" name="עמודה15680"/>
    <tableColumn id="15722" xr3:uid="{43E54A24-8DDE-45BC-AE4E-20E0AEEE0209}" name="עמודה15681"/>
    <tableColumn id="15723" xr3:uid="{A616FDCC-72FF-4A64-A906-C821C743AA14}" name="עמודה15682"/>
    <tableColumn id="15724" xr3:uid="{7034DD42-ABEC-42CA-9AB5-7C5378A90113}" name="עמודה15683"/>
    <tableColumn id="15725" xr3:uid="{40A9FFD8-264E-4AED-8F0D-6CCC723C742C}" name="עמודה15684"/>
    <tableColumn id="15726" xr3:uid="{13FBE664-150D-4180-8142-FA7C78AE4BAA}" name="עמודה15685"/>
    <tableColumn id="15727" xr3:uid="{9FCBB675-CF7C-4B51-A6A9-276377D729DE}" name="עמודה15686"/>
    <tableColumn id="15728" xr3:uid="{6B6AB119-A6A4-41E9-8F5E-C0F2BFBB9CBE}" name="עמודה15687"/>
    <tableColumn id="15729" xr3:uid="{DB68504D-387D-42DB-AE96-CCD8E568A09D}" name="עמודה15688"/>
    <tableColumn id="15730" xr3:uid="{58ED7070-FCDB-4103-935B-6362EEC37EA1}" name="עמודה15689"/>
    <tableColumn id="15731" xr3:uid="{DD55ED0A-4237-48BF-B6A2-62473B7CC677}" name="עמודה15690"/>
    <tableColumn id="15732" xr3:uid="{F467A3D7-5152-4359-9570-84340AABAEC3}" name="עמודה15691"/>
    <tableColumn id="15733" xr3:uid="{54351A49-DBDA-4665-AA5E-63143EC8247B}" name="עמודה15692"/>
    <tableColumn id="15734" xr3:uid="{5E00CECB-DFAF-408B-9D6C-4E91080C04B3}" name="עמודה15693"/>
    <tableColumn id="15735" xr3:uid="{E2646F29-5D30-4565-B98C-2122E5A43892}" name="עמודה15694"/>
    <tableColumn id="15736" xr3:uid="{86536D96-DD5C-42E0-9E59-290ECAABE608}" name="עמודה15695"/>
    <tableColumn id="15737" xr3:uid="{D10CB845-6615-439A-A7EE-1BE1A39233B7}" name="עמודה15696"/>
    <tableColumn id="15738" xr3:uid="{2CF20A55-FEBA-4B90-98C9-FEA36053D457}" name="עמודה15697"/>
    <tableColumn id="15739" xr3:uid="{5AFEA8AC-2EF9-4772-8A66-DD8F95D8CEA9}" name="עמודה15698"/>
    <tableColumn id="15740" xr3:uid="{BCFE27A0-05C6-4ECF-A827-CBB9C6335B55}" name="עמודה15699"/>
    <tableColumn id="15741" xr3:uid="{79C94583-B400-498D-8304-5385EF6EBC7B}" name="עמודה15700"/>
    <tableColumn id="15742" xr3:uid="{102AB63C-E631-41D1-BFC5-450D4670CB4F}" name="עמודה15701"/>
    <tableColumn id="15743" xr3:uid="{728A2C27-3B0D-4C2A-B8EE-7BC350C0E777}" name="עמודה15702"/>
    <tableColumn id="15744" xr3:uid="{52C6E702-0CD5-42E6-90C5-1B3B119D598C}" name="עמודה15703"/>
    <tableColumn id="15745" xr3:uid="{20552BAD-0CE5-4744-A037-AEA536539A94}" name="עמודה15704"/>
    <tableColumn id="15746" xr3:uid="{9DF6CC67-28CD-46DC-8B18-71C150D8D716}" name="עמודה15705"/>
    <tableColumn id="15747" xr3:uid="{BC4784D9-F481-40A9-A148-5C6189058584}" name="עמודה15706"/>
    <tableColumn id="15748" xr3:uid="{8814423F-8274-429D-8E1C-54E338DE100B}" name="עמודה15707"/>
    <tableColumn id="15749" xr3:uid="{1B7EE27D-164B-4BD2-995E-86D6193BBF0B}" name="עמודה15708"/>
    <tableColumn id="15750" xr3:uid="{98E3F177-49AD-4AD3-BA6A-6447ED5180E7}" name="עמודה15709"/>
    <tableColumn id="15751" xr3:uid="{C4272CF8-57D7-4E7B-AA55-0C051A127542}" name="עמודה15710"/>
    <tableColumn id="15752" xr3:uid="{C5CADA6D-DC58-481E-88E6-1E21DAA1CA75}" name="עמודה15711"/>
    <tableColumn id="15753" xr3:uid="{6751A2C8-A936-40A9-858A-3C9CEF53F7B5}" name="עמודה15712"/>
    <tableColumn id="15754" xr3:uid="{9F598B6E-AA61-4875-97A0-BB9CA71D1504}" name="עמודה15713"/>
    <tableColumn id="15755" xr3:uid="{7CE467D4-CF07-4608-8931-C1D2753D5DAD}" name="עמודה15714"/>
    <tableColumn id="15756" xr3:uid="{E0909AD6-0F69-4072-8F56-A05305FAD8B0}" name="עמודה15715"/>
    <tableColumn id="15757" xr3:uid="{137A3BE8-9C35-4F66-9FAC-50FDDBFFAAFA}" name="עמודה15716"/>
    <tableColumn id="15758" xr3:uid="{EC3C89F2-8700-4F8A-B600-A6268D95DAFE}" name="עמודה15717"/>
    <tableColumn id="15759" xr3:uid="{11E1D4A2-06F2-472A-98E6-70AB8F1DE98B}" name="עמודה15718"/>
    <tableColumn id="15760" xr3:uid="{B03FE3E6-731E-4B04-8FE2-BECC86741387}" name="עמודה15719"/>
    <tableColumn id="15761" xr3:uid="{E9EED4D2-D8BA-40E3-805A-CF0C108B6D83}" name="עמודה15720"/>
    <tableColumn id="15762" xr3:uid="{D6603702-C92D-4B30-BDA7-2FF5CCFCC072}" name="עמודה15721"/>
    <tableColumn id="15763" xr3:uid="{4E9CE780-1A0E-4AB5-9686-5E2FAF69FFC3}" name="עמודה15722"/>
    <tableColumn id="15764" xr3:uid="{239F74F4-132B-4147-A4BD-74B0E3B88B63}" name="עמודה15723"/>
    <tableColumn id="15765" xr3:uid="{5325C2C9-537D-4401-BC4C-641000CBDF56}" name="עמודה15724"/>
    <tableColumn id="15766" xr3:uid="{1993EFAE-7734-4398-941D-D27285FB8D17}" name="עמודה15725"/>
    <tableColumn id="15767" xr3:uid="{2F1A6E93-8FAD-4E2E-94FF-9EDA9960CA17}" name="עמודה15726"/>
    <tableColumn id="15768" xr3:uid="{99B6B98D-5207-482C-BBA4-D12589B80207}" name="עמודה15727"/>
    <tableColumn id="15769" xr3:uid="{3749A1C1-2BC5-47FA-A227-0F79781F6DD9}" name="עמודה15728"/>
    <tableColumn id="15770" xr3:uid="{9E0E1579-A4D0-4C25-A76D-B7D7C75D3C02}" name="עמודה15729"/>
    <tableColumn id="15771" xr3:uid="{7993A255-3E89-4E45-A9F7-8986E08A27BF}" name="עמודה15730"/>
    <tableColumn id="15772" xr3:uid="{EC771B95-6824-435E-A5F3-6E772CEC6EA0}" name="עמודה15731"/>
    <tableColumn id="15773" xr3:uid="{ACFD3361-4A7F-4AB4-AD0B-4487684093DF}" name="עמודה15732"/>
    <tableColumn id="15774" xr3:uid="{5F7082BF-AFC3-483C-BDE1-E7F29656CE33}" name="עמודה15733"/>
    <tableColumn id="15775" xr3:uid="{5D8FEAE8-8A96-4511-9FA8-1A80130AFE77}" name="עמודה15734"/>
    <tableColumn id="15776" xr3:uid="{5894EE5A-5324-4AD2-AFA3-76282CFBB484}" name="עמודה15735"/>
    <tableColumn id="15777" xr3:uid="{D7436CCC-1D3C-4B4E-BB54-4B55567C45D3}" name="עמודה15736"/>
    <tableColumn id="15778" xr3:uid="{EA7C0654-3CB4-4311-BFE4-F870FB720022}" name="עמודה15737"/>
    <tableColumn id="15779" xr3:uid="{2343A513-C2AA-4E19-9E5D-CF689F894964}" name="עמודה15738"/>
    <tableColumn id="15780" xr3:uid="{C38B6EE4-9428-4C9B-ABE5-B8DD59973F1D}" name="עמודה15739"/>
    <tableColumn id="15781" xr3:uid="{2EC03AA9-72DD-4847-98FB-D2DFA9C00277}" name="עמודה15740"/>
    <tableColumn id="15782" xr3:uid="{C5941DB8-442F-407E-B7CB-0F75829CBE8F}" name="עמודה15741"/>
    <tableColumn id="15783" xr3:uid="{04B90102-4215-4AF0-AE6E-D54AF2C4C0FF}" name="עמודה15742"/>
    <tableColumn id="15784" xr3:uid="{FDB70EEE-F7F0-471A-97DB-674EA062A958}" name="עמודה15743"/>
    <tableColumn id="15785" xr3:uid="{8D1C5E51-AE33-4577-BA26-F5AE8090A29D}" name="עמודה15744"/>
    <tableColumn id="15786" xr3:uid="{D3C56E23-145B-4D8D-8536-31526341259B}" name="עמודה15745"/>
    <tableColumn id="15787" xr3:uid="{D32FAD9F-9041-4602-AE18-FB04B5A7775C}" name="עמודה15746"/>
    <tableColumn id="15788" xr3:uid="{1789B57F-D3DC-4DF7-A908-A2B8DD8079FD}" name="עמודה15747"/>
    <tableColumn id="15789" xr3:uid="{19A37392-7838-40BD-AB30-ED396F13F855}" name="עמודה15748"/>
    <tableColumn id="15790" xr3:uid="{C4CEEFB3-1CDA-436B-A556-205D1D6E0809}" name="עמודה15749"/>
    <tableColumn id="15791" xr3:uid="{1E88BF15-72F1-4E51-A4B9-3B6E168FEA64}" name="עמודה15750"/>
    <tableColumn id="15792" xr3:uid="{16059732-7E52-4A86-9E85-1BFB7B7D2C26}" name="עמודה15751"/>
    <tableColumn id="15793" xr3:uid="{7A1BDF02-FC0B-461E-BAA3-E452DF719D92}" name="עמודה15752"/>
    <tableColumn id="15794" xr3:uid="{C9420A49-9A76-42D5-918A-CCEA1EB2EFDB}" name="עמודה15753"/>
    <tableColumn id="15795" xr3:uid="{D6E5DA9F-6CC9-4086-9655-D49562D7DADE}" name="עמודה15754"/>
    <tableColumn id="15796" xr3:uid="{52B801C7-65BD-42D0-99EA-4EF91D5B46CB}" name="עמודה15755"/>
    <tableColumn id="15797" xr3:uid="{8D75DF67-FE27-4F19-AAD9-F454557395DF}" name="עמודה15756"/>
    <tableColumn id="15798" xr3:uid="{737CEEE4-D242-41A2-A88A-BEFA6DF5605D}" name="עמודה15757"/>
    <tableColumn id="15799" xr3:uid="{1ED6F31A-CBBA-474D-B760-8FA24C546C8C}" name="עמודה15758"/>
    <tableColumn id="15800" xr3:uid="{AC97777F-288C-4312-9B4F-5DB4AE53C50D}" name="עמודה15759"/>
    <tableColumn id="15801" xr3:uid="{8B7EE817-A5EC-4611-AF2C-DDBB60521782}" name="עמודה15760"/>
    <tableColumn id="15802" xr3:uid="{FAF4191C-217D-4A9E-8060-8108DB5237B7}" name="עמודה15761"/>
    <tableColumn id="15803" xr3:uid="{94F58CA9-8CA9-42F5-BCE0-8E06124124E2}" name="עמודה15762"/>
    <tableColumn id="15804" xr3:uid="{93890551-0658-4C76-99A6-4437EAC78303}" name="עמודה15763"/>
    <tableColumn id="15805" xr3:uid="{144956EC-5705-4BC0-A09B-1D4404F56D43}" name="עמודה15764"/>
    <tableColumn id="15806" xr3:uid="{D6947808-F2C0-4867-ACE2-2960B7CB0265}" name="עמודה15765"/>
    <tableColumn id="15807" xr3:uid="{240F7E81-C652-478E-8D10-512710DBE37D}" name="עמודה15766"/>
    <tableColumn id="15808" xr3:uid="{27C8A420-7205-4443-B50E-C49997AD380D}" name="עמודה15767"/>
    <tableColumn id="15809" xr3:uid="{53B6D19C-8AF0-4EAD-A10D-0D62099A0762}" name="עמודה15768"/>
    <tableColumn id="15810" xr3:uid="{9814C5C2-E1B6-4B67-82D6-F73BE3D06801}" name="עמודה15769"/>
    <tableColumn id="15811" xr3:uid="{C78800F4-396E-44B1-B2A0-9527D2B2DA7D}" name="עמודה15770"/>
    <tableColumn id="15812" xr3:uid="{6C5AD6CF-7CA9-4548-9B9B-A195BEB9E6D2}" name="עמודה15771"/>
    <tableColumn id="15813" xr3:uid="{C13FCB90-0C66-4F1C-9712-2DC76AEF312D}" name="עמודה15772"/>
    <tableColumn id="15814" xr3:uid="{92E1D2A3-465A-49E2-A398-FE99B0D8B2B3}" name="עמודה15773"/>
    <tableColumn id="15815" xr3:uid="{F63F308C-FA60-405F-A5D2-1A1193436EA5}" name="עמודה15774"/>
    <tableColumn id="15816" xr3:uid="{92C48577-621D-4AAF-9FCA-B322D898FC59}" name="עמודה15775"/>
    <tableColumn id="15817" xr3:uid="{92EBD6C2-7B11-40C9-9F29-03994FCE31EA}" name="עמודה15776"/>
    <tableColumn id="15818" xr3:uid="{4E62BFB6-FBA4-4D54-8423-3F0B740B1FCB}" name="עמודה15777"/>
    <tableColumn id="15819" xr3:uid="{59C7AA06-92D0-4415-A84B-140E008A92E3}" name="עמודה15778"/>
    <tableColumn id="15820" xr3:uid="{2BEAA8E8-F0C7-4F81-A3A1-33FD4D5A8B4E}" name="עמודה15779"/>
    <tableColumn id="15821" xr3:uid="{C93F7F87-4A4C-47A4-A1C4-021A8724958C}" name="עמודה15780"/>
    <tableColumn id="15822" xr3:uid="{08174B60-6CBD-4D7E-9F19-DF919E4CF100}" name="עמודה15781"/>
    <tableColumn id="15823" xr3:uid="{C259E8F1-D125-4540-BA0E-5461978E0DAC}" name="עמודה15782"/>
    <tableColumn id="15824" xr3:uid="{BF8F3B55-5F8A-47FF-A562-5EDBAC0E4BF8}" name="עמודה15783"/>
    <tableColumn id="15825" xr3:uid="{B679AA80-9494-42FA-BF3A-349A88A452A7}" name="עמודה15784"/>
    <tableColumn id="15826" xr3:uid="{0AE38ABB-59DE-4E14-B23B-1E595653F1C2}" name="עמודה15785"/>
    <tableColumn id="15827" xr3:uid="{139AB7BE-B4FD-4BD0-9B16-16EC2EA897E1}" name="עמודה15786"/>
    <tableColumn id="15828" xr3:uid="{75AD2720-172F-4EA8-94CE-574E6669A4FE}" name="עמודה15787"/>
    <tableColumn id="15829" xr3:uid="{0D4F4C35-158A-4919-92EF-2B7F66B0C8C7}" name="עמודה15788"/>
    <tableColumn id="15830" xr3:uid="{615F1C09-24EC-4123-9D04-D9AF79515B00}" name="עמודה15789"/>
    <tableColumn id="15831" xr3:uid="{A41C1781-405D-431C-94DC-E3071F3552FC}" name="עמודה15790"/>
    <tableColumn id="15832" xr3:uid="{002F46E7-1EB4-4A7F-9FA0-5BBEA9850FB7}" name="עמודה15791"/>
    <tableColumn id="15833" xr3:uid="{0906813B-36C1-4E30-98AB-AE1647639B6E}" name="עמודה15792"/>
    <tableColumn id="15834" xr3:uid="{C1CA4744-AA2E-4136-BE57-B94DC0D84046}" name="עמודה15793"/>
    <tableColumn id="15835" xr3:uid="{F3B6C193-5437-42BD-A787-983009F91EFD}" name="עמודה15794"/>
    <tableColumn id="15836" xr3:uid="{2302AD4E-1A2A-4063-8DF8-3A41D82AC877}" name="עמודה15795"/>
    <tableColumn id="15837" xr3:uid="{722A2F28-015E-4D48-B4FB-CF04F608AF35}" name="עמודה15796"/>
    <tableColumn id="15838" xr3:uid="{81704B58-CF50-4658-AFC7-74BDE54700CB}" name="עמודה15797"/>
    <tableColumn id="15839" xr3:uid="{AEF29B9F-1762-46D1-8C99-1F37268E8417}" name="עמודה15798"/>
    <tableColumn id="15840" xr3:uid="{616E8AA0-A163-4308-82EE-48D0AD455499}" name="עמודה15799"/>
    <tableColumn id="15841" xr3:uid="{B041405C-F0C6-4059-B102-5FC2830CDA72}" name="עמודה15800"/>
    <tableColumn id="15842" xr3:uid="{82A2E0D0-E964-4566-A38A-64BAAC4DF696}" name="עמודה15801"/>
    <tableColumn id="15843" xr3:uid="{3A65D197-6922-4AE3-A7EA-7FBB182F3A8A}" name="עמודה15802"/>
    <tableColumn id="15844" xr3:uid="{434C9086-F3A8-4C56-AE0A-2758C7D98B1D}" name="עמודה15803"/>
    <tableColumn id="15845" xr3:uid="{292ED98D-AA0E-4A9A-AA3F-50B4813E8987}" name="עמודה15804"/>
    <tableColumn id="15846" xr3:uid="{D053D341-088A-4180-ACF1-A1729AB3C956}" name="עמודה15805"/>
    <tableColumn id="15847" xr3:uid="{27915858-7104-4C85-8E44-8BE6BFBBD654}" name="עמודה15806"/>
    <tableColumn id="15848" xr3:uid="{F639483B-CCD9-4826-8B5D-D59AE468B3CC}" name="עמודה15807"/>
    <tableColumn id="15849" xr3:uid="{429D9981-48A4-4315-B3D6-D52814D7403F}" name="עמודה15808"/>
    <tableColumn id="15850" xr3:uid="{F2DB5764-AAA0-4868-ADC9-44506B462218}" name="עמודה15809"/>
    <tableColumn id="15851" xr3:uid="{3B8E2A1A-2201-4876-8478-62103C7D6944}" name="עמודה15810"/>
    <tableColumn id="15852" xr3:uid="{880053B6-DF2E-4500-AF85-85320A6A5D97}" name="עמודה15811"/>
    <tableColumn id="15853" xr3:uid="{5DA30411-D642-4262-953C-C28AE20F149B}" name="עמודה15812"/>
    <tableColumn id="15854" xr3:uid="{9C0BFB40-A21C-4398-86ED-56CF8513A3A3}" name="עמודה15813"/>
    <tableColumn id="15855" xr3:uid="{C7F6B560-702A-433F-A7BA-CBF2A1A8FD78}" name="עמודה15814"/>
    <tableColumn id="15856" xr3:uid="{03D75270-3E49-4801-9E54-9FC4AA656191}" name="עמודה15815"/>
    <tableColumn id="15857" xr3:uid="{5D087F58-A30C-4FEE-ADAE-0523AE232F83}" name="עמודה15816"/>
    <tableColumn id="15858" xr3:uid="{9211D0DE-B06B-4DE2-B147-90850EFB2F96}" name="עמודה15817"/>
    <tableColumn id="15859" xr3:uid="{766070FF-B45B-4FA9-88AA-E4A85A037284}" name="עמודה15818"/>
    <tableColumn id="15860" xr3:uid="{A315D66F-2CAF-4E09-804D-A62CDB550B18}" name="עמודה15819"/>
    <tableColumn id="15861" xr3:uid="{DA0019F8-B2D3-4FF4-8C7E-B8A8E68B4AE2}" name="עמודה15820"/>
    <tableColumn id="15862" xr3:uid="{B6895A29-01B7-4113-99F9-699900AB9E03}" name="עמודה15821"/>
    <tableColumn id="15863" xr3:uid="{C28FB8FC-4DD9-4425-A79A-0248501B6D8A}" name="עמודה15822"/>
    <tableColumn id="15864" xr3:uid="{3B50E66D-401C-416D-B8C1-EE3DA4B95304}" name="עמודה15823"/>
    <tableColumn id="15865" xr3:uid="{9A362B18-28D8-420C-B328-7B03848C12EF}" name="עמודה15824"/>
    <tableColumn id="15866" xr3:uid="{5F8E40DD-C657-48C3-B712-B8D8F1E7ADFE}" name="עמודה15825"/>
    <tableColumn id="15867" xr3:uid="{1F8983CB-6BB9-4792-BA73-25B2B738408C}" name="עמודה15826"/>
    <tableColumn id="15868" xr3:uid="{AD28DC23-FB44-46FC-B3EB-7C7E7B8B27D7}" name="עמודה15827"/>
    <tableColumn id="15869" xr3:uid="{D6662AF6-72AE-4C42-A0CF-68BA389543B8}" name="עמודה15828"/>
    <tableColumn id="15870" xr3:uid="{D90D750C-5137-4C75-BE2C-ADDF6A59FAD3}" name="עמודה15829"/>
    <tableColumn id="15871" xr3:uid="{A80D709A-13B8-4682-A9EE-A554AC94CAC4}" name="עמודה15830"/>
    <tableColumn id="15872" xr3:uid="{DF8D5ADE-0FFF-4B5A-B3BC-1D544326A2A8}" name="עמודה15831"/>
    <tableColumn id="15873" xr3:uid="{9BFD4BC4-9580-4D57-9883-1F336923FACB}" name="עמודה15832"/>
    <tableColumn id="15874" xr3:uid="{3AD4FDF3-5F12-4C5B-8A92-3A20EFAEBB64}" name="עמודה15833"/>
    <tableColumn id="15875" xr3:uid="{7E96B048-D56A-4009-9846-3537A314460B}" name="עמודה15834"/>
    <tableColumn id="15876" xr3:uid="{8A7F852B-3B73-45CB-BAE8-1D751DC3C25E}" name="עמודה15835"/>
    <tableColumn id="15877" xr3:uid="{C1310AD4-DE62-48E2-9E8F-1F2B6AC843DE}" name="עמודה15836"/>
    <tableColumn id="15878" xr3:uid="{48A92F4E-6866-433F-9657-55D169A7FB1C}" name="עמודה15837"/>
    <tableColumn id="15879" xr3:uid="{61A24951-A4CF-469F-BF68-CAD3A4C7BE7C}" name="עמודה15838"/>
    <tableColumn id="15880" xr3:uid="{3636D218-559F-43F1-9C83-6FE795941E78}" name="עמודה15839"/>
    <tableColumn id="15881" xr3:uid="{1A9B994B-C780-48FF-8FA3-00ED6E472B4B}" name="עמודה15840"/>
    <tableColumn id="15882" xr3:uid="{A7567D0C-9DDC-42F6-AFA5-C06BA5036480}" name="עמודה15841"/>
    <tableColumn id="15883" xr3:uid="{C4C45D88-132D-487A-9376-5D1C9F55178D}" name="עמודה15842"/>
    <tableColumn id="15884" xr3:uid="{D33A4915-99D9-4AAC-8F90-954AAE07652A}" name="עמודה15843"/>
    <tableColumn id="15885" xr3:uid="{BCF7747B-D772-491A-B077-807998B54EC3}" name="עמודה15844"/>
    <tableColumn id="15886" xr3:uid="{47BACCBA-AA5B-4B37-92FB-E9B5D8E1B3CB}" name="עמודה15845"/>
    <tableColumn id="15887" xr3:uid="{646B8153-642F-431F-A888-A743B07A8E26}" name="עמודה15846"/>
    <tableColumn id="15888" xr3:uid="{25878BF2-D2EF-40C7-903E-AA457F9D7190}" name="עמודה15847"/>
    <tableColumn id="15889" xr3:uid="{F574D26B-6A25-44C0-B132-33DF39061FDE}" name="עמודה15848"/>
    <tableColumn id="15890" xr3:uid="{F5C0D26A-2146-41E5-A783-3DBA83A2878C}" name="עמודה15849"/>
    <tableColumn id="15891" xr3:uid="{EB487D23-0624-4E9B-8072-32DF31A133F1}" name="עמודה15850"/>
    <tableColumn id="15892" xr3:uid="{0F1C0755-B4A8-4F6E-B88A-3BA7274E5F4D}" name="עמודה15851"/>
    <tableColumn id="15893" xr3:uid="{F36905C2-4292-423B-A4B9-99F96C633CE6}" name="עמודה15852"/>
    <tableColumn id="15894" xr3:uid="{B88B887D-75C1-4086-8610-F0413E874223}" name="עמודה15853"/>
    <tableColumn id="15895" xr3:uid="{4E610BFD-4B33-485C-9371-C5854FFFC770}" name="עמודה15854"/>
    <tableColumn id="15896" xr3:uid="{FD2D7950-781C-4F55-87E5-6AC3FDD72D8D}" name="עמודה15855"/>
    <tableColumn id="15897" xr3:uid="{E9DA0E0A-66C5-4643-91E5-113C71A6B828}" name="עמודה15856"/>
    <tableColumn id="15898" xr3:uid="{4FBC9045-7F28-4B3C-B537-6ACD15597665}" name="עמודה15857"/>
    <tableColumn id="15899" xr3:uid="{0D818834-BBB6-4A5A-9FBF-A85AB8B49209}" name="עמודה15858"/>
    <tableColumn id="15900" xr3:uid="{67A0ECFC-D21D-4CC7-9C09-A53DC37D3343}" name="עמודה15859"/>
    <tableColumn id="15901" xr3:uid="{C707092E-2848-4A39-A77C-5415DF375F1E}" name="עמודה15860"/>
    <tableColumn id="15902" xr3:uid="{76604639-1413-4885-80E5-DEA6A354D340}" name="עמודה15861"/>
    <tableColumn id="15903" xr3:uid="{2F04B0AF-F06B-411E-A735-001EB9F2DA56}" name="עמודה15862"/>
    <tableColumn id="15904" xr3:uid="{C048D86C-94D3-462D-85C9-9F874AA20A13}" name="עמודה15863"/>
    <tableColumn id="15905" xr3:uid="{9951A5BE-C68E-4F98-84E1-A84165B50E91}" name="עמודה15864"/>
    <tableColumn id="15906" xr3:uid="{522695CB-C7F7-40A8-BB81-FD3949E13963}" name="עמודה15865"/>
    <tableColumn id="15907" xr3:uid="{23AFF096-3804-481C-9227-0125AD5C8650}" name="עמודה15866"/>
    <tableColumn id="15908" xr3:uid="{9C2BB03B-9AB9-4BDF-8486-8E7BB38060F1}" name="עמודה15867"/>
    <tableColumn id="15909" xr3:uid="{E1C7B841-79A5-4648-800A-FAF18A0663A5}" name="עמודה15868"/>
    <tableColumn id="15910" xr3:uid="{0AC8C8BB-F701-4809-8131-88F5BAF56C96}" name="עמודה15869"/>
    <tableColumn id="15911" xr3:uid="{4C345E32-4037-4C5B-A239-4A15A3BB0079}" name="עמודה15870"/>
    <tableColumn id="15912" xr3:uid="{AF7FCA73-52F1-4CBC-AC23-32B1B82C2FB9}" name="עמודה15871"/>
    <tableColumn id="15913" xr3:uid="{091BD110-B039-45AA-B8B4-91D799FDB43B}" name="עמודה15872"/>
    <tableColumn id="15914" xr3:uid="{5163F29E-0F86-429F-BD25-70DA4A3B433E}" name="עמודה15873"/>
    <tableColumn id="15915" xr3:uid="{3847C192-4CC9-4191-9E70-72F38AAB73CA}" name="עמודה15874"/>
    <tableColumn id="15916" xr3:uid="{DE2240E4-317F-4043-8EBA-9F3E9F7E3492}" name="עמודה15875"/>
    <tableColumn id="15917" xr3:uid="{FACA9B98-E18D-4694-9343-3F2D56DF6B5F}" name="עמודה15876"/>
    <tableColumn id="15918" xr3:uid="{75275B93-A2D5-49D8-B7D9-98CD031A91F5}" name="עמודה15877"/>
    <tableColumn id="15919" xr3:uid="{F491C2F3-CCD7-4C2E-8B68-A8DEB08722B2}" name="עמודה15878"/>
    <tableColumn id="15920" xr3:uid="{FAA2514A-D4AD-44E8-9321-D16170691627}" name="עמודה15879"/>
    <tableColumn id="15921" xr3:uid="{0CB42111-CDD3-47B8-96CA-60FAFEFFC88F}" name="עמודה15880"/>
    <tableColumn id="15922" xr3:uid="{C906F81E-8A3A-4C8D-8D49-5AD79C00DE27}" name="עמודה15881"/>
    <tableColumn id="15923" xr3:uid="{78F9193C-46AD-4C10-9304-AFE5F7EB8AAC}" name="עמודה15882"/>
    <tableColumn id="15924" xr3:uid="{FC09EC90-07C8-4B3C-B39A-D5C0A218B8AB}" name="עמודה15883"/>
    <tableColumn id="15925" xr3:uid="{C37F6568-EEA0-4BDE-B33C-3272A9159E1E}" name="עמודה15884"/>
    <tableColumn id="15926" xr3:uid="{C72D6389-9AD7-45EB-AE81-86866CC0F9C4}" name="עמודה15885"/>
    <tableColumn id="15927" xr3:uid="{A70F0B09-929D-4DEC-80F0-69BE39E26C6A}" name="עמודה15886"/>
    <tableColumn id="15928" xr3:uid="{14C23145-AA47-4C14-8E24-8CC469155B65}" name="עמודה15887"/>
    <tableColumn id="15929" xr3:uid="{B179A5EE-75F2-4F08-AE7D-C11B7302F11F}" name="עמודה15888"/>
    <tableColumn id="15930" xr3:uid="{94686B29-DF8A-4F95-95F4-ACAB4605358F}" name="עמודה15889"/>
    <tableColumn id="15931" xr3:uid="{13D9FB41-B2B8-4271-9EFB-3DC2D50ED850}" name="עמודה15890"/>
    <tableColumn id="15932" xr3:uid="{8E9601AF-4542-4979-AE82-343741AADEB6}" name="עמודה15891"/>
    <tableColumn id="15933" xr3:uid="{02577A99-C07E-4AA6-BAA6-1C7E45BC690D}" name="עמודה15892"/>
    <tableColumn id="15934" xr3:uid="{33EC2B94-0F3B-40B4-94B6-FEEB626E4F3D}" name="עמודה15893"/>
    <tableColumn id="15935" xr3:uid="{9BBD4F79-668F-4FD8-BC29-83C057182CB2}" name="עמודה15894"/>
    <tableColumn id="15936" xr3:uid="{E12D2EBA-6602-4F65-8BE5-5F5CC991A2C5}" name="עמודה15895"/>
    <tableColumn id="15937" xr3:uid="{F150B8C4-0E76-4954-88A8-5AFA27A6DD0B}" name="עמודה15896"/>
    <tableColumn id="15938" xr3:uid="{672337A5-0EA4-4345-A33A-2644439BD04D}" name="עמודה15897"/>
    <tableColumn id="15939" xr3:uid="{74C7BC43-51FC-4EAA-A316-D0D1255DE9FA}" name="עמודה15898"/>
    <tableColumn id="15940" xr3:uid="{4255A657-4DB9-4067-A4C2-3F68F560CEA3}" name="עמודה15899"/>
    <tableColumn id="15941" xr3:uid="{34568459-8825-4E16-8CB6-9E47AD5E8026}" name="עמודה15900"/>
    <tableColumn id="15942" xr3:uid="{C6DC4889-EF8C-428C-A62B-1A25606EB4D0}" name="עמודה15901"/>
    <tableColumn id="15943" xr3:uid="{CB274E91-F8F7-4E33-8041-025EAE8E9228}" name="עמודה15902"/>
    <tableColumn id="15944" xr3:uid="{114E638B-CF46-45D3-95E1-10601FEE3BB1}" name="עמודה15903"/>
    <tableColumn id="15945" xr3:uid="{56B39007-3BA2-4096-BC50-CC32A41266BB}" name="עמודה15904"/>
    <tableColumn id="15946" xr3:uid="{0F6C400D-1388-42CF-B1FB-00DA07BDEFAF}" name="עמודה15905"/>
    <tableColumn id="15947" xr3:uid="{6F63ADD0-27FC-4AE2-900E-867FB27BFAD7}" name="עמודה15906"/>
    <tableColumn id="15948" xr3:uid="{8BCDDD05-40AA-4E3D-A199-0BB582E3C23D}" name="עמודה15907"/>
    <tableColumn id="15949" xr3:uid="{440D8EF2-1755-4C33-8327-24BE17EA9294}" name="עמודה15908"/>
    <tableColumn id="15950" xr3:uid="{920EF5C2-82A0-4099-990A-082B685337E6}" name="עמודה15909"/>
    <tableColumn id="15951" xr3:uid="{D443236C-94F2-42DE-BE55-4BC34B3D31EA}" name="עמודה15910"/>
    <tableColumn id="15952" xr3:uid="{DB752543-BD43-44F9-9FFB-78D4E7F744A5}" name="עמודה15911"/>
    <tableColumn id="15953" xr3:uid="{63CCDED5-090B-4963-8E15-2F79EEA95F6F}" name="עמודה15912"/>
    <tableColumn id="15954" xr3:uid="{1B5B6E3C-5235-440A-9033-B781F459FFE1}" name="עמודה15913"/>
    <tableColumn id="15955" xr3:uid="{37447A21-75FE-4829-BD21-F3CDC68EF507}" name="עמודה15914"/>
    <tableColumn id="15956" xr3:uid="{51155EE0-5FF7-4130-A247-0728E7FDB156}" name="עמודה15915"/>
    <tableColumn id="15957" xr3:uid="{3F53FE46-33E8-48D6-830E-1338C0421214}" name="עמודה15916"/>
    <tableColumn id="15958" xr3:uid="{6DB47E0D-8F00-4FF5-B9CE-D039CE3F61AE}" name="עמודה15917"/>
    <tableColumn id="15959" xr3:uid="{A00C9801-55D5-4917-AEE7-D0E226FDA165}" name="עמודה15918"/>
    <tableColumn id="15960" xr3:uid="{549229F4-9963-4DF6-BD1A-57FEE76BFEB1}" name="עמודה15919"/>
    <tableColumn id="15961" xr3:uid="{37B538F9-F471-46E2-94AE-D29541507126}" name="עמודה15920"/>
    <tableColumn id="15962" xr3:uid="{FB126CFF-C3C6-42DE-8512-A975FBC50365}" name="עמודה15921"/>
    <tableColumn id="15963" xr3:uid="{B2826ED2-8EB3-4F62-8C95-775B7851AD37}" name="עמודה15922"/>
    <tableColumn id="15964" xr3:uid="{BB001D58-E2BB-47A2-A155-3C16F066840B}" name="עמודה15923"/>
    <tableColumn id="15965" xr3:uid="{E1F6F302-B2C3-4241-B20E-FA78F4489F42}" name="עמודה15924"/>
    <tableColumn id="15966" xr3:uid="{1FFD63CF-171A-410A-86EA-F01C4A02014B}" name="עמודה15925"/>
    <tableColumn id="15967" xr3:uid="{FD9DBAC9-93FC-41C0-B283-59B3EDC938AA}" name="עמודה15926"/>
    <tableColumn id="15968" xr3:uid="{6E16ED11-1583-40DB-969F-0ED8EFA4BF28}" name="עמודה15927"/>
    <tableColumn id="15969" xr3:uid="{2E3586E1-0A88-41B8-ADEC-D7E0B55FA0E4}" name="עמודה15928"/>
    <tableColumn id="15970" xr3:uid="{AFFAD829-6CE9-4585-8FBD-0730CCEFB27A}" name="עמודה15929"/>
    <tableColumn id="15971" xr3:uid="{F6CF37D7-4CFA-41B4-8F32-F3BC8FD1AC1D}" name="עמודה15930"/>
    <tableColumn id="15972" xr3:uid="{B9203DF6-7CF4-420D-A92D-38689E5DAE04}" name="עמודה15931"/>
    <tableColumn id="15973" xr3:uid="{7EF2EC57-C80B-4098-84C4-54B30D0325F5}" name="עמודה15932"/>
    <tableColumn id="15974" xr3:uid="{FA41F0AB-23EC-41D1-B497-2869C3F36F84}" name="עמודה15933"/>
    <tableColumn id="15975" xr3:uid="{A97C26FA-0BC2-4A29-A5BE-3901A2547DC4}" name="עמודה15934"/>
    <tableColumn id="15976" xr3:uid="{AB5F3000-5FBF-42B5-95B1-65E116A7F40C}" name="עמודה15935"/>
    <tableColumn id="15977" xr3:uid="{5772841A-F0F8-42A5-AA15-AB90D9A0AF02}" name="עמודה15936"/>
    <tableColumn id="15978" xr3:uid="{E8AA0AA3-ABA4-4334-B6AA-8D1C1E1BF477}" name="עמודה15937"/>
    <tableColumn id="15979" xr3:uid="{7D9D6A1C-4E0E-4DF2-9628-02DD897C9AB0}" name="עמודה15938"/>
    <tableColumn id="15980" xr3:uid="{B1749E4B-6F10-46C2-8D55-E323E527E5EE}" name="עמודה15939"/>
    <tableColumn id="15981" xr3:uid="{1279A086-1DDF-4B3D-8166-00DAF57206D0}" name="עמודה15940"/>
    <tableColumn id="15982" xr3:uid="{88BC4DDE-CAE7-4338-ABC3-C6F4E7F120C1}" name="עמודה15941"/>
    <tableColumn id="15983" xr3:uid="{3F40FA4F-928E-45B4-9E45-4A5699789FD8}" name="עמודה15942"/>
    <tableColumn id="15984" xr3:uid="{10992B76-D843-4CC3-824F-6C3604972281}" name="עמודה15943"/>
    <tableColumn id="15985" xr3:uid="{D52157FE-EC7A-4AB8-A7BF-72560D1B5022}" name="עמודה15944"/>
    <tableColumn id="15986" xr3:uid="{15127F5D-51C4-4609-B81E-37872AB1BA8A}" name="עמודה15945"/>
    <tableColumn id="15987" xr3:uid="{789C301F-EDC2-4242-8E76-5AE6A0AD0830}" name="עמודה15946"/>
    <tableColumn id="15988" xr3:uid="{15EE1E4B-7FA2-4E4D-936A-0A8337219F17}" name="עמודה15947"/>
    <tableColumn id="15989" xr3:uid="{0EBF17A9-C05D-4FEE-84DA-69DC4D674474}" name="עמודה15948"/>
    <tableColumn id="15990" xr3:uid="{5B53E677-0ED6-4C3F-9759-44126F346D16}" name="עמודה15949"/>
    <tableColumn id="15991" xr3:uid="{87300163-C720-4D3A-8A4E-B393C34D2DFD}" name="עמודה15950"/>
    <tableColumn id="15992" xr3:uid="{962A4A7B-29FF-42DE-89FF-2C2FB52C9D1C}" name="עמודה15951"/>
    <tableColumn id="15993" xr3:uid="{7FEB97D5-6553-4AE9-897E-C91B0E99233D}" name="עמודה15952"/>
    <tableColumn id="15994" xr3:uid="{5DC107D2-FFAD-4862-BC4D-60D30EE81944}" name="עמודה15953"/>
    <tableColumn id="15995" xr3:uid="{0F5A4547-921B-4929-AC18-E27B3FCA7A31}" name="עמודה15954"/>
    <tableColumn id="15996" xr3:uid="{43C14C6A-D0D5-4221-A3DD-B83F49670F15}" name="עמודה15955"/>
    <tableColumn id="15997" xr3:uid="{B76D1FAF-B0C2-40EF-8288-571C3B465F4F}" name="עמודה15956"/>
    <tableColumn id="15998" xr3:uid="{65DC37E5-2DC8-49CA-B42A-E34CE5A5D5D1}" name="עמודה15957"/>
    <tableColumn id="15999" xr3:uid="{6CC9F0EF-229C-4B8E-A4CD-D30F296875F5}" name="עמודה15958"/>
    <tableColumn id="16000" xr3:uid="{BD19B4FD-766C-40C2-8220-45F9F2229373}" name="עמודה15959"/>
    <tableColumn id="16001" xr3:uid="{2C5F2086-18BC-42D7-8142-FD75C0582B35}" name="עמודה15960"/>
    <tableColumn id="16002" xr3:uid="{825053F1-98C6-4662-BAB3-BBFB2FD3576A}" name="עמודה15961"/>
    <tableColumn id="16003" xr3:uid="{58606C78-CDD6-414B-817E-342899553F33}" name="עמודה15962"/>
    <tableColumn id="16004" xr3:uid="{3389A53D-2BBB-4D81-AEE2-1A2815A43907}" name="עמודה15963"/>
    <tableColumn id="16005" xr3:uid="{41F4F126-436A-47BA-9706-71CBC3CAB005}" name="עמודה15964"/>
    <tableColumn id="16006" xr3:uid="{A192F71C-D6EC-4A65-ABE7-CF61ED983214}" name="עמודה15965"/>
    <tableColumn id="16007" xr3:uid="{B2CA5154-7077-4AED-BA0F-8E16119EA3BD}" name="עמודה15966"/>
    <tableColumn id="16008" xr3:uid="{F67C8385-4568-4B2B-BB37-EAE8FE78F28C}" name="עמודה15967"/>
    <tableColumn id="16009" xr3:uid="{08FAF0AF-9EC2-4713-A0E0-0B3FB352363E}" name="עמודה15968"/>
    <tableColumn id="16010" xr3:uid="{9EB46E31-3CD9-487F-AE5B-BDF81222C432}" name="עמודה15969"/>
    <tableColumn id="16011" xr3:uid="{6DF92E36-3D46-48AF-B73D-474F214EF702}" name="עמודה15970"/>
    <tableColumn id="16012" xr3:uid="{C7390DA4-EE35-4547-B7D3-4754AD028E16}" name="עמודה15971"/>
    <tableColumn id="16013" xr3:uid="{57F4C20C-78D7-4D38-9AA9-7E8DFE3D395C}" name="עמודה15972"/>
    <tableColumn id="16014" xr3:uid="{4514882C-F5F8-4526-8DD2-735AA48C6DC1}" name="עמודה15973"/>
    <tableColumn id="16015" xr3:uid="{F76AB581-7CE6-47B6-8F63-8F5DFD586861}" name="עמודה15974"/>
    <tableColumn id="16016" xr3:uid="{6418AF0C-19AE-458A-9691-721F8D502DF5}" name="עמודה15975"/>
    <tableColumn id="16017" xr3:uid="{EC6AB8CE-42FC-40F7-AE6F-0568459B14E4}" name="עמודה15976"/>
    <tableColumn id="16018" xr3:uid="{315B5948-A497-41D2-BA46-7DC618AA2060}" name="עמודה15977"/>
    <tableColumn id="16019" xr3:uid="{57F76FBF-17BE-4725-B810-85DF2AE97232}" name="עמודה15978"/>
    <tableColumn id="16020" xr3:uid="{D2E3C461-99F6-4DDD-A8DD-86C749AC368E}" name="עמודה15979"/>
    <tableColumn id="16021" xr3:uid="{26EC928B-C1D1-43F1-B862-8C5C6DBC39FE}" name="עמודה15980"/>
    <tableColumn id="16022" xr3:uid="{7428942E-1650-4449-AED3-44F108C53FB6}" name="עמודה15981"/>
    <tableColumn id="16023" xr3:uid="{FCFD9384-CE6B-4891-B3ED-70E5A6947D2F}" name="עמודה15982"/>
    <tableColumn id="16024" xr3:uid="{E1F66BD4-3167-4BFA-BA12-2C6645323545}" name="עמודה15983"/>
    <tableColumn id="16025" xr3:uid="{E6989A06-CED6-41FA-88E7-5E2693C3541E}" name="עמודה15984"/>
    <tableColumn id="16026" xr3:uid="{81F1966B-B802-422A-A40A-6B2D1992AE51}" name="עמודה15985"/>
    <tableColumn id="16027" xr3:uid="{786BC0CF-446E-42B1-825C-C7B30281B0F0}" name="עמודה15986"/>
    <tableColumn id="16028" xr3:uid="{295C92EC-E5B1-4ADE-BE11-A953745588DA}" name="עמודה15987"/>
    <tableColumn id="16029" xr3:uid="{FC6838BB-5165-4665-BCFC-DE3CB079E548}" name="עמודה15988"/>
    <tableColumn id="16030" xr3:uid="{FBC5CC03-B528-4353-A11F-691F97A2B96E}" name="עמודה15989"/>
    <tableColumn id="16031" xr3:uid="{F9AB5A0E-4D20-488A-8A9B-BF3E4F7942CC}" name="עמודה15990"/>
    <tableColumn id="16032" xr3:uid="{B6107550-7465-453D-A492-D7417E4A1877}" name="עמודה15991"/>
    <tableColumn id="16033" xr3:uid="{8D407405-01BE-46C5-B165-CA19FE53C523}" name="עמודה15992"/>
    <tableColumn id="16034" xr3:uid="{2EEA0B15-BF41-4E9D-A6D4-3EA606C48E77}" name="עמודה15993"/>
    <tableColumn id="16035" xr3:uid="{91AA2E4A-0946-4641-8D4E-191F54E693F1}" name="עמודה15994"/>
    <tableColumn id="16036" xr3:uid="{DBAD9F6E-B4C3-41DE-B297-D1BA9D032248}" name="עמודה15995"/>
    <tableColumn id="16037" xr3:uid="{456434E2-0DCF-49C0-A66E-A2EBA7C0C14D}" name="עמודה15996"/>
    <tableColumn id="16038" xr3:uid="{2D74C479-51C1-4EF3-8D0B-1D6ECF820C2D}" name="עמודה15997"/>
    <tableColumn id="16039" xr3:uid="{BA2D6191-E708-45F4-9D29-E4533F9F9218}" name="עמודה15998"/>
    <tableColumn id="16040" xr3:uid="{78C3390D-A269-4E10-8B5C-3494FB090408}" name="עמודה15999"/>
    <tableColumn id="16041" xr3:uid="{A3A6A173-6339-42F4-B7AC-F1004522616C}" name="עמודה16000"/>
    <tableColumn id="16042" xr3:uid="{E07C14E0-F712-4BC1-A1D9-E2405F0B24D5}" name="עמודה16001"/>
    <tableColumn id="16043" xr3:uid="{671A001D-37FC-4085-8FF9-D5182118932E}" name="עמודה16002"/>
    <tableColumn id="16044" xr3:uid="{0A5B63EC-A2A8-4431-BD01-4D65A7C491B7}" name="עמודה16003"/>
    <tableColumn id="16045" xr3:uid="{DD7724AA-AE11-4F4F-9438-2E98CF9B8838}" name="עמודה16004"/>
    <tableColumn id="16046" xr3:uid="{8E7C0AF3-74DE-4FF5-AB88-CFD9993593BF}" name="עמודה16005"/>
    <tableColumn id="16047" xr3:uid="{A046906D-00DC-4F52-B239-E0AD6AC34824}" name="עמודה16006"/>
    <tableColumn id="16048" xr3:uid="{B88A9EBB-B661-4AB2-828C-99A92F71EE74}" name="עמודה16007"/>
    <tableColumn id="16049" xr3:uid="{58E21902-616C-4757-B750-D1E1EF28CF16}" name="עמודה16008"/>
    <tableColumn id="16050" xr3:uid="{D950FEB6-B82C-426A-A0B2-8BED29ADBA82}" name="עמודה16009"/>
    <tableColumn id="16051" xr3:uid="{F780729F-B614-46C0-9E09-8F064BC3C6B2}" name="עמודה16010"/>
    <tableColumn id="16052" xr3:uid="{244859F0-090C-4062-8E6A-0C65A17A7A45}" name="עמודה16011"/>
    <tableColumn id="16053" xr3:uid="{5A65BDA5-F1F4-4FDD-9BDF-D83FC758E925}" name="עמודה16012"/>
    <tableColumn id="16054" xr3:uid="{7BE1052D-5A6D-40FF-8896-3A294113B8D4}" name="עמודה16013"/>
    <tableColumn id="16055" xr3:uid="{68054411-F74B-4982-807E-F7C854579C36}" name="עמודה16014"/>
    <tableColumn id="16056" xr3:uid="{B86C9EAA-1575-4996-8C6B-4130605E0503}" name="עמודה16015"/>
    <tableColumn id="16057" xr3:uid="{5C4A1ABD-13DC-44B0-838B-12F211235483}" name="עמודה16016"/>
    <tableColumn id="16058" xr3:uid="{458AAAA9-110E-4D11-A061-0D69C2DFD7F4}" name="עמודה16017"/>
    <tableColumn id="16059" xr3:uid="{6B9F7389-69C1-4C9C-A4AD-93AE2ADC7443}" name="עמודה16018"/>
    <tableColumn id="16060" xr3:uid="{31D4A1C5-7D7D-486A-839C-E87D50F34015}" name="עמודה16019"/>
    <tableColumn id="16061" xr3:uid="{6F24ECFB-3178-4783-9928-761AB09DDADE}" name="עמודה16020"/>
    <tableColumn id="16062" xr3:uid="{70ED9FE7-4873-498A-AFD9-B2DF4C044FD4}" name="עמודה16021"/>
    <tableColumn id="16063" xr3:uid="{E323E027-B9E0-48C9-8027-EB431832D140}" name="עמודה16022"/>
    <tableColumn id="16064" xr3:uid="{3AD1D263-192C-4B51-95E2-94DF56482FB5}" name="עמודה16023"/>
    <tableColumn id="16065" xr3:uid="{431BA7F8-5929-4138-827C-502293EE497A}" name="עמודה16024"/>
    <tableColumn id="16066" xr3:uid="{7F9027D9-762F-4C67-BF6D-19DDFA62A8F5}" name="עמודה16025"/>
    <tableColumn id="16067" xr3:uid="{54659BD9-1675-4FE0-958A-C6F739308B77}" name="עמודה16026"/>
    <tableColumn id="16068" xr3:uid="{2FF23562-126C-4C0A-BF11-CAE812C9E5D5}" name="עמודה16027"/>
    <tableColumn id="16069" xr3:uid="{E5823730-B2EA-4DAB-BC2F-25552EDF5421}" name="עמודה16028"/>
    <tableColumn id="16070" xr3:uid="{E2F2874B-E928-4692-9074-2D15FDFCD9B6}" name="עמודה16029"/>
    <tableColumn id="16071" xr3:uid="{B7BA2ED1-67E1-4D6A-88F2-9DD4FB251EC7}" name="עמודה16030"/>
    <tableColumn id="16072" xr3:uid="{7BFD46B2-0191-42BD-9CB8-E7FF074DA404}" name="עמודה16031"/>
    <tableColumn id="16073" xr3:uid="{9678D80A-074D-4A99-A5DB-2003D69AC0DB}" name="עמודה16032"/>
    <tableColumn id="16074" xr3:uid="{2594E5DA-923E-4476-95BA-86D21BE9565F}" name="עמודה16033"/>
    <tableColumn id="16075" xr3:uid="{ED5E190A-E5CE-4A6F-A534-666379EDD3D1}" name="עמודה16034"/>
    <tableColumn id="16076" xr3:uid="{89332B8A-0117-4016-B8AD-9FB0FC399370}" name="עמודה16035"/>
    <tableColumn id="16077" xr3:uid="{D154EF4E-C9A4-4BF8-8763-452C7E8673AF}" name="עמודה16036"/>
    <tableColumn id="16078" xr3:uid="{06066FAF-A2DF-442C-A1E2-EC0130F3A252}" name="עמודה16037"/>
    <tableColumn id="16079" xr3:uid="{7C30C04C-32DE-4F02-B74D-AA0BC5920D97}" name="עמודה16038"/>
    <tableColumn id="16080" xr3:uid="{5C971C99-442A-458A-A98C-332CBB7C86F0}" name="עמודה16039"/>
    <tableColumn id="16081" xr3:uid="{0E3216C0-0943-44A0-A02A-2C5BBF61B788}" name="עמודה16040"/>
    <tableColumn id="16082" xr3:uid="{A1BB529A-CBE0-4A36-A6A1-1F1029A86761}" name="עמודה16041"/>
    <tableColumn id="16083" xr3:uid="{0A35D572-5F66-4611-A2CC-3584A2C549F9}" name="עמודה16042"/>
    <tableColumn id="16084" xr3:uid="{14FC7646-8778-4699-9F95-EEFE42223956}" name="עמודה16043"/>
    <tableColumn id="16085" xr3:uid="{8EF9C82D-8626-4EC9-996F-AED4CDF88368}" name="עמודה16044"/>
    <tableColumn id="16086" xr3:uid="{DA340E1B-5211-4847-8EF7-5869ACA6BD33}" name="עמודה16045"/>
    <tableColumn id="16087" xr3:uid="{D8617290-314D-473D-882D-9755485113D7}" name="עמודה16046"/>
    <tableColumn id="16088" xr3:uid="{238A476C-835B-4EE9-A4B9-0E52F96B59EF}" name="עמודה16047"/>
    <tableColumn id="16089" xr3:uid="{05F5B887-9F05-4713-9AD4-549B5078A3A3}" name="עמודה16048"/>
    <tableColumn id="16090" xr3:uid="{4A26E2E0-1230-4E04-933A-106DBFB0DB12}" name="עמודה16049"/>
    <tableColumn id="16091" xr3:uid="{7ABAE2D5-088C-4679-B2E8-AA66BBFCD5D9}" name="עמודה16050"/>
    <tableColumn id="16092" xr3:uid="{4C7006C3-CCD1-4AF8-87D2-1FC56C002F38}" name="עמודה16051"/>
    <tableColumn id="16093" xr3:uid="{9E9BAD30-CA23-4BA1-872C-0B53E44DD4B3}" name="עמודה16052"/>
    <tableColumn id="16094" xr3:uid="{8AC75826-C08D-4986-9509-1E044349C56A}" name="עמודה16053"/>
    <tableColumn id="16095" xr3:uid="{B2CD6B94-1B44-41DD-A777-376DB4DC9FD1}" name="עמודה16054"/>
    <tableColumn id="16096" xr3:uid="{3B0F5FA9-0454-4CBA-A85B-CFE36381E0F4}" name="עמודה16055"/>
    <tableColumn id="16097" xr3:uid="{B9651B83-F1DC-46AC-8F3C-583AC13F9736}" name="עמודה16056"/>
    <tableColumn id="16098" xr3:uid="{2813A389-F5DD-4102-A893-B64C8D48E248}" name="עמודה16057"/>
    <tableColumn id="16099" xr3:uid="{989CA2EC-8C93-451A-A7A9-258DA60F0EE5}" name="עמודה16058"/>
    <tableColumn id="16100" xr3:uid="{55E18C92-91E1-473F-B8B0-3A85A59B0364}" name="עמודה16059"/>
    <tableColumn id="16101" xr3:uid="{49A19BA6-F18B-474B-A24E-13C2F21A5714}" name="עמודה16060"/>
    <tableColumn id="16102" xr3:uid="{86F3B575-86AD-4332-AD8F-271306BD416E}" name="עמודה16061"/>
    <tableColumn id="16103" xr3:uid="{55188BF2-5F13-4F98-BCEC-3C71BE5813D8}" name="עמודה16062"/>
    <tableColumn id="16104" xr3:uid="{F5A6C723-7E54-4A71-AD46-642A65AB3622}" name="עמודה16063"/>
    <tableColumn id="16105" xr3:uid="{8165DEC1-96B4-49D2-A943-CABF4F851B85}" name="עמודה16064"/>
    <tableColumn id="16106" xr3:uid="{136EB2B0-9EF8-4536-BA89-6DC028D81C7E}" name="עמודה16065"/>
    <tableColumn id="16107" xr3:uid="{D49CB94D-195B-4100-894E-25E3A3A4EB77}" name="עמודה16066"/>
    <tableColumn id="16108" xr3:uid="{03400F27-E57D-448A-8B58-3BBCBD372C3F}" name="עמודה16067"/>
    <tableColumn id="16109" xr3:uid="{4E2FB7F6-ACE2-4ED8-A89D-2385F00972DA}" name="עמודה16068"/>
    <tableColumn id="16110" xr3:uid="{1322C2B8-05B0-483E-9862-13EB4DFA8873}" name="עמודה16069"/>
    <tableColumn id="16111" xr3:uid="{FE833089-DF0B-40E6-85CE-54268D7FAB1D}" name="עמודה16070"/>
    <tableColumn id="16112" xr3:uid="{C8DC884A-771C-4907-8CA4-C536E2A00977}" name="עמודה16071"/>
    <tableColumn id="16113" xr3:uid="{28F670D7-8168-4F3D-860E-D023E7089BD3}" name="עמודה16072"/>
    <tableColumn id="16114" xr3:uid="{F1B78D66-D569-47A8-840C-332ADB2198A8}" name="עמודה16073"/>
    <tableColumn id="16115" xr3:uid="{E9D159DD-83F3-4ADD-875B-3786F2E97A45}" name="עמודה16074"/>
    <tableColumn id="16116" xr3:uid="{376DB962-13A7-4469-A313-962C178F3CB3}" name="עמודה16075"/>
    <tableColumn id="16117" xr3:uid="{52D37139-00A3-4A2C-B394-EA4489C056CC}" name="עמודה16076"/>
    <tableColumn id="16118" xr3:uid="{6CB06318-D994-4B8E-BDF0-E23A86F5BA2E}" name="עמודה16077"/>
    <tableColumn id="16119" xr3:uid="{F0BB4C7A-A7B8-4B56-9D86-20DCF9EEFFCA}" name="עמודה16078"/>
    <tableColumn id="16120" xr3:uid="{3FCAFC0A-3486-4AD6-9005-A76A0F3DD9EB}" name="עמודה16079"/>
    <tableColumn id="16121" xr3:uid="{0CEBD69F-0DC3-4538-88EB-929AA264CE6C}" name="עמודה16080"/>
    <tableColumn id="16122" xr3:uid="{3429E9D8-5CC5-4D42-9452-8DCD1AAE17F1}" name="עמודה16081"/>
    <tableColumn id="16123" xr3:uid="{895C86D8-2D6E-4FA6-B022-7F0F9876E217}" name="עמודה16082"/>
    <tableColumn id="16124" xr3:uid="{045AFBDC-D76C-4102-B6B0-8CCF69D24ADA}" name="עמודה16083"/>
    <tableColumn id="16125" xr3:uid="{A21C4237-7537-4CDE-9219-9F123FDC9EE2}" name="עמודה16084"/>
    <tableColumn id="16126" xr3:uid="{4EE8DB05-B28D-4753-B2AA-CEDBAE5E66DE}" name="עמודה16085"/>
    <tableColumn id="16127" xr3:uid="{06BB27AA-7FC2-42E6-BF9E-5E9C7038B34B}" name="עמודה16086"/>
    <tableColumn id="16128" xr3:uid="{EDA55D7C-5A31-4562-AAE1-9C2F64A45303}" name="עמודה16087"/>
    <tableColumn id="16129" xr3:uid="{F42FFD03-1BE0-4489-B627-FC52EE3FAB9B}" name="עמודה16088"/>
    <tableColumn id="16130" xr3:uid="{E8DAC570-4D9B-4EEE-AD2D-335873DF734F}" name="עמודה16089"/>
    <tableColumn id="16131" xr3:uid="{D5AF4E59-0ABF-4FC4-A679-A873F8BB6A6D}" name="עמודה16090"/>
    <tableColumn id="16132" xr3:uid="{AA493B52-C189-4E51-A5B7-D1ECBEE4654F}" name="עמודה16091"/>
    <tableColumn id="16133" xr3:uid="{CB1EF01E-4B7B-4538-B0D8-97629B734131}" name="עמודה16092"/>
    <tableColumn id="16134" xr3:uid="{1BB60605-CA60-4A53-AD30-228A06A64722}" name="עמודה16093"/>
    <tableColumn id="16135" xr3:uid="{60FC3423-4DFF-4B86-B979-2592D2EB8E4E}" name="עמודה16094"/>
    <tableColumn id="16136" xr3:uid="{A413A471-1AC5-4FFE-BDFE-9677908B6D2B}" name="עמודה16095"/>
    <tableColumn id="16137" xr3:uid="{C9843D75-2790-4EC6-BA33-185A9D292F5C}" name="עמודה16096"/>
    <tableColumn id="16138" xr3:uid="{2E8E7648-45CB-4A3A-821A-AA2BCD4449CF}" name="עמודה16097"/>
    <tableColumn id="16139" xr3:uid="{0E1751BB-35B8-4A5D-8AD2-4AA2CD50878C}" name="עמודה16098"/>
    <tableColumn id="16140" xr3:uid="{E3515D5F-7BB5-44F7-9F16-1558B284A38B}" name="עמודה16099"/>
    <tableColumn id="16141" xr3:uid="{F1083FAE-CA03-47C6-B136-E5BD95F65B83}" name="עמודה16100"/>
    <tableColumn id="16142" xr3:uid="{65CA119B-0D09-4B7D-81C8-AB4E91F35237}" name="עמודה16101"/>
    <tableColumn id="16143" xr3:uid="{C9B2C5D5-7515-472D-9BEA-0A06B22EE087}" name="עמודה16102"/>
    <tableColumn id="16144" xr3:uid="{7ED5D201-3362-4AAD-B2EE-D728B5DCFBD3}" name="עמודה16103"/>
    <tableColumn id="16145" xr3:uid="{64F50BF4-06E0-4E67-AB5A-F487B2181AB0}" name="עמודה16104"/>
    <tableColumn id="16146" xr3:uid="{2177ECF6-D87B-4979-A6F7-87952A73A07B}" name="עמודה16105"/>
    <tableColumn id="16147" xr3:uid="{1B0E61CD-4E49-42C5-B015-69D35E75BC66}" name="עמודה16106"/>
    <tableColumn id="16148" xr3:uid="{D4A1D063-26CE-4320-9541-C808CEA0585D}" name="עמודה16107"/>
    <tableColumn id="16149" xr3:uid="{26443AF6-F046-4BA9-A1FD-91EB7B6CC419}" name="עמודה16108"/>
    <tableColumn id="16150" xr3:uid="{28314843-ADB7-45BA-B0F2-4448FEEF8374}" name="עמודה16109"/>
    <tableColumn id="16151" xr3:uid="{190B5909-7B9C-4EC4-B79F-2852B01061D0}" name="עמודה16110"/>
    <tableColumn id="16152" xr3:uid="{2D8CC9FD-1AD8-4A2A-8C9B-56173D2865AB}" name="עמודה16111"/>
    <tableColumn id="16153" xr3:uid="{E26E88DA-0BFD-4B43-966A-0AE8BF9D9EA4}" name="עמודה16112"/>
    <tableColumn id="16154" xr3:uid="{A1A8FDFC-36D3-4D91-85E4-9111C0A2AB27}" name="עמודה16113"/>
    <tableColumn id="16155" xr3:uid="{601F8614-A809-4144-BDD8-6E3178863848}" name="עמודה16114"/>
    <tableColumn id="16156" xr3:uid="{A8F06ADE-F5E6-430E-8D95-81BD8F2B6507}" name="עמודה16115"/>
    <tableColumn id="16157" xr3:uid="{D8BB451C-892E-4D9E-956B-D2E13F475725}" name="עמודה16116"/>
    <tableColumn id="16158" xr3:uid="{670B3110-3F9E-4C54-B3DE-908C65E9A941}" name="עמודה16117"/>
    <tableColumn id="16159" xr3:uid="{89D21474-FAB3-4D95-BC0D-250E6C9DDE30}" name="עמודה16118"/>
    <tableColumn id="16160" xr3:uid="{3EAB6510-055C-42C2-B428-F88C8DBC103C}" name="עמודה16119"/>
    <tableColumn id="16161" xr3:uid="{E5811CE8-0621-46FB-8486-A9B5D465A8AD}" name="עמודה16120"/>
    <tableColumn id="16162" xr3:uid="{4CB2A284-AD27-4A9B-9E8C-DEF6D71B352E}" name="עמודה16121"/>
    <tableColumn id="16163" xr3:uid="{0B10BDEA-4AD2-467B-B0DD-8745AD7E5CE1}" name="עמודה16122"/>
    <tableColumn id="16164" xr3:uid="{652D425F-36DC-469C-9D61-737DB324769E}" name="עמודה16123"/>
    <tableColumn id="16165" xr3:uid="{E75CC5D6-D3EF-470A-ABE3-666570E87522}" name="עמודה16124"/>
    <tableColumn id="16166" xr3:uid="{CBF003D7-5ED6-485C-BCE2-4F9473EFF335}" name="עמודה16125"/>
    <tableColumn id="16167" xr3:uid="{38F9DAE8-14A1-45DC-9246-954F73F29FC2}" name="עמודה16126"/>
    <tableColumn id="16168" xr3:uid="{D091954C-749F-47F0-9DF2-6BA86D880100}" name="עמודה16127"/>
    <tableColumn id="16169" xr3:uid="{3D286C18-907F-4829-97C9-C08471D1DD15}" name="עמודה16128"/>
    <tableColumn id="16170" xr3:uid="{ACBFC0E4-6A82-4990-A9F3-86EC39414971}" name="עמודה16129"/>
    <tableColumn id="16171" xr3:uid="{048787BA-62C5-470E-8545-E2C2B12C557A}" name="עמודה16130"/>
    <tableColumn id="16172" xr3:uid="{5829B145-7435-4D9C-B99E-513E00AC53CA}" name="עמודה16131"/>
    <tableColumn id="16173" xr3:uid="{F8AB23C3-9BA7-45C9-9951-8837B97FA871}" name="עמודה16132"/>
    <tableColumn id="16174" xr3:uid="{D12D89AD-7CBE-477A-81D0-0C33D0200301}" name="עמודה16133"/>
    <tableColumn id="16175" xr3:uid="{373044D9-C756-4821-9549-D2FD506D2F8E}" name="עמודה16134"/>
    <tableColumn id="16176" xr3:uid="{650F5EC4-EE41-4000-8B23-8AED6FCF79B7}" name="עמודה16135"/>
    <tableColumn id="16177" xr3:uid="{C651A7CC-3787-4473-8434-799FAA321AB7}" name="עמודה16136"/>
    <tableColumn id="16178" xr3:uid="{E8604EB9-8C22-4B75-8B70-77F7B8F400F0}" name="עמודה16137"/>
    <tableColumn id="16179" xr3:uid="{36568AEB-93C4-4963-81F1-39E498AFA793}" name="עמודה16138"/>
    <tableColumn id="16180" xr3:uid="{3F7F7501-E4F5-4091-A9D3-06241003DBDC}" name="עמודה16139"/>
    <tableColumn id="16181" xr3:uid="{03A3F932-83CE-4677-B1B4-1F8C06E868ED}" name="עמודה16140"/>
    <tableColumn id="16182" xr3:uid="{F0C051EF-E17E-40F5-945C-F64BA36A9410}" name="עמודה16141"/>
    <tableColumn id="16183" xr3:uid="{4D69FF46-F54D-4F1A-BDB2-B426666E586A}" name="עמודה16142"/>
    <tableColumn id="16184" xr3:uid="{FC5F357C-60B4-4D57-A0DD-B4432D33ECC3}" name="עמודה16143"/>
    <tableColumn id="16185" xr3:uid="{E7D5059E-F33A-4529-A7CB-081DEB89C5DF}" name="עמודה16144"/>
    <tableColumn id="16186" xr3:uid="{ED4403AB-049D-4111-8D90-0DA099E26CCA}" name="עמודה16145"/>
    <tableColumn id="16187" xr3:uid="{586D0CC0-4AEF-4AC1-9A45-2E1072058574}" name="עמודה16146"/>
    <tableColumn id="16188" xr3:uid="{CA57E721-F5BF-43CE-B1F8-DF6D5B44789D}" name="עמודה16147"/>
    <tableColumn id="16189" xr3:uid="{0F96DBA9-07E2-4FEC-800B-2DDAAB02051B}" name="עמודה16148"/>
    <tableColumn id="16190" xr3:uid="{C99D4742-871C-46B2-8FCB-CFC465D92538}" name="עמודה16149"/>
    <tableColumn id="16191" xr3:uid="{64409468-FCB0-474D-BF91-C1D43A8BFBD4}" name="עמודה16150"/>
    <tableColumn id="16192" xr3:uid="{411F3632-257E-4EDF-90F1-B2FB43A07C72}" name="עמודה16151"/>
    <tableColumn id="16193" xr3:uid="{EC212223-8518-49E3-91F2-09EACD240787}" name="עמודה16152"/>
    <tableColumn id="16194" xr3:uid="{2DBF87B6-3CF3-4F7C-A567-CD4C2F6A7ABA}" name="עמודה16153"/>
    <tableColumn id="16195" xr3:uid="{CB78EC02-F37B-4FB1-8EB7-9F76B3630792}" name="עמודה16154"/>
    <tableColumn id="16196" xr3:uid="{95DB3B71-7CA4-4D5A-88CC-A982E79985C0}" name="עמודה16155"/>
    <tableColumn id="16197" xr3:uid="{58AFCF44-95DD-48B9-9C5D-05388F90201F}" name="עמודה16156"/>
    <tableColumn id="16198" xr3:uid="{7BAAD141-1288-4ECB-9D8B-BA6D915FDEA7}" name="עמודה16157"/>
    <tableColumn id="16199" xr3:uid="{349AE734-A337-4A98-A024-3856761A4FA5}" name="עמודה16158"/>
    <tableColumn id="16200" xr3:uid="{F27B6BC4-7D5A-4FD4-AA92-E51545036B99}" name="עמודה16159"/>
    <tableColumn id="16201" xr3:uid="{978E1BFB-F828-4FE7-B789-8AE7A1BA8022}" name="עמודה16160"/>
    <tableColumn id="16202" xr3:uid="{012E3CCF-28CA-4467-9D7B-E877B2C4248B}" name="עמודה16161"/>
    <tableColumn id="16203" xr3:uid="{DA4D06B5-9F7B-4F00-B216-FC2542356401}" name="עמודה16162"/>
    <tableColumn id="16204" xr3:uid="{9AD6BE78-9266-46B7-AC85-1663444F28D0}" name="עמודה16163"/>
    <tableColumn id="16205" xr3:uid="{37F64A2D-8EA2-4CEF-9FC3-3983CD276D6C}" name="עמודה16164"/>
    <tableColumn id="16206" xr3:uid="{D2E414B7-38B1-4E6D-A17F-15F925FB1B8C}" name="עמודה16165"/>
    <tableColumn id="16207" xr3:uid="{2B064155-C63D-41A1-B8DB-4B6AF6B62F93}" name="עמודה16166"/>
    <tableColumn id="16208" xr3:uid="{254541FA-3048-49C2-811D-811DC93B6429}" name="עמודה16167"/>
    <tableColumn id="16209" xr3:uid="{584B6608-CBEC-4B13-9D71-E7AA24B59136}" name="עמודה16168"/>
    <tableColumn id="16210" xr3:uid="{15A8C6E3-A7D2-42E9-9386-B57974B31CB9}" name="עמודה16169"/>
    <tableColumn id="16211" xr3:uid="{BA0BCB58-358A-499F-9568-5D5AF7598066}" name="עמודה16170"/>
    <tableColumn id="16212" xr3:uid="{6EEBC9E3-39DD-4A50-B6ED-91B451D51F01}" name="עמודה16171"/>
    <tableColumn id="16213" xr3:uid="{C2DAFA8E-E680-4B55-9788-DCFED6A62C1E}" name="עמודה16172"/>
    <tableColumn id="16214" xr3:uid="{B734ACBC-BCB3-4A0D-97DC-5A80E683D1A9}" name="עמודה16173"/>
    <tableColumn id="16215" xr3:uid="{D0AF0E59-0FB8-4604-B407-51164C1E7571}" name="עמודה16174"/>
    <tableColumn id="16216" xr3:uid="{9B155CA0-F177-44F1-87D2-7AFFECD7F8CE}" name="עמודה16175"/>
    <tableColumn id="16217" xr3:uid="{A09656C0-4B7D-4E20-B704-B11D40E53ACE}" name="עמודה16176"/>
    <tableColumn id="16218" xr3:uid="{4A2EF9B3-71BB-4F89-BF18-A10F983158C3}" name="עמודה16177"/>
    <tableColumn id="16219" xr3:uid="{3AF74447-5BA9-4FE6-B03B-82F999DD85A4}" name="עמודה16178"/>
    <tableColumn id="16220" xr3:uid="{6D19F22A-DCB5-43E3-908A-734A07145B82}" name="עמודה16179"/>
    <tableColumn id="16221" xr3:uid="{EF6A944C-23D2-4988-8A3F-054B3FEB4B5A}" name="עמודה16180"/>
    <tableColumn id="16222" xr3:uid="{6B2E33A1-4A94-4493-AEE0-B954F9FD9844}" name="עמודה16181"/>
    <tableColumn id="16223" xr3:uid="{621D4B2B-4BFF-45A7-938C-AF9836F48A0F}" name="עמודה16182"/>
    <tableColumn id="16224" xr3:uid="{93EFF19B-A671-4CA4-8FC8-18F5D5E780F3}" name="עמודה16183"/>
    <tableColumn id="16225" xr3:uid="{2779A94A-DD13-4CFD-9E0B-7135F529E6C2}" name="עמודה16184"/>
    <tableColumn id="16226" xr3:uid="{06438464-DA8B-4CB6-A482-CAF29366A378}" name="עמודה16185"/>
    <tableColumn id="16227" xr3:uid="{6B1A6D66-91EE-4CB1-BDF3-FD9ACCA375D1}" name="עמודה16186"/>
    <tableColumn id="16228" xr3:uid="{8569F73B-B560-4B2E-BBB7-E5868BD19C48}" name="עמודה16187"/>
    <tableColumn id="16229" xr3:uid="{D7932F14-170B-4B40-8F41-E505931251CA}" name="עמודה16188"/>
    <tableColumn id="16230" xr3:uid="{4D752D3A-2A2D-4CD4-BD6E-81908BAD9AF2}" name="עמודה16189"/>
    <tableColumn id="16231" xr3:uid="{94072400-FEFD-4ED6-B71B-C12F4D0DCD12}" name="עמודה16190"/>
    <tableColumn id="16232" xr3:uid="{30AEED2A-040A-4257-9626-35F8BF81DE33}" name="עמודה16191"/>
    <tableColumn id="16233" xr3:uid="{CA784710-894A-478D-840A-43FD8E1679E8}" name="עמודה16192"/>
    <tableColumn id="16234" xr3:uid="{F7827270-2BC1-43A0-8D94-870D01626E0D}" name="עמודה16193"/>
    <tableColumn id="16235" xr3:uid="{0A64EA00-E964-40C2-9B20-D60395BEBDAF}" name="עמודה16194"/>
    <tableColumn id="16236" xr3:uid="{4741A644-6842-424D-AF0B-895353B15D58}" name="עמודה16195"/>
    <tableColumn id="16237" xr3:uid="{5ACD69BD-A126-4522-9099-C57142FBFD44}" name="עמודה16196"/>
    <tableColumn id="16238" xr3:uid="{EE17B8F9-A27A-43EB-B2E8-9A8A9144B5E6}" name="עמודה16197"/>
    <tableColumn id="16239" xr3:uid="{9E32CA6D-D34F-401F-9F68-FF4C51063BFF}" name="עמודה16198"/>
    <tableColumn id="16240" xr3:uid="{4F13503E-5E72-49AD-89F8-1D6AA4252A32}" name="עמודה16199"/>
    <tableColumn id="16241" xr3:uid="{511FF00B-3151-4D5C-A919-ED4CDDC0691B}" name="עמודה16200"/>
    <tableColumn id="16242" xr3:uid="{1DF7D27F-9F81-457F-BB66-FCB196EDBBAB}" name="עמודה16201"/>
    <tableColumn id="16243" xr3:uid="{79964652-4142-478C-83C2-BBB24D89B504}" name="עמודה16202"/>
    <tableColumn id="16244" xr3:uid="{EF164295-B5A6-48A9-9769-26DB8147E71C}" name="עמודה16203"/>
    <tableColumn id="16245" xr3:uid="{4B3976B3-8F80-483E-BA6F-305130798A99}" name="עמודה16204"/>
    <tableColumn id="16246" xr3:uid="{BC0151A2-5988-42E1-A9BC-6876F94F65E8}" name="עמודה16205"/>
    <tableColumn id="16247" xr3:uid="{9CE22CDE-9FC2-406D-B522-0840AEF8DA8C}" name="עמודה16206"/>
    <tableColumn id="16248" xr3:uid="{835A2E1E-AC8F-437D-B63E-33A1DCCCC8B3}" name="עמודה16207"/>
    <tableColumn id="16249" xr3:uid="{D420A32C-B905-472E-825A-0CB14A9679E5}" name="עמודה16208"/>
    <tableColumn id="16250" xr3:uid="{4E38C1F9-DDD2-4C40-8F2D-3A21CDBD27D9}" name="עמודה16209"/>
    <tableColumn id="16251" xr3:uid="{006E81D1-380D-4E88-8B1D-03871D76152F}" name="עמודה16210"/>
    <tableColumn id="16252" xr3:uid="{54C9A62F-A9AA-438E-ADBB-D170508EA5F1}" name="עמודה16211"/>
    <tableColumn id="16253" xr3:uid="{58F36E13-CA7D-4C2A-921B-A901277ACAE2}" name="עמודה16212"/>
    <tableColumn id="16254" xr3:uid="{A63F196F-14DB-4831-9AEF-74CAE56E6AB0}" name="עמודה16213"/>
    <tableColumn id="16255" xr3:uid="{3BF5ED7D-1BCA-48D5-90A0-586F4921D062}" name="עמודה16214"/>
    <tableColumn id="16256" xr3:uid="{8DB4D982-C7F7-4969-AC03-6B280977C806}" name="עמודה16215"/>
    <tableColumn id="16257" xr3:uid="{D4D2C5EC-9671-428D-B4A9-8D3C797D1191}" name="עמודה16216"/>
    <tableColumn id="16258" xr3:uid="{CC3E5C49-418E-4919-ADDC-CFF9FF54E303}" name="עמודה16217"/>
    <tableColumn id="16259" xr3:uid="{B8B69987-23B6-4EFB-993C-5FBF5C59BF47}" name="עמודה16218"/>
    <tableColumn id="16260" xr3:uid="{42E8237D-27ED-422A-A2B5-3CCAC3DF66EC}" name="עמודה16219"/>
    <tableColumn id="16261" xr3:uid="{7C96B68B-7162-4CEC-A3FC-2381BE9ACC0C}" name="עמודה16220"/>
    <tableColumn id="16262" xr3:uid="{85FDB551-4A82-43A8-A698-62A9608CF98B}" name="עמודה16221"/>
    <tableColumn id="16263" xr3:uid="{88241BAA-F574-4B9F-A9BC-62153FC4767A}" name="עמודה16222"/>
    <tableColumn id="16264" xr3:uid="{8CF0C47D-9F68-4216-86F7-9914F8B7B440}" name="עמודה16223"/>
    <tableColumn id="16265" xr3:uid="{E20B0701-BFF4-4C11-853F-2A213DFB6603}" name="עמודה16224"/>
    <tableColumn id="16266" xr3:uid="{601F6683-1B82-400C-9ACC-FCAD85F5A902}" name="עמודה16225"/>
    <tableColumn id="16267" xr3:uid="{E5F220E0-7A03-4E47-BD75-F22037E17E3C}" name="עמודה16226"/>
    <tableColumn id="16268" xr3:uid="{923F11DE-828B-42FA-BB2B-0804F1A835BE}" name="עמודה16227"/>
    <tableColumn id="16269" xr3:uid="{297D6768-EBD8-4BFB-BABD-6E46CF2B17EE}" name="עמודה16228"/>
    <tableColumn id="16270" xr3:uid="{40B2302A-6F2F-4B98-B5EB-4418DE5AA5BB}" name="עמודה16229"/>
    <tableColumn id="16271" xr3:uid="{8650F438-D99C-4F8E-9C70-7FAC4956E384}" name="עמודה16230"/>
    <tableColumn id="16272" xr3:uid="{175790F1-95D2-40D7-A79E-E656CF57BCF3}" name="עמודה16231"/>
    <tableColumn id="16273" xr3:uid="{14E9713D-A433-4CC8-91D6-227C34256154}" name="עמודה16232"/>
    <tableColumn id="16274" xr3:uid="{D2F4922C-E89A-4EEA-B9E0-664B1C27E400}" name="עמודה16233"/>
    <tableColumn id="16275" xr3:uid="{36D40AA3-3CCA-4837-AAB3-20D9023D4BB1}" name="עמודה16234"/>
    <tableColumn id="16276" xr3:uid="{D200C60A-6032-44F6-AF56-D521275F67DF}" name="עמודה16235"/>
    <tableColumn id="16277" xr3:uid="{C47683D5-76B9-4FA2-B191-D28B9F8060EC}" name="עמודה16236"/>
    <tableColumn id="16278" xr3:uid="{DA401A8A-FBC3-41F1-B840-A697A04BD339}" name="עמודה16237"/>
    <tableColumn id="16279" xr3:uid="{5C33299A-E979-48EC-A41E-5628EE58A7BC}" name="עמודה16238"/>
    <tableColumn id="16280" xr3:uid="{AECB8EDF-EFC7-442D-AC9F-44619E8C5F4C}" name="עמודה16239"/>
    <tableColumn id="16281" xr3:uid="{4087A823-CF7F-4A3E-AEB0-AF0C739CB21A}" name="עמודה16240"/>
    <tableColumn id="16282" xr3:uid="{4C4CFB5D-76CD-4743-974A-578B57288707}" name="עמודה16241"/>
    <tableColumn id="16283" xr3:uid="{4C82526D-D86D-435A-B089-9FCF7F245E9A}" name="עמודה16242"/>
    <tableColumn id="16284" xr3:uid="{BB5DBE16-D85D-4FA0-8CCC-A73D9726E7B6}" name="עמודה16243"/>
    <tableColumn id="16285" xr3:uid="{72B2A23F-7F16-47A8-BD9B-01B09CEFDB12}" name="עמודה16244"/>
    <tableColumn id="16286" xr3:uid="{F173D2C6-775A-4BB1-B41F-AF3C8A185B29}" name="עמודה16245"/>
    <tableColumn id="16287" xr3:uid="{45376ECF-0D8A-481C-B19D-444C0FB548DF}" name="עמודה16246"/>
    <tableColumn id="16288" xr3:uid="{C258227B-0584-4845-AC97-A76465EE1C0A}" name="עמודה16247"/>
    <tableColumn id="16289" xr3:uid="{56D68380-D18F-4591-BF77-36BA2037D5CF}" name="עמודה16248"/>
    <tableColumn id="16290" xr3:uid="{1BDC4E4A-0F90-4CE3-8805-BD18EDBDB4F5}" name="עמודה16249"/>
    <tableColumn id="16291" xr3:uid="{207B75F1-420A-4DBE-A0CD-2E30D6520AFC}" name="עמודה16250"/>
    <tableColumn id="16292" xr3:uid="{17991ED1-A31E-4D73-9C5C-E6C51848A2A7}" name="עמודה16251"/>
    <tableColumn id="16293" xr3:uid="{18781F87-C79E-48CF-8D90-072F9EA48E1B}" name="עמודה16252"/>
    <tableColumn id="16294" xr3:uid="{264E6B97-B5F1-4B30-8943-FB6468FEC7B4}" name="עמודה16253"/>
    <tableColumn id="16295" xr3:uid="{30C3CF12-D851-41B3-AF08-49DDFE91365E}" name="עמודה16254"/>
    <tableColumn id="16296" xr3:uid="{C61AC3B5-2479-4305-9B30-B40AB752F95E}" name="עמודה16255"/>
    <tableColumn id="16297" xr3:uid="{42FCDE16-A48E-4C0A-9A8C-1EFD2B4A4CB3}" name="עמודה16256"/>
    <tableColumn id="16298" xr3:uid="{A8373DD4-8DFD-461C-B732-C9EA63F06E7E}" name="עמודה16257"/>
    <tableColumn id="16299" xr3:uid="{5058E249-037D-4F5F-BA10-E14B4E16EC6B}" name="עמודה16258"/>
    <tableColumn id="16300" xr3:uid="{EE1CAF92-C241-4B01-9878-9B3817188062}" name="עמודה16259"/>
    <tableColumn id="16301" xr3:uid="{7EF09790-1D05-4859-85F3-76C7895FD59D}" name="עמודה16260"/>
    <tableColumn id="16302" xr3:uid="{9BA15B5E-B6B0-4AC2-8C0D-89EFD1224985}" name="עמודה16261"/>
    <tableColumn id="16303" xr3:uid="{455E4039-22CE-467D-AD28-8369F3E1FF4F}" name="עמודה16262"/>
    <tableColumn id="16304" xr3:uid="{437CBE75-C6DB-42B7-86E3-6651FE10E80D}" name="עמודה16263"/>
    <tableColumn id="16305" xr3:uid="{876CA50A-9946-4A25-AB45-255A0F14D92F}" name="עמודה16264"/>
    <tableColumn id="16306" xr3:uid="{82E5B633-BD84-4B02-B6C6-546FC7812047}" name="עמודה16265"/>
    <tableColumn id="16307" xr3:uid="{C9B59B6A-FFE9-4E22-8A23-09664B0A6D81}" name="עמודה16266"/>
    <tableColumn id="16308" xr3:uid="{13C98372-A5DD-4301-B672-793EC6B56887}" name="עמודה16267"/>
    <tableColumn id="16309" xr3:uid="{D3CE2922-1E68-4F56-A91B-379EA824EFC2}" name="עמודה16268"/>
    <tableColumn id="16310" xr3:uid="{56B3F507-BD0A-413F-9FE6-3C1CEFCFF13C}" name="עמודה16269"/>
    <tableColumn id="16311" xr3:uid="{BB8755B8-A1D6-4E48-8DEA-7531F7329A55}" name="עמודה16270"/>
    <tableColumn id="16312" xr3:uid="{755439D7-1591-4CD1-A8E7-56542A73564C}" name="עמודה16271"/>
    <tableColumn id="16313" xr3:uid="{0A9C9A3E-42F4-43AE-93A6-E4DB3D3E5AEE}" name="עמודה16272"/>
    <tableColumn id="16314" xr3:uid="{1E7B1611-83C1-4319-A835-412AE9B48408}" name="עמודה16273"/>
    <tableColumn id="16315" xr3:uid="{48272677-42D7-479A-B9C6-087E035FAD5C}" name="עמודה16274"/>
    <tableColumn id="16316" xr3:uid="{37520EB6-819F-49AC-A44B-4CBF9594E6FA}" name="עמודה16275"/>
    <tableColumn id="16317" xr3:uid="{61FDBA55-D5A2-40D0-B959-C5B2C2D2FAA4}" name="עמודה16276"/>
    <tableColumn id="16318" xr3:uid="{7C5C33B6-B442-495E-A97D-21B97B787D6C}" name="עמודה16277"/>
    <tableColumn id="16319" xr3:uid="{8C6D8A34-70C9-43B0-B0D5-58A65BF03432}" name="עמודה16278"/>
    <tableColumn id="16320" xr3:uid="{E29ED4C9-619A-4FED-969A-0E5F342F27F2}" name="עמודה16279"/>
    <tableColumn id="16321" xr3:uid="{0DA09B85-D519-41CE-AB6A-CDF9DAF6AB62}" name="עמודה16280"/>
    <tableColumn id="16322" xr3:uid="{6736E030-B73F-4727-A380-CFD9F9BB3040}" name="עמודה16281"/>
    <tableColumn id="16323" xr3:uid="{DA69A1E2-1319-4BE7-85FD-3B5BE44FB832}" name="עמודה16282"/>
    <tableColumn id="16324" xr3:uid="{E2B1345A-C9B3-4888-9561-AE63E1A84ADA}" name="עמודה16283"/>
    <tableColumn id="16325" xr3:uid="{742CC331-9321-4D7F-A704-6E525DC30BE4}" name="עמודה16284"/>
    <tableColumn id="16326" xr3:uid="{4446C158-AE1E-47FF-B915-7788B55A4020}" name="עמודה16285"/>
    <tableColumn id="16327" xr3:uid="{3EEA6678-339F-4DFD-B8C6-70C64B397A3E}" name="עמודה16286"/>
    <tableColumn id="16328" xr3:uid="{349F91D5-A14D-4B90-902F-2C338D1B4631}" name="עמודה16287"/>
    <tableColumn id="16329" xr3:uid="{D9E97DA4-C773-4BF6-85FD-AF96ED527F14}" name="עמודה16288"/>
    <tableColumn id="16330" xr3:uid="{3FCE04E5-6F61-4DD2-B247-2A82668BFF80}" name="עמודה16289"/>
    <tableColumn id="16331" xr3:uid="{2EE696DF-A3C0-4F14-910B-0A4A62854CFC}" name="עמודה16290"/>
    <tableColumn id="16332" xr3:uid="{2BF4143C-42B3-4531-A215-C2F42836126F}" name="עמודה16291"/>
    <tableColumn id="16333" xr3:uid="{D20FE806-27CD-4CD0-AAE4-216725D14E7C}" name="עמודה16292"/>
    <tableColumn id="16334" xr3:uid="{BDD723F1-7F48-410E-BA9E-F79A91374118}" name="עמודה16293"/>
    <tableColumn id="16335" xr3:uid="{012BD84D-F661-4827-90C7-73E6A6B71A70}" name="עמודה16294"/>
    <tableColumn id="16336" xr3:uid="{99411ABD-E4FB-42B0-B86B-46C39319A9DD}" name="עמודה16295"/>
    <tableColumn id="16337" xr3:uid="{E6783375-F529-4229-85F5-AC5BE35ACF21}" name="עמודה16296"/>
    <tableColumn id="16338" xr3:uid="{135FCB6C-5D66-489A-A27F-E7A142A511A7}" name="עמודה16297"/>
    <tableColumn id="16339" xr3:uid="{C4E657E8-2F2E-4BD1-A7A1-92D60F97946E}" name="עמודה16298"/>
    <tableColumn id="16340" xr3:uid="{D97AE7F1-0803-4C11-A8DF-F1D089B43C22}" name="עמודה16299"/>
    <tableColumn id="16341" xr3:uid="{945B253D-3600-4F95-9A06-42B8072278C4}" name="עמודה16300"/>
    <tableColumn id="16342" xr3:uid="{E7D90DAD-77E5-4847-94BA-8C8C160B605B}" name="עמודה16301"/>
    <tableColumn id="16343" xr3:uid="{42BE5E10-41B4-4F23-9275-AFC346E0B2FF}" name="עמודה16302"/>
    <tableColumn id="16344" xr3:uid="{9ECC85BF-9C4F-468F-AC07-A4547621D2BB}" name="עמודה16303"/>
    <tableColumn id="16345" xr3:uid="{667DF08C-7FBF-4BA7-9A77-247531E5EABD}" name="עמודה16304"/>
    <tableColumn id="16346" xr3:uid="{1B4E9EBB-B765-497E-AC68-B77FD4F9945E}" name="עמודה16305"/>
    <tableColumn id="16347" xr3:uid="{BB49D395-1213-482D-B705-E73CA4596EE6}" name="עמודה16306"/>
    <tableColumn id="16348" xr3:uid="{BD7E44A0-041C-4F76-B4CC-16C2EB34166C}" name="עמודה16307"/>
    <tableColumn id="16349" xr3:uid="{F0C6EDC9-EF86-4799-99A7-4A0B7608EA63}" name="עמודה16308"/>
    <tableColumn id="16350" xr3:uid="{4B8C2B62-32C3-42ED-8AF5-970A481FB17A}" name="עמודה16309"/>
    <tableColumn id="16351" xr3:uid="{C0C8CBF1-55C4-45D6-A031-5FF2CE0AA859}" name="עמודה16310"/>
    <tableColumn id="16352" xr3:uid="{CD7B688E-24EF-4E31-8542-E3286E42419C}" name="עמודה16311"/>
    <tableColumn id="16353" xr3:uid="{B46BB625-198E-4702-9765-4285FE43E042}" name="עמודה16312"/>
    <tableColumn id="16354" xr3:uid="{E7416799-56FF-4F42-8077-8AA3EBD13677}" name="עמודה16313"/>
    <tableColumn id="16355" xr3:uid="{E6BD422B-5181-405D-AB8F-67772A309342}" name="עמודה16314"/>
    <tableColumn id="16356" xr3:uid="{41E1DB2C-CE0A-4298-967A-358CFF073304}" name="עמודה16315"/>
    <tableColumn id="16357" xr3:uid="{46FC9379-31F3-4AE8-AA44-D8279DFF2CD1}" name="עמודה16316"/>
    <tableColumn id="16358" xr3:uid="{2489EC5B-281E-4D90-A701-B690F340F311}" name="עמודה16317"/>
    <tableColumn id="16359" xr3:uid="{0CB8B858-A2D6-4CB4-929E-7872364D1B1B}" name="עמודה16318"/>
    <tableColumn id="16360" xr3:uid="{A98C9E02-5FF4-467B-8133-81E71B561DFD}" name="עמודה16319"/>
    <tableColumn id="16361" xr3:uid="{9026ADE5-973B-4417-B6D0-064B8702D9DA}" name="עמודה16320"/>
    <tableColumn id="16362" xr3:uid="{F48DC7D3-4CE2-45A7-B9E7-A76E2231DCA4}" name="עמודה16321"/>
    <tableColumn id="16363" xr3:uid="{5A1275E4-2BEE-45B5-9408-724384D7E694}" name="עמודה16322"/>
    <tableColumn id="16364" xr3:uid="{17354D38-E132-4A2F-A7BE-8C4466A0BEC0}" name="עמודה16323"/>
    <tableColumn id="16365" xr3:uid="{3F7D4074-7304-4A7B-9C93-EBA32983153B}" name="עמודה16324"/>
    <tableColumn id="16366" xr3:uid="{11E2E7B8-54C2-4216-B567-E3554542AFB1}" name="עמודה16325"/>
    <tableColumn id="16367" xr3:uid="{86C72107-895A-42DB-8F4C-52A511016DEB}" name="עמודה16326"/>
    <tableColumn id="16368" xr3:uid="{14B32FAC-1151-4609-A873-3DA27077A8F4}" name="עמודה16327"/>
    <tableColumn id="16369" xr3:uid="{48474AD9-9063-474E-9282-A2A05CB28442}" name="עמודה16328"/>
    <tableColumn id="16370" xr3:uid="{C4BFF71B-B229-431B-9E63-EFE5DA253B7B}" name="עמודה16329"/>
    <tableColumn id="16371" xr3:uid="{EF1AA9F9-A366-472C-867F-9F436D77BF04}" name="עמודה16330"/>
    <tableColumn id="16372" xr3:uid="{340F1EAF-4E82-45DF-9A51-689C2CC4DF5A}" name="עמודה16331"/>
    <tableColumn id="16373" xr3:uid="{E8A678C0-1BB7-481E-9BEE-097F22AD3DA2}" name="עמודה16332"/>
    <tableColumn id="16374" xr3:uid="{DEC52437-1A4B-45CC-835D-BA4215DAB59E}" name="עמודה16333"/>
    <tableColumn id="16375" xr3:uid="{9C1EF8A6-9881-492F-BEF2-2B4307A25466}" name="עמודה16334"/>
    <tableColumn id="16376" xr3:uid="{6B05055F-3E22-4081-9A8D-A390E18C7327}" name="עמודה16335"/>
    <tableColumn id="16377" xr3:uid="{FCAA33DA-E9ED-4AF9-8BB9-EF5AE3A8BDA4}" name="עמודה16336"/>
    <tableColumn id="16378" xr3:uid="{DBF28408-B671-4DCF-AD57-3ADF4DB928C8}" name="עמודה16337"/>
    <tableColumn id="16379" xr3:uid="{9A399393-BFF3-42B1-91D8-7AE7F65DFFBC}" name="עמודה16338"/>
    <tableColumn id="16380" xr3:uid="{8885236A-2D07-4939-8CE1-2148F5650670}" name="עמודה16339"/>
    <tableColumn id="16381" xr3:uid="{14A21CA6-E57A-4374-B291-2D6702D212E6}" name="עמודה16340"/>
    <tableColumn id="16382" xr3:uid="{6DB734CB-AE78-48F2-A658-CDDF0C81CC20}" name="עמודה16341"/>
    <tableColumn id="16383" xr3:uid="{0F897AF4-154D-4F49-8688-34AF6A114CB8}" name="עמודה16342"/>
    <tableColumn id="16384" xr3:uid="{AAFB71DA-F21F-40F2-A8F1-19A526533088}" name="עמודה1634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5C42F04-D559-4354-BB1F-CB18B5545E20}" name="טבלה22" displayName="טבלה22" ref="A1:BB418" totalsRowShown="0" headerRowDxfId="90">
  <autoFilter ref="A1:BB418" xr:uid="{95C42F04-D559-4354-BB1F-CB18B5545E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</autoFilter>
  <tableColumns count="54">
    <tableColumn id="1" xr3:uid="{157E8903-E38F-4E66-B4D2-9BB70B75E6E4}" name="מספר קופה/קרן/ח.פ. עבור חברת ביטוח"/>
    <tableColumn id="2" xr3:uid="{682297F0-AFE8-4369-B32C-BA7A0DD60E5B}" name="מספר מסלול"/>
    <tableColumn id="3" xr3:uid="{0A014F40-5A43-4E3A-BA02-B183FDA7661E}" name="מספר מזהה לווה"/>
    <tableColumn id="4" xr3:uid="{B42BA219-56C8-4553-B1D9-62F48C92F59A}" name="סוג מספר מזהה לווה"/>
    <tableColumn id="5" xr3:uid="{36FD1CEF-F278-4B25-A7C7-AE64E70847C8}" name="שם הלוואה"/>
    <tableColumn id="6" xr3:uid="{1656B418-A10E-47D3-B3A4-0AF3D7A86170}" name="מספר הלוואה"/>
    <tableColumn id="7" xr3:uid="{71CB9C5A-B5BD-44AD-9312-178973E99B35}" name="מאפיין עיקרי"/>
    <tableColumn id="8" xr3:uid="{B4E838D0-01CA-445E-96CA-29480BD86F81}" name="מאפיין הלוואות מתואמות עבור זכויות מקרקעין"/>
    <tableColumn id="9" xr3:uid="{6C56788F-B64B-4FDA-B215-364911D04FA3}" name="ישראל/חו&quot;ל"/>
    <tableColumn id="10" xr3:uid="{86DFEDEE-3B56-4893-B2A0-362BC281A725}" name="מדינה לפי חשיפה כלכלית"/>
    <tableColumn id="11" xr3:uid="{7B50A1B8-0F74-4EA6-BC90-D7B3ABCB6C18}" name="ענף מסחר"/>
    <tableColumn id="12" xr3:uid="{4918855D-AB17-4070-B31D-9484CFE48A55}" name="בעל עניין/צד קשור"/>
    <tableColumn id="13" xr3:uid="{348A30CA-CF59-436C-A700-94F56927036A}" name="קונסורציום/ סינדיקציה"/>
    <tableColumn id="14" xr3:uid="{6B1E9CD4-E430-4C88-97EA-55597E06371B}" name="מספר קונסורציום/ סינדיקציה"/>
    <tableColumn id="15" xr3:uid="{E8DB5968-BE24-4425-A84F-9EB6A15B49C3}" name="תאריך העמדת הלוואה" dataDxfId="109"/>
    <tableColumn id="16" xr3:uid="{2B64BF67-48C7-45D6-ADC0-A8B0D6710F4D}" name="דירוג"/>
    <tableColumn id="17" xr3:uid="{9163F7D9-AD7A-4B03-A0E0-A1327D4D80D3}" name="שם מדרג"/>
    <tableColumn id="18" xr3:uid="{CE77CC6A-E09F-4962-86D3-A2C333A2C939}" name="דירוג הלוואה/המנפיק"/>
    <tableColumn id="19" xr3:uid="{C0FFD698-010E-4515-9CDC-AEF2CF671B48}" name="מטבע פעילות"/>
    <tableColumn id="20" xr3:uid="{73CA2650-DC9A-455D-B9CE-C20BD43DE95E}" name="מח&quot;מ" dataDxfId="108"/>
    <tableColumn id="21" xr3:uid="{2CE77DED-ED58-4AC1-A2DB-BEB68BA30463}" name="סוג הריבית"/>
    <tableColumn id="22" xr3:uid="{F9B979DB-4EBD-4B82-A32D-241D47A12C21}" name="שיעור ריבית" dataDxfId="107"/>
    <tableColumn id="23" xr3:uid="{61E53B04-3115-4C89-9F12-1D7F9A240C71}" name="סוג הצמדה"/>
    <tableColumn id="24" xr3:uid="{AB07657D-777F-4F6B-BD5C-2833C594E6B6}" name="ריבית עוגן"/>
    <tableColumn id="25" xr3:uid="{A6A9784A-F091-43CF-989A-17CF5FC92B02}" name="שיעור תוספת/הפחתה לריבית העוגן" dataDxfId="106"/>
    <tableColumn id="26" xr3:uid="{BD70E69E-68D5-4B8C-8158-2D41A7E102E8}" name="תשואה לפדיון" dataDxfId="105"/>
    <tableColumn id="27" xr3:uid="{BDA6CB34-488B-4311-B6EF-6FFCEBBD9533}" name="מועד פדיון" dataDxfId="104"/>
    <tableColumn id="28" xr3:uid="{331EEAA4-A481-4FCE-969B-CB7217DEEB80}" name="נחיתות חוזית"/>
    <tableColumn id="29" xr3:uid="{6469AD50-390C-4B64-9A4A-AA25804E323B}" name="סוג בטוחה"/>
    <tableColumn id="30" xr3:uid="{5403CF79-5687-4D2B-95A4-85EDA58C148C}" name="שווי הבטוחות העומדות כנגד ההלוואה" dataDxfId="103"/>
    <tableColumn id="31" xr3:uid="{8F809F4D-659A-4E5D-8073-35917236773B}" name="שיעור הבטוחות מהחוב" dataDxfId="102"/>
    <tableColumn id="32" xr3:uid="{94A56B16-8621-46A7-80A2-736B7535EAD0}" name="מועד עדכון אחרון לשווי הבטוחות"/>
    <tableColumn id="33" xr3:uid="{C3E7889B-5E92-41E5-A6E6-9B0F35E8B252}" name="זכות חזרה"/>
    <tableColumn id="34" xr3:uid="{AAB0A0FF-BBD9-4C38-A301-E71635B36B9E}" name="מבנה לוח סילוקין"/>
    <tableColumn id="35" xr3:uid="{2C89425D-B2FA-4D7B-8512-559FDA64633F}" name="יעוד הלוואה"/>
    <tableColumn id="36" xr3:uid="{B59A0871-8D4B-4698-8BF2-5F697D5C2AA6}" name="זכות פירעון מוקדם"/>
    <tableColumn id="37" xr3:uid="{D3743417-BE16-44B2-9AF0-ACF7DABC4A66}" name="סוג גורם משערך"/>
    <tableColumn id="38" xr3:uid="{653A778F-851D-46E8-969A-57038A4C94D6}" name="שם גורם משערך"/>
    <tableColumn id="39" xr3:uid="{4BA1E29F-2F76-4C8B-B166-E4B1182C5064}" name="תלות/אי-תלות המשערך"/>
    <tableColumn id="40" xr3:uid="{36453A02-CFF6-4A0C-BAA0-0EC2BFB2DD0E}" name="תאריך שערוך אחרון" dataDxfId="101"/>
    <tableColumn id="41" xr3:uid="{55D76690-CDC6-4590-B890-72029FA7BE5A}" name="תאריך אחרון בו נבחנה בפועל ירידת ערך"/>
    <tableColumn id="42" xr3:uid="{70348FEB-9D47-459B-865E-5D5FA8AED666}" name="שיעור ריבית בגין אי-ניצול מסגרת האשראי" dataDxfId="100"/>
    <tableColumn id="43" xr3:uid="{0980C4A1-6138-41F5-839F-FCFDAB3F33E9}" name="ערך נקוב" dataDxfId="99"/>
    <tableColumn id="44" xr3:uid="{84F781D4-829E-4286-A8E1-B9257F0FE443}" name="שער הלוואה" dataDxfId="98"/>
    <tableColumn id="45" xr3:uid="{92845629-25D0-4E2F-AB17-921C801C4538}" name="שער חליפין" dataDxfId="97"/>
    <tableColumn id="46" xr3:uid="{215F46E9-F82E-4DB9-ACDE-9CC172E0D88E}" name="שווי הוגן (באלפי ש&quot;ח)" dataDxfId="96"/>
    <tableColumn id="47" xr3:uid="{7FBACBBC-E424-4C01-B150-0AE13EF17375}" name="שווי הוגן (במטבע הפעילות)" dataDxfId="95"/>
    <tableColumn id="48" xr3:uid="{183AC537-F74F-43B3-8D83-9507D490273F}" name="עלות מופחתת (באלפי ש&quot;ח)" dataDxfId="94"/>
    <tableColumn id="49" xr3:uid="{BD531476-3E06-496C-B45F-7B9FF0CC21AB}" name="עלות מופחתת (במטבע הפעילות)" dataDxfId="93"/>
    <tableColumn id="50" xr3:uid="{C23D10A3-C64C-4385-BB71-3CDD8BD7A8B0}" name="האם סווג כחוב בעייתי"/>
    <tableColumn id="51" xr3:uid="{1A441EC4-B18B-4407-AA8D-085B50A25C49}" name="השיטה שיושמה בדוח הכספי"/>
    <tableColumn id="52" xr3:uid="{ED9AC6A7-A291-47D1-82D1-EEC445ACFF03}" name="שיעור מנכסי אפיק ההשקעה" dataDxfId="92"/>
    <tableColumn id="53" xr3:uid="{B3EA00BF-F86C-4A8B-B124-E8D44509029C}" name="שיעור מסך נכסי ההשקעה" dataDxfId="91"/>
    <tableColumn id="54" xr3:uid="{72A56FF4-1C31-47FA-90AB-A6864965A63D}" name="עמודה1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2320096C-E12B-4AEF-B24F-9F3F17655AF8}" name="טבלה23" displayName="טבלה23" ref="A1:AE21" totalsRowShown="0" headerRowDxfId="78">
  <autoFilter ref="A1:AE21" xr:uid="{2320096C-E12B-4AEF-B24F-9F3F17655AF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3E2029F3-232B-49BB-9395-9631E587C826}" name="מספר קופה/קרן/ח.פ. עבור חברת ביטוח"/>
    <tableColumn id="2" xr3:uid="{4191C0B4-83F2-49C2-95AF-EE78E2304A58}" name="מספר מסלול"/>
    <tableColumn id="3" xr3:uid="{C7B58F24-7DCD-44FC-8C4B-B5C0750B8D8E}" name="שם מנפיק"/>
    <tableColumn id="4" xr3:uid="{91DD905B-C630-44E6-8321-8A9F4031CC75}" name="מספר מנפיק"/>
    <tableColumn id="5" xr3:uid="{6BD03F0C-724C-4C02-AA1F-A5E8C7205101}" name="סוג מספר מזהה מנפיק"/>
    <tableColumn id="6" xr3:uid="{913B5766-16CB-40FB-BEF9-B56D58FAB581}" name="שם נייר ערך"/>
    <tableColumn id="7" xr3:uid="{F20FE8B6-0913-47E6-84A1-EAEEAC7FBCD8}" name="מספר נייר ערך"/>
    <tableColumn id="8" xr3:uid="{C330E627-B72D-4941-B6B3-EF007B3AB4DD}" name="סוג מספר נייר ערך"/>
    <tableColumn id="9" xr3:uid="{576630BA-D3BB-484D-A6EB-F6B519C60CCD}" name="מאפיין עיקרי"/>
    <tableColumn id="10" xr3:uid="{D0B2557C-9481-4501-BA6D-DE0F5753FED8}" name="ישראל/חו&quot;ל"/>
    <tableColumn id="11" xr3:uid="{B953294A-D6B2-4E60-821A-7EB7B612AE0B}" name="מדינה לפי חשיפה כלכלית"/>
    <tableColumn id="12" xr3:uid="{336774B5-C15C-4979-82DA-FD0CFF542438}" name="בעל עניין/צד קשור"/>
    <tableColumn id="13" xr3:uid="{708A93CB-4B60-4915-B11E-B709C43AB952}" name="נכס בסיס"/>
    <tableColumn id="14" xr3:uid="{BEAACE58-AC93-42AB-9044-1F7BC59BBE3E}" name="תאריך רכישה" dataDxfId="89"/>
    <tableColumn id="15" xr3:uid="{21A90AB0-7339-404A-814F-6E55B10BE39E}" name="דירוג"/>
    <tableColumn id="16" xr3:uid="{4AB7B38E-A1C7-4C90-B056-5F85BFC8D6C0}" name="שם מדרג"/>
    <tableColumn id="17" xr3:uid="{09EC0ED9-730C-4B24-9723-8B3291A1D13F}" name="דירוג נייר הערך/המנפיק"/>
    <tableColumn id="18" xr3:uid="{D5EF4B24-D10C-41A4-8198-349B040A1859}" name="מטבע פעילות"/>
    <tableColumn id="19" xr3:uid="{8C80DBCC-73B6-4E04-AF3E-FB833CAB06D2}" name="מח&quot;מ" dataDxfId="88"/>
    <tableColumn id="20" xr3:uid="{44471149-2FF2-49DF-8CB3-C0E87ADF9F0E}" name="שיעור ריבית" dataDxfId="87"/>
    <tableColumn id="21" xr3:uid="{B8B70142-9B92-4307-8D9A-7E5FD7C56BFB}" name="תשואה לפדיון" dataDxfId="86"/>
    <tableColumn id="22" xr3:uid="{0A8E5432-DDC0-4817-940F-B97D984B2EDE}" name="סוג גורם משערך"/>
    <tableColumn id="23" xr3:uid="{81F07E55-E6DB-4900-AEF2-88006E9CC34A}" name="תלות/אי-תלות המשערך"/>
    <tableColumn id="24" xr3:uid="{F6CF3D4C-FA36-4340-93A2-39EC8DEB5083}" name="תאריך שערוך אחרון" dataDxfId="85"/>
    <tableColumn id="25" xr3:uid="{4DEA41A7-4B8A-44DE-8CF3-768A764C9B3D}" name="ערך נקוב (יחידות)" dataDxfId="84"/>
    <tableColumn id="26" xr3:uid="{3557AF42-4F61-4300-93E5-37E78629B3CE}" name="שער חליפין" dataDxfId="83"/>
    <tableColumn id="27" xr3:uid="{D8EAEAFD-6280-4B28-AA90-F39EC81B51A7}" name="שער נייר הערך" dataDxfId="82"/>
    <tableColumn id="28" xr3:uid="{94BA293B-900E-4540-A21C-BBACC5193340}" name="שווי הוגן (באלפי ש&quot;ח)" dataDxfId="81"/>
    <tableColumn id="29" xr3:uid="{B9CCBBE4-C538-44B0-BA67-438B30FDB3E7}" name="שיעור מנכסי אפיק ההשקעה" dataDxfId="80"/>
    <tableColumn id="30" xr3:uid="{8EFD7CBC-52C1-4CE2-9351-7EDE4DE1E3C4}" name="שיעור מסך נכסי ההשקעה" dataDxfId="79"/>
    <tableColumn id="31" xr3:uid="{1296CFEB-A8AB-4352-B4C1-5CCAF4311A28}" name="עמודה1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148C5CA-31F2-4E43-AAF2-2C7E7F136E93}" name="טבלה24" displayName="טבלה24" ref="A1:W7" totalsRowShown="0" headerRowDxfId="66" dataDxfId="67">
  <autoFilter ref="A1:W7" xr:uid="{6148C5CA-31F2-4E43-AAF2-2C7E7F136E9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02F97FF6-D492-4BA8-9B99-E9E1F4055809}" name="מספר קופה/קרן/ח.פ. עבור חברת ביטוח"/>
    <tableColumn id="2" xr3:uid="{E9E92697-61BD-4317-8D4D-EA111FC55BF7}" name="מספר מסלול"/>
    <tableColumn id="3" xr3:uid="{A9572537-AF91-4EA0-9FE5-B5506EDAB577}" name="שם הבנק"/>
    <tableColumn id="4" xr3:uid="{2BD9BEB0-94BA-4AA0-A39A-AD85BCC4D6AF}" name="מספר מזהה בנק"/>
    <tableColumn id="5" xr3:uid="{45154BF9-FE3B-460F-90BE-2E6909E3F5C2}" name="סוג מספר מזהה בנק"/>
    <tableColumn id="6" xr3:uid="{3996A6C9-8977-4C62-957A-75E71CEDE7D6}" name="מאפיין עיקרי"/>
    <tableColumn id="7" xr3:uid="{0FCD34E9-26BB-4F50-AED4-8B9CF448F6A7}" name="תאריך פקיעת פיקדון" dataDxfId="77"/>
    <tableColumn id="8" xr3:uid="{1CE9E21E-1864-4876-8EE6-A24FC46CAEDA}" name="ישראל/חו&quot;ל"/>
    <tableColumn id="9" xr3:uid="{5A187CEC-59BF-4237-B37F-46B3A392D55E}" name="מדינה לפי חשיפה כלכלית"/>
    <tableColumn id="10" xr3:uid="{6539BB2C-CB04-4F48-8E22-794084605D68}" name="בעל עניין/צד קשור"/>
    <tableColumn id="11" xr3:uid="{093482B0-A172-473D-AFC2-DD9C39CEF0FC}" name="דירוג הבנק"/>
    <tableColumn id="12" xr3:uid="{45ACE4A2-B7F6-4BBC-AF36-04495FF1A96C}" name="שם מדרג"/>
    <tableColumn id="13" xr3:uid="{FBBBBFB0-4B8F-4DDE-9CA2-78F8CDBDDD8C}" name="מטבע פעילות"/>
    <tableColumn id="14" xr3:uid="{224C915E-11B3-4B6C-B286-272A287E09BF}" name="מח&quot;מ" dataDxfId="76"/>
    <tableColumn id="15" xr3:uid="{F310A600-D731-46EB-97B8-732728DE29AA}" name="שיעור ריבית" dataDxfId="75"/>
    <tableColumn id="16" xr3:uid="{59D567C5-70A5-4706-8217-A2FC97B5A855}" name="תשואה לפדיון" dataDxfId="74"/>
    <tableColumn id="17" xr3:uid="{EF6AEDF7-2D9A-48F5-B1B1-825D1499AADD}" name="שווי מטבעי" dataDxfId="73"/>
    <tableColumn id="18" xr3:uid="{FB1E0A33-C4D1-426D-9A79-49CA3CBA35DA}" name="שער חליפין" dataDxfId="72"/>
    <tableColumn id="19" xr3:uid="{80517BA4-DB19-402B-843B-B667570E64AD}" name="שער פיקדון" dataDxfId="71"/>
    <tableColumn id="20" xr3:uid="{EBA97F3A-4F82-4DA5-B996-EB1454A2A23E}" name="שווי הוגן (באלפי ש&quot;ח)" dataDxfId="70"/>
    <tableColumn id="21" xr3:uid="{075D26F0-4418-42D3-AD13-B2B9D647B829}" name="שיעור מנכסי אפיק ההשקעה" dataDxfId="69"/>
    <tableColumn id="22" xr3:uid="{E683435D-F23D-43A1-834D-D6DA27239A6F}" name="שיעור מסך נכסי ההשקעה" dataDxfId="68"/>
    <tableColumn id="23" xr3:uid="{B1F97B37-3E8E-46CD-A0BE-85B01FC25AE4}" name="עמודה1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737DC53-C9EF-4F61-B62D-3579C180BB21}" name="טבלה25" displayName="טבלה25" ref="A1:X5" totalsRowShown="0" headerRowDxfId="54" headerRowBorderDxfId="64" tableBorderDxfId="65">
  <autoFilter ref="A1:X5" xr:uid="{5737DC53-C9EF-4F61-B62D-3579C180BB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9D89F5B0-B533-4367-B34F-117AD2F9D8A8}" name="מספר קופה/קרן/ח.פ. עבור חברת ביטוח"/>
    <tableColumn id="2" xr3:uid="{731AE0C7-4D23-4A7E-9F62-B4D6DB0B30E4}" name="מספר מסלול"/>
    <tableColumn id="3" xr3:uid="{F5A0482D-F7FD-47E1-BB17-2F920D33A18C}" name="שם הנכס"/>
    <tableColumn id="4" xr3:uid="{AC23A65B-E93F-4069-9817-ABAE3518B671}" name="מאפיין עיקרי"/>
    <tableColumn id="5" xr3:uid="{EE4187AF-8809-456F-BE5C-3CA643155754}" name="מדינת מיקום נדל&quot;ן"/>
    <tableColumn id="6" xr3:uid="{8FD7C8A2-57ED-43E0-B029-EBD1D23C0B9A}" name="בעל עניין/צד קשור"/>
    <tableColumn id="7" xr3:uid="{C415FD6E-632A-44FE-BAD6-910BFC440422}" name="תאריך רכישה" dataDxfId="63"/>
    <tableColumn id="8" xr3:uid="{5A0D6B11-4B22-41FA-97EA-634620EBEF2B}" name="שימוש עיקרי בנכס"/>
    <tableColumn id="9" xr3:uid="{C036BC41-F84D-4679-96C7-7D82D03F3946}" name="מחזור חיי הנכס"/>
    <tableColumn id="10" xr3:uid="{F9860058-1234-48F3-BCC6-02274F418387}" name="כתובת הנכס"/>
    <tableColumn id="11" xr3:uid="{19F538C7-B995-4099-A184-622E8C768B4E}" name="שיעור תשואה בפועל במהלך הרבעון" dataDxfId="62"/>
    <tableColumn id="12" xr3:uid="{50F6A71F-9DAA-4CB8-A05C-E65646AFDCCE}" name="השיטה שבאמצעותה נקבע שווי הנכס"/>
    <tableColumn id="13" xr3:uid="{80760F73-ED0D-4C16-B2FC-4D4D8E378820}" name="סוג גורם משערך"/>
    <tableColumn id="14" xr3:uid="{8677A42F-1B17-4187-BC33-08D5EB3859BC}" name="שם גורם משערך"/>
    <tableColumn id="15" xr3:uid="{C980323E-6909-4967-B2F8-A32363F25161}" name="תלות/אי-תלות המשערך"/>
    <tableColumn id="16" xr3:uid="{BC3E7F3B-8316-440F-A2EC-F37A753FC8DE}" name="תאריך שערוך אחרון" dataDxfId="61"/>
    <tableColumn id="17" xr3:uid="{3354D9D8-C83C-42D1-B340-AA4DE4645BE4}" name="מטבע פעילות"/>
    <tableColumn id="18" xr3:uid="{8DB4BB8E-75CA-40D5-8EAC-2C8BF1F88CBC}" name="שווי הוגן (במטבע הפעילות)" dataDxfId="60"/>
    <tableColumn id="19" xr3:uid="{B5682139-79DE-4075-A802-4D9324C85965}" name="שווי הוגן (באלפי ש&quot;ח)" dataDxfId="59"/>
    <tableColumn id="20" xr3:uid="{BE37EAC1-534E-459F-858A-5B7E6004A22D}" name="עלות מופחתת (באלפי ש&quot;ח)" dataDxfId="58"/>
    <tableColumn id="21" xr3:uid="{6390314D-11D7-45FF-9281-D90CA967A009}" name="עלות מופחתת (במטבע הפעילות)" dataDxfId="57"/>
    <tableColumn id="22" xr3:uid="{09C7AC6C-8226-46CE-8793-C90FA22B8AA6}" name="השיטה שיושמה בדוח הכספי"/>
    <tableColumn id="23" xr3:uid="{FD7EBD62-5F11-4992-8F23-AF3ABB57F172}" name="שיעור מנכסי אפיק ההשקעה" dataDxfId="56"/>
    <tableColumn id="24" xr3:uid="{B27A67D3-FD29-4B56-AF72-C27391E9DCF4}" name="שיעור מסך נכסי ההשקעה" dataDxfId="55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F7DBE66-4FA7-457E-ABA0-451A16BD1658}" name="טבלה26" displayName="טבלה26" ref="A1:W2" totalsRowShown="0" headerRowDxfId="47" headerRowBorderDxfId="52" tableBorderDxfId="53">
  <autoFilter ref="A1:W2" xr:uid="{CF7DBE66-4FA7-457E-ABA0-451A16BD165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3F56CC5B-E0B4-4A04-8491-1B2E0673ADC4}" name="מספר קופה/קרן/ח.פ. עבור חברת ביטוח"/>
    <tableColumn id="2" xr3:uid="{D548FBA2-3F8F-4C7A-A098-A7D16FB7659E}" name="מספר מסלול"/>
    <tableColumn id="3" xr3:uid="{3FB7B3A8-F92F-4FD1-B962-B62EC162F9E9}" name="שם מנפיק"/>
    <tableColumn id="4" xr3:uid="{4435B8A6-F21C-467E-8828-6C9DCD315112}" name="מספר מנפיק"/>
    <tableColumn id="5" xr3:uid="{D6B11D0A-D9D6-46BA-A9CF-719301A7ED71}" name="סוג מספר מזהה מנפיק"/>
    <tableColumn id="6" xr3:uid="{CF4A1F35-0099-46A9-B57D-CB15C81D160B}" name="שם נייר ערך"/>
    <tableColumn id="7" xr3:uid="{136C5051-6BC9-44D4-95A5-962FAA6BE8B0}" name="מספר נייר ערך"/>
    <tableColumn id="8" xr3:uid="{49F097A1-16D2-4706-878E-90FA29495A76}" name="סוג מספר נייר ערך"/>
    <tableColumn id="9" xr3:uid="{F6285E44-41CB-4052-BE1F-A16311119D9F}" name="מאפיין עיקרי"/>
    <tableColumn id="10" xr3:uid="{9E85F47D-74C2-4FB7-88A5-527116E3BF4D}" name="ישראל/חו&quot;ל"/>
    <tableColumn id="11" xr3:uid="{19C30183-0F1F-41CB-BD3D-773921489618}" name="מדינה לפי חשיפה כלכלית"/>
    <tableColumn id="12" xr3:uid="{B54418F6-1D75-4978-A00E-7323049D565D}" name="ענף מסחר"/>
    <tableColumn id="13" xr3:uid="{A62E72E5-81FB-4CAC-9EEF-4FCE8FA575E8}" name="בעל עניין/צד קשור"/>
    <tableColumn id="14" xr3:uid="{A8DD2723-0D4E-4BF2-90CA-4634B2D3E241}" name="מטבע פעילות"/>
    <tableColumn id="15" xr3:uid="{46EF426A-8DD0-42C6-8CF7-ED765BAAB552}" name="סוג גורם משערך"/>
    <tableColumn id="16" xr3:uid="{DB8EABEB-D19A-4D70-9774-C252EF53CFD9}" name="תלות/אי-תלות המשערך"/>
    <tableColumn id="17" xr3:uid="{2EE6053F-772D-4CF5-A975-6358888B4A4A}" name="תאריך שערוך אחרון"/>
    <tableColumn id="18" xr3:uid="{72D0BE0B-BBD6-4918-9084-9292C69BB383}" name="תאריך אחרון בו נבחנה בפועל ירידת ערך"/>
    <tableColumn id="19" xr3:uid="{A83D464C-CCDE-45A5-BA8C-BAD5F3716429}" name="שיעור אחזקה באמצעי שליטה"/>
    <tableColumn id="20" xr3:uid="{CE05427B-73AF-48E2-B148-8C66C75BC912}" name="שווי מאזני (באלפי ש&quot;ח)" dataDxfId="51"/>
    <tableColumn id="21" xr3:uid="{910CE120-6E55-4C8B-8D59-0294D2C8BB46}" name="שווי הוגן (באלפי ש&quot;ח)" dataDxfId="50"/>
    <tableColumn id="22" xr3:uid="{76456649-E7B6-4074-99AD-262193219AF1}" name="שיעור מנכסי אפיק ההשקעה" dataDxfId="49"/>
    <tableColumn id="23" xr3:uid="{9CC043E8-ABB1-46DB-BB27-558211F5B8C3}" name="שיעור מסך נכסי ההשקעה" dataDxfId="48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6EDF3D7-3F55-4AAC-B555-FD143BA11E9C}" name="טבלה27" displayName="טבלה27" ref="A1:R18" totalsRowShown="0" headerRowDxfId="36" headerRowBorderDxfId="45" tableBorderDxfId="46">
  <autoFilter ref="A1:R18" xr:uid="{66EDF3D7-3F55-4AAC-B555-FD143BA11E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8FEAE1EB-C709-45AF-A3F8-B5CE74F685A3}" name="מספר קופה/קרן/ח.פ. עבור חברת ביטוח"/>
    <tableColumn id="2" xr3:uid="{49A7E82F-C4E6-4D1B-867E-78CD13C52D4F}" name="מספר מסלול"/>
    <tableColumn id="3" xr3:uid="{864AB1A6-5A0E-48C9-9891-B74EE3F0FEC3}" name="שם הנכס האחר"/>
    <tableColumn id="4" xr3:uid="{9F06F556-54AC-425F-9D80-046BD5F62B67}" name="מספר הנכס האחר"/>
    <tableColumn id="5" xr3:uid="{A100DE7E-8980-4F1F-A709-128B190B3D07}" name="מאפיין עיקרי"/>
    <tableColumn id="6" xr3:uid="{60D422E9-CD26-4042-974D-7DED79E20ED8}" name="ישראל/חו&quot;ל"/>
    <tableColumn id="7" xr3:uid="{3121C31A-FB8A-4DFC-8822-A2F48653C821}" name="מדינה לפי חשיפה כלכלית"/>
    <tableColumn id="8" xr3:uid="{C6DEED8D-2ADF-4696-ABA8-005D3E73F906}" name="בעל עניין/צד קשור"/>
    <tableColumn id="9" xr3:uid="{BF28D934-D7DB-4896-BC8F-7E8F1B2ADAE6}" name="תאריך עסקה" dataDxfId="44"/>
    <tableColumn id="10" xr3:uid="{36119700-59C4-435A-A984-78F69DEF9FB5}" name="מטבע פעילות"/>
    <tableColumn id="11" xr3:uid="{D1A90B16-9DEA-4418-A8F3-775CA24004B3}" name="תאריך שערוך אחרון" dataDxfId="43"/>
    <tableColumn id="12" xr3:uid="{CDDEFCBE-5EE3-449A-B52A-58AE965BD930}" name="שווי מטבעי" dataDxfId="42"/>
    <tableColumn id="13" xr3:uid="{39FC7F52-1F26-4B82-BF98-7033E358DDF5}" name="שער חליפין" dataDxfId="41"/>
    <tableColumn id="14" xr3:uid="{7BB48221-AF8C-4A3A-B5BC-DFABCEC7BDAC}" name="שווי הוגן (באלפי ש&quot;ח)" dataDxfId="40"/>
    <tableColumn id="15" xr3:uid="{D5BEA0AA-642F-4DAB-A047-99D90A3F2D39}" name="עלות מופחתת (באלפי ש&quot;ח)" dataDxfId="39"/>
    <tableColumn id="16" xr3:uid="{D687B37F-C3E4-49D8-A015-0CFCAE73AC92}" name="השיטה שיושמה בדוח הכספי"/>
    <tableColumn id="17" xr3:uid="{EA127CD0-4153-4F7F-BEA9-5B4866533119}" name="שיעור מנכסי אפיק ההשקעה" dataDxfId="38"/>
    <tableColumn id="18" xr3:uid="{FAA34BF6-2940-478A-9422-B3EBC0CF1249}" name="שיעור מסך נכסי ההשקעה" dataDxfId="3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5FB649-04CA-4F23-B443-8CCADDCF1954}" name="טבלה1" displayName="טבלה1" ref="A1:S238" totalsRowShown="0" headerRowDxfId="311" dataDxfId="312">
  <autoFilter ref="A1:S238" xr:uid="{365FB649-04CA-4F23-B443-8CCADDCF195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676B96DC-69C5-4FC6-A980-00A35E6DB386}" name="מספר קופה/קרן/ח.פ. עבור חברת ביטוח"/>
    <tableColumn id="2" xr3:uid="{702D58BD-AB05-4735-885A-470A2D1D6481}" name="מספר מסלול"/>
    <tableColumn id="3" xr3:uid="{A9C90EA6-475C-4503-A5FA-96F21A792337}" name="שם הבנק"/>
    <tableColumn id="4" xr3:uid="{030704A9-2063-4A38-B791-9FD0585CD30A}" name="מספר מזהה בנק"/>
    <tableColumn id="5" xr3:uid="{ACD1D593-0E80-471F-B1B5-51D5CADF36B7}" name="סוג מספר מזהה בנק"/>
    <tableColumn id="6" xr3:uid="{A3DAE4C6-A21A-443C-8065-3DA1B77182E5}" name="מאפיין עיקרי"/>
    <tableColumn id="7" xr3:uid="{FBAC130C-DA12-42C1-897F-5455356F07B3}" name="ישראל/חו&quot;ל"/>
    <tableColumn id="8" xr3:uid="{59BF5D35-BA50-4601-9F71-F3E3FB2E6A38}" name="בעל עניין/צד קשור"/>
    <tableColumn id="9" xr3:uid="{C5DC9EC9-056C-4847-89E1-37E0ECD9E5E7}" name="דירוג הבנק"/>
    <tableColumn id="10" xr3:uid="{65D78384-EC0C-458C-9203-9012D7906AB0}" name="שם מדרג"/>
    <tableColumn id="11" xr3:uid="{3D7AAD9C-A52F-4610-B892-425F5D625F8D}" name="מטבע פעילות"/>
    <tableColumn id="12" xr3:uid="{B38A6852-1CB3-4F45-A680-8620D9143518}" name="שווי מטבעי" dataDxfId="318"/>
    <tableColumn id="13" xr3:uid="{B754A77C-A75B-41F9-BF4B-3A707B889817}" name="שער חליפין" dataDxfId="317"/>
    <tableColumn id="14" xr3:uid="{4B66BA4A-518E-4719-A12D-0BE79F33A603}" name="שיעור ריבית" dataDxfId="316"/>
    <tableColumn id="15" xr3:uid="{72687BA2-2206-4343-9272-8F4C935EEFA5}" name="שווי הוגן (באלפי ש&quot;ח)" dataDxfId="315"/>
    <tableColumn id="16" xr3:uid="{5A8FB361-F2B7-4155-8D5B-F5908539BDFB}" name="שיעור מנכסי אפיק ההשקעה" dataDxfId="314"/>
    <tableColumn id="17" xr3:uid="{A18E03D7-A3C8-4DAE-8FF5-95D1BF0BA13A}" name="שיעור מסך נכסי ההשקעה" dataDxfId="313"/>
    <tableColumn id="18" xr3:uid="{E04163D4-E1A0-4D53-B313-159591848B7C}" name="עמודה1"/>
    <tableColumn id="19" xr3:uid="{CA142B97-BA24-45B9-9A1A-A96C499C611C}" name="עמודה2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9FAC5567-DBE7-4E21-ABB3-016590A99010}" name="טבלה28" displayName="טבלה28" ref="A1:T30" totalsRowShown="0" headerRowDxfId="27" headerRowBorderDxfId="34" tableBorderDxfId="35">
  <autoFilter ref="A1:T30" xr:uid="{9FAC5567-DBE7-4E21-ABB3-016590A9901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49C95C2-3D9E-45FC-B674-37FC18F77D4D}" name="מספר קופה/קרן/ח.פ. עבור חברת ביטוח"/>
    <tableColumn id="2" xr3:uid="{5A649DED-77B3-4ADD-9566-3F53CCE77197}" name="מספר מסלול"/>
    <tableColumn id="3" xr3:uid="{BD0F78AF-5205-49A6-8238-680C35074D23}" name="מספר מזהה לווה"/>
    <tableColumn id="4" xr3:uid="{31F909E1-AC44-4FE5-80D9-BF75A62B49B5}" name="סוג מספר מזהה לווה"/>
    <tableColumn id="5" xr3:uid="{825A170A-B931-4115-9074-6B0A9917324B}" name="שם הלוואה"/>
    <tableColumn id="6" xr3:uid="{9B3D1516-0B4F-4B9C-94D0-340CA500C90C}" name="מספר הלוואה"/>
    <tableColumn id="7" xr3:uid="{3F99CA3E-E603-42E5-80CD-5D69D0AFAAF2}" name="תאריך העמדת מסגרת אשראי" dataDxfId="33"/>
    <tableColumn id="8" xr3:uid="{C479ABF6-7D30-4642-A728-CDF6ACF80EB4}" name="ישראל/חו&quot;ל"/>
    <tableColumn id="9" xr3:uid="{0D7CDAEB-6E4C-4CDD-8D43-47B39EEC4ED5}" name="מדינה לפי חשיפה כלכלית"/>
    <tableColumn id="10" xr3:uid="{2FE2F193-0884-4C95-82A7-8327B7056726}" name="בעל עניין/צד קשור"/>
    <tableColumn id="11" xr3:uid="{9B703351-F157-42BD-B9C3-CE0E90081934}" name="דירוג"/>
    <tableColumn id="12" xr3:uid="{30C8A0D9-3C4B-4367-B33A-96E779497494}" name="שם מדרג"/>
    <tableColumn id="13" xr3:uid="{9C8DF326-DDE0-43DE-AB51-28B7E2EF9475}" name="דירוג הלוואה/המנפיק"/>
    <tableColumn id="14" xr3:uid="{F0292DFE-DE40-4871-BA46-6FE0F4E3C516}" name="מטבע פעילות"/>
    <tableColumn id="15" xr3:uid="{D671C952-526C-4328-A53F-F411264F6D6A}" name="שער חליפין" dataDxfId="32"/>
    <tableColumn id="16" xr3:uid="{3D58497D-0104-4990-8C07-888746CEA259}" name="שיעור ריבית" dataDxfId="31"/>
    <tableColumn id="17" xr3:uid="{2D598E3E-27BA-4B91-BCED-E41A73F6605E}" name="סוג הריבית"/>
    <tableColumn id="18" xr3:uid="{B0FC60EC-E1DB-44DD-9F53-A1C34E0DB803}" name="סכום מסגרת האשראי הראשוני (במטבע הפעילות)" dataDxfId="30"/>
    <tableColumn id="19" xr3:uid="{96118E16-A7BA-4982-B160-AE1E691C17DE}" name="סכום מסגרת האשראי הראשוני (באלפי ש&quot;ח)" dataDxfId="29"/>
    <tableColumn id="20" xr3:uid="{FF802D70-318F-4907-84CC-73E65D2632BD}" name="שיעור יתרת מסגרת אשראי" dataDxfId="28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9A2D27C5-3581-4462-9A24-00A878710F0C}" name="טבלה29" displayName="טבלה29" ref="A1:Q73" totalsRowShown="0" headerRowDxfId="16" dataDxfId="17" headerRowBorderDxfId="25" tableBorderDxfId="26">
  <autoFilter ref="A1:Q73" xr:uid="{9A2D27C5-3581-4462-9A24-00A878710F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6AFEB495-1B0F-4A63-8A6D-B32A212D038B}" name="מספר קופה/קרן/ח.פ. עבור חברת ביטוח"/>
    <tableColumn id="2" xr3:uid="{6CF6BBA6-B4CE-4C49-8709-1DD50EA299B5}" name="מספר מסלול"/>
    <tableColumn id="3" xr3:uid="{D524D6C5-C43A-423F-9263-D044D04F431C}" name="מאפיין עיקרי"/>
    <tableColumn id="4" xr3:uid="{68275EF8-4D84-44ED-9724-35B90DD63615}" name="שם שותף כללי קרן השקעות"/>
    <tableColumn id="5" xr3:uid="{521B5588-CCC2-44AA-8E0E-313CB3E1C951}" name="מספר מזהה שותף כללי קרן השקעות"/>
    <tableColumn id="6" xr3:uid="{BDA9DB59-15AF-4C56-9A77-CA4E18B5BFB5}" name="סוג מספר מזהה שותף כללי קרן השקעות"/>
    <tableColumn id="7" xr3:uid="{A7B3CCCC-9D4A-41C1-A873-BB513F5FBDC7}" name="שם קרן השקעה"/>
    <tableColumn id="8" xr3:uid="{DDBA9AF2-B487-449B-948D-F024B08E96F3}" name="מספר מזהה קרן השקעה"/>
    <tableColumn id="9" xr3:uid="{9E7DF131-20C8-4F7D-A2FF-C76A9D463E23}" name="סוג מספר מזהה קרן השקעות"/>
    <tableColumn id="10" xr3:uid="{5955CDD2-7CC2-43DE-B905-7ABB79222429}" name="מטבע פעילות"/>
    <tableColumn id="11" xr3:uid="{A9576CF9-1699-4F72-9DE7-F38710A9DA23}" name="תאריך העמדת התחייבות לקרן השקעה" dataDxfId="24"/>
    <tableColumn id="12" xr3:uid="{499FE1CF-3330-4E94-B2B9-C0FE2E3C09F8}" name="סכום המחויבות הראשוני (במטבע הדיווח של קרן ההשקעה)" dataDxfId="23"/>
    <tableColumn id="13" xr3:uid="{634750CF-3B38-48A2-A518-988587835172}" name="סכום המחויבות הראשוני (באלפי ש&quot;ח)" dataDxfId="22"/>
    <tableColumn id="14" xr3:uid="{649C2304-4559-4F0C-A2E5-699FBA98C908}" name="יתרת המחויבות לתקופת הדיווח (במטבע הדיווח של קרן ההשקעה)" dataDxfId="21"/>
    <tableColumn id="15" xr3:uid="{4A49B4D7-9CD0-4F8D-9DEF-541B8F72A5FF}" name="יתרת המחויבות לתקופת הדיווח (באלפי ש&quot;ח)" dataDxfId="20"/>
    <tableColumn id="16" xr3:uid="{6EC99B30-610E-41D0-9FDA-FF8131AE8311}" name="שיעור יתרת המחויבות" dataDxfId="19"/>
    <tableColumn id="17" xr3:uid="{6635BEBA-C9BE-4C3C-BD07-CDF00F7FB5B0}" name="תאריך פקיעת מחויבות להשקעה" dataDxfId="1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6947C7-8C09-4BD2-AA71-1E454D6170EF}" name="טבלה2" displayName="טבלה2" ref="A1:AE38" totalsRowShown="0">
  <autoFilter ref="A1:AE38" xr:uid="{616947C7-8C09-4BD2-AA71-1E454D6170E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3BD1233F-C427-40C6-BD5D-66DDA763B765}" name="מספר קופה/קרן/ח.פ. עבור חברת ביטוח"/>
    <tableColumn id="2" xr3:uid="{BA376950-770B-47F1-B980-820C6401224D}" name="מספר מסלול"/>
    <tableColumn id="3" xr3:uid="{759CF902-A3BD-4AFF-A175-0651F9F23B28}" name="שם מנפיק"/>
    <tableColumn id="4" xr3:uid="{76B0F1AF-F3E6-42C8-9CDC-1D3B72C5CD78}" name="שם נייר ערך"/>
    <tableColumn id="5" xr3:uid="{0A1432C9-842C-4CD9-BA13-2A62198E8EEC}" name="מספר נייר ערך"/>
    <tableColumn id="6" xr3:uid="{686662B7-D3C8-426C-8625-629BD112F4B0}" name="מאפיין עיקרי"/>
    <tableColumn id="7" xr3:uid="{C065F2A6-B673-41A6-9DF0-A19D47069A86}" name="ישראל/חו&quot;ל"/>
    <tableColumn id="8" xr3:uid="{5DDADF1D-75E4-4831-ADC0-FA9159D6FA05}" name="מדינה לפי חשיפה כלכלית"/>
    <tableColumn id="9" xr3:uid="{034182EE-2BE9-43D6-ACFF-DA026FAAF6A2}" name="זירת מסחר"/>
    <tableColumn id="10" xr3:uid="{49DBF7A6-47C6-47EC-BA70-03976C341141}" name="דירוג"/>
    <tableColumn id="11" xr3:uid="{E1BCFDA5-C74A-462E-A6BB-A7D64F8C10E3}" name="שם מדרג"/>
    <tableColumn id="12" xr3:uid="{94714901-83E1-482E-926E-9A7CEC275164}" name="מטבע פעילות"/>
    <tableColumn id="13" xr3:uid="{6A6A36C9-858A-42C6-97E6-552CC1B39CC0}" name="מח&quot;מ" dataDxfId="310"/>
    <tableColumn id="14" xr3:uid="{377ADE1C-9849-4D0C-B32F-6D3B3A399314}" name="מועד פדיון" dataDxfId="309"/>
    <tableColumn id="15" xr3:uid="{44ABA600-CF35-4FEA-BE75-C581AF769A78}" name="שיעור ריבית" dataDxfId="308"/>
    <tableColumn id="16" xr3:uid="{D1899064-9B0B-431A-A6C4-8A8BD6373ACC}" name="תשואה לפדיון" dataDxfId="307"/>
    <tableColumn id="17" xr3:uid="{9DC7500D-7E4C-4DBB-8FE1-A18F687B53C4}" name="סכום לקבל (במטבע הפעילות)" dataDxfId="306"/>
    <tableColumn id="18" xr3:uid="{E14AD595-4D59-47DA-9F4F-3E181A5F7224}" name="ערך נקוב (יחידות)" dataDxfId="305"/>
    <tableColumn id="19" xr3:uid="{5CB37914-CAFA-4778-836F-007B9C2F05F0}" name="שער חליפין" dataDxfId="304"/>
    <tableColumn id="20" xr3:uid="{F65D9DBE-5A4A-44FB-89F2-E0F8B8A4B2F8}" name="שער נייר הערך" dataDxfId="303"/>
    <tableColumn id="21" xr3:uid="{266399F0-03B1-4FBD-840F-5E593F7B1F12}" name="שווי הוגן (באלפי ש&quot;ח)" dataDxfId="302"/>
    <tableColumn id="22" xr3:uid="{9E39D7C0-5537-41B7-9E44-2DFA08BF0D7B}" name="עלות מופחתת (באלפי ש&quot;ח)"/>
    <tableColumn id="23" xr3:uid="{B86A1AAD-BD05-4928-AA29-844C982C88B9}" name="השיטה שיושמה בדוח הכספי"/>
    <tableColumn id="24" xr3:uid="{67ADC3BC-5AC5-448E-8497-67B1FA47559F}" name="שיעור מערך נקוב מונפק" dataDxfId="301"/>
    <tableColumn id="25" xr3:uid="{0174C832-6891-49F2-ADEC-1C642F23F227}" name="שיעור מנכסי אפיק ההשקעה" dataDxfId="300"/>
    <tableColumn id="26" xr3:uid="{42FB69BB-B36F-46D2-A7D2-13F2914F5524}" name="שיעור מסך נכסי ההשקעה" dataDxfId="299"/>
    <tableColumn id="27" xr3:uid="{B9008EC7-44D5-430B-A6D5-2C4646282D6E}" name="עמודה1"/>
    <tableColumn id="28" xr3:uid="{B2F92A86-FF07-4CF6-BF42-528E46932FD9}" name="עמודה2"/>
    <tableColumn id="29" xr3:uid="{B6E68B7A-BAD6-4F3C-B2D3-A1C6DC2660B1}" name="עמודה3"/>
    <tableColumn id="30" xr3:uid="{2ADA518F-2F32-4BB7-87DB-BB98E404F990}" name="עמודה4"/>
    <tableColumn id="31" xr3:uid="{38C119DB-377E-4A3C-8A42-7158ED024A27}" name="עמודה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334F5FE-6E8E-461D-8CED-8384BD22C689}" name="טבלה3" displayName="טבלה3" ref="A1:AK2" totalsRowShown="0" headerRowDxfId="286">
  <autoFilter ref="A1:AK2" xr:uid="{5334F5FE-6E8E-461D-8CED-8384BD22C68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</autoFilter>
  <tableColumns count="37">
    <tableColumn id="1" xr3:uid="{F824DF39-F6B7-4196-8494-8CEEDE1D54B4}" name="מספר קופה/קרן/ח.פ. עבור חברת ביטוח"/>
    <tableColumn id="2" xr3:uid="{448FEAE1-DECD-4272-A33D-65EE851E80DD}" name="מספר מסלול"/>
    <tableColumn id="3" xr3:uid="{0C6EF66A-0761-40D0-A6B7-D52E700DD5A0}" name="שם מנפיק"/>
    <tableColumn id="4" xr3:uid="{5EEF9788-D72D-4B5A-B340-B8D7F3A3E51F}" name="מספר מנפיק"/>
    <tableColumn id="5" xr3:uid="{B31D3187-3E1E-41B1-8DA8-446A2CEF425E}" name="סוג מספר מזהה מנפיק"/>
    <tableColumn id="6" xr3:uid="{0D0F21E1-4911-4C39-82C3-A06450569939}" name="שם נייר ערך"/>
    <tableColumn id="7" xr3:uid="{74F3FF38-141D-45D1-B029-DDA314F183B9}" name="מספר נייר ערך"/>
    <tableColumn id="8" xr3:uid="{29FD68AD-FCF5-4411-B6E3-3558F4A63843}" name="סוג מספר נייר ערך"/>
    <tableColumn id="9" xr3:uid="{146DD39F-2B0C-47BC-8A95-B186057B26E0}" name="מאפיין עיקרי"/>
    <tableColumn id="10" xr3:uid="{1DE6DF70-195B-4245-B9DB-468359365B3D}" name="ישראל/חו&quot;ל"/>
    <tableColumn id="11" xr3:uid="{C0946323-B10E-457A-AC80-B4F614AEB5EB}" name="מדינה לפי חשיפה כלכלית"/>
    <tableColumn id="12" xr3:uid="{105932C7-4814-4BE7-A452-C05D87E70F49}" name="זירת מסחר"/>
    <tableColumn id="13" xr3:uid="{9D3D9030-F858-4C5D-921D-02A2FD38C7D4}" name="ענף מסחר"/>
    <tableColumn id="14" xr3:uid="{14F3315D-6E0D-4EDB-BAF8-EE063DCFAF30}" name="בעל עניין/צד קשור"/>
    <tableColumn id="15" xr3:uid="{A8ED0507-9A85-47C7-8AF8-2C58140C1936}" name="דירוג"/>
    <tableColumn id="16" xr3:uid="{9B4D5B8B-6289-4475-AD77-DB6E64824A44}" name="שם מדרג"/>
    <tableColumn id="17" xr3:uid="{F809BDAB-F582-426E-932F-6D83615AE6CC}" name="דירוג נייר הערך/המנפיק"/>
    <tableColumn id="18" xr3:uid="{3196E152-9EDE-43D1-850A-D5A74896EB4C}" name="מטבע פעילות"/>
    <tableColumn id="19" xr3:uid="{9344ABFE-036A-4273-BBD2-855B2B2006DA}" name="מח&quot;מ" dataDxfId="298"/>
    <tableColumn id="20" xr3:uid="{9054C815-00ED-41B2-87F0-5B4393640C32}" name="ריבית עוגן" dataDxfId="297"/>
    <tableColumn id="21" xr3:uid="{1E8734DA-BF49-40DF-838C-0674F8677674}" name="מועד פדיון" dataDxfId="296"/>
    <tableColumn id="22" xr3:uid="{2FBF1F7C-17EA-4AFD-9BC3-B20A3A0CAD87}" name="שיעור ריבית"/>
    <tableColumn id="23" xr3:uid="{56D92252-7655-4406-9A81-757F4E81AF37}" name="תשואה לפדיון" dataDxfId="295"/>
    <tableColumn id="24" xr3:uid="{92C55FB7-973A-4890-A8FB-069200132F1D}" name="נחיתות חוזית"/>
    <tableColumn id="25" xr3:uid="{B7335F24-920D-41A4-B0BC-77EFD60518E0}" name="האם סווג כחוב בעייתי"/>
    <tableColumn id="26" xr3:uid="{2200C3FF-CF31-4A45-BAC9-AA93A54070AB}" name="ערך נקוב (יחידות)" dataDxfId="294"/>
    <tableColumn id="27" xr3:uid="{08FF784B-DB92-4DE1-A138-92363A6D5694}" name="שער חליפין" dataDxfId="293"/>
    <tableColumn id="28" xr3:uid="{A49686FF-BC1F-4C4D-832C-2A812DED3CA3}" name="שער נייר הערך" dataDxfId="292"/>
    <tableColumn id="29" xr3:uid="{D6BF31E0-2AE8-4609-9AA4-A433338400F1}" name="סכום לקבל (במטבע הפעילות)" dataDxfId="291"/>
    <tableColumn id="30" xr3:uid="{64C0B4DC-83FA-490D-B46E-7B91B6EA9FEF}" name="שווי הוגן (באלפי ש&quot;ח)" dataDxfId="290"/>
    <tableColumn id="31" xr3:uid="{A0D529B0-ABEF-45C3-A294-4316E20512CF}" name="עלות מופחתת (באלפי ש&quot;ח)"/>
    <tableColumn id="32" xr3:uid="{AA6F85CA-8632-42B9-AE5F-EEB7CB0BE806}" name="עלות מופחתת (במטבע הפעילות)"/>
    <tableColumn id="33" xr3:uid="{BA1DD5CE-69DE-4B10-BB6B-1F307EE52AB3}" name="השיטה שיושמה בדוח הכספי"/>
    <tableColumn id="34" xr3:uid="{1A7EB878-225B-47EE-A7E7-ED01D290FEF8}" name="שיעור מערך נקוב מונפק" dataDxfId="289"/>
    <tableColumn id="35" xr3:uid="{DEAB7A06-77C4-4379-8DA7-C28341280B5B}" name="שיעור מנכסי אפיק ההשקעה" dataDxfId="288"/>
    <tableColumn id="36" xr3:uid="{20F4B560-BA08-4015-BA5D-F3F325196EA1}" name="שיעור מסך נכסי ההשקעה" dataDxfId="287"/>
    <tableColumn id="37" xr3:uid="{01BD62E4-38C6-4C2E-A370-937822C67CC5}" name="עמודה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C0A71EA-8194-42A2-AD87-BFFBFB328832}" name="טבלה4" displayName="טבלה4" ref="A1:AK417" totalsRowShown="0" headerRowDxfId="273">
  <autoFilter ref="A1:AK417" xr:uid="{FC0A71EA-8194-42A2-AD87-BFFBFB32883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</autoFilter>
  <tableColumns count="37">
    <tableColumn id="1" xr3:uid="{0C789AFD-7ED4-40BF-9F24-D4BD0108C409}" name="מספר קופה/קרן/ח.פ. עבור חברת ביטוח"/>
    <tableColumn id="2" xr3:uid="{AA656DB2-E50D-4300-AF1E-FB8E36502FC2}" name="מספר מסלול"/>
    <tableColumn id="3" xr3:uid="{45518474-2D85-43D6-A6BE-63CAFDE3CC8B}" name="שם מנפיק"/>
    <tableColumn id="4" xr3:uid="{C0BC9BB3-F2A1-4FDC-B624-6FDF24961BFD}" name="מספר מנפיק"/>
    <tableColumn id="5" xr3:uid="{4127F1B9-7F48-4B28-884A-8FAC24AE56F5}" name="סוג מספר מזהה מנפיק"/>
    <tableColumn id="6" xr3:uid="{650EE98A-C1ED-4874-919B-0CDDC01C48BA}" name="שם נייר ערך"/>
    <tableColumn id="7" xr3:uid="{374F6A5A-9B9A-477F-B33F-A7C2A1CF82AD}" name="מספר נייר ערך"/>
    <tableColumn id="8" xr3:uid="{CED11AFA-7A30-4E06-AF2F-39D1C05F2092}" name="סוג מספר נייר ערך"/>
    <tableColumn id="9" xr3:uid="{71E3016F-ACD8-4FFF-B7E0-6BA0ABAA99ED}" name="מאפיין עיקרי"/>
    <tableColumn id="10" xr3:uid="{E94FC9FF-3A61-4B9B-9215-4D32E712DEF8}" name="ישראל/חו&quot;ל"/>
    <tableColumn id="11" xr3:uid="{42A5D8EC-11E8-4673-84C7-FA3743C9D7B5}" name="מדינה לפי חשיפה כלכלית"/>
    <tableColumn id="12" xr3:uid="{BE5D136A-B4B1-44D0-87B5-9119EB69C048}" name="סטאטוס סחירות"/>
    <tableColumn id="13" xr3:uid="{D5B4792F-A643-4E9C-A2F4-5C9B2253D839}" name="זירת מסחר"/>
    <tableColumn id="14" xr3:uid="{E45AE90D-0512-42DB-961A-271A61D6AB11}" name="ענף מסחר"/>
    <tableColumn id="15" xr3:uid="{07584B0E-ECDF-433A-9DC8-789F6518FDA7}" name="בעל עניין/צד קשור"/>
    <tableColumn id="16" xr3:uid="{C9E03357-54AC-4550-AA45-99BA3015DD16}" name="דירוג"/>
    <tableColumn id="17" xr3:uid="{6E44B50A-CB27-4642-985C-42ECDBDAD9D3}" name="שם מדרג"/>
    <tableColumn id="18" xr3:uid="{85A1A0C9-BCF4-473F-92AD-2D997D6DACDA}" name="דירוג נייר הערך/המנפיק"/>
    <tableColumn id="19" xr3:uid="{5743B5CA-79A8-4A4E-AA84-F7DB7229E28E}" name="מטבע פעילות"/>
    <tableColumn id="20" xr3:uid="{026F9A3F-8668-4EBE-92CA-B9EE2CE4FBC0}" name="מח&quot;מ" dataDxfId="285"/>
    <tableColumn id="21" xr3:uid="{438F4873-4633-455A-AB13-23A14739F0CE}" name="מועד פדיון" dataDxfId="284"/>
    <tableColumn id="22" xr3:uid="{92F5D559-9A68-430A-A672-FBB39BDBC252}" name="שיעור ריבית" dataDxfId="283"/>
    <tableColumn id="23" xr3:uid="{F2F630ED-040B-4982-B296-77BAF3077C80}" name="תשואה לפדיון" dataDxfId="282"/>
    <tableColumn id="24" xr3:uid="{55A3F026-303A-4BAD-83F4-F86CF7F59C60}" name="נחיתות חוזית"/>
    <tableColumn id="25" xr3:uid="{C11623D0-D7E4-4315-AEB8-82C8FF7EB165}" name="האם סווג כחוב בעייתי"/>
    <tableColumn id="26" xr3:uid="{469B37B2-B637-41A5-AD88-FEFE6AF218C0}" name="ערך נקוב (יחידות)" dataDxfId="281"/>
    <tableColumn id="27" xr3:uid="{87700E31-BA87-4F87-97DD-6B9EE54ACCA6}" name="שער חליפין" dataDxfId="280"/>
    <tableColumn id="28" xr3:uid="{73AD5FC3-D7F3-4C64-91C4-AE5B878FB7EB}" name="שער נייר הערך" dataDxfId="279"/>
    <tableColumn id="29" xr3:uid="{7BBB4F8B-8691-44AF-B1E4-6C54BF8DB936}" name="סכום לקבל (במטבע הפעילות)" dataDxfId="278"/>
    <tableColumn id="30" xr3:uid="{66FB2099-5AFB-4C53-92A8-02187092AF7F}" name="שווי הוגן (באלפי ש&quot;ח)" dataDxfId="277"/>
    <tableColumn id="31" xr3:uid="{713565BB-2704-407E-BB43-7646751DE3B4}" name="עלות מופחתת (באלפי ש&quot;ח)"/>
    <tableColumn id="32" xr3:uid="{30AF0268-E01E-4034-8B77-ADCFDE90593F}" name="עלות מופחתת (במטבע הפעילות)"/>
    <tableColumn id="33" xr3:uid="{865B7EB5-F0AC-4C06-9D89-82047D633F1D}" name="השיטה שיושמה בדוח הכספי"/>
    <tableColumn id="34" xr3:uid="{0498BB80-087B-4618-B92F-02C8177C2172}" name="שיעור מערך נקוב מונפק" dataDxfId="276"/>
    <tableColumn id="35" xr3:uid="{7ABAF87D-0634-462B-A4AB-A1ABDA0D7604}" name="שיעור מנכסי אפיק ההשקעה" dataDxfId="275"/>
    <tableColumn id="36" xr3:uid="{44DD32F0-D76E-4A37-8465-2AF1441CD685}" name="שיעור מסך נכסי ההשקעה" dataDxfId="274"/>
    <tableColumn id="37" xr3:uid="{B319CF8D-B061-46FC-90B6-8230D9C7DD84}" name="עמודה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815AACF-2F6E-427E-9020-DB3BD8FEB0D9}" name="טבלה5" displayName="טבלה5" ref="A1:AA304" totalsRowShown="0">
  <autoFilter ref="A1:AA304" xr:uid="{2815AACF-2F6E-427E-9020-DB3BD8FEB0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FAEB90E2-68D3-493C-8F28-229C50BE8F7B}" name="מספר קופה/קרן/ח.פ. עבור חברת ביטוח"/>
    <tableColumn id="2" xr3:uid="{3D185E0D-3549-4132-BB47-4F97C9620F84}" name="מספר מסלול"/>
    <tableColumn id="3" xr3:uid="{686059BF-AC4A-43F1-A6D1-D8F48FB9E8A5}" name="שם מנפיק"/>
    <tableColumn id="4" xr3:uid="{58A0EDEE-0DFA-47F1-ACF5-928B082AA878}" name="מספר מנפיק"/>
    <tableColumn id="5" xr3:uid="{F4664FE4-3550-417B-B33B-3E8033B93861}" name="סוג מספר מזהה מנפיק"/>
    <tableColumn id="6" xr3:uid="{868F46B5-7830-4F4A-8639-75AAB57C4E1E}" name="שם נייר ערך"/>
    <tableColumn id="7" xr3:uid="{2640305A-1D71-434C-8D3F-B7AD476728EE}" name="מספר נייר ערך"/>
    <tableColumn id="8" xr3:uid="{B9974B84-9266-4CBC-A03F-98522848EBA5}" name="סוג מספר נייר ערך"/>
    <tableColumn id="9" xr3:uid="{A9158332-4041-4098-B9F2-1CA6FE2B7E6E}" name="מאפיין עיקרי"/>
    <tableColumn id="10" xr3:uid="{36BCAFC7-B7FC-4CDF-A0CD-28BB6A3E2E72}" name="ישראל/חו&quot;ל"/>
    <tableColumn id="11" xr3:uid="{0DAAABA6-CF49-4ED2-B9AC-9447BD9197C7}" name="מדינה לפי חשיפה כלכלית"/>
    <tableColumn id="12" xr3:uid="{F22A85CA-6723-4065-92C4-B0C2A3F6404E}" name="סטאטוס סחירות"/>
    <tableColumn id="13" xr3:uid="{83CDF653-1FE8-4E2A-9150-B05498619114}" name="זירת מסחר"/>
    <tableColumn id="14" xr3:uid="{C3298FE7-B3E0-43AD-81C7-EEBC9138067D}" name="ענף מסחר"/>
    <tableColumn id="15" xr3:uid="{937539D1-9670-4C9F-A51D-4B695B121377}" name="בעל עניין/צד קשור"/>
    <tableColumn id="16" xr3:uid="{AE9001B6-05A0-4A1D-B179-FEA4C258BF50}" name="מטבע פעילות"/>
    <tableColumn id="17" xr3:uid="{B93881D4-FB66-4351-95D5-1B68CA34CA2C}" name="ערך נקוב (יחידות)" dataDxfId="272"/>
    <tableColumn id="18" xr3:uid="{7047DB7E-2A54-4020-BACB-6E16D61ED0B0}" name="שער חליפין" dataDxfId="271"/>
    <tableColumn id="19" xr3:uid="{549F6FA8-58F1-4192-AAA1-92B15A42826D}" name="שער נייר הערך" dataDxfId="270"/>
    <tableColumn id="20" xr3:uid="{F62350EB-30B8-4289-AA11-E6567691DF9F}" name="סכום לקבל (במטבע הפעילות)" dataDxfId="269"/>
    <tableColumn id="21" xr3:uid="{E87E143D-CD99-41E1-AB12-E26D1020759C}" name="שווי הוגן (באלפי ש&quot;ח)" dataDxfId="268"/>
    <tableColumn id="22" xr3:uid="{D4E40ED8-43E4-490A-B99B-AAF41D7B46F3}" name="שיעור מערך נקוב מונפק" dataDxfId="267"/>
    <tableColumn id="23" xr3:uid="{16BC7458-FC46-40EF-9931-1829892E1995}" name="שיעור מנכסי אפיק ההשקעה" dataDxfId="266"/>
    <tableColumn id="24" xr3:uid="{56AC6A40-129F-4BC3-9D89-AD889730E995}" name="שיעור מסך נכסי ההשקעה" dataDxfId="265"/>
    <tableColumn id="25" xr3:uid="{9AF15A81-023A-4A98-B57C-369EFEDD9153}" name="עמודה1"/>
    <tableColumn id="26" xr3:uid="{48AFAC60-6452-4BCE-B66F-F155F120333F}" name="עמודה2"/>
    <tableColumn id="27" xr3:uid="{E4005C4A-4ED1-444F-A742-52CFE2FAAD2D}" name="עמודה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413AF63-CE5D-4BF4-8AF3-59B31F24F8E8}" name="טבלה6" displayName="טבלה6" ref="A1:Y86" totalsRowShown="0" headerRowDxfId="256">
  <autoFilter ref="A1:Y86" xr:uid="{D413AF63-CE5D-4BF4-8AF3-59B31F24F8E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4F4FF5F-92FF-4D55-9D88-BD500863AB51}" name="מספר קופה/קרן/ח.פ. עבור חברת ביטוח"/>
    <tableColumn id="2" xr3:uid="{770DE05E-2F15-4245-8A36-BC4A218351F9}" name="מספר מסלול"/>
    <tableColumn id="3" xr3:uid="{23B194F2-CDA9-4188-B014-47A02FEDCC20}" name="שם מנפיק"/>
    <tableColumn id="4" xr3:uid="{9004EEB8-B268-4B9B-ADF9-D9310B570D4C}" name="מספר מנפיק"/>
    <tableColumn id="5" xr3:uid="{695EE965-A045-49F8-A1ED-97D3B630CF09}" name="סוג מספר מזהה מנפיק"/>
    <tableColumn id="6" xr3:uid="{6B990C78-548E-405B-A185-0FB97D4353C3}" name="שם נייר ערך"/>
    <tableColumn id="7" xr3:uid="{10EC1A0F-80BD-46F3-A3D2-15C5AB2E763F}" name="מספר נייר ערך"/>
    <tableColumn id="8" xr3:uid="{7A62F9FD-541F-477B-9E07-CE570A1F29D2}" name="סוג מספר נייר ערך"/>
    <tableColumn id="9" xr3:uid="{9F212406-991E-43A3-93DD-E6E13BD3A620}" name="מאפיין עיקרי"/>
    <tableColumn id="10" xr3:uid="{0AE9FB68-A167-4B97-A1E4-0FE5E7D76048}" name="ישראל/חו&quot;ל"/>
    <tableColumn id="11" xr3:uid="{2B425B1E-E35B-49C4-9308-984D17068EEE}" name="מדינה לפי חשיפה כלכלית"/>
    <tableColumn id="12" xr3:uid="{48A2D517-0866-431E-BABB-E7892EAC6869}" name="זירת מסחר"/>
    <tableColumn id="13" xr3:uid="{F95D0042-07B3-4341-B1E2-FF74F622D640}" name="סיווג הקרן"/>
    <tableColumn id="14" xr3:uid="{FC46390B-7BC0-4A7A-8DAA-A185643AB729}" name="בעל עניין/צד קשור"/>
    <tableColumn id="15" xr3:uid="{A82613D6-9520-41B6-9961-D6BA34BD3698}" name="מטבע פעילות"/>
    <tableColumn id="16" xr3:uid="{863EB4B7-970A-4C2A-9F4D-9982B2964885}" name="ערך נקוב (יחידות)" dataDxfId="264"/>
    <tableColumn id="17" xr3:uid="{D08F663F-F7E6-45AD-95D8-60F6532C0A0D}" name="שער חליפין" dataDxfId="263"/>
    <tableColumn id="18" xr3:uid="{E8D0E9BF-3305-48E5-A7B2-6080485507D7}" name="שער נייר הערך" dataDxfId="262"/>
    <tableColumn id="19" xr3:uid="{773CB678-7537-4857-BF90-51E625EABF53}" name="סכום לקבל (במטבע הפעילות)" dataDxfId="261"/>
    <tableColumn id="20" xr3:uid="{6B06277E-BE36-48F8-B94E-7E3ECFFCB8B7}" name="שווי הוגן (באלפי ש&quot;ח)" dataDxfId="260"/>
    <tableColumn id="21" xr3:uid="{47170D8B-5F55-41E2-9405-551EBADF1E7B}" name="שיעור מערך נקוב מונפק" dataDxfId="259"/>
    <tableColumn id="22" xr3:uid="{A2BDB393-B3CC-4BEF-A343-CABF2249AC78}" name="שיעור מנכסי אפיק ההשקעה" dataDxfId="258"/>
    <tableColumn id="23" xr3:uid="{EBEFAE36-ABDE-4536-B323-0070EE9E649B}" name="שיעור מסך נכסי ההשקעה" dataDxfId="257"/>
    <tableColumn id="24" xr3:uid="{3418CDC0-D224-4F53-8A60-FF982A58AD04}" name="עמודה1"/>
    <tableColumn id="25" xr3:uid="{5663C078-DE86-4DA3-8C15-10B41EF54E70}" name="עמודה2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483735-E826-4648-90F9-059528374BB2}" name="טבלה7" displayName="טבלה7" ref="A1:Y33" totalsRowShown="0" headerRowDxfId="248">
  <autoFilter ref="A1:Y33" xr:uid="{A9483735-E826-4648-90F9-059528374B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A7F3FA93-3962-4540-8DAB-9D03A349E6DD}" name="מספר קופה/קרן/ח.פ. עבור חברת ביטוח"/>
    <tableColumn id="2" xr3:uid="{04E264A4-CB66-470F-BC7D-060A17E62E19}" name="מספר מסלול"/>
    <tableColumn id="3" xr3:uid="{FA27FA1A-2BDA-43C0-B946-6F2AC7E96AA8}" name="שם מנפיק"/>
    <tableColumn id="4" xr3:uid="{1EA3C2F4-4437-4833-906D-3FF3399D4826}" name="מספר מנפיק"/>
    <tableColumn id="5" xr3:uid="{A84CFE7B-AC52-4B83-AA09-B82A7FB956B0}" name="סוג מספר מזהה מנפיק"/>
    <tableColumn id="6" xr3:uid="{E0B06D4A-39FC-4B6B-A85F-D8DECEBEF67D}" name="שם נייר ערך"/>
    <tableColumn id="7" xr3:uid="{D648CD28-DD47-41A1-A432-9CBA064DDD61}" name="מספר נייר ערך"/>
    <tableColumn id="8" xr3:uid="{5F6BAE5D-797E-4963-B6A6-D5E18ADDE563}" name="סוג מספר נייר ערך"/>
    <tableColumn id="9" xr3:uid="{CC7DB90A-3A4A-45CF-AF9F-A7591C0A1513}" name="מאפיין עיקרי"/>
    <tableColumn id="10" xr3:uid="{EF3FB435-120B-4F5D-9422-5B742DB57FC7}" name="ישראל/חו&quot;ל"/>
    <tableColumn id="11" xr3:uid="{450666B1-4F0B-4C96-A40F-72B412AA2794}" name="מדינה לפי חשיפה כלכלית"/>
    <tableColumn id="12" xr3:uid="{4C3CE34E-D9C0-4E79-8BE1-406FE26A22FC}" name="סטאטוס סחירות"/>
    <tableColumn id="13" xr3:uid="{72C75D3F-D447-4728-BFA8-A3CE68319F67}" name="זירת מסחר"/>
    <tableColumn id="14" xr3:uid="{12186C90-CBEA-4FDB-B418-A542914F2917}" name="סיווג הקרן"/>
    <tableColumn id="15" xr3:uid="{01B9224A-17FE-4827-A488-E0E3B8664C29}" name="בעל עניין/צד קשור"/>
    <tableColumn id="16" xr3:uid="{9997284C-C8C6-4792-9C5F-15BB80E1A98F}" name="מטבע פעילות"/>
    <tableColumn id="17" xr3:uid="{EAC05813-98CE-4D61-A032-0CA1E4CEB53D}" name="ערך נקוב (יחידות)" dataDxfId="255"/>
    <tableColumn id="18" xr3:uid="{A3BA4803-0480-4A94-89FB-2478BAF6F3B1}" name="שער חליפין" dataDxfId="254"/>
    <tableColumn id="19" xr3:uid="{1C174E7E-CAD3-4067-85D0-5251C25E9E79}" name="שער נייר הערך" dataDxfId="253"/>
    <tableColumn id="20" xr3:uid="{4FE29214-3A94-490F-B4FC-950203A07AC2}" name="שווי הוגן (באלפי ש&quot;ח)" dataDxfId="252"/>
    <tableColumn id="21" xr3:uid="{4EA4AB9E-7359-43DD-9BA5-B7EEC562DC70}" name="שיעור מערך נקוב מונפק" dataDxfId="251"/>
    <tableColumn id="22" xr3:uid="{D829F1E3-88BB-4426-A579-2123C6C48DF3}" name="שיעור מנכסי אפיק ההשקעה" dataDxfId="250"/>
    <tableColumn id="23" xr3:uid="{6BE6797E-67FD-44ED-B044-1265462E729D}" name="שיעור מסך נכסי ההשקעה" dataDxfId="249"/>
    <tableColumn id="24" xr3:uid="{114131F2-7C2C-4397-B210-9274B31784D4}" name="עמודה1"/>
    <tableColumn id="25" xr3:uid="{E6F1C6C0-319D-4DAF-904C-9D7FA011B902}" name="עמודה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4659260841701"/>
  </sheetPr>
  <dimension ref="A1:D24"/>
  <sheetViews>
    <sheetView showGridLines="0" rightToLeft="1" tabSelected="1" workbookViewId="0">
      <pane xSplit="4" ySplit="23" topLeftCell="E24" activePane="bottomRight" state="frozenSplit"/>
      <selection activeCell="E1" sqref="E1 E1"/>
      <selection pane="topRight"/>
      <selection pane="bottomLeft"/>
      <selection pane="bottomRight"/>
    </sheetView>
  </sheetViews>
  <sheetFormatPr defaultColWidth="0" defaultRowHeight="14.25" zeroHeight="1" x14ac:dyDescent="0.2"/>
  <cols>
    <col min="1" max="1" width="29.5" bestFit="1" customWidth="1"/>
    <col min="2" max="2" width="11" customWidth="1"/>
    <col min="3" max="3" width="10.25" customWidth="1"/>
    <col min="4" max="4" width="67.5" customWidth="1"/>
    <col min="5" max="5" width="9" hidden="1" customWidth="1"/>
    <col min="6" max="16384" width="9" hidden="1"/>
  </cols>
  <sheetData>
    <row r="1" spans="1:4" ht="18" customHeight="1" x14ac:dyDescent="0.2">
      <c r="A1" s="130" t="s">
        <v>6151</v>
      </c>
      <c r="B1" s="131" t="s">
        <v>6152</v>
      </c>
      <c r="C1" s="131" t="s">
        <v>6153</v>
      </c>
      <c r="D1" s="131" t="s">
        <v>6154</v>
      </c>
    </row>
    <row r="2" spans="1:4" ht="18" x14ac:dyDescent="0.2">
      <c r="A2" s="11" t="s">
        <v>0</v>
      </c>
      <c r="B2" s="12"/>
      <c r="C2" s="12"/>
      <c r="D2" s="12"/>
    </row>
    <row r="3" spans="1:4" ht="15" customHeight="1" x14ac:dyDescent="0.2"/>
    <row r="4" spans="1:4" ht="15" x14ac:dyDescent="0.2">
      <c r="A4" t="s">
        <v>1</v>
      </c>
      <c r="D4" s="93" t="s">
        <v>6028</v>
      </c>
    </row>
    <row r="5" spans="1:4" ht="15" customHeight="1" x14ac:dyDescent="0.2"/>
    <row r="6" spans="1:4" ht="15" x14ac:dyDescent="0.2">
      <c r="A6" t="s">
        <v>2</v>
      </c>
      <c r="D6" s="93" t="s">
        <v>6036</v>
      </c>
    </row>
    <row r="7" spans="1:4" ht="15" customHeight="1" x14ac:dyDescent="0.2"/>
    <row r="8" spans="1:4" ht="15" customHeight="1" x14ac:dyDescent="0.2">
      <c r="A8" t="s">
        <v>3</v>
      </c>
      <c r="D8" s="93" t="s">
        <v>6039</v>
      </c>
    </row>
    <row r="9" spans="1:4" ht="15" customHeight="1" x14ac:dyDescent="0.2">
      <c r="D9" s="94"/>
    </row>
    <row r="10" spans="1:4" ht="15" x14ac:dyDescent="0.2">
      <c r="A10" t="s">
        <v>4</v>
      </c>
      <c r="D10" s="93">
        <v>2026</v>
      </c>
    </row>
    <row r="11" spans="1:4" ht="15" customHeight="1" x14ac:dyDescent="0.2"/>
    <row r="12" spans="1:4" ht="15" x14ac:dyDescent="0.2">
      <c r="A12" t="s">
        <v>5</v>
      </c>
      <c r="D12" s="93" t="s">
        <v>6131</v>
      </c>
    </row>
    <row r="13" spans="1:4" ht="15" customHeight="1" x14ac:dyDescent="0.2"/>
    <row r="14" spans="1:4" ht="15" x14ac:dyDescent="0.2">
      <c r="A14" t="s">
        <v>6</v>
      </c>
      <c r="D14" s="95">
        <f>IFERROR(VLOOKUP(D12,'File Name Info'!A35:B130,2,0),"תא מחושב")</f>
        <v>512244146</v>
      </c>
    </row>
    <row r="15" spans="1:4" ht="15" customHeight="1" x14ac:dyDescent="0.2"/>
    <row r="16" spans="1:4" ht="15" customHeight="1" x14ac:dyDescent="0.25">
      <c r="A16" s="8" t="s">
        <v>7</v>
      </c>
      <c r="D16" s="95" t="str">
        <f>IF(D6="לממונה",CONCATENATE(D14,"_",VLOOKUP(D4,Full_Type,2,0),"_",D8,VLOOKUP(D10,Full_Year,2,0),".xlxs"),IF(D6="לציבור",CONCATENATE(D14,"_",VLOOKUP(D4,Full_Type_Nostro,2,0),"_",VLOOKUP(D6,Full_File_Type,2,0),"_",D8,VLOOKUP(D10,Full_Year,2,0),".xlsx"),"שם קובץ לשמירה"))</f>
        <v>512244146_ca_p_0126.xlsx</v>
      </c>
    </row>
    <row r="17" spans="1:4" ht="15" customHeight="1" x14ac:dyDescent="0.25">
      <c r="A17" s="8"/>
      <c r="D17" s="94"/>
    </row>
    <row r="18" spans="1:4" ht="15" x14ac:dyDescent="0.25">
      <c r="A18" s="8" t="s">
        <v>8</v>
      </c>
      <c r="B18" s="6" t="s">
        <v>9</v>
      </c>
      <c r="C18" s="6"/>
      <c r="D18" s="96"/>
    </row>
    <row r="19" spans="1:4" ht="15" customHeight="1" x14ac:dyDescent="0.2">
      <c r="A19" s="4"/>
      <c r="D19" s="7"/>
    </row>
    <row r="20" spans="1:4" ht="15" x14ac:dyDescent="0.2">
      <c r="A20" s="4"/>
      <c r="B20" s="6" t="s">
        <v>10</v>
      </c>
      <c r="C20" s="6"/>
      <c r="D20" s="96"/>
    </row>
    <row r="21" spans="1:4" ht="15" customHeight="1" x14ac:dyDescent="0.2">
      <c r="A21" s="4"/>
      <c r="D21" s="7"/>
    </row>
    <row r="22" spans="1:4" ht="15" x14ac:dyDescent="0.2">
      <c r="A22" s="4"/>
      <c r="B22" s="6" t="s">
        <v>11</v>
      </c>
      <c r="C22" s="6"/>
      <c r="D22" s="97"/>
    </row>
    <row r="23" spans="1:4" ht="28.5" customHeight="1" x14ac:dyDescent="0.2">
      <c r="A23" s="4"/>
      <c r="B23" s="5"/>
      <c r="C23" s="5"/>
    </row>
    <row r="24" spans="1:4" ht="28.5" hidden="1" x14ac:dyDescent="0.2">
      <c r="A24" s="77" t="s">
        <v>12</v>
      </c>
      <c r="D24" s="76" t="s">
        <v>13</v>
      </c>
    </row>
  </sheetData>
  <conditionalFormatting sqref="D4">
    <cfRule type="containsText" dxfId="9" priority="1" operator="containsText" text="Please fill in data">
      <formula>NOT(ISERROR(SEARCH("Please fill in data",D4)))</formula>
    </cfRule>
  </conditionalFormatting>
  <conditionalFormatting sqref="D6">
    <cfRule type="containsText" dxfId="8" priority="2" operator="containsText" text="Please fill in data">
      <formula>NOT(ISERROR(SEARCH("Please fill in data",D6)))</formula>
    </cfRule>
  </conditionalFormatting>
  <conditionalFormatting sqref="D8:D10">
    <cfRule type="containsText" dxfId="7" priority="3" operator="containsText" text="Please fill in data">
      <formula>NOT(ISERROR(SEARCH("Please fill in data",D8)))</formula>
    </cfRule>
  </conditionalFormatting>
  <conditionalFormatting sqref="D12">
    <cfRule type="containsText" dxfId="6" priority="4" operator="containsText" text="Please fill in data">
      <formula>NOT(ISERROR(SEARCH("Please fill in data",D12)))</formula>
    </cfRule>
  </conditionalFormatting>
  <conditionalFormatting sqref="D14">
    <cfRule type="containsText" dxfId="5" priority="5" operator="containsText" text="Please fill in data">
      <formula>NOT(ISERROR(SEARCH("Please fill in data",D14)))</formula>
    </cfRule>
  </conditionalFormatting>
  <conditionalFormatting sqref="D16:D18">
    <cfRule type="containsText" dxfId="4" priority="6" operator="containsText" text="Please fill in data">
      <formula>NOT(ISERROR(SEARCH("Please fill in data",D16)))</formula>
    </cfRule>
  </conditionalFormatting>
  <conditionalFormatting sqref="D20">
    <cfRule type="containsText" dxfId="3" priority="7" operator="containsText" text="Please fill in data">
      <formula>NOT(ISERROR(SEARCH("Please fill in data",D20)))</formula>
    </cfRule>
  </conditionalFormatting>
  <conditionalFormatting sqref="D22">
    <cfRule type="containsText" dxfId="2" priority="8" operator="containsText" text="Please fill in data">
      <formula>NOT(ISERROR(SEARCH("Please fill in data",D22)))</formula>
    </cfRule>
  </conditionalFormatting>
  <dataValidations count="5">
    <dataValidation type="list" allowBlank="1" showInputMessage="1" showErrorMessage="1" sqref="D4" xr:uid="{00000000-0002-0000-0000-000000000000}">
      <formula1>Type</formula1>
    </dataValidation>
    <dataValidation type="list" allowBlank="1" showInputMessage="1" showErrorMessage="1" sqref="D6" xr:uid="{00000000-0002-0000-0000-000001000000}">
      <formula1>File_Type</formula1>
    </dataValidation>
    <dataValidation type="list" allowBlank="1" showInputMessage="1" showErrorMessage="1" sqref="D8" xr:uid="{00000000-0002-0000-0000-000002000000}">
      <formula1>QTR</formula1>
    </dataValidation>
    <dataValidation type="list" allowBlank="1" showInputMessage="1" showErrorMessage="1" sqref="D10" xr:uid="{00000000-0002-0000-0000-000003000000}">
      <formula1>YEAR</formula1>
    </dataValidation>
    <dataValidation type="list" allowBlank="1" showInputMessage="1" showErrorMessage="1" sqref="D12" xr:uid="{00000000-0002-0000-0000-000004000000}">
      <formula1>Company_Name</formula1>
    </dataValidation>
  </dataValidations>
  <pageMargins left="0.7" right="0.7" top="0.75" bottom="0.75" header="0.3" footer="0.3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B21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25.375" bestFit="1" customWidth="1"/>
    <col min="4" max="4" width="23.75" bestFit="1" customWidth="1"/>
    <col min="5" max="5" width="22.75" bestFit="1" customWidth="1"/>
    <col min="6" max="6" width="29.75" bestFit="1" customWidth="1"/>
    <col min="7" max="7" width="13.5" bestFit="1" customWidth="1"/>
    <col min="8" max="8" width="15.5" customWidth="1"/>
    <col min="9" max="9" width="10.625" customWidth="1"/>
    <col min="10" max="10" width="19.875" customWidth="1"/>
    <col min="11" max="11" width="13.75" customWidth="1"/>
    <col min="12" max="12" width="11" bestFit="1" customWidth="1"/>
    <col min="13" max="13" width="18.625" customWidth="1"/>
    <col min="14" max="14" width="28.625" bestFit="1" customWidth="1"/>
    <col min="15" max="15" width="12" style="82" customWidth="1"/>
    <col min="16" max="16" width="15.125" customWidth="1"/>
    <col min="17" max="17" width="11.75" customWidth="1"/>
    <col min="18" max="18" width="10.5" style="85" customWidth="1"/>
    <col min="19" max="19" width="9.625" style="85" customWidth="1"/>
    <col min="20" max="20" width="14.875" style="85" customWidth="1"/>
    <col min="21" max="21" width="10.5" style="85" customWidth="1"/>
    <col min="22" max="22" width="12.875" style="85" customWidth="1"/>
    <col min="23" max="23" width="17.875" style="85" customWidth="1"/>
    <col min="24" max="24" width="21.75" style="83" customWidth="1"/>
    <col min="25" max="25" width="20.125" style="83" customWidth="1"/>
    <col min="26" max="27" width="11.625" hidden="1" customWidth="1"/>
    <col min="28" max="28" width="9" hidden="1" customWidth="1"/>
    <col min="29" max="16384" width="9" hidden="1"/>
  </cols>
  <sheetData>
    <row r="1" spans="1:28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56</v>
      </c>
      <c r="J1" s="9" t="s">
        <v>262</v>
      </c>
      <c r="K1" s="9" t="s">
        <v>474</v>
      </c>
      <c r="L1" s="9" t="s">
        <v>263</v>
      </c>
      <c r="M1" s="9" t="s">
        <v>3882</v>
      </c>
      <c r="N1" s="9" t="s">
        <v>456</v>
      </c>
      <c r="O1" s="9" t="s">
        <v>3883</v>
      </c>
      <c r="P1" s="9" t="s">
        <v>57</v>
      </c>
      <c r="Q1" s="9" t="s">
        <v>60</v>
      </c>
      <c r="R1" s="9" t="s">
        <v>3884</v>
      </c>
      <c r="S1" s="9" t="s">
        <v>3885</v>
      </c>
      <c r="T1" s="9" t="s">
        <v>269</v>
      </c>
      <c r="U1" s="9" t="s">
        <v>62</v>
      </c>
      <c r="V1" s="9" t="s">
        <v>270</v>
      </c>
      <c r="W1" s="9" t="s">
        <v>16</v>
      </c>
      <c r="X1" s="9" t="s">
        <v>64</v>
      </c>
      <c r="Y1" s="9" t="s">
        <v>65</v>
      </c>
      <c r="Z1" t="s">
        <v>6151</v>
      </c>
      <c r="AA1" t="s">
        <v>6152</v>
      </c>
      <c r="AB1" t="s">
        <v>6153</v>
      </c>
    </row>
    <row r="2" spans="1:28" x14ac:dyDescent="0.2">
      <c r="A2">
        <v>170</v>
      </c>
      <c r="B2">
        <v>170</v>
      </c>
      <c r="C2" t="s">
        <v>1541</v>
      </c>
      <c r="D2">
        <v>520029315</v>
      </c>
      <c r="E2" t="s">
        <v>462</v>
      </c>
      <c r="F2" t="s">
        <v>3886</v>
      </c>
      <c r="G2" t="s">
        <v>3887</v>
      </c>
      <c r="H2" t="s">
        <v>465</v>
      </c>
      <c r="I2" t="s">
        <v>70</v>
      </c>
      <c r="J2" t="s">
        <v>70</v>
      </c>
      <c r="K2" t="s">
        <v>481</v>
      </c>
      <c r="L2" t="s">
        <v>276</v>
      </c>
      <c r="M2" t="s">
        <v>3888</v>
      </c>
      <c r="N2" t="s">
        <v>545</v>
      </c>
      <c r="O2" s="82">
        <v>46318</v>
      </c>
      <c r="P2" t="s">
        <v>71</v>
      </c>
      <c r="Q2" t="s">
        <v>74</v>
      </c>
      <c r="R2" s="85">
        <v>37.5</v>
      </c>
      <c r="S2" s="85">
        <v>1</v>
      </c>
      <c r="T2" s="85">
        <v>81559.701573188999</v>
      </c>
      <c r="U2" s="85">
        <v>1</v>
      </c>
      <c r="V2" s="85">
        <v>291.60000000000002</v>
      </c>
      <c r="W2" s="85">
        <v>237.82809</v>
      </c>
      <c r="X2" s="83" t="s">
        <v>3889</v>
      </c>
      <c r="Y2" s="83" t="s">
        <v>109</v>
      </c>
    </row>
    <row r="3" spans="1:28" x14ac:dyDescent="0.2">
      <c r="A3">
        <v>170</v>
      </c>
      <c r="B3">
        <v>170</v>
      </c>
      <c r="C3" t="s">
        <v>1541</v>
      </c>
      <c r="D3">
        <v>520029315</v>
      </c>
      <c r="E3" t="s">
        <v>462</v>
      </c>
      <c r="F3" t="s">
        <v>3890</v>
      </c>
      <c r="G3" t="s">
        <v>3891</v>
      </c>
      <c r="H3" t="s">
        <v>465</v>
      </c>
      <c r="I3" t="s">
        <v>70</v>
      </c>
      <c r="J3" t="s">
        <v>70</v>
      </c>
      <c r="K3" t="s">
        <v>481</v>
      </c>
      <c r="L3" t="s">
        <v>276</v>
      </c>
      <c r="M3" t="s">
        <v>3888</v>
      </c>
      <c r="N3" t="s">
        <v>545</v>
      </c>
      <c r="O3" s="82">
        <v>46318</v>
      </c>
      <c r="P3" t="s">
        <v>71</v>
      </c>
      <c r="Q3" t="s">
        <v>74</v>
      </c>
      <c r="R3" s="85">
        <v>600</v>
      </c>
      <c r="S3" s="85">
        <v>1</v>
      </c>
      <c r="T3" s="85">
        <v>9052.8663770820003</v>
      </c>
      <c r="U3" s="85">
        <v>1</v>
      </c>
      <c r="V3" s="85">
        <v>8.9</v>
      </c>
      <c r="W3" s="85">
        <v>0.80569999999999997</v>
      </c>
      <c r="X3" s="83" t="s">
        <v>125</v>
      </c>
      <c r="Y3" s="83" t="s">
        <v>75</v>
      </c>
    </row>
    <row r="4" spans="1:28" x14ac:dyDescent="0.2">
      <c r="A4">
        <v>170</v>
      </c>
      <c r="B4">
        <v>170</v>
      </c>
      <c r="C4" t="s">
        <v>2950</v>
      </c>
      <c r="D4">
        <v>516537560</v>
      </c>
      <c r="E4" t="s">
        <v>462</v>
      </c>
      <c r="F4" t="s">
        <v>3892</v>
      </c>
      <c r="G4" t="s">
        <v>3893</v>
      </c>
      <c r="H4" t="s">
        <v>465</v>
      </c>
      <c r="I4" t="s">
        <v>70</v>
      </c>
      <c r="J4" t="s">
        <v>70</v>
      </c>
      <c r="K4" t="s">
        <v>481</v>
      </c>
      <c r="L4" t="s">
        <v>276</v>
      </c>
      <c r="M4" t="s">
        <v>2952</v>
      </c>
      <c r="N4" t="s">
        <v>1000</v>
      </c>
      <c r="O4" s="82">
        <v>46203</v>
      </c>
      <c r="P4" t="s">
        <v>71</v>
      </c>
      <c r="Q4" t="s">
        <v>74</v>
      </c>
      <c r="R4" s="85">
        <v>1650</v>
      </c>
      <c r="S4" s="85">
        <v>1</v>
      </c>
      <c r="T4" s="85">
        <v>262442.35650587</v>
      </c>
      <c r="U4" s="85">
        <v>1</v>
      </c>
      <c r="V4" s="85">
        <v>1346</v>
      </c>
      <c r="W4" s="85">
        <v>3532.4741199999999</v>
      </c>
      <c r="X4" s="83" t="s">
        <v>3894</v>
      </c>
      <c r="Y4" s="83" t="s">
        <v>150</v>
      </c>
    </row>
    <row r="5" spans="1:28" x14ac:dyDescent="0.2">
      <c r="A5">
        <v>170</v>
      </c>
      <c r="B5">
        <v>170</v>
      </c>
      <c r="C5" t="s">
        <v>2973</v>
      </c>
      <c r="D5">
        <v>516854239</v>
      </c>
      <c r="E5" t="s">
        <v>462</v>
      </c>
      <c r="F5" t="s">
        <v>3895</v>
      </c>
      <c r="G5" t="s">
        <v>3896</v>
      </c>
      <c r="H5" t="s">
        <v>465</v>
      </c>
      <c r="I5" t="s">
        <v>70</v>
      </c>
      <c r="J5" t="s">
        <v>70</v>
      </c>
      <c r="K5" t="s">
        <v>481</v>
      </c>
      <c r="L5" t="s">
        <v>276</v>
      </c>
      <c r="M5" t="s">
        <v>2975</v>
      </c>
      <c r="N5" t="s">
        <v>1869</v>
      </c>
      <c r="O5" s="82">
        <v>46770</v>
      </c>
      <c r="P5" t="s">
        <v>71</v>
      </c>
      <c r="Q5" t="s">
        <v>74</v>
      </c>
      <c r="R5" s="85">
        <v>682.17</v>
      </c>
      <c r="S5" s="85">
        <v>1</v>
      </c>
      <c r="T5" s="85">
        <v>137424.361224892</v>
      </c>
      <c r="U5" s="85">
        <v>1</v>
      </c>
      <c r="V5" s="85">
        <v>1701</v>
      </c>
      <c r="W5" s="85">
        <v>2337.5883800000001</v>
      </c>
      <c r="X5" s="83" t="s">
        <v>3897</v>
      </c>
      <c r="Y5" s="83" t="s">
        <v>94</v>
      </c>
    </row>
    <row r="6" spans="1:28" x14ac:dyDescent="0.2">
      <c r="A6">
        <v>170</v>
      </c>
      <c r="B6">
        <v>170</v>
      </c>
      <c r="C6" t="s">
        <v>1716</v>
      </c>
      <c r="D6">
        <v>512287517</v>
      </c>
      <c r="E6" t="s">
        <v>462</v>
      </c>
      <c r="F6" t="s">
        <v>3898</v>
      </c>
      <c r="G6" t="s">
        <v>3899</v>
      </c>
      <c r="H6" t="s">
        <v>465</v>
      </c>
      <c r="I6" t="s">
        <v>70</v>
      </c>
      <c r="J6" t="s">
        <v>70</v>
      </c>
      <c r="K6" t="s">
        <v>481</v>
      </c>
      <c r="L6" t="s">
        <v>276</v>
      </c>
      <c r="M6" t="s">
        <v>3900</v>
      </c>
      <c r="N6" t="s">
        <v>531</v>
      </c>
      <c r="O6" s="82">
        <v>46685</v>
      </c>
      <c r="P6" t="s">
        <v>71</v>
      </c>
      <c r="Q6" t="s">
        <v>74</v>
      </c>
      <c r="R6" s="85">
        <v>2600</v>
      </c>
      <c r="S6" s="85">
        <v>1</v>
      </c>
      <c r="T6" s="85">
        <v>21353</v>
      </c>
      <c r="U6" s="85">
        <v>1</v>
      </c>
      <c r="V6" s="85">
        <v>1790</v>
      </c>
      <c r="W6" s="85">
        <v>382.21870000000001</v>
      </c>
      <c r="X6" s="83" t="s">
        <v>3901</v>
      </c>
      <c r="Y6" s="83" t="s">
        <v>109</v>
      </c>
    </row>
    <row r="7" spans="1:28" x14ac:dyDescent="0.2">
      <c r="A7">
        <v>170</v>
      </c>
      <c r="B7">
        <v>170</v>
      </c>
      <c r="C7" t="s">
        <v>1004</v>
      </c>
      <c r="D7">
        <v>520038332</v>
      </c>
      <c r="E7" t="s">
        <v>462</v>
      </c>
      <c r="F7" t="s">
        <v>3902</v>
      </c>
      <c r="G7" t="s">
        <v>3903</v>
      </c>
      <c r="H7" t="s">
        <v>465</v>
      </c>
      <c r="I7" t="s">
        <v>70</v>
      </c>
      <c r="J7" t="s">
        <v>70</v>
      </c>
      <c r="K7" t="s">
        <v>481</v>
      </c>
      <c r="L7" t="s">
        <v>276</v>
      </c>
      <c r="M7" t="s">
        <v>2889</v>
      </c>
      <c r="N7" t="s">
        <v>504</v>
      </c>
      <c r="O7" s="82">
        <v>46657</v>
      </c>
      <c r="P7" t="s">
        <v>71</v>
      </c>
      <c r="Q7" t="s">
        <v>74</v>
      </c>
      <c r="R7" s="85">
        <v>283.26</v>
      </c>
      <c r="S7" s="85">
        <v>1</v>
      </c>
      <c r="T7" s="85">
        <v>509293.13190370699</v>
      </c>
      <c r="U7" s="85">
        <v>1</v>
      </c>
      <c r="V7" s="85">
        <v>215.7</v>
      </c>
      <c r="W7" s="85">
        <v>1098.54529</v>
      </c>
      <c r="X7" s="83" t="s">
        <v>3904</v>
      </c>
      <c r="Y7" s="83" t="s">
        <v>100</v>
      </c>
    </row>
    <row r="8" spans="1:28" x14ac:dyDescent="0.2">
      <c r="A8">
        <v>170</v>
      </c>
      <c r="B8">
        <v>170</v>
      </c>
      <c r="C8" t="s">
        <v>1653</v>
      </c>
      <c r="D8">
        <v>513978635</v>
      </c>
      <c r="E8" t="s">
        <v>462</v>
      </c>
      <c r="F8" t="s">
        <v>3905</v>
      </c>
      <c r="G8" t="s">
        <v>3906</v>
      </c>
      <c r="H8" t="s">
        <v>465</v>
      </c>
      <c r="I8" t="s">
        <v>70</v>
      </c>
      <c r="J8" t="s">
        <v>70</v>
      </c>
      <c r="K8" t="s">
        <v>481</v>
      </c>
      <c r="L8" t="s">
        <v>276</v>
      </c>
      <c r="M8" t="s">
        <v>3007</v>
      </c>
      <c r="N8" t="s">
        <v>1015</v>
      </c>
      <c r="O8" s="82">
        <v>46764</v>
      </c>
      <c r="P8" t="s">
        <v>71</v>
      </c>
      <c r="Q8" t="s">
        <v>74</v>
      </c>
      <c r="R8" s="85">
        <v>4900</v>
      </c>
      <c r="S8" s="85">
        <v>1</v>
      </c>
      <c r="T8" s="85">
        <v>67936.782740951006</v>
      </c>
      <c r="U8" s="85">
        <v>1</v>
      </c>
      <c r="V8" s="85">
        <v>522</v>
      </c>
      <c r="W8" s="85">
        <v>354.63001000000003</v>
      </c>
      <c r="X8" s="83" t="s">
        <v>1381</v>
      </c>
      <c r="Y8" s="83" t="s">
        <v>109</v>
      </c>
    </row>
    <row r="9" spans="1:28" x14ac:dyDescent="0.2">
      <c r="A9">
        <v>170</v>
      </c>
      <c r="B9">
        <v>170</v>
      </c>
      <c r="C9" t="s">
        <v>1780</v>
      </c>
      <c r="D9">
        <v>513639013</v>
      </c>
      <c r="E9" t="s">
        <v>462</v>
      </c>
      <c r="F9" t="s">
        <v>3907</v>
      </c>
      <c r="G9" t="s">
        <v>3908</v>
      </c>
      <c r="H9" t="s">
        <v>465</v>
      </c>
      <c r="I9" t="s">
        <v>70</v>
      </c>
      <c r="J9" t="s">
        <v>70</v>
      </c>
      <c r="K9" t="s">
        <v>481</v>
      </c>
      <c r="L9" t="s">
        <v>276</v>
      </c>
      <c r="M9" t="s">
        <v>3131</v>
      </c>
      <c r="N9" t="s">
        <v>1783</v>
      </c>
      <c r="O9" s="82">
        <v>46477</v>
      </c>
      <c r="P9" t="s">
        <v>71</v>
      </c>
      <c r="Q9" t="s">
        <v>74</v>
      </c>
      <c r="R9" s="85">
        <v>14625.7</v>
      </c>
      <c r="S9" s="85">
        <v>1</v>
      </c>
      <c r="T9" s="85">
        <v>17106.810000000001</v>
      </c>
      <c r="U9" s="85">
        <v>1</v>
      </c>
      <c r="V9" s="85">
        <v>4590</v>
      </c>
      <c r="W9" s="85">
        <v>785.20257000000004</v>
      </c>
      <c r="X9" s="83" t="s">
        <v>3909</v>
      </c>
      <c r="Y9" s="83" t="s">
        <v>115</v>
      </c>
    </row>
    <row r="10" spans="1:28" x14ac:dyDescent="0.2">
      <c r="A10">
        <v>170</v>
      </c>
      <c r="B10">
        <v>170</v>
      </c>
      <c r="C10" t="s">
        <v>3026</v>
      </c>
      <c r="D10">
        <v>510542855</v>
      </c>
      <c r="E10" t="s">
        <v>462</v>
      </c>
      <c r="F10" t="s">
        <v>3910</v>
      </c>
      <c r="G10" t="s">
        <v>3911</v>
      </c>
      <c r="H10" t="s">
        <v>465</v>
      </c>
      <c r="I10" t="s">
        <v>70</v>
      </c>
      <c r="J10" t="s">
        <v>70</v>
      </c>
      <c r="K10" t="s">
        <v>481</v>
      </c>
      <c r="L10" t="s">
        <v>276</v>
      </c>
      <c r="M10" t="s">
        <v>3028</v>
      </c>
      <c r="N10" t="s">
        <v>531</v>
      </c>
      <c r="O10" s="82">
        <v>47311</v>
      </c>
      <c r="P10" t="s">
        <v>71</v>
      </c>
      <c r="Q10" t="s">
        <v>74</v>
      </c>
      <c r="R10" s="85">
        <v>850</v>
      </c>
      <c r="S10" s="85">
        <v>1</v>
      </c>
      <c r="T10" s="85">
        <v>363587.64070323302</v>
      </c>
      <c r="U10" s="85">
        <v>1</v>
      </c>
      <c r="V10" s="85">
        <v>309.60000000000002</v>
      </c>
      <c r="W10" s="85">
        <v>1125.66734</v>
      </c>
      <c r="X10" s="83" t="s">
        <v>3912</v>
      </c>
      <c r="Y10" s="83" t="s">
        <v>100</v>
      </c>
    </row>
    <row r="11" spans="1:28" x14ac:dyDescent="0.2">
      <c r="A11">
        <v>170</v>
      </c>
      <c r="B11">
        <v>170</v>
      </c>
      <c r="C11" t="s">
        <v>1686</v>
      </c>
      <c r="D11">
        <v>550263107</v>
      </c>
      <c r="E11" t="s">
        <v>1480</v>
      </c>
      <c r="F11" t="s">
        <v>3913</v>
      </c>
      <c r="G11" t="s">
        <v>3914</v>
      </c>
      <c r="H11" t="s">
        <v>465</v>
      </c>
      <c r="I11" t="s">
        <v>70</v>
      </c>
      <c r="J11" t="s">
        <v>70</v>
      </c>
      <c r="K11" t="s">
        <v>481</v>
      </c>
      <c r="L11" t="s">
        <v>276</v>
      </c>
      <c r="M11" t="s">
        <v>2628</v>
      </c>
      <c r="N11" t="s">
        <v>1483</v>
      </c>
      <c r="O11" s="82">
        <v>46265</v>
      </c>
      <c r="P11" t="s">
        <v>71</v>
      </c>
      <c r="Q11" t="s">
        <v>74</v>
      </c>
      <c r="R11" s="85">
        <v>10342.9</v>
      </c>
      <c r="S11" s="85">
        <v>1</v>
      </c>
      <c r="T11" s="85">
        <v>77271.976653845995</v>
      </c>
      <c r="U11" s="85">
        <v>1</v>
      </c>
      <c r="V11" s="85">
        <v>2497</v>
      </c>
      <c r="W11" s="85">
        <v>1929.48126</v>
      </c>
      <c r="X11" s="83" t="s">
        <v>3915</v>
      </c>
      <c r="Y11" s="83" t="s">
        <v>111</v>
      </c>
    </row>
    <row r="12" spans="1:28" x14ac:dyDescent="0.2">
      <c r="A12">
        <v>170</v>
      </c>
      <c r="B12">
        <v>170</v>
      </c>
      <c r="C12" t="s">
        <v>1087</v>
      </c>
      <c r="D12">
        <v>514353671</v>
      </c>
      <c r="E12" t="s">
        <v>462</v>
      </c>
      <c r="F12" t="s">
        <v>3916</v>
      </c>
      <c r="G12" t="s">
        <v>3917</v>
      </c>
      <c r="H12" t="s">
        <v>465</v>
      </c>
      <c r="I12" t="s">
        <v>70</v>
      </c>
      <c r="J12" t="s">
        <v>70</v>
      </c>
      <c r="K12" t="s">
        <v>481</v>
      </c>
      <c r="L12" t="s">
        <v>276</v>
      </c>
      <c r="M12" t="s">
        <v>3918</v>
      </c>
      <c r="N12" t="s">
        <v>504</v>
      </c>
      <c r="O12" s="82">
        <v>47049</v>
      </c>
      <c r="P12" t="s">
        <v>71</v>
      </c>
      <c r="Q12" t="s">
        <v>74</v>
      </c>
      <c r="R12" s="85">
        <v>682.91</v>
      </c>
      <c r="S12" s="85">
        <v>1</v>
      </c>
      <c r="T12" s="85">
        <v>111651</v>
      </c>
      <c r="U12" s="85">
        <v>1</v>
      </c>
      <c r="V12" s="85">
        <v>40.6</v>
      </c>
      <c r="W12" s="85">
        <v>45.330300000000001</v>
      </c>
      <c r="X12" s="83" t="s">
        <v>3919</v>
      </c>
      <c r="Y12" s="83" t="s">
        <v>75</v>
      </c>
    </row>
    <row r="13" spans="1:28" x14ac:dyDescent="0.2">
      <c r="A13">
        <v>170</v>
      </c>
      <c r="B13">
        <v>170</v>
      </c>
      <c r="C13" t="s">
        <v>1862</v>
      </c>
      <c r="D13">
        <v>515559169</v>
      </c>
      <c r="E13" t="s">
        <v>462</v>
      </c>
      <c r="F13" t="s">
        <v>3920</v>
      </c>
      <c r="G13" t="s">
        <v>3921</v>
      </c>
      <c r="H13" t="s">
        <v>465</v>
      </c>
      <c r="I13" t="s">
        <v>70</v>
      </c>
      <c r="J13" t="s">
        <v>70</v>
      </c>
      <c r="K13" t="s">
        <v>481</v>
      </c>
      <c r="L13" t="s">
        <v>276</v>
      </c>
      <c r="M13" t="s">
        <v>3922</v>
      </c>
      <c r="N13" t="s">
        <v>521</v>
      </c>
      <c r="O13" s="82">
        <v>47028</v>
      </c>
      <c r="P13" t="s">
        <v>71</v>
      </c>
      <c r="Q13" t="s">
        <v>74</v>
      </c>
      <c r="R13" s="85">
        <v>1305.19</v>
      </c>
      <c r="S13" s="85">
        <v>1</v>
      </c>
      <c r="T13" s="85">
        <v>100150.49</v>
      </c>
      <c r="U13" s="85">
        <v>1</v>
      </c>
      <c r="V13" s="85">
        <v>820.2</v>
      </c>
      <c r="W13" s="85">
        <v>821.43430999999998</v>
      </c>
      <c r="X13" s="83" t="s">
        <v>3923</v>
      </c>
      <c r="Y13" s="83" t="s">
        <v>115</v>
      </c>
    </row>
    <row r="14" spans="1:28" x14ac:dyDescent="0.2">
      <c r="A14">
        <v>170</v>
      </c>
      <c r="B14">
        <v>170</v>
      </c>
      <c r="C14" t="s">
        <v>1866</v>
      </c>
      <c r="D14">
        <v>513834606</v>
      </c>
      <c r="E14" t="s">
        <v>462</v>
      </c>
      <c r="F14" t="s">
        <v>3924</v>
      </c>
      <c r="G14" t="s">
        <v>3925</v>
      </c>
      <c r="H14" t="s">
        <v>465</v>
      </c>
      <c r="I14" t="s">
        <v>70</v>
      </c>
      <c r="J14" t="s">
        <v>70</v>
      </c>
      <c r="K14" t="s">
        <v>481</v>
      </c>
      <c r="L14" t="s">
        <v>276</v>
      </c>
      <c r="M14" t="s">
        <v>2842</v>
      </c>
      <c r="N14" t="s">
        <v>1869</v>
      </c>
      <c r="O14" s="82">
        <v>46919</v>
      </c>
      <c r="P14" t="s">
        <v>71</v>
      </c>
      <c r="Q14" t="s">
        <v>74</v>
      </c>
      <c r="R14" s="85">
        <v>6160</v>
      </c>
      <c r="S14" s="85">
        <v>1</v>
      </c>
      <c r="T14" s="85">
        <v>40406</v>
      </c>
      <c r="U14" s="85">
        <v>1</v>
      </c>
      <c r="V14" s="85">
        <v>721.8</v>
      </c>
      <c r="W14" s="85">
        <v>291.65050000000002</v>
      </c>
      <c r="X14" s="83" t="s">
        <v>3926</v>
      </c>
      <c r="Y14" s="83" t="s">
        <v>109</v>
      </c>
    </row>
    <row r="15" spans="1:28" x14ac:dyDescent="0.2">
      <c r="A15">
        <v>170</v>
      </c>
      <c r="B15">
        <v>170</v>
      </c>
      <c r="C15" t="s">
        <v>3056</v>
      </c>
      <c r="D15">
        <v>515724706</v>
      </c>
      <c r="E15" t="s">
        <v>462</v>
      </c>
      <c r="F15" t="s">
        <v>3927</v>
      </c>
      <c r="G15" t="s">
        <v>3928</v>
      </c>
      <c r="H15" t="s">
        <v>465</v>
      </c>
      <c r="I15" t="s">
        <v>70</v>
      </c>
      <c r="J15" t="s">
        <v>70</v>
      </c>
      <c r="K15" t="s">
        <v>481</v>
      </c>
      <c r="L15" t="s">
        <v>276</v>
      </c>
      <c r="M15" t="s">
        <v>3058</v>
      </c>
      <c r="N15" t="s">
        <v>504</v>
      </c>
      <c r="O15" s="82">
        <v>47494</v>
      </c>
      <c r="P15" t="s">
        <v>71</v>
      </c>
      <c r="Q15" t="s">
        <v>74</v>
      </c>
      <c r="R15" s="85">
        <v>838.94</v>
      </c>
      <c r="S15" s="85">
        <v>1</v>
      </c>
      <c r="T15" s="85">
        <v>367908.39622716099</v>
      </c>
      <c r="U15" s="85">
        <v>1</v>
      </c>
      <c r="V15" s="85">
        <v>89</v>
      </c>
      <c r="W15" s="85">
        <v>327.43847</v>
      </c>
      <c r="X15" s="83" t="s">
        <v>3929</v>
      </c>
      <c r="Y15" s="83" t="s">
        <v>109</v>
      </c>
    </row>
    <row r="16" spans="1:28" x14ac:dyDescent="0.2">
      <c r="A16">
        <v>170</v>
      </c>
      <c r="B16">
        <v>170</v>
      </c>
      <c r="C16" t="s">
        <v>3056</v>
      </c>
      <c r="D16">
        <v>515724706</v>
      </c>
      <c r="E16" t="s">
        <v>462</v>
      </c>
      <c r="F16" t="s">
        <v>3930</v>
      </c>
      <c r="G16" t="s">
        <v>3931</v>
      </c>
      <c r="H16" t="s">
        <v>465</v>
      </c>
      <c r="I16" t="s">
        <v>70</v>
      </c>
      <c r="J16" t="s">
        <v>70</v>
      </c>
      <c r="K16" t="s">
        <v>481</v>
      </c>
      <c r="L16" t="s">
        <v>276</v>
      </c>
      <c r="M16" t="s">
        <v>3058</v>
      </c>
      <c r="N16" t="s">
        <v>504</v>
      </c>
      <c r="O16" s="82">
        <v>46399</v>
      </c>
      <c r="P16" t="s">
        <v>71</v>
      </c>
      <c r="Q16" t="s">
        <v>74</v>
      </c>
      <c r="R16" s="85">
        <v>763.39</v>
      </c>
      <c r="S16" s="85">
        <v>1</v>
      </c>
      <c r="T16" s="85">
        <v>183954.19811358099</v>
      </c>
      <c r="U16" s="85">
        <v>1</v>
      </c>
      <c r="V16" s="85">
        <v>60.1</v>
      </c>
      <c r="W16" s="85">
        <v>110.55647</v>
      </c>
      <c r="X16" s="83" t="s">
        <v>3932</v>
      </c>
      <c r="Y16" s="83" t="s">
        <v>75</v>
      </c>
    </row>
    <row r="17" spans="1:25" x14ac:dyDescent="0.2">
      <c r="A17">
        <v>170</v>
      </c>
      <c r="B17">
        <v>170</v>
      </c>
      <c r="C17" t="s">
        <v>698</v>
      </c>
      <c r="D17">
        <v>515327120</v>
      </c>
      <c r="E17" t="s">
        <v>462</v>
      </c>
      <c r="F17" t="s">
        <v>3933</v>
      </c>
      <c r="G17" t="s">
        <v>3934</v>
      </c>
      <c r="H17" t="s">
        <v>465</v>
      </c>
      <c r="I17" t="s">
        <v>70</v>
      </c>
      <c r="J17" t="s">
        <v>70</v>
      </c>
      <c r="K17" t="s">
        <v>481</v>
      </c>
      <c r="L17" t="s">
        <v>276</v>
      </c>
      <c r="M17" t="s">
        <v>3016</v>
      </c>
      <c r="N17" t="s">
        <v>504</v>
      </c>
      <c r="O17" s="82">
        <v>46568</v>
      </c>
      <c r="P17" t="s">
        <v>71</v>
      </c>
      <c r="Q17" t="s">
        <v>74</v>
      </c>
      <c r="R17" s="85">
        <v>236.8</v>
      </c>
      <c r="S17" s="85">
        <v>1</v>
      </c>
      <c r="T17" s="85">
        <v>1062717</v>
      </c>
      <c r="U17" s="85">
        <v>1</v>
      </c>
      <c r="V17" s="85">
        <v>17.600000000000001</v>
      </c>
      <c r="W17" s="85">
        <v>187.03818999999999</v>
      </c>
      <c r="X17" s="83" t="s">
        <v>3935</v>
      </c>
      <c r="Y17" s="83" t="s">
        <v>109</v>
      </c>
    </row>
    <row r="18" spans="1:25" x14ac:dyDescent="0.2">
      <c r="A18">
        <v>170</v>
      </c>
      <c r="B18">
        <v>170</v>
      </c>
      <c r="C18" t="s">
        <v>3936</v>
      </c>
      <c r="D18">
        <v>513870683</v>
      </c>
      <c r="E18" t="s">
        <v>462</v>
      </c>
      <c r="F18" t="s">
        <v>3937</v>
      </c>
      <c r="G18" t="s">
        <v>3938</v>
      </c>
      <c r="H18" t="s">
        <v>465</v>
      </c>
      <c r="I18" t="s">
        <v>227</v>
      </c>
      <c r="J18" t="s">
        <v>1517</v>
      </c>
      <c r="K18" t="s">
        <v>481</v>
      </c>
      <c r="L18" t="s">
        <v>3070</v>
      </c>
      <c r="M18" t="s">
        <v>3939</v>
      </c>
      <c r="N18" t="s">
        <v>3190</v>
      </c>
      <c r="O18" s="82">
        <v>46202</v>
      </c>
      <c r="P18" t="s">
        <v>71</v>
      </c>
      <c r="Q18" t="s">
        <v>141</v>
      </c>
      <c r="R18" s="85">
        <v>11.5</v>
      </c>
      <c r="S18" s="85">
        <v>1</v>
      </c>
      <c r="T18" s="85">
        <v>28629.836671224999</v>
      </c>
      <c r="U18" s="85">
        <v>3.165</v>
      </c>
      <c r="V18" s="85">
        <v>1</v>
      </c>
      <c r="W18" s="85">
        <v>0.90612999999999999</v>
      </c>
      <c r="X18" s="83" t="s">
        <v>125</v>
      </c>
      <c r="Y18" s="83" t="s">
        <v>75</v>
      </c>
    </row>
    <row r="19" spans="1:25" x14ac:dyDescent="0.2">
      <c r="A19">
        <v>170</v>
      </c>
      <c r="B19">
        <v>170</v>
      </c>
      <c r="C19" t="s">
        <v>3940</v>
      </c>
      <c r="D19" t="s">
        <v>3941</v>
      </c>
      <c r="E19" t="s">
        <v>2065</v>
      </c>
      <c r="F19" t="s">
        <v>3942</v>
      </c>
      <c r="G19" t="s">
        <v>3943</v>
      </c>
      <c r="H19" t="s">
        <v>465</v>
      </c>
      <c r="I19" t="s">
        <v>227</v>
      </c>
      <c r="J19" t="s">
        <v>2131</v>
      </c>
      <c r="K19" t="s">
        <v>481</v>
      </c>
      <c r="L19" t="s">
        <v>3137</v>
      </c>
      <c r="M19" t="s">
        <v>3944</v>
      </c>
      <c r="N19" t="s">
        <v>3190</v>
      </c>
      <c r="O19" s="82">
        <v>46545</v>
      </c>
      <c r="P19" t="s">
        <v>71</v>
      </c>
      <c r="Q19" t="s">
        <v>148</v>
      </c>
      <c r="R19" s="85">
        <v>11.5</v>
      </c>
      <c r="S19" s="85">
        <v>1</v>
      </c>
      <c r="T19" s="85">
        <v>96391.500298378</v>
      </c>
      <c r="U19" s="85">
        <v>3.6360000000000001</v>
      </c>
      <c r="V19" s="85">
        <v>0.05</v>
      </c>
      <c r="W19" s="85">
        <v>0.17524000000000001</v>
      </c>
      <c r="X19" s="83" t="s">
        <v>109</v>
      </c>
      <c r="Y19" s="83" t="s">
        <v>75</v>
      </c>
    </row>
    <row r="20" spans="1:25" x14ac:dyDescent="0.2">
      <c r="A20">
        <v>170</v>
      </c>
      <c r="B20">
        <v>170</v>
      </c>
      <c r="C20" t="s">
        <v>3945</v>
      </c>
      <c r="D20" t="s">
        <v>3946</v>
      </c>
      <c r="E20" t="s">
        <v>477</v>
      </c>
      <c r="F20" t="s">
        <v>3947</v>
      </c>
      <c r="G20" t="s">
        <v>3948</v>
      </c>
      <c r="H20" t="s">
        <v>465</v>
      </c>
      <c r="I20" t="s">
        <v>227</v>
      </c>
      <c r="J20" t="s">
        <v>1517</v>
      </c>
      <c r="K20" t="s">
        <v>481</v>
      </c>
      <c r="L20" t="s">
        <v>3070</v>
      </c>
      <c r="M20" t="s">
        <v>3949</v>
      </c>
      <c r="N20" t="s">
        <v>2088</v>
      </c>
      <c r="O20" s="82">
        <v>46453</v>
      </c>
      <c r="P20" t="s">
        <v>71</v>
      </c>
      <c r="Q20" t="s">
        <v>141</v>
      </c>
      <c r="R20" s="85">
        <v>11.5</v>
      </c>
      <c r="S20" s="85">
        <v>1</v>
      </c>
      <c r="T20" s="85">
        <v>56950.051365425003</v>
      </c>
      <c r="U20" s="85">
        <v>3.165</v>
      </c>
      <c r="V20" s="85">
        <v>100</v>
      </c>
      <c r="W20" s="85">
        <v>180.24691000000001</v>
      </c>
      <c r="X20" s="83" t="s">
        <v>3950</v>
      </c>
      <c r="Y20" s="83" t="s">
        <v>109</v>
      </c>
    </row>
    <row r="21" spans="1:25" x14ac:dyDescent="0.2">
      <c r="A21">
        <v>170</v>
      </c>
      <c r="B21">
        <v>170</v>
      </c>
      <c r="C21" t="s">
        <v>3951</v>
      </c>
      <c r="D21">
        <v>8940116</v>
      </c>
      <c r="E21" t="s">
        <v>477</v>
      </c>
      <c r="F21" t="s">
        <v>3952</v>
      </c>
      <c r="G21" t="s">
        <v>3953</v>
      </c>
      <c r="H21" t="s">
        <v>465</v>
      </c>
      <c r="I21" t="s">
        <v>227</v>
      </c>
      <c r="J21" t="s">
        <v>1517</v>
      </c>
      <c r="K21" t="s">
        <v>481</v>
      </c>
      <c r="L21" t="s">
        <v>3070</v>
      </c>
      <c r="M21" t="s">
        <v>3954</v>
      </c>
      <c r="N21" t="s">
        <v>2222</v>
      </c>
      <c r="O21" s="82">
        <v>47118</v>
      </c>
      <c r="P21" t="s">
        <v>71</v>
      </c>
      <c r="Q21" t="s">
        <v>141</v>
      </c>
      <c r="R21" s="85">
        <v>4.5</v>
      </c>
      <c r="S21" s="85">
        <v>1</v>
      </c>
      <c r="T21" s="85">
        <v>95768.505876883995</v>
      </c>
      <c r="U21" s="85">
        <v>3.165</v>
      </c>
      <c r="V21" s="85">
        <v>70.930000000000007</v>
      </c>
      <c r="W21" s="85">
        <v>214.99402000000001</v>
      </c>
      <c r="X21" s="83" t="s">
        <v>955</v>
      </c>
      <c r="Y21" s="83" t="s">
        <v>109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Z25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3.625" bestFit="1" customWidth="1"/>
    <col min="4" max="4" width="23.625" bestFit="1" customWidth="1"/>
    <col min="5" max="5" width="18.125" customWidth="1"/>
    <col min="6" max="6" width="28.75" bestFit="1" customWidth="1"/>
    <col min="7" max="7" width="12.75" customWidth="1"/>
    <col min="8" max="8" width="15.5" customWidth="1"/>
    <col min="9" max="9" width="11.5" customWidth="1"/>
    <col min="10" max="10" width="10.625" customWidth="1"/>
    <col min="11" max="11" width="19.875" customWidth="1"/>
    <col min="12" max="12" width="10.25" customWidth="1"/>
    <col min="13" max="13" width="39" bestFit="1" customWidth="1"/>
    <col min="14" max="14" width="18.125" bestFit="1" customWidth="1"/>
    <col min="15" max="15" width="12" style="82" customWidth="1"/>
    <col min="16" max="16" width="15.125" customWidth="1"/>
    <col min="17" max="17" width="11.75" customWidth="1"/>
    <col min="18" max="18" width="10.5" style="85" customWidth="1"/>
    <col min="19" max="19" width="14.875" style="85" customWidth="1"/>
    <col min="20" max="20" width="10.5" style="85" customWidth="1"/>
    <col min="21" max="21" width="12.875" style="85" customWidth="1"/>
    <col min="22" max="22" width="17.875" style="85" customWidth="1"/>
    <col min="23" max="23" width="21.75" style="83" customWidth="1"/>
    <col min="24" max="24" width="20.125" style="83" customWidth="1"/>
    <col min="25" max="25" width="11.625" hidden="1" customWidth="1"/>
    <col min="26" max="26" width="9" hidden="1" customWidth="1"/>
    <col min="27" max="16384" width="9" hidden="1"/>
  </cols>
  <sheetData>
    <row r="1" spans="1:26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263</v>
      </c>
      <c r="M1" s="9" t="s">
        <v>456</v>
      </c>
      <c r="N1" s="9" t="s">
        <v>3955</v>
      </c>
      <c r="O1" s="9" t="s">
        <v>3883</v>
      </c>
      <c r="P1" s="9" t="s">
        <v>57</v>
      </c>
      <c r="Q1" s="9" t="s">
        <v>60</v>
      </c>
      <c r="R1" s="9" t="s">
        <v>3884</v>
      </c>
      <c r="S1" s="9" t="s">
        <v>269</v>
      </c>
      <c r="T1" s="9" t="s">
        <v>62</v>
      </c>
      <c r="U1" s="9" t="s">
        <v>270</v>
      </c>
      <c r="V1" s="9" t="s">
        <v>16</v>
      </c>
      <c r="W1" s="9" t="s">
        <v>64</v>
      </c>
      <c r="X1" s="9" t="s">
        <v>65</v>
      </c>
      <c r="Y1" t="s">
        <v>6151</v>
      </c>
      <c r="Z1" t="s">
        <v>6152</v>
      </c>
    </row>
    <row r="2" spans="1:26" x14ac:dyDescent="0.2">
      <c r="A2">
        <v>170</v>
      </c>
      <c r="B2">
        <v>170</v>
      </c>
      <c r="C2" t="s">
        <v>3956</v>
      </c>
      <c r="D2">
        <v>520020033</v>
      </c>
      <c r="E2" t="s">
        <v>462</v>
      </c>
      <c r="F2" t="s">
        <v>3957</v>
      </c>
      <c r="G2" t="s">
        <v>3958</v>
      </c>
      <c r="H2" t="s">
        <v>465</v>
      </c>
      <c r="I2" t="s">
        <v>3959</v>
      </c>
      <c r="J2" t="s">
        <v>70</v>
      </c>
      <c r="K2" t="s">
        <v>70</v>
      </c>
      <c r="L2" t="s">
        <v>276</v>
      </c>
      <c r="M2" t="s">
        <v>278</v>
      </c>
      <c r="N2" t="s">
        <v>3960</v>
      </c>
      <c r="O2" s="82">
        <v>46136</v>
      </c>
      <c r="P2" t="s">
        <v>71</v>
      </c>
      <c r="Q2" t="s">
        <v>74</v>
      </c>
      <c r="R2" s="85">
        <v>4150</v>
      </c>
      <c r="S2" s="85">
        <v>369.80513871300002</v>
      </c>
      <c r="T2" s="85">
        <v>1</v>
      </c>
      <c r="U2" s="85">
        <v>637700</v>
      </c>
      <c r="V2" s="85">
        <v>2358.24737</v>
      </c>
      <c r="W2" s="83" t="s">
        <v>3961</v>
      </c>
      <c r="X2" s="83" t="s">
        <v>94</v>
      </c>
    </row>
    <row r="3" spans="1:26" x14ac:dyDescent="0.2">
      <c r="A3">
        <v>170</v>
      </c>
      <c r="B3">
        <v>170</v>
      </c>
      <c r="C3" t="s">
        <v>3956</v>
      </c>
      <c r="D3">
        <v>520020033</v>
      </c>
      <c r="E3" t="s">
        <v>462</v>
      </c>
      <c r="F3" t="s">
        <v>3962</v>
      </c>
      <c r="G3" t="s">
        <v>3963</v>
      </c>
      <c r="H3" t="s">
        <v>465</v>
      </c>
      <c r="I3" t="s">
        <v>3959</v>
      </c>
      <c r="J3" t="s">
        <v>70</v>
      </c>
      <c r="K3" t="s">
        <v>70</v>
      </c>
      <c r="L3" t="s">
        <v>276</v>
      </c>
      <c r="M3" t="s">
        <v>278</v>
      </c>
      <c r="N3" t="s">
        <v>3960</v>
      </c>
      <c r="O3" s="82">
        <v>46136</v>
      </c>
      <c r="P3" t="s">
        <v>71</v>
      </c>
      <c r="Q3" t="s">
        <v>74</v>
      </c>
      <c r="R3" s="85">
        <v>4500</v>
      </c>
      <c r="S3" s="85">
        <v>-131.22117825300001</v>
      </c>
      <c r="T3" s="85">
        <v>1</v>
      </c>
      <c r="U3" s="85">
        <v>33500</v>
      </c>
      <c r="V3" s="85">
        <v>-43.959090000000003</v>
      </c>
      <c r="W3" s="83" t="s">
        <v>3964</v>
      </c>
      <c r="X3" s="83" t="s">
        <v>112</v>
      </c>
    </row>
    <row r="4" spans="1:26" x14ac:dyDescent="0.2">
      <c r="A4">
        <v>170</v>
      </c>
      <c r="B4">
        <v>170</v>
      </c>
      <c r="C4" t="s">
        <v>3956</v>
      </c>
      <c r="D4">
        <v>520020033</v>
      </c>
      <c r="E4" t="s">
        <v>462</v>
      </c>
      <c r="F4" t="s">
        <v>3965</v>
      </c>
      <c r="G4" t="s">
        <v>3966</v>
      </c>
      <c r="H4" t="s">
        <v>465</v>
      </c>
      <c r="I4" t="s">
        <v>3959</v>
      </c>
      <c r="J4" t="s">
        <v>70</v>
      </c>
      <c r="K4" t="s">
        <v>70</v>
      </c>
      <c r="L4" t="s">
        <v>276</v>
      </c>
      <c r="M4" t="s">
        <v>278</v>
      </c>
      <c r="N4" t="s">
        <v>3960</v>
      </c>
      <c r="O4" s="82">
        <v>46136</v>
      </c>
      <c r="P4" t="s">
        <v>71</v>
      </c>
      <c r="Q4" t="s">
        <v>74</v>
      </c>
      <c r="R4" s="85">
        <v>4000</v>
      </c>
      <c r="S4" s="85">
        <v>-262.44235650600001</v>
      </c>
      <c r="T4" s="85">
        <v>1</v>
      </c>
      <c r="U4" s="85">
        <v>299000</v>
      </c>
      <c r="V4" s="85">
        <v>-784.70264999999995</v>
      </c>
      <c r="W4" s="83" t="s">
        <v>3967</v>
      </c>
      <c r="X4" s="83" t="s">
        <v>237</v>
      </c>
    </row>
    <row r="5" spans="1:26" x14ac:dyDescent="0.2">
      <c r="A5">
        <v>170</v>
      </c>
      <c r="B5">
        <v>170</v>
      </c>
      <c r="C5" t="s">
        <v>3968</v>
      </c>
      <c r="D5" t="s">
        <v>3969</v>
      </c>
      <c r="E5" t="s">
        <v>2065</v>
      </c>
      <c r="F5" t="s">
        <v>3970</v>
      </c>
      <c r="G5">
        <v>70143310</v>
      </c>
      <c r="H5" t="s">
        <v>3971</v>
      </c>
      <c r="I5" t="s">
        <v>3972</v>
      </c>
      <c r="J5" t="s">
        <v>227</v>
      </c>
      <c r="K5" t="s">
        <v>1517</v>
      </c>
      <c r="L5" t="s">
        <v>3968</v>
      </c>
      <c r="M5" t="s">
        <v>3074</v>
      </c>
      <c r="N5" t="s">
        <v>3960</v>
      </c>
      <c r="O5" s="82">
        <v>46402</v>
      </c>
      <c r="P5" t="s">
        <v>71</v>
      </c>
      <c r="Q5" t="s">
        <v>141</v>
      </c>
      <c r="R5" s="85">
        <v>70</v>
      </c>
      <c r="S5" s="85">
        <v>-1013.981831955</v>
      </c>
      <c r="T5" s="85">
        <v>3.165</v>
      </c>
      <c r="U5" s="85">
        <v>1030</v>
      </c>
      <c r="V5" s="85">
        <v>-3305.5300699999998</v>
      </c>
      <c r="W5" s="83" t="s">
        <v>3973</v>
      </c>
      <c r="X5" s="83" t="s">
        <v>212</v>
      </c>
    </row>
    <row r="6" spans="1:26" x14ac:dyDescent="0.2">
      <c r="A6">
        <v>170</v>
      </c>
      <c r="B6">
        <v>170</v>
      </c>
      <c r="C6" t="s">
        <v>3968</v>
      </c>
      <c r="D6" t="s">
        <v>3969</v>
      </c>
      <c r="E6" t="s">
        <v>2065</v>
      </c>
      <c r="F6" t="s">
        <v>3974</v>
      </c>
      <c r="G6">
        <v>70305061</v>
      </c>
      <c r="H6" t="s">
        <v>3971</v>
      </c>
      <c r="I6" t="s">
        <v>3972</v>
      </c>
      <c r="J6" t="s">
        <v>227</v>
      </c>
      <c r="K6" t="s">
        <v>1517</v>
      </c>
      <c r="L6" t="s">
        <v>3968</v>
      </c>
      <c r="M6" t="s">
        <v>3074</v>
      </c>
      <c r="N6" t="s">
        <v>3960</v>
      </c>
      <c r="O6" s="82">
        <v>46283</v>
      </c>
      <c r="P6" t="s">
        <v>71</v>
      </c>
      <c r="Q6" t="s">
        <v>141</v>
      </c>
      <c r="R6" s="85">
        <v>20</v>
      </c>
      <c r="S6" s="85">
        <v>-1013.981831955</v>
      </c>
      <c r="T6" s="85">
        <v>3.165</v>
      </c>
      <c r="U6" s="85">
        <v>110</v>
      </c>
      <c r="V6" s="85">
        <v>-353.01776999999998</v>
      </c>
      <c r="W6" s="83" t="s">
        <v>3975</v>
      </c>
      <c r="X6" s="83" t="s">
        <v>171</v>
      </c>
    </row>
    <row r="7" spans="1:26" x14ac:dyDescent="0.2">
      <c r="A7">
        <v>170</v>
      </c>
      <c r="B7">
        <v>170</v>
      </c>
      <c r="C7" t="s">
        <v>3968</v>
      </c>
      <c r="D7" t="s">
        <v>3969</v>
      </c>
      <c r="E7" t="s">
        <v>2065</v>
      </c>
      <c r="F7" t="s">
        <v>3976</v>
      </c>
      <c r="G7">
        <v>70305063</v>
      </c>
      <c r="H7" t="s">
        <v>3971</v>
      </c>
      <c r="I7" t="s">
        <v>3972</v>
      </c>
      <c r="J7" t="s">
        <v>227</v>
      </c>
      <c r="K7" t="s">
        <v>1517</v>
      </c>
      <c r="L7" t="s">
        <v>3968</v>
      </c>
      <c r="M7" t="s">
        <v>3074</v>
      </c>
      <c r="N7" t="s">
        <v>3960</v>
      </c>
      <c r="O7" s="82">
        <v>46283</v>
      </c>
      <c r="P7" t="s">
        <v>71</v>
      </c>
      <c r="Q7" t="s">
        <v>141</v>
      </c>
      <c r="R7" s="85">
        <v>45</v>
      </c>
      <c r="S7" s="85">
        <v>298.22995057499998</v>
      </c>
      <c r="T7" s="85">
        <v>3.165</v>
      </c>
      <c r="U7" s="85">
        <v>1585</v>
      </c>
      <c r="V7" s="85">
        <v>1496.078</v>
      </c>
      <c r="W7" s="83" t="s">
        <v>3977</v>
      </c>
      <c r="X7" s="83" t="s">
        <v>125</v>
      </c>
    </row>
    <row r="8" spans="1:26" x14ac:dyDescent="0.2">
      <c r="A8">
        <v>170</v>
      </c>
      <c r="B8">
        <v>170</v>
      </c>
      <c r="C8" t="s">
        <v>3968</v>
      </c>
      <c r="D8" t="s">
        <v>3969</v>
      </c>
      <c r="E8" t="s">
        <v>2065</v>
      </c>
      <c r="F8" t="s">
        <v>3976</v>
      </c>
      <c r="G8">
        <v>70154283</v>
      </c>
      <c r="H8" t="s">
        <v>3971</v>
      </c>
      <c r="I8" t="s">
        <v>3972</v>
      </c>
      <c r="J8" t="s">
        <v>227</v>
      </c>
      <c r="K8" t="s">
        <v>1517</v>
      </c>
      <c r="L8" t="s">
        <v>3968</v>
      </c>
      <c r="M8" t="s">
        <v>3074</v>
      </c>
      <c r="N8" t="s">
        <v>3960</v>
      </c>
      <c r="O8" s="82">
        <v>46283</v>
      </c>
      <c r="P8" t="s">
        <v>71</v>
      </c>
      <c r="Q8" t="s">
        <v>141</v>
      </c>
      <c r="R8" s="85">
        <v>40</v>
      </c>
      <c r="S8" s="85">
        <v>715.75188137999999</v>
      </c>
      <c r="T8" s="85">
        <v>3.165</v>
      </c>
      <c r="U8" s="85">
        <v>1618</v>
      </c>
      <c r="V8" s="85">
        <v>3665.3439100000001</v>
      </c>
      <c r="W8" s="83" t="s">
        <v>3978</v>
      </c>
      <c r="X8" s="83" t="s">
        <v>150</v>
      </c>
    </row>
    <row r="9" spans="1:26" x14ac:dyDescent="0.2">
      <c r="A9">
        <v>170</v>
      </c>
      <c r="B9">
        <v>170</v>
      </c>
      <c r="C9" t="s">
        <v>3979</v>
      </c>
      <c r="D9" t="s">
        <v>3980</v>
      </c>
      <c r="E9" t="s">
        <v>2065</v>
      </c>
      <c r="F9" t="s">
        <v>3981</v>
      </c>
      <c r="G9">
        <v>73873325</v>
      </c>
      <c r="H9" t="s">
        <v>3971</v>
      </c>
      <c r="I9" t="s">
        <v>3972</v>
      </c>
      <c r="J9" t="s">
        <v>227</v>
      </c>
      <c r="K9" t="s">
        <v>1517</v>
      </c>
      <c r="L9" t="s">
        <v>3615</v>
      </c>
      <c r="M9" t="s">
        <v>3074</v>
      </c>
      <c r="N9" t="s">
        <v>3960</v>
      </c>
      <c r="O9" s="82">
        <v>46191</v>
      </c>
      <c r="P9" t="s">
        <v>71</v>
      </c>
      <c r="Q9" t="s">
        <v>141</v>
      </c>
      <c r="R9" s="85">
        <v>190</v>
      </c>
      <c r="S9" s="85">
        <v>990.12343590900002</v>
      </c>
      <c r="T9" s="85">
        <v>3.165</v>
      </c>
      <c r="U9" s="85">
        <v>1795</v>
      </c>
      <c r="V9" s="85">
        <v>5625.0645100000002</v>
      </c>
      <c r="W9" s="83" t="s">
        <v>3982</v>
      </c>
      <c r="X9" s="83" t="s">
        <v>708</v>
      </c>
    </row>
    <row r="10" spans="1:26" x14ac:dyDescent="0.2">
      <c r="A10">
        <v>170</v>
      </c>
      <c r="B10">
        <v>170</v>
      </c>
      <c r="C10" t="s">
        <v>3979</v>
      </c>
      <c r="D10" t="s">
        <v>3980</v>
      </c>
      <c r="E10" t="s">
        <v>2065</v>
      </c>
      <c r="F10" t="s">
        <v>3981</v>
      </c>
      <c r="G10">
        <v>73873333</v>
      </c>
      <c r="H10" t="s">
        <v>3971</v>
      </c>
      <c r="I10" t="s">
        <v>3972</v>
      </c>
      <c r="J10" t="s">
        <v>227</v>
      </c>
      <c r="K10" t="s">
        <v>1517</v>
      </c>
      <c r="L10" t="s">
        <v>3615</v>
      </c>
      <c r="M10" t="s">
        <v>3074</v>
      </c>
      <c r="N10" t="s">
        <v>3960</v>
      </c>
      <c r="O10" s="82">
        <v>46191</v>
      </c>
      <c r="P10" t="s">
        <v>71</v>
      </c>
      <c r="Q10" t="s">
        <v>141</v>
      </c>
      <c r="R10" s="85">
        <v>230</v>
      </c>
      <c r="S10" s="85">
        <v>-495.06171795400002</v>
      </c>
      <c r="T10" s="85">
        <v>3.165</v>
      </c>
      <c r="U10" s="85">
        <v>1010</v>
      </c>
      <c r="V10" s="85">
        <v>-1582.5390400000001</v>
      </c>
      <c r="W10" s="83" t="s">
        <v>3983</v>
      </c>
      <c r="X10" s="83" t="s">
        <v>129</v>
      </c>
    </row>
    <row r="11" spans="1:26" x14ac:dyDescent="0.2">
      <c r="A11">
        <v>170</v>
      </c>
      <c r="B11">
        <v>170</v>
      </c>
      <c r="C11" t="s">
        <v>3979</v>
      </c>
      <c r="D11" t="s">
        <v>3980</v>
      </c>
      <c r="E11" t="s">
        <v>2065</v>
      </c>
      <c r="F11" t="s">
        <v>3984</v>
      </c>
      <c r="G11">
        <v>73873341</v>
      </c>
      <c r="H11" t="s">
        <v>3971</v>
      </c>
      <c r="I11" t="s">
        <v>3972</v>
      </c>
      <c r="J11" t="s">
        <v>227</v>
      </c>
      <c r="K11" t="s">
        <v>1517</v>
      </c>
      <c r="L11" t="s">
        <v>3615</v>
      </c>
      <c r="M11" t="s">
        <v>3074</v>
      </c>
      <c r="N11" t="s">
        <v>3960</v>
      </c>
      <c r="O11" s="82">
        <v>46220</v>
      </c>
      <c r="P11" t="s">
        <v>71</v>
      </c>
      <c r="Q11" t="s">
        <v>141</v>
      </c>
      <c r="R11" s="85">
        <v>120</v>
      </c>
      <c r="S11" s="85">
        <v>-297.03703077300003</v>
      </c>
      <c r="T11" s="85">
        <v>3.165</v>
      </c>
      <c r="U11" s="85">
        <v>1115</v>
      </c>
      <c r="V11" s="85">
        <v>-1048.2362599999999</v>
      </c>
      <c r="W11" s="83" t="s">
        <v>3985</v>
      </c>
      <c r="X11" s="83" t="s">
        <v>240</v>
      </c>
    </row>
    <row r="12" spans="1:26" x14ac:dyDescent="0.2">
      <c r="A12">
        <v>170</v>
      </c>
      <c r="B12">
        <v>170</v>
      </c>
      <c r="C12" t="s">
        <v>3979</v>
      </c>
      <c r="D12" t="s">
        <v>3980</v>
      </c>
      <c r="E12" t="s">
        <v>2065</v>
      </c>
      <c r="F12" t="s">
        <v>3981</v>
      </c>
      <c r="G12">
        <v>70162095</v>
      </c>
      <c r="H12" t="s">
        <v>3971</v>
      </c>
      <c r="I12" t="s">
        <v>3972</v>
      </c>
      <c r="J12" t="s">
        <v>227</v>
      </c>
      <c r="K12" t="s">
        <v>1517</v>
      </c>
      <c r="L12" t="s">
        <v>3615</v>
      </c>
      <c r="M12" t="s">
        <v>3074</v>
      </c>
      <c r="N12" t="s">
        <v>3960</v>
      </c>
      <c r="O12" s="82">
        <v>46191</v>
      </c>
      <c r="P12" t="s">
        <v>71</v>
      </c>
      <c r="Q12" t="s">
        <v>141</v>
      </c>
      <c r="R12" s="85">
        <v>230</v>
      </c>
      <c r="S12" s="85">
        <v>-495.06171795400002</v>
      </c>
      <c r="T12" s="85">
        <v>3.165</v>
      </c>
      <c r="U12" s="85">
        <v>1010</v>
      </c>
      <c r="V12" s="85">
        <v>-1582.5390400000001</v>
      </c>
      <c r="W12" s="83" t="s">
        <v>3983</v>
      </c>
      <c r="X12" s="83" t="s">
        <v>129</v>
      </c>
    </row>
    <row r="13" spans="1:26" x14ac:dyDescent="0.2">
      <c r="A13">
        <v>170</v>
      </c>
      <c r="B13">
        <v>170</v>
      </c>
      <c r="C13" t="s">
        <v>3979</v>
      </c>
      <c r="D13" t="s">
        <v>3980</v>
      </c>
      <c r="E13" t="s">
        <v>2065</v>
      </c>
      <c r="F13" t="s">
        <v>3984</v>
      </c>
      <c r="G13">
        <v>70317163</v>
      </c>
      <c r="H13" t="s">
        <v>3971</v>
      </c>
      <c r="I13" t="s">
        <v>3972</v>
      </c>
      <c r="J13" t="s">
        <v>227</v>
      </c>
      <c r="K13" t="s">
        <v>1517</v>
      </c>
      <c r="L13" t="s">
        <v>3615</v>
      </c>
      <c r="M13" t="s">
        <v>3074</v>
      </c>
      <c r="N13" t="s">
        <v>3960</v>
      </c>
      <c r="O13" s="82">
        <v>46220</v>
      </c>
      <c r="P13" t="s">
        <v>71</v>
      </c>
      <c r="Q13" t="s">
        <v>141</v>
      </c>
      <c r="R13" s="85">
        <v>120</v>
      </c>
      <c r="S13" s="85">
        <v>-693.08640513600005</v>
      </c>
      <c r="T13" s="85">
        <v>3.165</v>
      </c>
      <c r="U13" s="85">
        <v>1115</v>
      </c>
      <c r="V13" s="85">
        <v>-2445.8845999999999</v>
      </c>
      <c r="W13" s="83" t="s">
        <v>3986</v>
      </c>
      <c r="X13" s="83" t="s">
        <v>3987</v>
      </c>
    </row>
    <row r="14" spans="1:26" x14ac:dyDescent="0.2">
      <c r="A14">
        <v>170</v>
      </c>
      <c r="B14">
        <v>170</v>
      </c>
      <c r="C14" t="s">
        <v>3988</v>
      </c>
      <c r="D14" t="s">
        <v>3989</v>
      </c>
      <c r="E14" t="s">
        <v>2065</v>
      </c>
      <c r="F14" t="s">
        <v>3990</v>
      </c>
      <c r="G14">
        <v>99368186</v>
      </c>
      <c r="H14" t="s">
        <v>3971</v>
      </c>
      <c r="I14" t="s">
        <v>3972</v>
      </c>
      <c r="J14" t="s">
        <v>227</v>
      </c>
      <c r="K14" t="s">
        <v>1517</v>
      </c>
      <c r="L14" t="s">
        <v>3081</v>
      </c>
      <c r="M14" t="s">
        <v>3109</v>
      </c>
      <c r="N14" t="s">
        <v>3960</v>
      </c>
      <c r="O14" s="82">
        <v>46283</v>
      </c>
      <c r="P14" t="s">
        <v>71</v>
      </c>
      <c r="Q14" t="s">
        <v>141</v>
      </c>
      <c r="R14" s="85">
        <v>22</v>
      </c>
      <c r="S14" s="85">
        <v>-1732.7160128400001</v>
      </c>
      <c r="T14" s="85">
        <v>3.165</v>
      </c>
      <c r="U14" s="85">
        <v>73</v>
      </c>
      <c r="V14" s="85">
        <v>-400.33537000000001</v>
      </c>
      <c r="W14" s="83" t="s">
        <v>3991</v>
      </c>
      <c r="X14" s="83" t="s">
        <v>181</v>
      </c>
    </row>
    <row r="15" spans="1:26" x14ac:dyDescent="0.2">
      <c r="A15">
        <v>170</v>
      </c>
      <c r="B15">
        <v>170</v>
      </c>
      <c r="C15" t="s">
        <v>3988</v>
      </c>
      <c r="D15" t="s">
        <v>3989</v>
      </c>
      <c r="E15" t="s">
        <v>2065</v>
      </c>
      <c r="F15" t="s">
        <v>3992</v>
      </c>
      <c r="G15">
        <v>99368187</v>
      </c>
      <c r="H15" t="s">
        <v>3971</v>
      </c>
      <c r="I15" t="s">
        <v>3972</v>
      </c>
      <c r="J15" t="s">
        <v>227</v>
      </c>
      <c r="K15" t="s">
        <v>1517</v>
      </c>
      <c r="L15" t="s">
        <v>3081</v>
      </c>
      <c r="M15" t="s">
        <v>3109</v>
      </c>
      <c r="N15" t="s">
        <v>3960</v>
      </c>
      <c r="O15" s="82">
        <v>46283</v>
      </c>
      <c r="P15" t="s">
        <v>71</v>
      </c>
      <c r="Q15" t="s">
        <v>141</v>
      </c>
      <c r="R15" s="85">
        <v>30</v>
      </c>
      <c r="S15" s="85">
        <v>3465.4320256800002</v>
      </c>
      <c r="T15" s="85">
        <v>3.165</v>
      </c>
      <c r="U15" s="85">
        <v>390</v>
      </c>
      <c r="V15" s="85">
        <v>4277.55602</v>
      </c>
      <c r="W15" s="83" t="s">
        <v>3993</v>
      </c>
      <c r="X15" s="83" t="s">
        <v>169</v>
      </c>
    </row>
    <row r="16" spans="1:26" x14ac:dyDescent="0.2">
      <c r="A16">
        <v>170</v>
      </c>
      <c r="B16">
        <v>170</v>
      </c>
      <c r="C16" t="s">
        <v>3988</v>
      </c>
      <c r="D16" t="s">
        <v>3989</v>
      </c>
      <c r="E16" t="s">
        <v>2065</v>
      </c>
      <c r="F16" t="s">
        <v>3992</v>
      </c>
      <c r="G16">
        <v>99368188</v>
      </c>
      <c r="H16" t="s">
        <v>3971</v>
      </c>
      <c r="I16" t="s">
        <v>3972</v>
      </c>
      <c r="J16" t="s">
        <v>227</v>
      </c>
      <c r="K16" t="s">
        <v>1517</v>
      </c>
      <c r="L16" t="s">
        <v>3081</v>
      </c>
      <c r="M16" t="s">
        <v>3109</v>
      </c>
      <c r="N16" t="s">
        <v>3960</v>
      </c>
      <c r="O16" s="82">
        <v>46283</v>
      </c>
      <c r="P16" t="s">
        <v>71</v>
      </c>
      <c r="Q16" t="s">
        <v>141</v>
      </c>
      <c r="R16" s="85">
        <v>36</v>
      </c>
      <c r="S16" s="85">
        <v>-693.08640513600005</v>
      </c>
      <c r="T16" s="85">
        <v>3.165</v>
      </c>
      <c r="U16" s="85">
        <v>150</v>
      </c>
      <c r="V16" s="85">
        <v>-329.04277000000002</v>
      </c>
      <c r="W16" s="83" t="s">
        <v>3994</v>
      </c>
      <c r="X16" s="83" t="s">
        <v>171</v>
      </c>
    </row>
    <row r="17" spans="1:24" x14ac:dyDescent="0.2">
      <c r="A17">
        <v>170</v>
      </c>
      <c r="B17">
        <v>170</v>
      </c>
      <c r="C17" t="s">
        <v>3979</v>
      </c>
      <c r="D17" t="s">
        <v>3980</v>
      </c>
      <c r="E17" t="s">
        <v>2065</v>
      </c>
      <c r="F17" t="s">
        <v>3995</v>
      </c>
      <c r="G17">
        <v>73838799</v>
      </c>
      <c r="H17" t="s">
        <v>3971</v>
      </c>
      <c r="I17" t="s">
        <v>3972</v>
      </c>
      <c r="J17" t="s">
        <v>227</v>
      </c>
      <c r="K17" t="s">
        <v>1517</v>
      </c>
      <c r="L17" t="s">
        <v>3615</v>
      </c>
      <c r="M17" t="s">
        <v>2222</v>
      </c>
      <c r="N17" t="s">
        <v>3960</v>
      </c>
      <c r="O17" s="82">
        <v>46129</v>
      </c>
      <c r="P17" t="s">
        <v>71</v>
      </c>
      <c r="Q17" t="s">
        <v>141</v>
      </c>
      <c r="R17" s="85">
        <v>25</v>
      </c>
      <c r="S17" s="85">
        <v>3359.2514990529999</v>
      </c>
      <c r="T17" s="85">
        <v>3.165</v>
      </c>
      <c r="U17" s="85">
        <v>86</v>
      </c>
      <c r="V17" s="85">
        <v>914.35467000000006</v>
      </c>
      <c r="W17" s="83" t="s">
        <v>3996</v>
      </c>
      <c r="X17" s="83" t="s">
        <v>100</v>
      </c>
    </row>
    <row r="18" spans="1:24" x14ac:dyDescent="0.2">
      <c r="A18">
        <v>170</v>
      </c>
      <c r="B18">
        <v>170</v>
      </c>
      <c r="C18" t="s">
        <v>3988</v>
      </c>
      <c r="D18" t="s">
        <v>3989</v>
      </c>
      <c r="E18" t="s">
        <v>2065</v>
      </c>
      <c r="F18" t="s">
        <v>3997</v>
      </c>
      <c r="G18">
        <v>73874927</v>
      </c>
      <c r="H18" t="s">
        <v>3971</v>
      </c>
      <c r="I18" t="s">
        <v>3972</v>
      </c>
      <c r="J18" t="s">
        <v>227</v>
      </c>
      <c r="K18" t="s">
        <v>1517</v>
      </c>
      <c r="L18" t="s">
        <v>3081</v>
      </c>
      <c r="M18" t="s">
        <v>3203</v>
      </c>
      <c r="N18" t="s">
        <v>3960</v>
      </c>
      <c r="O18" s="82">
        <v>46129</v>
      </c>
      <c r="P18" t="s">
        <v>71</v>
      </c>
      <c r="Q18" t="s">
        <v>141</v>
      </c>
      <c r="R18" s="85">
        <v>800</v>
      </c>
      <c r="S18" s="85">
        <v>-54.921876632</v>
      </c>
      <c r="T18" s="85">
        <v>3.165</v>
      </c>
      <c r="U18" s="85">
        <v>900</v>
      </c>
      <c r="V18" s="85">
        <v>-156.44497000000001</v>
      </c>
      <c r="W18" s="83" t="s">
        <v>3998</v>
      </c>
      <c r="X18" s="83" t="s">
        <v>171</v>
      </c>
    </row>
    <row r="19" spans="1:24" x14ac:dyDescent="0.2">
      <c r="A19">
        <v>170</v>
      </c>
      <c r="B19">
        <v>170</v>
      </c>
      <c r="C19" t="s">
        <v>3979</v>
      </c>
      <c r="D19" t="s">
        <v>3980</v>
      </c>
      <c r="E19" t="s">
        <v>2065</v>
      </c>
      <c r="F19" t="s">
        <v>3999</v>
      </c>
      <c r="G19">
        <v>73875064</v>
      </c>
      <c r="H19" t="s">
        <v>3971</v>
      </c>
      <c r="I19" t="s">
        <v>3972</v>
      </c>
      <c r="J19" t="s">
        <v>227</v>
      </c>
      <c r="K19" t="s">
        <v>1517</v>
      </c>
      <c r="L19" t="s">
        <v>3615</v>
      </c>
      <c r="M19" t="s">
        <v>2068</v>
      </c>
      <c r="N19" t="s">
        <v>3960</v>
      </c>
      <c r="O19" s="82">
        <v>46129</v>
      </c>
      <c r="P19" t="s">
        <v>71</v>
      </c>
      <c r="Q19" t="s">
        <v>141</v>
      </c>
      <c r="R19" s="85">
        <v>95</v>
      </c>
      <c r="S19" s="85">
        <v>1299.763098316</v>
      </c>
      <c r="T19" s="85">
        <v>3.165</v>
      </c>
      <c r="U19" s="85">
        <v>115</v>
      </c>
      <c r="V19" s="85">
        <v>473.08127000000002</v>
      </c>
      <c r="W19" s="83" t="s">
        <v>4000</v>
      </c>
      <c r="X19" s="83" t="s">
        <v>108</v>
      </c>
    </row>
    <row r="20" spans="1:24" x14ac:dyDescent="0.2">
      <c r="A20">
        <v>170</v>
      </c>
      <c r="B20">
        <v>170</v>
      </c>
      <c r="C20" t="s">
        <v>3988</v>
      </c>
      <c r="D20" t="s">
        <v>3989</v>
      </c>
      <c r="E20" t="s">
        <v>2065</v>
      </c>
      <c r="F20" t="s">
        <v>4001</v>
      </c>
      <c r="G20">
        <v>73880155</v>
      </c>
      <c r="H20" t="s">
        <v>3971</v>
      </c>
      <c r="I20" t="s">
        <v>3972</v>
      </c>
      <c r="J20" t="s">
        <v>227</v>
      </c>
      <c r="K20" t="s">
        <v>1517</v>
      </c>
      <c r="L20" t="s">
        <v>3081</v>
      </c>
      <c r="M20" t="s">
        <v>3074</v>
      </c>
      <c r="N20" t="s">
        <v>3960</v>
      </c>
      <c r="O20" s="82">
        <v>46157</v>
      </c>
      <c r="P20" t="s">
        <v>71</v>
      </c>
      <c r="Q20" t="s">
        <v>141</v>
      </c>
      <c r="R20" s="85">
        <v>180</v>
      </c>
      <c r="S20" s="85">
        <v>567.25281536</v>
      </c>
      <c r="T20" s="85">
        <v>3.165</v>
      </c>
      <c r="U20" s="85">
        <v>693</v>
      </c>
      <c r="V20" s="85">
        <v>1244.1811299999999</v>
      </c>
      <c r="W20" s="83" t="s">
        <v>4002</v>
      </c>
      <c r="X20" s="83" t="s">
        <v>131</v>
      </c>
    </row>
    <row r="21" spans="1:24" x14ac:dyDescent="0.2">
      <c r="A21">
        <v>170</v>
      </c>
      <c r="B21">
        <v>170</v>
      </c>
      <c r="C21" t="s">
        <v>3988</v>
      </c>
      <c r="D21" t="s">
        <v>3989</v>
      </c>
      <c r="E21" t="s">
        <v>2065</v>
      </c>
      <c r="F21" t="s">
        <v>4003</v>
      </c>
      <c r="G21">
        <v>73880163</v>
      </c>
      <c r="H21" t="s">
        <v>3971</v>
      </c>
      <c r="I21" t="s">
        <v>3972</v>
      </c>
      <c r="J21" t="s">
        <v>227</v>
      </c>
      <c r="K21" t="s">
        <v>1517</v>
      </c>
      <c r="L21" t="s">
        <v>3081</v>
      </c>
      <c r="M21" t="s">
        <v>3074</v>
      </c>
      <c r="N21" t="s">
        <v>3960</v>
      </c>
      <c r="O21" s="82">
        <v>46157</v>
      </c>
      <c r="P21" t="s">
        <v>71</v>
      </c>
      <c r="Q21" t="s">
        <v>141</v>
      </c>
      <c r="R21" s="85">
        <v>140</v>
      </c>
      <c r="S21" s="85">
        <v>-567.25281536</v>
      </c>
      <c r="T21" s="85">
        <v>3.165</v>
      </c>
      <c r="U21" s="85">
        <v>121</v>
      </c>
      <c r="V21" s="85">
        <v>-217.23796999999999</v>
      </c>
      <c r="W21" s="83" t="s">
        <v>4004</v>
      </c>
      <c r="X21" s="83" t="s">
        <v>171</v>
      </c>
    </row>
    <row r="22" spans="1:24" x14ac:dyDescent="0.2">
      <c r="A22">
        <v>170</v>
      </c>
      <c r="B22">
        <v>170</v>
      </c>
      <c r="C22" t="s">
        <v>3988</v>
      </c>
      <c r="D22" t="s">
        <v>3989</v>
      </c>
      <c r="E22" t="s">
        <v>2065</v>
      </c>
      <c r="F22" t="s">
        <v>4005</v>
      </c>
      <c r="G22">
        <v>73882151</v>
      </c>
      <c r="H22" t="s">
        <v>3971</v>
      </c>
      <c r="I22" t="s">
        <v>3972</v>
      </c>
      <c r="J22" t="s">
        <v>227</v>
      </c>
      <c r="K22" t="s">
        <v>70</v>
      </c>
      <c r="L22" t="s">
        <v>278</v>
      </c>
      <c r="M22" t="s">
        <v>3203</v>
      </c>
      <c r="N22" t="s">
        <v>3960</v>
      </c>
      <c r="O22" s="82">
        <v>46122</v>
      </c>
      <c r="P22" t="s">
        <v>71</v>
      </c>
      <c r="Q22" t="s">
        <v>141</v>
      </c>
      <c r="R22" s="85">
        <v>0</v>
      </c>
      <c r="S22" s="85">
        <v>441.38032685100001</v>
      </c>
      <c r="T22" s="85">
        <v>3.165</v>
      </c>
      <c r="U22" s="85">
        <v>567</v>
      </c>
      <c r="V22" s="85">
        <v>792.08127000000002</v>
      </c>
      <c r="W22" s="83" t="s">
        <v>4006</v>
      </c>
      <c r="X22" s="83" t="s">
        <v>115</v>
      </c>
    </row>
    <row r="23" spans="1:24" x14ac:dyDescent="0.2">
      <c r="A23">
        <v>170</v>
      </c>
      <c r="B23">
        <v>170</v>
      </c>
      <c r="C23" t="s">
        <v>3988</v>
      </c>
      <c r="D23" t="s">
        <v>3989</v>
      </c>
      <c r="E23" t="s">
        <v>2065</v>
      </c>
      <c r="F23" t="s">
        <v>4007</v>
      </c>
      <c r="G23">
        <v>73882177</v>
      </c>
      <c r="H23" t="s">
        <v>3971</v>
      </c>
      <c r="I23" t="s">
        <v>3972</v>
      </c>
      <c r="J23" t="s">
        <v>227</v>
      </c>
      <c r="K23" t="s">
        <v>1517</v>
      </c>
      <c r="L23" t="s">
        <v>3081</v>
      </c>
      <c r="M23" t="s">
        <v>3203</v>
      </c>
      <c r="N23" t="s">
        <v>3960</v>
      </c>
      <c r="O23" s="82">
        <v>46136</v>
      </c>
      <c r="P23" t="s">
        <v>71</v>
      </c>
      <c r="Q23" t="s">
        <v>141</v>
      </c>
      <c r="R23" s="85">
        <v>0</v>
      </c>
      <c r="S23" s="85">
        <v>-441.38032685100001</v>
      </c>
      <c r="T23" s="85">
        <v>3.165</v>
      </c>
      <c r="U23" s="85">
        <v>750</v>
      </c>
      <c r="V23" s="85">
        <v>-1047.7265500000001</v>
      </c>
      <c r="W23" s="83" t="s">
        <v>4008</v>
      </c>
      <c r="X23" s="83" t="s">
        <v>240</v>
      </c>
    </row>
    <row r="24" spans="1:24" x14ac:dyDescent="0.2">
      <c r="A24">
        <v>170</v>
      </c>
      <c r="B24">
        <v>170</v>
      </c>
      <c r="C24" t="s">
        <v>3988</v>
      </c>
      <c r="D24" t="s">
        <v>3989</v>
      </c>
      <c r="E24" t="s">
        <v>2065</v>
      </c>
      <c r="F24" t="s">
        <v>4009</v>
      </c>
      <c r="G24">
        <v>73864225</v>
      </c>
      <c r="H24" t="s">
        <v>3971</v>
      </c>
      <c r="I24" t="s">
        <v>3959</v>
      </c>
      <c r="J24" t="s">
        <v>227</v>
      </c>
      <c r="K24" t="s">
        <v>1517</v>
      </c>
      <c r="L24" t="s">
        <v>3081</v>
      </c>
      <c r="M24" t="s">
        <v>2068</v>
      </c>
      <c r="N24" t="s">
        <v>4010</v>
      </c>
      <c r="O24" s="82">
        <v>46129</v>
      </c>
      <c r="P24" t="s">
        <v>71</v>
      </c>
      <c r="Q24" t="s">
        <v>141</v>
      </c>
      <c r="R24" s="85">
        <v>87</v>
      </c>
      <c r="S24" s="85">
        <v>3004.5208088149998</v>
      </c>
      <c r="T24" s="85">
        <v>3.165</v>
      </c>
      <c r="U24" s="85">
        <v>76</v>
      </c>
      <c r="V24" s="85">
        <v>722.70744000000002</v>
      </c>
      <c r="W24" s="83" t="s">
        <v>4011</v>
      </c>
      <c r="X24" s="83" t="s">
        <v>115</v>
      </c>
    </row>
    <row r="25" spans="1:24" x14ac:dyDescent="0.2">
      <c r="A25">
        <v>170</v>
      </c>
      <c r="B25">
        <v>170</v>
      </c>
      <c r="C25" t="s">
        <v>3988</v>
      </c>
      <c r="D25" t="s">
        <v>3989</v>
      </c>
      <c r="E25" t="s">
        <v>2065</v>
      </c>
      <c r="F25" t="s">
        <v>4012</v>
      </c>
      <c r="G25">
        <v>73876690</v>
      </c>
      <c r="H25" t="s">
        <v>3971</v>
      </c>
      <c r="I25" t="s">
        <v>3959</v>
      </c>
      <c r="J25" t="s">
        <v>227</v>
      </c>
      <c r="K25" t="s">
        <v>1517</v>
      </c>
      <c r="L25" t="s">
        <v>3081</v>
      </c>
      <c r="M25" t="s">
        <v>2068</v>
      </c>
      <c r="N25" t="s">
        <v>4010</v>
      </c>
      <c r="O25" s="82">
        <v>46129</v>
      </c>
      <c r="P25" t="s">
        <v>71</v>
      </c>
      <c r="Q25" t="s">
        <v>141</v>
      </c>
      <c r="R25" s="85">
        <v>85</v>
      </c>
      <c r="S25" s="85">
        <v>-3004.5208088149998</v>
      </c>
      <c r="T25" s="85">
        <v>3.165</v>
      </c>
      <c r="U25" s="85">
        <v>50</v>
      </c>
      <c r="V25" s="85">
        <v>-475.46541999999999</v>
      </c>
      <c r="W25" s="83" t="s">
        <v>4013</v>
      </c>
      <c r="X25" s="83" t="s">
        <v>181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U1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25.5" bestFit="1" customWidth="1"/>
    <col min="4" max="4" width="24.125" bestFit="1" customWidth="1"/>
    <col min="5" max="5" width="18.125" customWidth="1"/>
    <col min="6" max="6" width="29.75" bestFit="1" customWidth="1"/>
    <col min="7" max="7" width="14.625" bestFit="1" customWidth="1"/>
    <col min="8" max="8" width="15.5" customWidth="1"/>
    <col min="9" max="9" width="10.625" customWidth="1"/>
    <col min="10" max="10" width="19.875" customWidth="1"/>
    <col min="11" max="11" width="10.25" customWidth="1"/>
    <col min="12" max="12" width="18.125" bestFit="1" customWidth="1"/>
    <col min="13" max="13" width="15.125" customWidth="1"/>
    <col min="14" max="14" width="11.75" customWidth="1"/>
    <col min="15" max="15" width="17.75" style="85" bestFit="1" customWidth="1"/>
    <col min="16" max="16" width="10.5" style="85" customWidth="1"/>
    <col min="17" max="17" width="12.875" style="85" customWidth="1"/>
    <col min="18" max="18" width="17.875" style="85" customWidth="1"/>
    <col min="19" max="19" width="21.75" style="83" customWidth="1"/>
    <col min="20" max="20" width="20.125" style="83" customWidth="1"/>
    <col min="21" max="21" width="9" hidden="1" customWidth="1"/>
    <col min="22" max="16384" width="9" hidden="1"/>
  </cols>
  <sheetData>
    <row r="1" spans="1:21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56</v>
      </c>
      <c r="J1" s="9" t="s">
        <v>262</v>
      </c>
      <c r="K1" s="9" t="s">
        <v>263</v>
      </c>
      <c r="L1" s="9" t="s">
        <v>3955</v>
      </c>
      <c r="M1" s="9" t="s">
        <v>57</v>
      </c>
      <c r="N1" s="9" t="s">
        <v>60</v>
      </c>
      <c r="O1" s="9" t="s">
        <v>269</v>
      </c>
      <c r="P1" s="9" t="s">
        <v>62</v>
      </c>
      <c r="Q1" s="9" t="s">
        <v>270</v>
      </c>
      <c r="R1" s="9" t="s">
        <v>16</v>
      </c>
      <c r="S1" s="9" t="s">
        <v>64</v>
      </c>
      <c r="T1" s="9" t="s">
        <v>65</v>
      </c>
      <c r="U1" t="s">
        <v>6151</v>
      </c>
    </row>
    <row r="2" spans="1:21" x14ac:dyDescent="0.2">
      <c r="A2">
        <v>170</v>
      </c>
      <c r="B2">
        <v>170</v>
      </c>
      <c r="C2" t="s">
        <v>4014</v>
      </c>
      <c r="D2" t="s">
        <v>4015</v>
      </c>
      <c r="E2" t="s">
        <v>2065</v>
      </c>
      <c r="F2" t="s">
        <v>4016</v>
      </c>
      <c r="G2">
        <v>73849846</v>
      </c>
      <c r="H2" t="s">
        <v>3971</v>
      </c>
      <c r="I2" t="s">
        <v>227</v>
      </c>
      <c r="J2" t="s">
        <v>3160</v>
      </c>
      <c r="K2" t="s">
        <v>278</v>
      </c>
      <c r="L2" t="s">
        <v>3960</v>
      </c>
      <c r="M2" t="s">
        <v>71</v>
      </c>
      <c r="N2" t="s">
        <v>154</v>
      </c>
      <c r="O2" s="85">
        <v>154.928875871</v>
      </c>
      <c r="P2" s="85">
        <v>1.9858000000000001E-2</v>
      </c>
      <c r="Q2" s="85">
        <v>5116000</v>
      </c>
      <c r="R2" s="85">
        <v>-5660.6093099999998</v>
      </c>
      <c r="S2" s="83" t="s">
        <v>4017</v>
      </c>
      <c r="T2" s="83" t="s">
        <v>348</v>
      </c>
    </row>
    <row r="3" spans="1:21" x14ac:dyDescent="0.2">
      <c r="A3">
        <v>170</v>
      </c>
      <c r="B3">
        <v>170</v>
      </c>
      <c r="C3" t="s">
        <v>4014</v>
      </c>
      <c r="D3" t="s">
        <v>4015</v>
      </c>
      <c r="E3" t="s">
        <v>2065</v>
      </c>
      <c r="F3" t="s">
        <v>4018</v>
      </c>
      <c r="G3">
        <v>557001123</v>
      </c>
      <c r="H3" t="s">
        <v>3971</v>
      </c>
      <c r="I3" t="s">
        <v>227</v>
      </c>
      <c r="J3" t="s">
        <v>3160</v>
      </c>
      <c r="K3" t="s">
        <v>278</v>
      </c>
      <c r="L3" t="s">
        <v>3960</v>
      </c>
      <c r="M3" t="s">
        <v>71</v>
      </c>
      <c r="N3" t="s">
        <v>154</v>
      </c>
      <c r="O3" s="85">
        <v>320.02239756699998</v>
      </c>
      <c r="P3" s="85">
        <v>1.9858000000000001E-2</v>
      </c>
      <c r="Q3" s="85">
        <v>350400</v>
      </c>
      <c r="R3" s="85">
        <v>222679.36717000001</v>
      </c>
      <c r="S3" s="83" t="s">
        <v>4019</v>
      </c>
      <c r="T3" s="83" t="s">
        <v>2822</v>
      </c>
    </row>
    <row r="4" spans="1:21" x14ac:dyDescent="0.2">
      <c r="A4">
        <v>170</v>
      </c>
      <c r="B4">
        <v>170</v>
      </c>
      <c r="C4" t="s">
        <v>4014</v>
      </c>
      <c r="D4" t="s">
        <v>4015</v>
      </c>
      <c r="E4" t="s">
        <v>2065</v>
      </c>
      <c r="F4" t="s">
        <v>4020</v>
      </c>
      <c r="G4">
        <v>557001124</v>
      </c>
      <c r="H4" t="s">
        <v>3971</v>
      </c>
      <c r="I4" t="s">
        <v>227</v>
      </c>
      <c r="J4" t="s">
        <v>3160</v>
      </c>
      <c r="K4" t="s">
        <v>278</v>
      </c>
      <c r="L4" t="s">
        <v>3960</v>
      </c>
      <c r="M4" t="s">
        <v>71</v>
      </c>
      <c r="N4" t="s">
        <v>154</v>
      </c>
      <c r="O4" s="85">
        <v>-11455201720.9174</v>
      </c>
      <c r="P4" s="85">
        <v>1.9858000000000001E-2</v>
      </c>
      <c r="Q4" s="85">
        <v>100</v>
      </c>
      <c r="R4" s="85">
        <v>-227477.39577</v>
      </c>
      <c r="S4" s="83" t="s">
        <v>4021</v>
      </c>
      <c r="T4" s="83" t="s">
        <v>4022</v>
      </c>
    </row>
    <row r="5" spans="1:21" x14ac:dyDescent="0.2">
      <c r="A5">
        <v>170</v>
      </c>
      <c r="B5">
        <v>170</v>
      </c>
      <c r="C5" t="s">
        <v>4023</v>
      </c>
      <c r="D5" t="s">
        <v>4024</v>
      </c>
      <c r="E5" t="s">
        <v>2065</v>
      </c>
      <c r="F5" t="s">
        <v>4025</v>
      </c>
      <c r="G5">
        <v>557001126</v>
      </c>
      <c r="H5" t="s">
        <v>3971</v>
      </c>
      <c r="I5" t="s">
        <v>227</v>
      </c>
      <c r="J5" t="s">
        <v>1517</v>
      </c>
      <c r="K5" t="s">
        <v>4026</v>
      </c>
      <c r="L5" t="s">
        <v>3960</v>
      </c>
      <c r="M5" t="s">
        <v>71</v>
      </c>
      <c r="N5" t="s">
        <v>141</v>
      </c>
      <c r="O5" s="85">
        <v>1178.4431320250001</v>
      </c>
      <c r="P5" s="85">
        <v>3.165</v>
      </c>
      <c r="Q5" s="85">
        <v>657075</v>
      </c>
      <c r="R5" s="85">
        <v>1225370.1369400001</v>
      </c>
      <c r="S5" s="83" t="s">
        <v>4027</v>
      </c>
      <c r="T5" s="83" t="s">
        <v>4028</v>
      </c>
    </row>
    <row r="6" spans="1:21" x14ac:dyDescent="0.2">
      <c r="A6">
        <v>170</v>
      </c>
      <c r="B6">
        <v>170</v>
      </c>
      <c r="C6" t="s">
        <v>4023</v>
      </c>
      <c r="D6" t="s">
        <v>4024</v>
      </c>
      <c r="E6" t="s">
        <v>2065</v>
      </c>
      <c r="F6" t="s">
        <v>4029</v>
      </c>
      <c r="G6">
        <v>557001127</v>
      </c>
      <c r="H6" t="s">
        <v>3971</v>
      </c>
      <c r="I6" t="s">
        <v>227</v>
      </c>
      <c r="J6" t="s">
        <v>1517</v>
      </c>
      <c r="K6" t="s">
        <v>4026</v>
      </c>
      <c r="L6" t="s">
        <v>3960</v>
      </c>
      <c r="M6" t="s">
        <v>71</v>
      </c>
      <c r="N6" t="s">
        <v>141</v>
      </c>
      <c r="O6" s="85">
        <v>-397873630.11465901</v>
      </c>
      <c r="P6" s="85">
        <v>3.165</v>
      </c>
      <c r="Q6" s="85">
        <v>100</v>
      </c>
      <c r="R6" s="85">
        <v>-1259270.0393099999</v>
      </c>
      <c r="S6" s="83" t="s">
        <v>4030</v>
      </c>
      <c r="T6" s="83" t="s">
        <v>4031</v>
      </c>
    </row>
    <row r="7" spans="1:21" x14ac:dyDescent="0.2">
      <c r="A7">
        <v>170</v>
      </c>
      <c r="B7">
        <v>170</v>
      </c>
      <c r="C7" t="s">
        <v>4023</v>
      </c>
      <c r="D7" t="s">
        <v>4024</v>
      </c>
      <c r="E7" t="s">
        <v>2065</v>
      </c>
      <c r="F7" t="s">
        <v>4032</v>
      </c>
      <c r="G7">
        <v>557001128</v>
      </c>
      <c r="H7" t="s">
        <v>3971</v>
      </c>
      <c r="I7" t="s">
        <v>227</v>
      </c>
      <c r="J7" t="s">
        <v>1517</v>
      </c>
      <c r="K7" t="s">
        <v>4026</v>
      </c>
      <c r="L7" t="s">
        <v>3960</v>
      </c>
      <c r="M7" t="s">
        <v>71</v>
      </c>
      <c r="N7" t="s">
        <v>141</v>
      </c>
      <c r="O7" s="85">
        <v>343.95849902499998</v>
      </c>
      <c r="P7" s="85">
        <v>3.165</v>
      </c>
      <c r="Q7" s="85">
        <v>2391500</v>
      </c>
      <c r="R7" s="85">
        <v>520691.08301</v>
      </c>
      <c r="S7" s="83" t="s">
        <v>4033</v>
      </c>
      <c r="T7" s="83" t="s">
        <v>4034</v>
      </c>
    </row>
    <row r="8" spans="1:21" x14ac:dyDescent="0.2">
      <c r="A8">
        <v>170</v>
      </c>
      <c r="B8">
        <v>170</v>
      </c>
      <c r="C8" t="s">
        <v>4023</v>
      </c>
      <c r="D8" t="s">
        <v>4024</v>
      </c>
      <c r="E8" t="s">
        <v>2065</v>
      </c>
      <c r="F8" t="s">
        <v>4035</v>
      </c>
      <c r="G8">
        <v>557001129</v>
      </c>
      <c r="H8" t="s">
        <v>3971</v>
      </c>
      <c r="I8" t="s">
        <v>227</v>
      </c>
      <c r="J8" t="s">
        <v>1517</v>
      </c>
      <c r="K8" t="s">
        <v>4026</v>
      </c>
      <c r="L8" t="s">
        <v>3960</v>
      </c>
      <c r="M8" t="s">
        <v>71</v>
      </c>
      <c r="N8" t="s">
        <v>141</v>
      </c>
      <c r="O8" s="85">
        <v>-169284384.86282301</v>
      </c>
      <c r="P8" s="85">
        <v>3.165</v>
      </c>
      <c r="Q8" s="85">
        <v>100</v>
      </c>
      <c r="R8" s="85">
        <v>-535785.07808999997</v>
      </c>
      <c r="S8" s="83" t="s">
        <v>4036</v>
      </c>
      <c r="T8" s="83" t="s">
        <v>4037</v>
      </c>
    </row>
    <row r="9" spans="1:21" x14ac:dyDescent="0.2">
      <c r="A9">
        <v>170</v>
      </c>
      <c r="B9">
        <v>170</v>
      </c>
      <c r="C9" t="s">
        <v>4038</v>
      </c>
      <c r="D9" t="s">
        <v>4039</v>
      </c>
      <c r="E9" t="s">
        <v>2065</v>
      </c>
      <c r="F9" t="s">
        <v>4040</v>
      </c>
      <c r="G9" t="s">
        <v>4041</v>
      </c>
      <c r="H9" t="s">
        <v>465</v>
      </c>
      <c r="I9" t="s">
        <v>227</v>
      </c>
      <c r="J9" t="s">
        <v>1465</v>
      </c>
      <c r="K9" t="s">
        <v>4042</v>
      </c>
      <c r="L9" t="s">
        <v>3960</v>
      </c>
      <c r="M9" t="s">
        <v>71</v>
      </c>
      <c r="N9" t="s">
        <v>148</v>
      </c>
      <c r="O9" s="85">
        <v>2724.9448104319999</v>
      </c>
      <c r="P9" s="85">
        <v>3.6360000000000001</v>
      </c>
      <c r="Q9" s="85">
        <v>549500</v>
      </c>
      <c r="R9" s="85">
        <v>544439.06822000002</v>
      </c>
      <c r="S9" s="83" t="s">
        <v>4043</v>
      </c>
      <c r="T9" s="83" t="s">
        <v>4044</v>
      </c>
    </row>
    <row r="10" spans="1:21" x14ac:dyDescent="0.2">
      <c r="A10">
        <v>170</v>
      </c>
      <c r="B10">
        <v>170</v>
      </c>
      <c r="C10" t="s">
        <v>4038</v>
      </c>
      <c r="D10" t="s">
        <v>4039</v>
      </c>
      <c r="E10" t="s">
        <v>2065</v>
      </c>
      <c r="F10" t="s">
        <v>4045</v>
      </c>
      <c r="G10">
        <v>557001131</v>
      </c>
      <c r="H10" t="s">
        <v>3971</v>
      </c>
      <c r="I10" t="s">
        <v>227</v>
      </c>
      <c r="J10" t="s">
        <v>1465</v>
      </c>
      <c r="K10" t="s">
        <v>4042</v>
      </c>
      <c r="L10" t="s">
        <v>3960</v>
      </c>
      <c r="M10" t="s">
        <v>71</v>
      </c>
      <c r="N10" t="s">
        <v>148</v>
      </c>
      <c r="O10" s="85">
        <v>-154448781.877388</v>
      </c>
      <c r="P10" s="85">
        <v>3.6360000000000001</v>
      </c>
      <c r="Q10" s="85">
        <v>100</v>
      </c>
      <c r="R10" s="85">
        <v>-561575.7709</v>
      </c>
      <c r="S10" s="83" t="s">
        <v>4046</v>
      </c>
      <c r="T10" s="83" t="s">
        <v>4047</v>
      </c>
    </row>
    <row r="11" spans="1:21" x14ac:dyDescent="0.2">
      <c r="A11">
        <v>170</v>
      </c>
      <c r="B11">
        <v>170</v>
      </c>
      <c r="C11" t="s">
        <v>4038</v>
      </c>
      <c r="D11" t="s">
        <v>4039</v>
      </c>
      <c r="E11" t="s">
        <v>2065</v>
      </c>
      <c r="F11" t="s">
        <v>4048</v>
      </c>
      <c r="G11" t="s">
        <v>4049</v>
      </c>
      <c r="H11" t="s">
        <v>465</v>
      </c>
      <c r="I11" t="s">
        <v>227</v>
      </c>
      <c r="J11" t="s">
        <v>1465</v>
      </c>
      <c r="K11" t="s">
        <v>4042</v>
      </c>
      <c r="L11" t="s">
        <v>3960</v>
      </c>
      <c r="M11" t="s">
        <v>71</v>
      </c>
      <c r="N11" t="s">
        <v>148</v>
      </c>
      <c r="O11" s="85">
        <v>24.100047358000001</v>
      </c>
      <c r="P11" s="85">
        <v>3.6360000000000001</v>
      </c>
      <c r="Q11" s="85">
        <v>2283700</v>
      </c>
      <c r="R11" s="85">
        <v>-2150.3097299999999</v>
      </c>
      <c r="S11" s="83" t="s">
        <v>4050</v>
      </c>
      <c r="T11" s="83" t="s">
        <v>170</v>
      </c>
    </row>
    <row r="12" spans="1:21" x14ac:dyDescent="0.2">
      <c r="A12">
        <v>170</v>
      </c>
      <c r="B12">
        <v>170</v>
      </c>
      <c r="C12" t="s">
        <v>4051</v>
      </c>
      <c r="D12" t="s">
        <v>4052</v>
      </c>
      <c r="E12" t="s">
        <v>2065</v>
      </c>
      <c r="F12" t="s">
        <v>4053</v>
      </c>
      <c r="G12">
        <v>70296694</v>
      </c>
      <c r="H12" t="s">
        <v>3971</v>
      </c>
      <c r="I12" t="s">
        <v>227</v>
      </c>
      <c r="J12" t="s">
        <v>1517</v>
      </c>
      <c r="K12" t="s">
        <v>278</v>
      </c>
      <c r="L12" t="s">
        <v>4010</v>
      </c>
      <c r="M12" t="s">
        <v>71</v>
      </c>
      <c r="N12" t="s">
        <v>141</v>
      </c>
      <c r="O12" s="85">
        <v>329.01152106799998</v>
      </c>
      <c r="P12" s="85">
        <v>3.165</v>
      </c>
      <c r="Q12" s="85">
        <v>11351.5625</v>
      </c>
      <c r="R12" s="85">
        <v>-1677.77286</v>
      </c>
      <c r="S12" s="83" t="s">
        <v>4054</v>
      </c>
      <c r="T12" s="83" t="s">
        <v>129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C3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5" bestFit="1" customWidth="1"/>
    <col min="4" max="4" width="23.625" bestFit="1" customWidth="1"/>
    <col min="5" max="5" width="18.125" customWidth="1"/>
    <col min="6" max="6" width="23.625" bestFit="1" customWidth="1"/>
    <col min="7" max="7" width="13.375" bestFit="1" customWidth="1"/>
    <col min="8" max="8" width="15.5" customWidth="1"/>
    <col min="9" max="9" width="11.5" customWidth="1"/>
    <col min="10" max="10" width="10.625" customWidth="1"/>
    <col min="11" max="11" width="19.875" customWidth="1"/>
    <col min="12" max="12" width="13.75" customWidth="1"/>
    <col min="13" max="13" width="10.25" customWidth="1"/>
    <col min="14" max="14" width="18.125" bestFit="1" customWidth="1"/>
    <col min="15" max="15" width="15.125" customWidth="1"/>
    <col min="16" max="16" width="6.5" style="85" customWidth="1"/>
    <col min="17" max="17" width="11.125" style="83" customWidth="1"/>
    <col min="18" max="18" width="12.25" style="83" customWidth="1"/>
    <col min="19" max="19" width="6.25" customWidth="1"/>
    <col min="20" max="20" width="9" customWidth="1"/>
    <col min="21" max="21" width="19" customWidth="1"/>
    <col min="22" max="22" width="11.75" customWidth="1"/>
    <col min="23" max="23" width="14.875" style="85" customWidth="1"/>
    <col min="24" max="24" width="10.5" style="85" customWidth="1"/>
    <col min="25" max="25" width="12.875" style="85" customWidth="1"/>
    <col min="26" max="26" width="17.875" style="85" customWidth="1"/>
    <col min="27" max="27" width="21.75" style="83" customWidth="1"/>
    <col min="28" max="28" width="20.125" style="83" customWidth="1"/>
    <col min="29" max="29" width="9" hidden="1" customWidth="1"/>
    <col min="30" max="16384" width="9" hidden="1"/>
  </cols>
  <sheetData>
    <row r="1" spans="1:29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263</v>
      </c>
      <c r="N1" s="9" t="s">
        <v>3955</v>
      </c>
      <c r="O1" s="9" t="s">
        <v>57</v>
      </c>
      <c r="P1" s="9" t="s">
        <v>265</v>
      </c>
      <c r="Q1" s="9" t="s">
        <v>63</v>
      </c>
      <c r="R1" s="9" t="s">
        <v>267</v>
      </c>
      <c r="S1" s="9" t="s">
        <v>264</v>
      </c>
      <c r="T1" s="9" t="s">
        <v>59</v>
      </c>
      <c r="U1" s="9" t="s">
        <v>457</v>
      </c>
      <c r="V1" s="9" t="s">
        <v>60</v>
      </c>
      <c r="W1" s="9" t="s">
        <v>269</v>
      </c>
      <c r="X1" s="9" t="s">
        <v>62</v>
      </c>
      <c r="Y1" s="9" t="s">
        <v>270</v>
      </c>
      <c r="Z1" s="9" t="s">
        <v>16</v>
      </c>
      <c r="AA1" s="9" t="s">
        <v>64</v>
      </c>
      <c r="AB1" s="9" t="s">
        <v>65</v>
      </c>
      <c r="AC1" t="s">
        <v>6151</v>
      </c>
    </row>
    <row r="2" spans="1:29" x14ac:dyDescent="0.2">
      <c r="A2">
        <v>170</v>
      </c>
      <c r="B2">
        <v>170</v>
      </c>
      <c r="C2" t="s">
        <v>2438</v>
      </c>
      <c r="D2" t="s">
        <v>4055</v>
      </c>
      <c r="E2" t="s">
        <v>2065</v>
      </c>
      <c r="F2" t="s">
        <v>4056</v>
      </c>
      <c r="G2" t="s">
        <v>4057</v>
      </c>
      <c r="H2" t="s">
        <v>465</v>
      </c>
      <c r="I2" t="s">
        <v>4058</v>
      </c>
      <c r="J2" t="s">
        <v>227</v>
      </c>
      <c r="K2" t="s">
        <v>1517</v>
      </c>
      <c r="L2" t="s">
        <v>481</v>
      </c>
      <c r="M2" t="s">
        <v>278</v>
      </c>
      <c r="N2" t="s">
        <v>3960</v>
      </c>
      <c r="O2" t="s">
        <v>71</v>
      </c>
      <c r="P2" s="85">
        <v>0</v>
      </c>
      <c r="Q2" s="83" t="s">
        <v>75</v>
      </c>
      <c r="R2" s="83" t="s">
        <v>75</v>
      </c>
      <c r="S2" t="s">
        <v>532</v>
      </c>
      <c r="T2" t="s">
        <v>176</v>
      </c>
      <c r="U2" t="s">
        <v>491</v>
      </c>
      <c r="V2" t="s">
        <v>141</v>
      </c>
      <c r="W2" s="85">
        <v>11714590.3666832</v>
      </c>
      <c r="X2" s="85">
        <v>3.165</v>
      </c>
      <c r="Y2" s="85">
        <v>109.97499999999999</v>
      </c>
      <c r="Z2" s="85">
        <v>40775.077190000004</v>
      </c>
      <c r="AA2" s="83" t="s">
        <v>4059</v>
      </c>
      <c r="AB2" s="83" t="s">
        <v>2736</v>
      </c>
    </row>
    <row r="3" spans="1:29" x14ac:dyDescent="0.2">
      <c r="A3">
        <v>170</v>
      </c>
      <c r="B3">
        <v>170</v>
      </c>
      <c r="C3" t="s">
        <v>2438</v>
      </c>
      <c r="D3" t="s">
        <v>4055</v>
      </c>
      <c r="E3" t="s">
        <v>2065</v>
      </c>
      <c r="F3" t="s">
        <v>4060</v>
      </c>
      <c r="G3" t="s">
        <v>4061</v>
      </c>
      <c r="H3" t="s">
        <v>465</v>
      </c>
      <c r="I3" t="s">
        <v>4058</v>
      </c>
      <c r="J3" t="s">
        <v>227</v>
      </c>
      <c r="K3" t="s">
        <v>3699</v>
      </c>
      <c r="L3" t="s">
        <v>481</v>
      </c>
      <c r="M3" t="s">
        <v>278</v>
      </c>
      <c r="N3" t="s">
        <v>3960</v>
      </c>
      <c r="O3" t="s">
        <v>71</v>
      </c>
      <c r="P3" s="85">
        <v>0</v>
      </c>
      <c r="Q3" s="83" t="s">
        <v>75</v>
      </c>
      <c r="R3" s="83" t="s">
        <v>75</v>
      </c>
      <c r="S3" t="s">
        <v>532</v>
      </c>
      <c r="T3" t="s">
        <v>176</v>
      </c>
      <c r="U3" t="s">
        <v>491</v>
      </c>
      <c r="V3" t="s">
        <v>148</v>
      </c>
      <c r="W3" s="85">
        <v>9542946.5754871406</v>
      </c>
      <c r="X3" s="85">
        <v>3.6360000000000001</v>
      </c>
      <c r="Y3" s="85">
        <v>234.26</v>
      </c>
      <c r="Z3" s="85">
        <v>81283.894969999994</v>
      </c>
      <c r="AA3" s="83" t="s">
        <v>4062</v>
      </c>
      <c r="AB3" s="83" t="s">
        <v>2351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Z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9.625" customWidth="1"/>
    <col min="4" max="4" width="11.125" customWidth="1"/>
    <col min="5" max="5" width="12.75" customWidth="1"/>
    <col min="6" max="6" width="15.5" customWidth="1"/>
    <col min="7" max="7" width="11.5" customWidth="1"/>
    <col min="8" max="8" width="10.625" customWidth="1"/>
    <col min="9" max="9" width="19.875" customWidth="1"/>
    <col min="10" max="10" width="12" customWidth="1"/>
    <col min="11" max="11" width="6.25" customWidth="1"/>
    <col min="12" max="12" width="9" customWidth="1"/>
    <col min="13" max="13" width="11.75" customWidth="1"/>
    <col min="14" max="14" width="6.5" customWidth="1"/>
    <col min="15" max="15" width="9.875" customWidth="1"/>
    <col min="16" max="16" width="11.125" customWidth="1"/>
    <col min="17" max="17" width="12.25" customWidth="1"/>
    <col min="18" max="18" width="14.875" customWidth="1"/>
    <col min="19" max="19" width="10.5" customWidth="1"/>
    <col min="20" max="20" width="12.875" customWidth="1"/>
    <col min="21" max="21" width="17.875" customWidth="1"/>
    <col min="22" max="22" width="21.375" customWidth="1"/>
    <col min="23" max="23" width="22" customWidth="1"/>
    <col min="24" max="24" width="21.75" customWidth="1"/>
    <col min="25" max="25" width="20.125" customWidth="1"/>
    <col min="26" max="26" width="9" hidden="1" customWidth="1"/>
    <col min="27" max="16384" width="9" hidden="1"/>
  </cols>
  <sheetData>
    <row r="1" spans="1:26" ht="51" customHeight="1" x14ac:dyDescent="0.2">
      <c r="A1" s="9" t="s">
        <v>50</v>
      </c>
      <c r="B1" s="9" t="s">
        <v>51</v>
      </c>
      <c r="C1" s="9" t="s">
        <v>259</v>
      </c>
      <c r="D1" s="9" t="s">
        <v>260</v>
      </c>
      <c r="E1" s="9" t="s">
        <v>261</v>
      </c>
      <c r="F1" s="9" t="s">
        <v>455</v>
      </c>
      <c r="G1" s="9" t="s">
        <v>55</v>
      </c>
      <c r="H1" s="9" t="s">
        <v>56</v>
      </c>
      <c r="I1" s="9" t="s">
        <v>262</v>
      </c>
      <c r="J1" s="9" t="s">
        <v>4063</v>
      </c>
      <c r="K1" s="9" t="s">
        <v>264</v>
      </c>
      <c r="L1" s="9" t="s">
        <v>59</v>
      </c>
      <c r="M1" s="9" t="s">
        <v>60</v>
      </c>
      <c r="N1" s="9" t="s">
        <v>265</v>
      </c>
      <c r="O1" s="9" t="s">
        <v>266</v>
      </c>
      <c r="P1" s="9" t="s">
        <v>63</v>
      </c>
      <c r="Q1" s="9" t="s">
        <v>267</v>
      </c>
      <c r="R1" s="9" t="s">
        <v>269</v>
      </c>
      <c r="S1" s="9" t="s">
        <v>62</v>
      </c>
      <c r="T1" s="9" t="s">
        <v>270</v>
      </c>
      <c r="U1" s="9" t="s">
        <v>16</v>
      </c>
      <c r="V1" s="9" t="s">
        <v>17</v>
      </c>
      <c r="W1" s="9" t="s">
        <v>18</v>
      </c>
      <c r="X1" s="9" t="s">
        <v>64</v>
      </c>
      <c r="Y1" s="9" t="s">
        <v>65</v>
      </c>
      <c r="Z1" t="s">
        <v>6151</v>
      </c>
    </row>
    <row r="2" spans="1:26" x14ac:dyDescent="0.2">
      <c r="A2">
        <v>170</v>
      </c>
      <c r="B2">
        <v>170</v>
      </c>
      <c r="U2">
        <v>0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1.5" customWidth="1"/>
    <col min="4" max="4" width="11.125" customWidth="1"/>
    <col min="5" max="5" width="12.75" customWidth="1"/>
    <col min="6" max="6" width="12" style="82" customWidth="1"/>
    <col min="7" max="7" width="6.5" style="86" customWidth="1"/>
    <col min="8" max="8" width="10.25" customWidth="1"/>
    <col min="9" max="9" width="9.875" style="82" customWidth="1"/>
    <col min="10" max="10" width="11.125" style="83" customWidth="1"/>
    <col min="11" max="11" width="12.25" style="83" customWidth="1"/>
    <col min="12" max="12" width="14.875" style="89" customWidth="1"/>
    <col min="13" max="13" width="12.875" style="89" customWidth="1"/>
    <col min="14" max="14" width="17.875" style="89" customWidth="1"/>
    <col min="15" max="15" width="21.375" style="89" customWidth="1"/>
    <col min="16" max="16" width="22" customWidth="1"/>
    <col min="17" max="17" width="21.75" style="83" customWidth="1"/>
    <col min="18" max="18" width="20.125" style="83" customWidth="1"/>
    <col min="19" max="19" width="9" hidden="1" customWidth="1"/>
    <col min="20" max="16384" width="9" hidden="1"/>
  </cols>
  <sheetData>
    <row r="1" spans="1:19" ht="51" customHeight="1" x14ac:dyDescent="0.2">
      <c r="A1" s="9" t="s">
        <v>50</v>
      </c>
      <c r="B1" s="9" t="s">
        <v>51</v>
      </c>
      <c r="C1" s="9" t="s">
        <v>55</v>
      </c>
      <c r="D1" s="9" t="s">
        <v>260</v>
      </c>
      <c r="E1" s="9" t="s">
        <v>261</v>
      </c>
      <c r="F1" s="9" t="s">
        <v>4063</v>
      </c>
      <c r="G1" s="9" t="s">
        <v>265</v>
      </c>
      <c r="H1" s="9" t="s">
        <v>4064</v>
      </c>
      <c r="I1" s="9" t="s">
        <v>266</v>
      </c>
      <c r="J1" s="9" t="s">
        <v>63</v>
      </c>
      <c r="K1" s="9" t="s">
        <v>267</v>
      </c>
      <c r="L1" s="9" t="s">
        <v>269</v>
      </c>
      <c r="M1" s="9" t="s">
        <v>270</v>
      </c>
      <c r="N1" s="9" t="s">
        <v>16</v>
      </c>
      <c r="O1" s="9" t="s">
        <v>17</v>
      </c>
      <c r="P1" s="9" t="s">
        <v>18</v>
      </c>
      <c r="Q1" s="9" t="s">
        <v>64</v>
      </c>
      <c r="R1" s="9" t="s">
        <v>65</v>
      </c>
      <c r="S1" t="s">
        <v>6151</v>
      </c>
    </row>
    <row r="2" spans="1:19" x14ac:dyDescent="0.2">
      <c r="A2">
        <v>170</v>
      </c>
      <c r="B2">
        <v>170</v>
      </c>
      <c r="N2" s="89">
        <v>0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35"/>
  <sheetViews>
    <sheetView rightToLeft="1" workbookViewId="0"/>
  </sheetViews>
  <sheetFormatPr defaultColWidth="0" defaultRowHeight="14.25" x14ac:dyDescent="0.2"/>
  <cols>
    <col min="1" max="1" width="9.5" customWidth="1"/>
    <col min="2" max="2" width="11.125" customWidth="1"/>
    <col min="3" max="3" width="39.125" bestFit="1" customWidth="1"/>
    <col min="4" max="4" width="16" customWidth="1"/>
    <col min="5" max="5" width="12.125" customWidth="1"/>
    <col min="6" max="6" width="24.875" style="89" customWidth="1"/>
    <col min="7" max="7" width="20.125" style="83" customWidth="1"/>
    <col min="8" max="8" width="9" hidden="1" customWidth="1"/>
    <col min="9" max="16384" width="9" hidden="1"/>
  </cols>
  <sheetData>
    <row r="1" spans="1:8" ht="38.25" customHeight="1" x14ac:dyDescent="0.2">
      <c r="A1" s="9" t="s">
        <v>4065</v>
      </c>
      <c r="B1" s="9" t="s">
        <v>51</v>
      </c>
      <c r="C1" s="9" t="s">
        <v>55</v>
      </c>
      <c r="D1" s="9" t="s">
        <v>4066</v>
      </c>
      <c r="E1" s="9" t="s">
        <v>4067</v>
      </c>
      <c r="F1" s="9" t="s">
        <v>4068</v>
      </c>
      <c r="G1" s="9" t="s">
        <v>65</v>
      </c>
      <c r="H1" t="s">
        <v>6151</v>
      </c>
    </row>
    <row r="2" spans="1:8" ht="15" x14ac:dyDescent="0.25">
      <c r="A2">
        <v>170</v>
      </c>
      <c r="B2">
        <v>60</v>
      </c>
      <c r="C2" t="s">
        <v>4069</v>
      </c>
      <c r="D2" s="110">
        <v>44896</v>
      </c>
      <c r="E2" s="110">
        <v>46722</v>
      </c>
      <c r="F2" s="89">
        <v>-57616.487000000001</v>
      </c>
    </row>
    <row r="3" spans="1:8" ht="15" x14ac:dyDescent="0.25">
      <c r="A3">
        <v>170</v>
      </c>
      <c r="B3">
        <v>60</v>
      </c>
      <c r="C3" t="s">
        <v>4069</v>
      </c>
      <c r="D3" s="110">
        <v>44958</v>
      </c>
      <c r="E3" s="110">
        <v>46784</v>
      </c>
      <c r="F3" s="89">
        <v>-156395.18</v>
      </c>
    </row>
    <row r="4" spans="1:8" ht="15" x14ac:dyDescent="0.25">
      <c r="A4">
        <v>170</v>
      </c>
      <c r="B4">
        <v>60</v>
      </c>
      <c r="C4" t="s">
        <v>4069</v>
      </c>
      <c r="D4" s="110">
        <v>44986</v>
      </c>
      <c r="E4" s="110">
        <v>46813</v>
      </c>
      <c r="F4" s="89">
        <v>-55878.692999999999</v>
      </c>
    </row>
    <row r="5" spans="1:8" ht="15" x14ac:dyDescent="0.25">
      <c r="A5">
        <v>170</v>
      </c>
      <c r="B5">
        <v>60</v>
      </c>
      <c r="C5" t="s">
        <v>4069</v>
      </c>
      <c r="D5" s="110">
        <v>45017</v>
      </c>
      <c r="E5" s="110">
        <v>46844</v>
      </c>
      <c r="F5" s="89">
        <v>-107637.647</v>
      </c>
    </row>
    <row r="6" spans="1:8" ht="15" x14ac:dyDescent="0.25">
      <c r="A6">
        <v>170</v>
      </c>
      <c r="B6">
        <v>60</v>
      </c>
      <c r="C6" t="s">
        <v>4069</v>
      </c>
      <c r="D6" s="110">
        <v>45047</v>
      </c>
      <c r="E6" s="110">
        <v>46874</v>
      </c>
      <c r="F6" s="89">
        <v>-196653.30900000001</v>
      </c>
    </row>
    <row r="7" spans="1:8" ht="15" x14ac:dyDescent="0.25">
      <c r="A7">
        <v>170</v>
      </c>
      <c r="B7">
        <v>60</v>
      </c>
      <c r="C7" t="s">
        <v>4069</v>
      </c>
      <c r="D7" s="110">
        <v>45078</v>
      </c>
      <c r="E7" s="110">
        <v>46905</v>
      </c>
      <c r="F7" s="89">
        <v>-131016.923</v>
      </c>
    </row>
    <row r="8" spans="1:8" ht="15" x14ac:dyDescent="0.25">
      <c r="A8">
        <v>170</v>
      </c>
      <c r="B8">
        <v>60</v>
      </c>
      <c r="C8" t="s">
        <v>4069</v>
      </c>
      <c r="D8" s="110">
        <v>45108</v>
      </c>
      <c r="E8" s="110">
        <v>46935</v>
      </c>
      <c r="F8" s="89">
        <v>-186949.84299999999</v>
      </c>
    </row>
    <row r="9" spans="1:8" ht="15" x14ac:dyDescent="0.25">
      <c r="A9">
        <v>170</v>
      </c>
      <c r="B9">
        <v>60</v>
      </c>
      <c r="C9" t="s">
        <v>4069</v>
      </c>
      <c r="D9" s="110">
        <v>45139</v>
      </c>
      <c r="E9" s="110">
        <v>46966</v>
      </c>
      <c r="F9" s="89">
        <v>-330597.397</v>
      </c>
    </row>
    <row r="10" spans="1:8" ht="15" x14ac:dyDescent="0.25">
      <c r="A10">
        <v>170</v>
      </c>
      <c r="B10">
        <v>60</v>
      </c>
      <c r="C10" t="s">
        <v>4069</v>
      </c>
      <c r="D10" s="110">
        <v>45170</v>
      </c>
      <c r="E10" s="110">
        <v>46997</v>
      </c>
      <c r="F10" s="89">
        <v>-21198.595000000001</v>
      </c>
    </row>
    <row r="11" spans="1:8" ht="15" x14ac:dyDescent="0.25">
      <c r="A11">
        <v>170</v>
      </c>
      <c r="B11">
        <v>60</v>
      </c>
      <c r="C11" t="s">
        <v>4069</v>
      </c>
      <c r="D11" s="110">
        <v>45261</v>
      </c>
      <c r="E11" s="110">
        <v>47088</v>
      </c>
      <c r="F11" s="89">
        <v>-98770.620999999999</v>
      </c>
    </row>
    <row r="12" spans="1:8" ht="15" x14ac:dyDescent="0.25">
      <c r="A12">
        <v>170</v>
      </c>
      <c r="B12">
        <v>60</v>
      </c>
      <c r="C12" t="s">
        <v>4069</v>
      </c>
      <c r="D12" s="110">
        <v>45292</v>
      </c>
      <c r="E12" s="110">
        <v>47119</v>
      </c>
      <c r="F12" s="89">
        <v>-282807.00799999997</v>
      </c>
    </row>
    <row r="13" spans="1:8" ht="15" x14ac:dyDescent="0.25">
      <c r="A13">
        <v>170</v>
      </c>
      <c r="B13">
        <v>60</v>
      </c>
      <c r="C13" t="s">
        <v>4069</v>
      </c>
      <c r="D13" s="110">
        <v>45323</v>
      </c>
      <c r="E13" s="110">
        <v>47150</v>
      </c>
      <c r="F13" s="89">
        <v>-145462.416</v>
      </c>
    </row>
    <row r="14" spans="1:8" ht="15" x14ac:dyDescent="0.25">
      <c r="A14">
        <v>170</v>
      </c>
      <c r="B14">
        <v>60</v>
      </c>
      <c r="C14" t="s">
        <v>4069</v>
      </c>
      <c r="D14" s="110">
        <v>45352</v>
      </c>
      <c r="E14" s="110">
        <v>47178</v>
      </c>
      <c r="F14" s="89">
        <v>-221678.859</v>
      </c>
    </row>
    <row r="15" spans="1:8" ht="15" x14ac:dyDescent="0.25">
      <c r="A15">
        <v>170</v>
      </c>
      <c r="B15">
        <v>60</v>
      </c>
      <c r="C15" t="s">
        <v>4069</v>
      </c>
      <c r="D15" s="110">
        <v>45383</v>
      </c>
      <c r="E15" s="110">
        <v>47209</v>
      </c>
      <c r="F15" s="89">
        <v>-197012.43599999999</v>
      </c>
    </row>
    <row r="16" spans="1:8" ht="15" x14ac:dyDescent="0.25">
      <c r="A16">
        <v>170</v>
      </c>
      <c r="B16">
        <v>60</v>
      </c>
      <c r="C16" t="s">
        <v>4069</v>
      </c>
      <c r="D16" s="110">
        <v>45444</v>
      </c>
      <c r="E16" s="110">
        <v>47270</v>
      </c>
      <c r="F16" s="89">
        <v>-14314.543</v>
      </c>
    </row>
    <row r="17" spans="1:6" ht="15" x14ac:dyDescent="0.25">
      <c r="A17">
        <v>170</v>
      </c>
      <c r="B17">
        <v>60</v>
      </c>
      <c r="C17" t="s">
        <v>4069</v>
      </c>
      <c r="D17" s="110">
        <v>45474</v>
      </c>
      <c r="E17" s="110">
        <v>47300</v>
      </c>
      <c r="F17" s="89">
        <v>-136239.296</v>
      </c>
    </row>
    <row r="18" spans="1:6" ht="15" x14ac:dyDescent="0.25">
      <c r="A18">
        <v>170</v>
      </c>
      <c r="B18">
        <v>60</v>
      </c>
      <c r="C18" t="s">
        <v>4069</v>
      </c>
      <c r="D18" s="110">
        <v>45505</v>
      </c>
      <c r="E18" s="110">
        <v>47331</v>
      </c>
      <c r="F18" s="89">
        <v>-83040.589000000007</v>
      </c>
    </row>
    <row r="19" spans="1:6" ht="15" x14ac:dyDescent="0.25">
      <c r="A19">
        <v>170</v>
      </c>
      <c r="B19">
        <v>60</v>
      </c>
      <c r="C19" t="s">
        <v>4069</v>
      </c>
      <c r="D19" s="110">
        <v>45536</v>
      </c>
      <c r="E19" s="110">
        <v>47362</v>
      </c>
      <c r="F19" s="89">
        <v>-160585.74299999999</v>
      </c>
    </row>
    <row r="20" spans="1:6" ht="15" x14ac:dyDescent="0.25">
      <c r="A20">
        <v>170</v>
      </c>
      <c r="B20">
        <v>60</v>
      </c>
      <c r="C20" t="s">
        <v>4069</v>
      </c>
      <c r="D20" s="110">
        <v>45566</v>
      </c>
      <c r="E20" s="110">
        <v>47392</v>
      </c>
      <c r="F20" s="89">
        <v>-81173.851999999999</v>
      </c>
    </row>
    <row r="21" spans="1:6" ht="15" x14ac:dyDescent="0.25">
      <c r="A21">
        <v>170</v>
      </c>
      <c r="B21">
        <v>60</v>
      </c>
      <c r="C21" t="s">
        <v>4069</v>
      </c>
      <c r="D21" s="110">
        <v>45597</v>
      </c>
      <c r="E21" s="110">
        <v>47423</v>
      </c>
      <c r="F21" s="89">
        <v>-161185.076</v>
      </c>
    </row>
    <row r="22" spans="1:6" ht="15" x14ac:dyDescent="0.25">
      <c r="A22">
        <v>170</v>
      </c>
      <c r="B22">
        <v>60</v>
      </c>
      <c r="C22" t="s">
        <v>4069</v>
      </c>
      <c r="D22" s="110">
        <v>45627</v>
      </c>
      <c r="E22" s="110">
        <v>47453</v>
      </c>
      <c r="F22" s="89">
        <v>-112827.974</v>
      </c>
    </row>
    <row r="23" spans="1:6" ht="15" x14ac:dyDescent="0.25">
      <c r="A23">
        <v>170</v>
      </c>
      <c r="B23">
        <v>60</v>
      </c>
      <c r="C23" t="s">
        <v>4069</v>
      </c>
      <c r="D23" s="110">
        <v>45658</v>
      </c>
      <c r="E23" s="110">
        <v>47484</v>
      </c>
      <c r="F23" s="89">
        <v>-95379.36</v>
      </c>
    </row>
    <row r="24" spans="1:6" ht="15" x14ac:dyDescent="0.25">
      <c r="A24">
        <v>170</v>
      </c>
      <c r="B24">
        <v>60</v>
      </c>
      <c r="C24" t="s">
        <v>4069</v>
      </c>
      <c r="D24" s="110">
        <v>45689</v>
      </c>
      <c r="E24" s="110">
        <v>47515</v>
      </c>
      <c r="F24" s="89">
        <v>-121960.88099999999</v>
      </c>
    </row>
    <row r="25" spans="1:6" ht="15" x14ac:dyDescent="0.25">
      <c r="A25">
        <v>170</v>
      </c>
      <c r="B25">
        <v>60</v>
      </c>
      <c r="C25" t="s">
        <v>4069</v>
      </c>
      <c r="D25" s="110">
        <v>45717</v>
      </c>
      <c r="E25" s="110">
        <v>47543</v>
      </c>
      <c r="F25" s="89">
        <v>-23481.674999999999</v>
      </c>
    </row>
    <row r="26" spans="1:6" ht="15" x14ac:dyDescent="0.25">
      <c r="A26">
        <v>170</v>
      </c>
      <c r="B26">
        <v>60</v>
      </c>
      <c r="C26" t="s">
        <v>4069</v>
      </c>
      <c r="D26" s="110">
        <v>45809</v>
      </c>
      <c r="E26" s="110">
        <v>47635</v>
      </c>
      <c r="F26" s="89">
        <v>-100766.281</v>
      </c>
    </row>
    <row r="27" spans="1:6" ht="15" x14ac:dyDescent="0.25">
      <c r="A27">
        <v>170</v>
      </c>
      <c r="B27">
        <v>60</v>
      </c>
      <c r="C27" t="s">
        <v>4069</v>
      </c>
      <c r="D27" s="110">
        <v>45839</v>
      </c>
      <c r="E27" s="110">
        <v>47665</v>
      </c>
      <c r="F27" s="89">
        <v>-124666.19100000001</v>
      </c>
    </row>
    <row r="28" spans="1:6" ht="15" x14ac:dyDescent="0.25">
      <c r="A28">
        <v>170</v>
      </c>
      <c r="B28">
        <v>60</v>
      </c>
      <c r="C28" t="s">
        <v>4069</v>
      </c>
      <c r="D28" s="110">
        <v>45870</v>
      </c>
      <c r="E28" s="110">
        <v>47696</v>
      </c>
      <c r="F28" s="89">
        <v>-58392.355000000003</v>
      </c>
    </row>
    <row r="29" spans="1:6" ht="15" x14ac:dyDescent="0.25">
      <c r="A29">
        <v>170</v>
      </c>
      <c r="B29">
        <v>60</v>
      </c>
      <c r="C29" t="s">
        <v>4069</v>
      </c>
      <c r="D29" s="110">
        <v>45901</v>
      </c>
      <c r="E29" s="110">
        <v>47727</v>
      </c>
      <c r="F29" s="89">
        <v>-42462.739000000001</v>
      </c>
    </row>
    <row r="30" spans="1:6" ht="15" x14ac:dyDescent="0.25">
      <c r="A30">
        <v>170</v>
      </c>
      <c r="B30">
        <v>60</v>
      </c>
      <c r="C30" t="s">
        <v>4069</v>
      </c>
      <c r="D30" s="110">
        <v>45931</v>
      </c>
      <c r="E30" s="110">
        <v>47757</v>
      </c>
      <c r="F30" s="89">
        <v>-26611.313999999998</v>
      </c>
    </row>
    <row r="31" spans="1:6" ht="15" x14ac:dyDescent="0.25">
      <c r="A31">
        <v>170</v>
      </c>
      <c r="B31">
        <v>60</v>
      </c>
      <c r="C31" t="s">
        <v>4069</v>
      </c>
      <c r="D31" s="110">
        <v>45962</v>
      </c>
      <c r="E31" s="110">
        <v>47788</v>
      </c>
      <c r="F31" s="89">
        <v>-47561.762000000002</v>
      </c>
    </row>
    <row r="32" spans="1:6" ht="15" x14ac:dyDescent="0.25">
      <c r="A32">
        <v>170</v>
      </c>
      <c r="B32">
        <v>60</v>
      </c>
      <c r="C32" t="s">
        <v>4069</v>
      </c>
      <c r="D32" s="110">
        <v>45992</v>
      </c>
      <c r="E32" s="110">
        <v>47818</v>
      </c>
      <c r="F32" s="89">
        <v>-4421.5050000000001</v>
      </c>
    </row>
    <row r="33" spans="1:6" ht="15" x14ac:dyDescent="0.25">
      <c r="A33">
        <v>170</v>
      </c>
      <c r="B33">
        <v>60</v>
      </c>
      <c r="C33" t="s">
        <v>4069</v>
      </c>
      <c r="D33" s="110">
        <v>46023</v>
      </c>
      <c r="E33" s="110">
        <v>47849</v>
      </c>
      <c r="F33" s="89">
        <v>-4733.0410000000002</v>
      </c>
    </row>
    <row r="34" spans="1:6" ht="15" x14ac:dyDescent="0.25">
      <c r="A34">
        <v>170</v>
      </c>
      <c r="B34">
        <v>60</v>
      </c>
      <c r="C34" t="s">
        <v>4069</v>
      </c>
      <c r="D34" s="110">
        <v>46054</v>
      </c>
      <c r="E34" s="110">
        <v>47880</v>
      </c>
      <c r="F34" s="89">
        <v>42859.701999999997</v>
      </c>
    </row>
    <row r="35" spans="1:6" ht="15" x14ac:dyDescent="0.25">
      <c r="A35">
        <v>170</v>
      </c>
      <c r="B35">
        <v>60</v>
      </c>
      <c r="C35" t="s">
        <v>4069</v>
      </c>
      <c r="D35" s="110">
        <v>46082</v>
      </c>
      <c r="E35" s="110">
        <v>47908</v>
      </c>
      <c r="F35" s="89">
        <v>32793.714999999997</v>
      </c>
    </row>
  </sheetData>
  <pageMargins left="0.7" right="0.7" top="0.75" bottom="0.75" header="0.3" footer="0.3"/>
  <pageSetup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O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9.625" customWidth="1"/>
    <col min="4" max="4" width="11.25" customWidth="1"/>
    <col min="5" max="5" width="18.125" customWidth="1"/>
    <col min="6" max="6" width="11.125" customWidth="1"/>
    <col min="7" max="7" width="12.75" customWidth="1"/>
    <col min="8" max="8" width="15.5" customWidth="1"/>
    <col min="9" max="9" width="11.5" customWidth="1"/>
    <col min="10" max="10" width="10.625" customWidth="1"/>
    <col min="11" max="11" width="19.875" customWidth="1"/>
    <col min="12" max="12" width="9.625" customWidth="1"/>
    <col min="13" max="13" width="15.125" customWidth="1"/>
    <col min="14" max="14" width="12" style="82" customWidth="1"/>
    <col min="15" max="15" width="6.25" customWidth="1"/>
    <col min="16" max="16" width="9" customWidth="1"/>
    <col min="17" max="17" width="19" customWidth="1"/>
    <col min="18" max="18" width="11.75" customWidth="1"/>
    <col min="19" max="19" width="6.5" style="86" customWidth="1"/>
    <col min="20" max="20" width="10.25" customWidth="1"/>
    <col min="21" max="21" width="9.75" customWidth="1"/>
    <col min="22" max="22" width="9.875" customWidth="1"/>
    <col min="23" max="23" width="11.125" style="83" customWidth="1"/>
    <col min="24" max="24" width="12.25" style="83" customWidth="1"/>
    <col min="25" max="25" width="11.875" customWidth="1"/>
    <col min="26" max="26" width="17.5" customWidth="1"/>
    <col min="27" max="27" width="14" customWidth="1"/>
    <col min="28" max="28" width="18.625" customWidth="1"/>
    <col min="29" max="29" width="14" customWidth="1"/>
    <col min="30" max="30" width="16.375" customWidth="1"/>
    <col min="31" max="31" width="30" customWidth="1"/>
    <col min="32" max="32" width="14.875" style="89" customWidth="1"/>
    <col min="33" max="33" width="10.5" style="89" customWidth="1"/>
    <col min="34" max="34" width="12.875" style="89" customWidth="1"/>
    <col min="35" max="35" width="17.875" style="89" customWidth="1"/>
    <col min="36" max="36" width="21.375" style="89" customWidth="1"/>
    <col min="37" max="37" width="24.625" style="85" customWidth="1"/>
    <col min="38" max="38" width="22" customWidth="1"/>
    <col min="39" max="39" width="21.75" style="83" customWidth="1"/>
    <col min="40" max="40" width="20.125" style="83" customWidth="1"/>
    <col min="41" max="41" width="9" hidden="1" customWidth="1"/>
    <col min="42" max="16384" width="9" hidden="1"/>
  </cols>
  <sheetData>
    <row r="1" spans="1:41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456</v>
      </c>
      <c r="M1" s="9" t="s">
        <v>57</v>
      </c>
      <c r="N1" s="9" t="s">
        <v>4063</v>
      </c>
      <c r="O1" s="9" t="s">
        <v>264</v>
      </c>
      <c r="P1" s="9" t="s">
        <v>59</v>
      </c>
      <c r="Q1" s="9" t="s">
        <v>457</v>
      </c>
      <c r="R1" s="9" t="s">
        <v>60</v>
      </c>
      <c r="S1" s="9" t="s">
        <v>265</v>
      </c>
      <c r="T1" s="9" t="s">
        <v>4064</v>
      </c>
      <c r="U1" s="9" t="s">
        <v>458</v>
      </c>
      <c r="V1" s="9" t="s">
        <v>266</v>
      </c>
      <c r="W1" s="9" t="s">
        <v>63</v>
      </c>
      <c r="X1" s="9" t="s">
        <v>267</v>
      </c>
      <c r="Y1" s="9" t="s">
        <v>459</v>
      </c>
      <c r="Z1" s="9" t="s">
        <v>460</v>
      </c>
      <c r="AA1" s="9" t="s">
        <v>4070</v>
      </c>
      <c r="AB1" s="9" t="s">
        <v>4071</v>
      </c>
      <c r="AC1" s="9" t="s">
        <v>4072</v>
      </c>
      <c r="AD1" s="9" t="s">
        <v>4073</v>
      </c>
      <c r="AE1" s="9" t="s">
        <v>4074</v>
      </c>
      <c r="AF1" s="90" t="s">
        <v>269</v>
      </c>
      <c r="AG1" s="90" t="s">
        <v>62</v>
      </c>
      <c r="AH1" s="90" t="s">
        <v>270</v>
      </c>
      <c r="AI1" s="90" t="s">
        <v>16</v>
      </c>
      <c r="AJ1" s="90" t="s">
        <v>17</v>
      </c>
      <c r="AK1" s="90" t="s">
        <v>461</v>
      </c>
      <c r="AL1" s="9" t="s">
        <v>18</v>
      </c>
      <c r="AM1" s="9" t="s">
        <v>64</v>
      </c>
      <c r="AN1" s="9" t="s">
        <v>65</v>
      </c>
      <c r="AO1" t="s">
        <v>6151</v>
      </c>
    </row>
    <row r="2" spans="1:41" x14ac:dyDescent="0.2">
      <c r="A2">
        <v>170</v>
      </c>
      <c r="B2">
        <v>170</v>
      </c>
      <c r="AI2" s="89">
        <v>0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M19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29.625" bestFit="1" customWidth="1"/>
    <col min="4" max="4" width="11.25" customWidth="1"/>
    <col min="5" max="5" width="22.75" bestFit="1" customWidth="1"/>
    <col min="6" max="6" width="19.75" bestFit="1" customWidth="1"/>
    <col min="7" max="7" width="12.75" customWidth="1"/>
    <col min="8" max="8" width="15.5" customWidth="1"/>
    <col min="9" max="9" width="22.75" bestFit="1" customWidth="1"/>
    <col min="10" max="10" width="10.625" customWidth="1"/>
    <col min="11" max="11" width="19.875" customWidth="1"/>
    <col min="12" max="12" width="13.75" customWidth="1"/>
    <col min="13" max="13" width="14.125" bestFit="1" customWidth="1"/>
    <col min="14" max="14" width="15.125" customWidth="1"/>
    <col min="15" max="15" width="12" style="82" customWidth="1"/>
    <col min="16" max="16" width="6.25" customWidth="1"/>
    <col min="17" max="17" width="12.25" bestFit="1" customWidth="1"/>
    <col min="18" max="18" width="19" customWidth="1"/>
    <col min="19" max="19" width="11.75" customWidth="1"/>
    <col min="20" max="20" width="6.5" style="86" customWidth="1"/>
    <col min="21" max="21" width="9.875" style="82" bestFit="1" customWidth="1"/>
    <col min="22" max="22" width="12.25" style="83" customWidth="1"/>
    <col min="23" max="23" width="11.125" style="83" customWidth="1"/>
    <col min="24" max="24" width="11.875" customWidth="1"/>
    <col min="25" max="25" width="17.5" customWidth="1"/>
    <col min="26" max="26" width="14" customWidth="1"/>
    <col min="27" max="27" width="18.625" customWidth="1"/>
    <col min="28" max="28" width="16.375" customWidth="1"/>
    <col min="29" max="29" width="30" customWidth="1"/>
    <col min="30" max="30" width="14.875" style="89" customWidth="1"/>
    <col min="31" max="31" width="10.5" style="89" customWidth="1"/>
    <col min="32" max="32" width="12.875" style="89" customWidth="1"/>
    <col min="33" max="33" width="17.875" style="89" customWidth="1"/>
    <col min="34" max="34" width="21.375" style="89" customWidth="1"/>
    <col min="35" max="35" width="24.625" style="85" customWidth="1"/>
    <col min="36" max="36" width="22" customWidth="1"/>
    <col min="37" max="37" width="21.75" style="83" customWidth="1"/>
    <col min="38" max="38" width="20.125" style="83" customWidth="1"/>
    <col min="39" max="39" width="9" hidden="1" customWidth="1"/>
    <col min="40" max="16384" width="9" hidden="1"/>
  </cols>
  <sheetData>
    <row r="1" spans="1:39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456</v>
      </c>
      <c r="N1" s="9" t="s">
        <v>57</v>
      </c>
      <c r="O1" s="9" t="s">
        <v>4063</v>
      </c>
      <c r="P1" s="9" t="s">
        <v>264</v>
      </c>
      <c r="Q1" s="9" t="s">
        <v>59</v>
      </c>
      <c r="R1" s="9" t="s">
        <v>457</v>
      </c>
      <c r="S1" s="9" t="s">
        <v>60</v>
      </c>
      <c r="T1" s="9" t="s">
        <v>265</v>
      </c>
      <c r="U1" s="9" t="s">
        <v>266</v>
      </c>
      <c r="V1" s="9" t="s">
        <v>267</v>
      </c>
      <c r="W1" s="9" t="s">
        <v>63</v>
      </c>
      <c r="X1" s="9" t="s">
        <v>459</v>
      </c>
      <c r="Y1" s="9" t="s">
        <v>460</v>
      </c>
      <c r="Z1" s="9" t="s">
        <v>4070</v>
      </c>
      <c r="AA1" s="9" t="s">
        <v>4071</v>
      </c>
      <c r="AB1" s="9" t="s">
        <v>4073</v>
      </c>
      <c r="AC1" s="9" t="s">
        <v>4074</v>
      </c>
      <c r="AD1" s="9" t="s">
        <v>269</v>
      </c>
      <c r="AE1" s="9" t="s">
        <v>62</v>
      </c>
      <c r="AF1" s="9" t="s">
        <v>270</v>
      </c>
      <c r="AG1" s="9" t="s">
        <v>16</v>
      </c>
      <c r="AH1" s="9" t="s">
        <v>17</v>
      </c>
      <c r="AI1" s="9" t="s">
        <v>461</v>
      </c>
      <c r="AJ1" s="9" t="s">
        <v>18</v>
      </c>
      <c r="AK1" s="9" t="s">
        <v>64</v>
      </c>
      <c r="AL1" s="9" t="s">
        <v>65</v>
      </c>
      <c r="AM1" t="s">
        <v>6151</v>
      </c>
    </row>
    <row r="2" spans="1:39" ht="15" x14ac:dyDescent="0.25">
      <c r="A2">
        <v>170</v>
      </c>
      <c r="B2">
        <v>170</v>
      </c>
      <c r="C2" t="s">
        <v>1447</v>
      </c>
      <c r="D2">
        <v>513937714</v>
      </c>
      <c r="E2" t="s">
        <v>462</v>
      </c>
      <c r="F2" t="s">
        <v>4075</v>
      </c>
      <c r="G2" t="s">
        <v>4076</v>
      </c>
      <c r="H2" t="s">
        <v>465</v>
      </c>
      <c r="I2" t="s">
        <v>480</v>
      </c>
      <c r="J2" t="s">
        <v>70</v>
      </c>
      <c r="K2" t="s">
        <v>70</v>
      </c>
      <c r="L2" t="s">
        <v>4077</v>
      </c>
      <c r="M2" t="s">
        <v>521</v>
      </c>
      <c r="N2" t="s">
        <v>71</v>
      </c>
      <c r="O2" s="82">
        <v>41731</v>
      </c>
      <c r="P2" t="s">
        <v>595</v>
      </c>
      <c r="Q2" t="s">
        <v>514</v>
      </c>
      <c r="R2" t="s">
        <v>491</v>
      </c>
      <c r="S2" t="s">
        <v>74</v>
      </c>
      <c r="T2" s="86">
        <v>1.456</v>
      </c>
      <c r="U2" s="82">
        <v>46661</v>
      </c>
      <c r="V2" s="83" t="s">
        <v>584</v>
      </c>
      <c r="W2" s="83" t="s">
        <v>417</v>
      </c>
      <c r="X2" t="s">
        <v>470</v>
      </c>
      <c r="Z2" t="s">
        <v>4078</v>
      </c>
      <c r="AA2" t="s">
        <v>4079</v>
      </c>
      <c r="AB2" s="110">
        <v>46112</v>
      </c>
      <c r="AD2" s="89">
        <v>2352276.8790085702</v>
      </c>
      <c r="AE2" s="89">
        <v>1</v>
      </c>
      <c r="AF2" s="89">
        <v>122.54</v>
      </c>
      <c r="AG2" s="89">
        <v>2882.48009</v>
      </c>
      <c r="AK2" s="83" t="s">
        <v>4080</v>
      </c>
      <c r="AL2" s="83" t="s">
        <v>132</v>
      </c>
    </row>
    <row r="3" spans="1:39" ht="15" x14ac:dyDescent="0.25">
      <c r="A3">
        <v>170</v>
      </c>
      <c r="B3">
        <v>170</v>
      </c>
      <c r="C3" t="s">
        <v>728</v>
      </c>
      <c r="D3">
        <v>520010869</v>
      </c>
      <c r="E3" t="s">
        <v>462</v>
      </c>
      <c r="F3" t="s">
        <v>4081</v>
      </c>
      <c r="G3" t="s">
        <v>4082</v>
      </c>
      <c r="H3" t="s">
        <v>465</v>
      </c>
      <c r="I3" t="s">
        <v>480</v>
      </c>
      <c r="J3" t="s">
        <v>70</v>
      </c>
      <c r="K3" t="s">
        <v>70</v>
      </c>
      <c r="L3" t="s">
        <v>4077</v>
      </c>
      <c r="M3" t="s">
        <v>607</v>
      </c>
      <c r="N3" t="s">
        <v>71</v>
      </c>
      <c r="O3" s="82">
        <v>39076</v>
      </c>
      <c r="P3" t="s">
        <v>72</v>
      </c>
      <c r="Q3" t="s">
        <v>73</v>
      </c>
      <c r="R3" t="s">
        <v>491</v>
      </c>
      <c r="S3" t="s">
        <v>74</v>
      </c>
      <c r="T3" s="86">
        <v>5.1100000000000003</v>
      </c>
      <c r="U3" s="82">
        <v>50034</v>
      </c>
      <c r="V3" s="83" t="s">
        <v>662</v>
      </c>
      <c r="W3" s="83" t="s">
        <v>1213</v>
      </c>
      <c r="X3" t="s">
        <v>470</v>
      </c>
      <c r="Z3" t="s">
        <v>4078</v>
      </c>
      <c r="AA3" t="s">
        <v>4079</v>
      </c>
      <c r="AB3" s="110">
        <v>46112</v>
      </c>
      <c r="AD3" s="89">
        <v>4928834.2832001597</v>
      </c>
      <c r="AE3" s="89">
        <v>1</v>
      </c>
      <c r="AF3" s="89">
        <v>161.06</v>
      </c>
      <c r="AG3" s="89">
        <v>7938.3805000000002</v>
      </c>
      <c r="AK3" s="83" t="s">
        <v>4083</v>
      </c>
      <c r="AL3" s="83" t="s">
        <v>509</v>
      </c>
    </row>
    <row r="4" spans="1:39" ht="15" x14ac:dyDescent="0.25">
      <c r="A4">
        <v>170</v>
      </c>
      <c r="B4">
        <v>170</v>
      </c>
      <c r="C4" t="s">
        <v>670</v>
      </c>
      <c r="D4">
        <v>513436394</v>
      </c>
      <c r="E4" t="s">
        <v>462</v>
      </c>
      <c r="F4" t="s">
        <v>4084</v>
      </c>
      <c r="G4" t="s">
        <v>4085</v>
      </c>
      <c r="H4" t="s">
        <v>465</v>
      </c>
      <c r="I4" t="s">
        <v>480</v>
      </c>
      <c r="J4" t="s">
        <v>70</v>
      </c>
      <c r="K4" t="s">
        <v>70</v>
      </c>
      <c r="L4" t="s">
        <v>4077</v>
      </c>
      <c r="M4" t="s">
        <v>607</v>
      </c>
      <c r="N4" t="s">
        <v>71</v>
      </c>
      <c r="O4" s="82">
        <v>39084</v>
      </c>
      <c r="P4" t="s">
        <v>546</v>
      </c>
      <c r="Q4" t="s">
        <v>514</v>
      </c>
      <c r="R4" t="s">
        <v>491</v>
      </c>
      <c r="S4" t="s">
        <v>74</v>
      </c>
      <c r="T4" s="86">
        <v>0.32400000000000001</v>
      </c>
      <c r="U4" s="82">
        <v>46385</v>
      </c>
      <c r="V4" s="83" t="s">
        <v>1414</v>
      </c>
      <c r="W4" s="83" t="s">
        <v>2405</v>
      </c>
      <c r="X4" t="s">
        <v>470</v>
      </c>
      <c r="Z4" t="s">
        <v>4078</v>
      </c>
      <c r="AA4" t="s">
        <v>4079</v>
      </c>
      <c r="AB4" s="110">
        <v>46112</v>
      </c>
      <c r="AD4" s="89">
        <v>632746.07916935603</v>
      </c>
      <c r="AE4" s="89">
        <v>1</v>
      </c>
      <c r="AF4" s="89">
        <v>145.56</v>
      </c>
      <c r="AG4" s="89">
        <v>921.02518999999995</v>
      </c>
      <c r="AK4" s="83" t="s">
        <v>4086</v>
      </c>
      <c r="AL4" s="83" t="s">
        <v>100</v>
      </c>
    </row>
    <row r="5" spans="1:39" ht="15" x14ac:dyDescent="0.25">
      <c r="A5">
        <v>170</v>
      </c>
      <c r="B5">
        <v>170</v>
      </c>
      <c r="C5" t="s">
        <v>728</v>
      </c>
      <c r="D5">
        <v>520010869</v>
      </c>
      <c r="E5" t="s">
        <v>462</v>
      </c>
      <c r="F5" t="s">
        <v>4087</v>
      </c>
      <c r="G5" t="s">
        <v>4088</v>
      </c>
      <c r="H5" t="s">
        <v>465</v>
      </c>
      <c r="I5" t="s">
        <v>480</v>
      </c>
      <c r="J5" t="s">
        <v>70</v>
      </c>
      <c r="K5" t="s">
        <v>70</v>
      </c>
      <c r="L5" t="s">
        <v>4077</v>
      </c>
      <c r="M5" t="s">
        <v>607</v>
      </c>
      <c r="N5" t="s">
        <v>71</v>
      </c>
      <c r="O5" s="82">
        <v>40738</v>
      </c>
      <c r="P5" t="s">
        <v>72</v>
      </c>
      <c r="Q5" t="s">
        <v>73</v>
      </c>
      <c r="R5" t="s">
        <v>491</v>
      </c>
      <c r="S5" t="s">
        <v>74</v>
      </c>
      <c r="T5" s="86">
        <v>8.8970000000000002</v>
      </c>
      <c r="U5" s="82">
        <v>54253</v>
      </c>
      <c r="V5" s="83" t="s">
        <v>877</v>
      </c>
      <c r="W5" s="83" t="s">
        <v>402</v>
      </c>
      <c r="X5" t="s">
        <v>470</v>
      </c>
      <c r="Z5" t="s">
        <v>4078</v>
      </c>
      <c r="AA5" t="s">
        <v>4079</v>
      </c>
      <c r="AB5" s="110">
        <v>46112</v>
      </c>
      <c r="AD5" s="89">
        <v>10966999.648013599</v>
      </c>
      <c r="AE5" s="89">
        <v>1</v>
      </c>
      <c r="AF5" s="89">
        <v>138.87</v>
      </c>
      <c r="AG5" s="89">
        <v>15229.87241</v>
      </c>
      <c r="AK5" s="83" t="s">
        <v>4089</v>
      </c>
      <c r="AL5" s="83" t="s">
        <v>101</v>
      </c>
    </row>
    <row r="6" spans="1:39" ht="15" x14ac:dyDescent="0.25">
      <c r="A6">
        <v>170</v>
      </c>
      <c r="B6">
        <v>170</v>
      </c>
      <c r="C6" t="s">
        <v>670</v>
      </c>
      <c r="D6">
        <v>513436394</v>
      </c>
      <c r="E6" t="s">
        <v>462</v>
      </c>
      <c r="F6" t="s">
        <v>4090</v>
      </c>
      <c r="G6" t="s">
        <v>4091</v>
      </c>
      <c r="H6" t="s">
        <v>465</v>
      </c>
      <c r="I6" t="s">
        <v>480</v>
      </c>
      <c r="J6" t="s">
        <v>70</v>
      </c>
      <c r="K6" t="s">
        <v>70</v>
      </c>
      <c r="L6" t="s">
        <v>4077</v>
      </c>
      <c r="M6" t="s">
        <v>607</v>
      </c>
      <c r="N6" t="s">
        <v>71</v>
      </c>
      <c r="O6" s="82">
        <v>40910</v>
      </c>
      <c r="P6" t="s">
        <v>546</v>
      </c>
      <c r="Q6" t="s">
        <v>514</v>
      </c>
      <c r="R6" t="s">
        <v>491</v>
      </c>
      <c r="S6" t="s">
        <v>74</v>
      </c>
      <c r="T6" s="86">
        <v>2.6560000000000001</v>
      </c>
      <c r="U6" s="82">
        <v>48213</v>
      </c>
      <c r="V6" s="83" t="s">
        <v>4092</v>
      </c>
      <c r="W6" s="83" t="s">
        <v>1570</v>
      </c>
      <c r="X6" t="s">
        <v>470</v>
      </c>
      <c r="Z6" t="s">
        <v>4078</v>
      </c>
      <c r="AA6" t="s">
        <v>4079</v>
      </c>
      <c r="AB6" s="110">
        <v>46112</v>
      </c>
      <c r="AD6" s="89">
        <v>3053346.29952745</v>
      </c>
      <c r="AE6" s="89">
        <v>1</v>
      </c>
      <c r="AF6" s="89">
        <v>130</v>
      </c>
      <c r="AG6" s="89">
        <v>3969.3501900000001</v>
      </c>
      <c r="AK6" s="83" t="s">
        <v>4093</v>
      </c>
      <c r="AL6" s="83" t="s">
        <v>153</v>
      </c>
    </row>
    <row r="7" spans="1:39" ht="15" x14ac:dyDescent="0.25">
      <c r="A7">
        <v>170</v>
      </c>
      <c r="B7">
        <v>170</v>
      </c>
      <c r="C7" t="s">
        <v>1190</v>
      </c>
      <c r="D7">
        <v>520027293</v>
      </c>
      <c r="E7" t="s">
        <v>462</v>
      </c>
      <c r="F7" t="s">
        <v>4094</v>
      </c>
      <c r="G7" t="s">
        <v>4095</v>
      </c>
      <c r="H7" t="s">
        <v>465</v>
      </c>
      <c r="I7" t="s">
        <v>480</v>
      </c>
      <c r="J7" t="s">
        <v>70</v>
      </c>
      <c r="K7" t="s">
        <v>70</v>
      </c>
      <c r="L7" t="s">
        <v>4077</v>
      </c>
      <c r="M7" t="s">
        <v>545</v>
      </c>
      <c r="N7" t="s">
        <v>71</v>
      </c>
      <c r="O7" s="82">
        <v>44060</v>
      </c>
      <c r="P7" t="s">
        <v>546</v>
      </c>
      <c r="Q7" t="s">
        <v>514</v>
      </c>
      <c r="R7" t="s">
        <v>491</v>
      </c>
      <c r="S7" t="s">
        <v>74</v>
      </c>
      <c r="T7" s="86">
        <v>6.8390000000000004</v>
      </c>
      <c r="U7" s="82">
        <v>51500</v>
      </c>
      <c r="V7" s="83" t="s">
        <v>387</v>
      </c>
      <c r="W7" s="83" t="s">
        <v>195</v>
      </c>
      <c r="X7" t="s">
        <v>470</v>
      </c>
      <c r="Z7" t="s">
        <v>4078</v>
      </c>
      <c r="AA7" t="s">
        <v>4079</v>
      </c>
      <c r="AB7" s="110">
        <v>46112</v>
      </c>
      <c r="AD7" s="89">
        <v>4789040.2069501001</v>
      </c>
      <c r="AE7" s="89">
        <v>1</v>
      </c>
      <c r="AF7" s="89">
        <v>103.27</v>
      </c>
      <c r="AG7" s="89">
        <v>4945.6418199999998</v>
      </c>
      <c r="AK7" s="83" t="s">
        <v>4096</v>
      </c>
      <c r="AL7" s="83" t="s">
        <v>152</v>
      </c>
    </row>
    <row r="8" spans="1:39" ht="15" x14ac:dyDescent="0.25">
      <c r="A8">
        <v>170</v>
      </c>
      <c r="B8">
        <v>170</v>
      </c>
      <c r="C8" t="s">
        <v>4097</v>
      </c>
      <c r="D8">
        <v>500102868</v>
      </c>
      <c r="E8" t="s">
        <v>462</v>
      </c>
      <c r="F8" t="s">
        <v>4098</v>
      </c>
      <c r="G8" t="s">
        <v>4099</v>
      </c>
      <c r="H8" t="s">
        <v>465</v>
      </c>
      <c r="I8" t="s">
        <v>480</v>
      </c>
      <c r="J8" t="s">
        <v>70</v>
      </c>
      <c r="K8" t="s">
        <v>70</v>
      </c>
      <c r="L8" t="s">
        <v>4077</v>
      </c>
      <c r="M8" t="s">
        <v>607</v>
      </c>
      <c r="N8" t="s">
        <v>71</v>
      </c>
      <c r="O8" s="82">
        <v>44741</v>
      </c>
      <c r="P8" t="s">
        <v>546</v>
      </c>
      <c r="Q8" t="s">
        <v>514</v>
      </c>
      <c r="R8" t="s">
        <v>491</v>
      </c>
      <c r="S8" t="s">
        <v>74</v>
      </c>
      <c r="T8" s="86">
        <v>3.1960000000000002</v>
      </c>
      <c r="U8" s="82">
        <v>48213</v>
      </c>
      <c r="V8" s="83" t="s">
        <v>974</v>
      </c>
      <c r="W8" s="83" t="s">
        <v>4100</v>
      </c>
      <c r="X8" t="s">
        <v>470</v>
      </c>
      <c r="Z8" t="s">
        <v>4078</v>
      </c>
      <c r="AA8" t="s">
        <v>4079</v>
      </c>
      <c r="AB8" s="110">
        <v>46112</v>
      </c>
      <c r="AD8" s="89">
        <v>2148342.4363432401</v>
      </c>
      <c r="AE8" s="89">
        <v>1</v>
      </c>
      <c r="AF8" s="89">
        <v>108.02</v>
      </c>
      <c r="AG8" s="89">
        <v>2320.6395000000002</v>
      </c>
      <c r="AK8" s="83" t="s">
        <v>4101</v>
      </c>
      <c r="AL8" s="83" t="s">
        <v>94</v>
      </c>
    </row>
    <row r="9" spans="1:39" ht="15" x14ac:dyDescent="0.25">
      <c r="A9">
        <v>170</v>
      </c>
      <c r="B9">
        <v>170</v>
      </c>
      <c r="C9" t="s">
        <v>4097</v>
      </c>
      <c r="D9">
        <v>500102868</v>
      </c>
      <c r="E9" t="s">
        <v>462</v>
      </c>
      <c r="F9" t="s">
        <v>4102</v>
      </c>
      <c r="G9" t="s">
        <v>4103</v>
      </c>
      <c r="H9" t="s">
        <v>465</v>
      </c>
      <c r="I9" t="s">
        <v>480</v>
      </c>
      <c r="J9" t="s">
        <v>70</v>
      </c>
      <c r="K9" t="s">
        <v>70</v>
      </c>
      <c r="L9" t="s">
        <v>4077</v>
      </c>
      <c r="M9" t="s">
        <v>607</v>
      </c>
      <c r="N9" t="s">
        <v>71</v>
      </c>
      <c r="O9" s="82">
        <v>44741</v>
      </c>
      <c r="P9" t="s">
        <v>546</v>
      </c>
      <c r="Q9" t="s">
        <v>514</v>
      </c>
      <c r="R9" t="s">
        <v>491</v>
      </c>
      <c r="S9" t="s">
        <v>74</v>
      </c>
      <c r="T9" s="86">
        <v>6.1059999999999999</v>
      </c>
      <c r="U9" s="82">
        <v>50040</v>
      </c>
      <c r="V9" s="83" t="s">
        <v>837</v>
      </c>
      <c r="W9" s="83" t="s">
        <v>1160</v>
      </c>
      <c r="X9" t="s">
        <v>470</v>
      </c>
      <c r="Z9" t="s">
        <v>4078</v>
      </c>
      <c r="AA9" t="s">
        <v>4079</v>
      </c>
      <c r="AB9" s="110">
        <v>46112</v>
      </c>
      <c r="AD9" s="89">
        <v>2245705.5507409601</v>
      </c>
      <c r="AE9" s="89">
        <v>1</v>
      </c>
      <c r="AF9" s="89">
        <v>105.42</v>
      </c>
      <c r="AG9" s="89">
        <v>2367.4227900000001</v>
      </c>
      <c r="AK9" s="83" t="s">
        <v>4104</v>
      </c>
      <c r="AL9" s="83" t="s">
        <v>94</v>
      </c>
    </row>
    <row r="10" spans="1:39" ht="15" x14ac:dyDescent="0.25">
      <c r="A10">
        <v>170</v>
      </c>
      <c r="B10">
        <v>170</v>
      </c>
      <c r="C10" t="s">
        <v>4105</v>
      </c>
      <c r="D10">
        <v>516100153</v>
      </c>
      <c r="E10" t="s">
        <v>462</v>
      </c>
      <c r="F10" t="s">
        <v>4106</v>
      </c>
      <c r="G10" t="s">
        <v>4107</v>
      </c>
      <c r="H10" t="s">
        <v>465</v>
      </c>
      <c r="I10" t="s">
        <v>480</v>
      </c>
      <c r="J10" t="s">
        <v>70</v>
      </c>
      <c r="K10" t="s">
        <v>70</v>
      </c>
      <c r="L10" t="s">
        <v>4077</v>
      </c>
      <c r="M10" t="s">
        <v>1869</v>
      </c>
      <c r="N10" t="s">
        <v>71</v>
      </c>
      <c r="O10" s="82">
        <v>45474</v>
      </c>
      <c r="P10" t="s">
        <v>91</v>
      </c>
      <c r="Q10" t="s">
        <v>514</v>
      </c>
      <c r="R10" t="s">
        <v>491</v>
      </c>
      <c r="S10" t="s">
        <v>74</v>
      </c>
      <c r="T10" s="86">
        <v>2.7480000000000002</v>
      </c>
      <c r="U10" s="82">
        <v>48213</v>
      </c>
      <c r="V10" s="83" t="s">
        <v>1807</v>
      </c>
      <c r="W10" s="83" t="s">
        <v>1427</v>
      </c>
      <c r="X10" t="s">
        <v>470</v>
      </c>
      <c r="Z10" t="s">
        <v>4078</v>
      </c>
      <c r="AA10" t="s">
        <v>4079</v>
      </c>
      <c r="AB10" s="110">
        <v>46112</v>
      </c>
      <c r="AD10" s="89">
        <v>146251.804422591</v>
      </c>
      <c r="AE10" s="89">
        <v>1</v>
      </c>
      <c r="AF10" s="89">
        <v>104.03</v>
      </c>
      <c r="AG10" s="89">
        <v>152.14574999999999</v>
      </c>
      <c r="AK10" s="83" t="s">
        <v>2599</v>
      </c>
      <c r="AL10" s="83" t="s">
        <v>109</v>
      </c>
    </row>
    <row r="11" spans="1:39" ht="15" x14ac:dyDescent="0.25">
      <c r="A11">
        <v>170</v>
      </c>
      <c r="B11">
        <v>170</v>
      </c>
      <c r="C11" t="s">
        <v>4108</v>
      </c>
      <c r="D11">
        <v>520044439</v>
      </c>
      <c r="E11" t="s">
        <v>462</v>
      </c>
      <c r="F11" t="s">
        <v>4109</v>
      </c>
      <c r="G11" t="s">
        <v>4110</v>
      </c>
      <c r="H11" t="s">
        <v>465</v>
      </c>
      <c r="I11" t="s">
        <v>480</v>
      </c>
      <c r="J11" t="s">
        <v>70</v>
      </c>
      <c r="K11" t="s">
        <v>70</v>
      </c>
      <c r="L11" t="s">
        <v>4077</v>
      </c>
      <c r="M11" t="s">
        <v>482</v>
      </c>
      <c r="N11" t="s">
        <v>71</v>
      </c>
      <c r="O11" s="82">
        <v>45518</v>
      </c>
      <c r="P11" t="s">
        <v>246</v>
      </c>
      <c r="Q11" t="s">
        <v>514</v>
      </c>
      <c r="R11" t="s">
        <v>491</v>
      </c>
      <c r="S11" t="s">
        <v>74</v>
      </c>
      <c r="T11" s="86">
        <v>5.165</v>
      </c>
      <c r="U11" s="82">
        <v>49125</v>
      </c>
      <c r="V11" s="83" t="s">
        <v>4111</v>
      </c>
      <c r="W11" s="83" t="s">
        <v>4112</v>
      </c>
      <c r="X11" t="s">
        <v>470</v>
      </c>
      <c r="Z11" t="s">
        <v>4078</v>
      </c>
      <c r="AA11" t="s">
        <v>4079</v>
      </c>
      <c r="AB11" s="110">
        <v>46112</v>
      </c>
      <c r="AD11" s="89">
        <v>1524873.8219674099</v>
      </c>
      <c r="AE11" s="89">
        <v>1</v>
      </c>
      <c r="AF11" s="89">
        <v>106.61</v>
      </c>
      <c r="AG11" s="89">
        <v>1625.6679799999999</v>
      </c>
      <c r="AK11" s="83" t="s">
        <v>4113</v>
      </c>
      <c r="AL11" s="83" t="s">
        <v>125</v>
      </c>
    </row>
    <row r="12" spans="1:39" ht="15" x14ac:dyDescent="0.25">
      <c r="A12">
        <v>170</v>
      </c>
      <c r="B12">
        <v>170</v>
      </c>
      <c r="C12" t="s">
        <v>4114</v>
      </c>
      <c r="D12">
        <v>540333101</v>
      </c>
      <c r="E12" t="s">
        <v>1480</v>
      </c>
      <c r="F12" t="s">
        <v>4115</v>
      </c>
      <c r="G12" t="s">
        <v>4116</v>
      </c>
      <c r="H12" t="s">
        <v>465</v>
      </c>
      <c r="I12" t="s">
        <v>480</v>
      </c>
      <c r="J12" t="s">
        <v>70</v>
      </c>
      <c r="K12" t="s">
        <v>70</v>
      </c>
      <c r="L12" t="s">
        <v>4077</v>
      </c>
      <c r="M12" t="s">
        <v>1000</v>
      </c>
      <c r="N12" t="s">
        <v>71</v>
      </c>
      <c r="O12" s="82">
        <v>45658</v>
      </c>
      <c r="P12" t="s">
        <v>246</v>
      </c>
      <c r="Q12" t="s">
        <v>514</v>
      </c>
      <c r="R12" t="s">
        <v>491</v>
      </c>
      <c r="S12" t="s">
        <v>74</v>
      </c>
      <c r="T12" s="86">
        <v>7.6909999999999998</v>
      </c>
      <c r="U12" s="82">
        <v>52596</v>
      </c>
      <c r="V12" s="83" t="s">
        <v>392</v>
      </c>
      <c r="W12" s="83" t="s">
        <v>533</v>
      </c>
      <c r="X12" t="s">
        <v>470</v>
      </c>
      <c r="Z12" t="s">
        <v>4078</v>
      </c>
      <c r="AA12" t="s">
        <v>4079</v>
      </c>
      <c r="AB12" s="110">
        <v>46112</v>
      </c>
      <c r="AD12" s="89">
        <v>2048970.10966131</v>
      </c>
      <c r="AE12" s="89">
        <v>1</v>
      </c>
      <c r="AF12" s="89">
        <v>102.27</v>
      </c>
      <c r="AG12" s="89">
        <v>2095.48173</v>
      </c>
      <c r="AK12" s="83" t="s">
        <v>4117</v>
      </c>
      <c r="AL12" s="83" t="s">
        <v>102</v>
      </c>
    </row>
    <row r="13" spans="1:39" ht="15" x14ac:dyDescent="0.25">
      <c r="A13">
        <v>170</v>
      </c>
      <c r="B13">
        <v>170</v>
      </c>
      <c r="C13" t="s">
        <v>4118</v>
      </c>
      <c r="D13">
        <v>510687403</v>
      </c>
      <c r="E13" t="s">
        <v>462</v>
      </c>
      <c r="F13" t="s">
        <v>4119</v>
      </c>
      <c r="G13" t="s">
        <v>4120</v>
      </c>
      <c r="H13" t="s">
        <v>465</v>
      </c>
      <c r="I13" t="s">
        <v>480</v>
      </c>
      <c r="J13" t="s">
        <v>70</v>
      </c>
      <c r="K13" t="s">
        <v>70</v>
      </c>
      <c r="L13" t="s">
        <v>4077</v>
      </c>
      <c r="M13" t="s">
        <v>504</v>
      </c>
      <c r="N13" t="s">
        <v>71</v>
      </c>
      <c r="O13" s="82">
        <v>45832</v>
      </c>
      <c r="P13" t="s">
        <v>175</v>
      </c>
      <c r="Q13" t="s">
        <v>73</v>
      </c>
      <c r="R13" t="s">
        <v>491</v>
      </c>
      <c r="S13" t="s">
        <v>74</v>
      </c>
      <c r="T13" s="86">
        <v>4.8319999999999999</v>
      </c>
      <c r="U13" s="82">
        <v>49490</v>
      </c>
      <c r="V13" s="83" t="s">
        <v>881</v>
      </c>
      <c r="W13" s="83" t="s">
        <v>4121</v>
      </c>
      <c r="X13" t="s">
        <v>470</v>
      </c>
      <c r="Z13" t="s">
        <v>4078</v>
      </c>
      <c r="AA13" t="s">
        <v>4079</v>
      </c>
      <c r="AB13" s="110">
        <v>46112</v>
      </c>
      <c r="AD13" s="89">
        <v>3718125.6590976398</v>
      </c>
      <c r="AE13" s="89">
        <v>1</v>
      </c>
      <c r="AF13" s="89">
        <v>102.09</v>
      </c>
      <c r="AG13" s="89">
        <v>3795.8344900000002</v>
      </c>
      <c r="AK13" s="83" t="s">
        <v>4122</v>
      </c>
      <c r="AL13" s="83" t="s">
        <v>153</v>
      </c>
    </row>
    <row r="14" spans="1:39" ht="15" x14ac:dyDescent="0.25">
      <c r="A14">
        <v>170</v>
      </c>
      <c r="B14">
        <v>170</v>
      </c>
      <c r="C14" t="s">
        <v>4108</v>
      </c>
      <c r="D14">
        <v>520044439</v>
      </c>
      <c r="E14" t="s">
        <v>462</v>
      </c>
      <c r="F14" t="s">
        <v>4123</v>
      </c>
      <c r="G14" t="s">
        <v>4124</v>
      </c>
      <c r="H14" t="s">
        <v>465</v>
      </c>
      <c r="I14" t="s">
        <v>1425</v>
      </c>
      <c r="J14" t="s">
        <v>70</v>
      </c>
      <c r="K14" t="s">
        <v>70</v>
      </c>
      <c r="L14" t="s">
        <v>4077</v>
      </c>
      <c r="M14" t="s">
        <v>482</v>
      </c>
      <c r="N14" t="s">
        <v>71</v>
      </c>
      <c r="O14" s="82">
        <v>42572</v>
      </c>
      <c r="P14" t="s">
        <v>246</v>
      </c>
      <c r="Q14" t="s">
        <v>514</v>
      </c>
      <c r="R14" t="s">
        <v>491</v>
      </c>
      <c r="S14" t="s">
        <v>74</v>
      </c>
      <c r="T14" s="86">
        <v>1.5449999999999999</v>
      </c>
      <c r="U14" s="82">
        <v>46934</v>
      </c>
      <c r="V14" s="83" t="s">
        <v>4125</v>
      </c>
      <c r="W14" s="83" t="s">
        <v>398</v>
      </c>
      <c r="X14" t="s">
        <v>470</v>
      </c>
      <c r="Z14" t="s">
        <v>4078</v>
      </c>
      <c r="AA14" t="s">
        <v>4079</v>
      </c>
      <c r="AB14" s="110">
        <v>46112</v>
      </c>
      <c r="AD14" s="89">
        <v>1720026.55507141</v>
      </c>
      <c r="AE14" s="89">
        <v>1</v>
      </c>
      <c r="AF14" s="89">
        <v>100.38</v>
      </c>
      <c r="AG14" s="89">
        <v>1726.5626600000001</v>
      </c>
      <c r="AK14" s="83" t="s">
        <v>4126</v>
      </c>
      <c r="AL14" s="83" t="s">
        <v>111</v>
      </c>
    </row>
    <row r="15" spans="1:39" ht="15" x14ac:dyDescent="0.25">
      <c r="A15">
        <v>170</v>
      </c>
      <c r="B15">
        <v>170</v>
      </c>
      <c r="C15" t="s">
        <v>4127</v>
      </c>
      <c r="D15">
        <v>520042185</v>
      </c>
      <c r="E15" t="s">
        <v>462</v>
      </c>
      <c r="F15" t="s">
        <v>4128</v>
      </c>
      <c r="G15" t="s">
        <v>4129</v>
      </c>
      <c r="H15" t="s">
        <v>465</v>
      </c>
      <c r="I15" t="s">
        <v>1425</v>
      </c>
      <c r="J15" t="s">
        <v>70</v>
      </c>
      <c r="K15" t="s">
        <v>70</v>
      </c>
      <c r="L15" t="s">
        <v>4077</v>
      </c>
      <c r="M15" t="s">
        <v>2527</v>
      </c>
      <c r="N15" t="s">
        <v>71</v>
      </c>
      <c r="O15" s="82">
        <v>42796</v>
      </c>
      <c r="P15" t="s">
        <v>546</v>
      </c>
      <c r="Q15" t="s">
        <v>514</v>
      </c>
      <c r="R15" t="s">
        <v>491</v>
      </c>
      <c r="S15" t="s">
        <v>74</v>
      </c>
      <c r="T15" s="86">
        <v>4.0060000000000002</v>
      </c>
      <c r="U15" s="82">
        <v>49202</v>
      </c>
      <c r="V15" s="83" t="s">
        <v>369</v>
      </c>
      <c r="W15" s="83" t="s">
        <v>4130</v>
      </c>
      <c r="X15" t="s">
        <v>470</v>
      </c>
      <c r="Z15" t="s">
        <v>4078</v>
      </c>
      <c r="AA15" t="s">
        <v>4079</v>
      </c>
      <c r="AB15" s="110">
        <v>46112</v>
      </c>
      <c r="AD15" s="89">
        <v>4257937.4020015104</v>
      </c>
      <c r="AE15" s="89">
        <v>1</v>
      </c>
      <c r="AF15" s="89">
        <v>97.69</v>
      </c>
      <c r="AG15" s="89">
        <v>4159.5790500000003</v>
      </c>
      <c r="AK15" s="83" t="s">
        <v>4131</v>
      </c>
      <c r="AL15" s="83" t="s">
        <v>169</v>
      </c>
    </row>
    <row r="16" spans="1:39" ht="15" x14ac:dyDescent="0.25">
      <c r="A16">
        <v>170</v>
      </c>
      <c r="B16">
        <v>170</v>
      </c>
      <c r="C16" t="s">
        <v>4118</v>
      </c>
      <c r="D16">
        <v>510687403</v>
      </c>
      <c r="E16" t="s">
        <v>462</v>
      </c>
      <c r="F16" t="s">
        <v>4132</v>
      </c>
      <c r="G16" t="s">
        <v>4133</v>
      </c>
      <c r="H16" t="s">
        <v>465</v>
      </c>
      <c r="I16" t="s">
        <v>1425</v>
      </c>
      <c r="J16" t="s">
        <v>70</v>
      </c>
      <c r="K16" t="s">
        <v>70</v>
      </c>
      <c r="L16" t="s">
        <v>4077</v>
      </c>
      <c r="M16" t="s">
        <v>504</v>
      </c>
      <c r="N16" t="s">
        <v>71</v>
      </c>
      <c r="O16" s="82">
        <v>42598</v>
      </c>
      <c r="P16" t="s">
        <v>523</v>
      </c>
      <c r="Q16" t="s">
        <v>514</v>
      </c>
      <c r="R16" t="s">
        <v>491</v>
      </c>
      <c r="S16" t="s">
        <v>74</v>
      </c>
      <c r="T16" s="86">
        <v>0.73599999999999999</v>
      </c>
      <c r="U16" s="82">
        <v>46568</v>
      </c>
      <c r="V16" s="83" t="s">
        <v>1524</v>
      </c>
      <c r="W16" s="83" t="s">
        <v>1176</v>
      </c>
      <c r="X16" t="s">
        <v>470</v>
      </c>
      <c r="Z16" t="s">
        <v>4078</v>
      </c>
      <c r="AA16" t="s">
        <v>4079</v>
      </c>
      <c r="AB16" s="110">
        <v>46112</v>
      </c>
      <c r="AD16" s="89">
        <v>2011940.53925265</v>
      </c>
      <c r="AE16" s="89">
        <v>1</v>
      </c>
      <c r="AF16" s="89">
        <v>99.02</v>
      </c>
      <c r="AG16" s="89">
        <v>1992.22352</v>
      </c>
      <c r="AK16" s="83" t="s">
        <v>4134</v>
      </c>
      <c r="AL16" s="83" t="s">
        <v>102</v>
      </c>
    </row>
    <row r="17" spans="1:38" ht="15" x14ac:dyDescent="0.25">
      <c r="A17">
        <v>170</v>
      </c>
      <c r="B17">
        <v>170</v>
      </c>
      <c r="C17" t="s">
        <v>2078</v>
      </c>
      <c r="D17">
        <v>880326081</v>
      </c>
      <c r="E17" t="s">
        <v>477</v>
      </c>
      <c r="F17" t="s">
        <v>4135</v>
      </c>
      <c r="G17" t="s">
        <v>4136</v>
      </c>
      <c r="H17" t="s">
        <v>465</v>
      </c>
      <c r="I17" t="s">
        <v>1425</v>
      </c>
      <c r="J17" t="s">
        <v>70</v>
      </c>
      <c r="K17" t="s">
        <v>70</v>
      </c>
      <c r="L17" t="s">
        <v>4077</v>
      </c>
      <c r="M17" t="s">
        <v>3024</v>
      </c>
      <c r="N17" t="s">
        <v>71</v>
      </c>
      <c r="O17" s="82">
        <v>44013</v>
      </c>
      <c r="P17" t="s">
        <v>490</v>
      </c>
      <c r="Q17" t="s">
        <v>73</v>
      </c>
      <c r="R17" t="s">
        <v>491</v>
      </c>
      <c r="S17" t="s">
        <v>74</v>
      </c>
      <c r="T17" s="86">
        <v>2.5019999999999998</v>
      </c>
      <c r="U17" s="82">
        <v>48014</v>
      </c>
      <c r="V17" s="83" t="s">
        <v>1570</v>
      </c>
      <c r="W17" s="83" t="s">
        <v>706</v>
      </c>
      <c r="X17" t="s">
        <v>470</v>
      </c>
      <c r="Z17" t="s">
        <v>4078</v>
      </c>
      <c r="AA17" t="s">
        <v>4079</v>
      </c>
      <c r="AB17" s="110">
        <v>46112</v>
      </c>
      <c r="AD17" s="89">
        <v>3610634.6298751002</v>
      </c>
      <c r="AE17" s="89">
        <v>1</v>
      </c>
      <c r="AF17" s="89">
        <v>97.24</v>
      </c>
      <c r="AG17" s="89">
        <v>3510.9811100000002</v>
      </c>
      <c r="AK17" s="83" t="s">
        <v>4137</v>
      </c>
      <c r="AL17" s="83" t="s">
        <v>117</v>
      </c>
    </row>
    <row r="18" spans="1:38" ht="15" x14ac:dyDescent="0.25">
      <c r="A18">
        <v>170</v>
      </c>
      <c r="B18">
        <v>170</v>
      </c>
      <c r="C18" t="s">
        <v>4138</v>
      </c>
      <c r="D18">
        <v>2624970</v>
      </c>
      <c r="E18" t="s">
        <v>477</v>
      </c>
      <c r="F18" t="s">
        <v>4139</v>
      </c>
      <c r="G18" t="s">
        <v>4140</v>
      </c>
      <c r="H18" t="s">
        <v>465</v>
      </c>
      <c r="I18" t="s">
        <v>1425</v>
      </c>
      <c r="J18" t="s">
        <v>70</v>
      </c>
      <c r="K18" t="s">
        <v>70</v>
      </c>
      <c r="L18" t="s">
        <v>4077</v>
      </c>
      <c r="M18" t="s">
        <v>531</v>
      </c>
      <c r="N18" t="s">
        <v>71</v>
      </c>
      <c r="O18" s="82">
        <v>45565</v>
      </c>
      <c r="P18" t="s">
        <v>483</v>
      </c>
      <c r="Q18" t="s">
        <v>483</v>
      </c>
      <c r="R18" t="s">
        <v>483</v>
      </c>
      <c r="S18" t="s">
        <v>74</v>
      </c>
      <c r="T18" s="86">
        <v>2.641</v>
      </c>
      <c r="U18" s="82">
        <v>47238</v>
      </c>
      <c r="V18" s="83" t="s">
        <v>4141</v>
      </c>
      <c r="W18" s="83" t="s">
        <v>4142</v>
      </c>
      <c r="X18" t="s">
        <v>470</v>
      </c>
      <c r="Z18" t="s">
        <v>4078</v>
      </c>
      <c r="AA18" t="s">
        <v>4079</v>
      </c>
      <c r="AB18" s="110">
        <v>46112</v>
      </c>
      <c r="AD18" s="89">
        <v>1805983.3374578999</v>
      </c>
      <c r="AE18" s="89">
        <v>1</v>
      </c>
      <c r="AF18" s="89">
        <v>102.89</v>
      </c>
      <c r="AG18" s="89">
        <v>1858.17626</v>
      </c>
      <c r="AK18" s="83" t="s">
        <v>4143</v>
      </c>
      <c r="AL18" s="83" t="s">
        <v>111</v>
      </c>
    </row>
    <row r="19" spans="1:38" ht="15" x14ac:dyDescent="0.25">
      <c r="A19">
        <v>170</v>
      </c>
      <c r="B19">
        <v>170</v>
      </c>
      <c r="C19" t="s">
        <v>4144</v>
      </c>
      <c r="D19">
        <v>513502229</v>
      </c>
      <c r="E19" t="s">
        <v>462</v>
      </c>
      <c r="F19" t="s">
        <v>4145</v>
      </c>
      <c r="G19" t="s">
        <v>4146</v>
      </c>
      <c r="H19" t="s">
        <v>465</v>
      </c>
      <c r="I19" t="s">
        <v>2013</v>
      </c>
      <c r="J19" t="s">
        <v>70</v>
      </c>
      <c r="K19" t="s">
        <v>70</v>
      </c>
      <c r="L19" t="s">
        <v>4077</v>
      </c>
      <c r="M19" t="s">
        <v>482</v>
      </c>
      <c r="N19" t="s">
        <v>71</v>
      </c>
      <c r="O19" s="82">
        <v>38074</v>
      </c>
      <c r="P19" t="s">
        <v>175</v>
      </c>
      <c r="Q19" t="s">
        <v>73</v>
      </c>
      <c r="R19" t="s">
        <v>491</v>
      </c>
      <c r="S19" t="s">
        <v>141</v>
      </c>
      <c r="T19" s="86">
        <v>0.751</v>
      </c>
      <c r="U19" s="82">
        <v>46571</v>
      </c>
      <c r="V19" s="83" t="s">
        <v>1441</v>
      </c>
      <c r="W19" s="83" t="s">
        <v>4147</v>
      </c>
      <c r="X19" t="s">
        <v>470</v>
      </c>
      <c r="Z19" t="s">
        <v>4078</v>
      </c>
      <c r="AA19" t="s">
        <v>4079</v>
      </c>
      <c r="AB19" s="110">
        <v>46112</v>
      </c>
      <c r="AD19" s="89">
        <v>13383.21128322</v>
      </c>
      <c r="AE19" s="89">
        <v>3.165</v>
      </c>
      <c r="AF19" s="89">
        <v>104.49</v>
      </c>
      <c r="AG19" s="89">
        <v>44.259729999999998</v>
      </c>
      <c r="AK19" s="83" t="s">
        <v>134</v>
      </c>
      <c r="AL19" s="83" t="s">
        <v>75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A21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4.375" bestFit="1" customWidth="1"/>
    <col min="4" max="4" width="11.875" bestFit="1" customWidth="1"/>
    <col min="5" max="5" width="22.75" bestFit="1" customWidth="1"/>
    <col min="6" max="6" width="45" bestFit="1" customWidth="1"/>
    <col min="7" max="7" width="12.75" customWidth="1"/>
    <col min="8" max="8" width="15.5" customWidth="1"/>
    <col min="9" max="9" width="12.75" bestFit="1" customWidth="1"/>
    <col min="10" max="10" width="10.625" customWidth="1"/>
    <col min="11" max="11" width="19.875" customWidth="1"/>
    <col min="12" max="12" width="13.75" customWidth="1"/>
    <col min="13" max="13" width="25.75" bestFit="1" customWidth="1"/>
    <col min="14" max="14" width="15.125" customWidth="1"/>
    <col min="15" max="15" width="12" customWidth="1"/>
    <col min="16" max="16" width="11.75" customWidth="1"/>
    <col min="17" max="17" width="14" customWidth="1"/>
    <col min="18" max="18" width="18.625" customWidth="1"/>
    <col min="19" max="19" width="16.375" customWidth="1"/>
    <col min="20" max="20" width="30" customWidth="1"/>
    <col min="21" max="21" width="14.875" style="89" customWidth="1"/>
    <col min="22" max="22" width="10.5" style="89" customWidth="1"/>
    <col min="23" max="23" width="13.5" style="89" bestFit="1" customWidth="1"/>
    <col min="24" max="24" width="17.875" style="89" customWidth="1"/>
    <col min="25" max="25" width="21.75" style="83" customWidth="1"/>
    <col min="26" max="26" width="20.125" style="83" customWidth="1"/>
    <col min="27" max="27" width="9" hidden="1" customWidth="1"/>
    <col min="28" max="16384" width="9" hidden="1"/>
  </cols>
  <sheetData>
    <row r="1" spans="1:27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456</v>
      </c>
      <c r="N1" s="9" t="s">
        <v>57</v>
      </c>
      <c r="O1" s="9" t="s">
        <v>4063</v>
      </c>
      <c r="P1" s="9" t="s">
        <v>60</v>
      </c>
      <c r="Q1" s="9" t="s">
        <v>4070</v>
      </c>
      <c r="R1" s="9" t="s">
        <v>4071</v>
      </c>
      <c r="S1" s="9" t="s">
        <v>4073</v>
      </c>
      <c r="T1" s="9" t="s">
        <v>4074</v>
      </c>
      <c r="U1" s="9" t="s">
        <v>269</v>
      </c>
      <c r="V1" s="9" t="s">
        <v>62</v>
      </c>
      <c r="W1" s="9" t="s">
        <v>270</v>
      </c>
      <c r="X1" s="9" t="s">
        <v>16</v>
      </c>
      <c r="Y1" s="9" t="s">
        <v>64</v>
      </c>
      <c r="Z1" s="9" t="s">
        <v>65</v>
      </c>
      <c r="AA1" t="s">
        <v>6151</v>
      </c>
    </row>
    <row r="2" spans="1:27" ht="15" x14ac:dyDescent="0.25">
      <c r="A2">
        <v>170</v>
      </c>
      <c r="B2">
        <v>170</v>
      </c>
      <c r="C2" t="s">
        <v>4148</v>
      </c>
      <c r="D2">
        <v>520021171</v>
      </c>
      <c r="E2" t="s">
        <v>462</v>
      </c>
      <c r="F2" t="s">
        <v>4149</v>
      </c>
      <c r="G2">
        <v>999999382</v>
      </c>
      <c r="H2" t="s">
        <v>3971</v>
      </c>
      <c r="I2" t="s">
        <v>4150</v>
      </c>
      <c r="J2" t="s">
        <v>70</v>
      </c>
      <c r="K2" t="s">
        <v>70</v>
      </c>
      <c r="L2" t="s">
        <v>4077</v>
      </c>
      <c r="M2" t="s">
        <v>504</v>
      </c>
      <c r="N2" t="s">
        <v>71</v>
      </c>
      <c r="O2" s="110">
        <v>40178</v>
      </c>
      <c r="P2" t="s">
        <v>74</v>
      </c>
      <c r="Q2" t="s">
        <v>4151</v>
      </c>
      <c r="R2" t="s">
        <v>4079</v>
      </c>
      <c r="S2" s="110">
        <v>45838</v>
      </c>
      <c r="U2" s="89">
        <v>2025106.41</v>
      </c>
      <c r="V2" s="89">
        <v>1</v>
      </c>
      <c r="W2" s="89">
        <v>1804.2441960000001</v>
      </c>
      <c r="X2" s="89">
        <v>36537.864860000001</v>
      </c>
      <c r="Y2" s="83" t="s">
        <v>4152</v>
      </c>
      <c r="Z2" s="83" t="s">
        <v>1875</v>
      </c>
    </row>
    <row r="3" spans="1:27" ht="15" x14ac:dyDescent="0.25">
      <c r="A3">
        <v>170</v>
      </c>
      <c r="B3">
        <v>170</v>
      </c>
      <c r="C3" t="s">
        <v>4153</v>
      </c>
      <c r="D3">
        <v>515666675</v>
      </c>
      <c r="E3" t="s">
        <v>462</v>
      </c>
      <c r="F3" t="s">
        <v>4154</v>
      </c>
      <c r="G3">
        <v>89418</v>
      </c>
      <c r="H3" t="s">
        <v>3971</v>
      </c>
      <c r="I3" t="s">
        <v>4150</v>
      </c>
      <c r="J3" t="s">
        <v>70</v>
      </c>
      <c r="K3" t="s">
        <v>70</v>
      </c>
      <c r="L3" t="s">
        <v>4077</v>
      </c>
      <c r="M3" t="s">
        <v>466</v>
      </c>
      <c r="N3" t="s">
        <v>71</v>
      </c>
      <c r="O3" s="110">
        <v>44998</v>
      </c>
      <c r="P3" t="s">
        <v>74</v>
      </c>
      <c r="Q3" t="s">
        <v>4151</v>
      </c>
      <c r="R3" t="s">
        <v>4079</v>
      </c>
      <c r="S3" s="110">
        <v>46106</v>
      </c>
      <c r="U3" s="89">
        <v>11519.27</v>
      </c>
      <c r="V3" s="89">
        <v>1</v>
      </c>
      <c r="W3" s="89">
        <v>14077.059300000001</v>
      </c>
      <c r="X3" s="89">
        <v>1621.57546</v>
      </c>
      <c r="Y3" s="83" t="s">
        <v>3646</v>
      </c>
      <c r="Z3" s="83" t="s">
        <v>125</v>
      </c>
    </row>
    <row r="4" spans="1:27" ht="15" x14ac:dyDescent="0.25">
      <c r="A4">
        <v>170</v>
      </c>
      <c r="B4">
        <v>170</v>
      </c>
      <c r="C4" t="s">
        <v>4155</v>
      </c>
      <c r="D4">
        <v>510485261</v>
      </c>
      <c r="E4" t="s">
        <v>462</v>
      </c>
      <c r="F4" t="s">
        <v>4155</v>
      </c>
      <c r="G4">
        <v>89430</v>
      </c>
      <c r="H4" t="s">
        <v>3971</v>
      </c>
      <c r="I4" t="s">
        <v>4150</v>
      </c>
      <c r="J4" t="s">
        <v>70</v>
      </c>
      <c r="K4" t="s">
        <v>70</v>
      </c>
      <c r="L4" t="s">
        <v>4077</v>
      </c>
      <c r="M4" t="s">
        <v>278</v>
      </c>
      <c r="N4" t="s">
        <v>71</v>
      </c>
      <c r="O4" s="110">
        <v>45062</v>
      </c>
      <c r="P4" t="s">
        <v>74</v>
      </c>
      <c r="Q4" t="s">
        <v>4151</v>
      </c>
      <c r="R4" t="s">
        <v>4079</v>
      </c>
      <c r="S4" s="110">
        <v>46014</v>
      </c>
      <c r="U4" s="89">
        <v>19942.46</v>
      </c>
      <c r="V4" s="89">
        <v>1</v>
      </c>
      <c r="W4" s="89">
        <v>55934.103600000002</v>
      </c>
      <c r="X4" s="89">
        <v>11154.63624</v>
      </c>
      <c r="Y4" s="83" t="s">
        <v>4156</v>
      </c>
      <c r="Z4" s="83" t="s">
        <v>619</v>
      </c>
    </row>
    <row r="5" spans="1:27" ht="15" x14ac:dyDescent="0.25">
      <c r="A5">
        <v>170</v>
      </c>
      <c r="B5">
        <v>170</v>
      </c>
      <c r="C5" t="s">
        <v>4157</v>
      </c>
      <c r="D5">
        <v>516908266</v>
      </c>
      <c r="E5" t="s">
        <v>462</v>
      </c>
      <c r="F5" t="s">
        <v>4158</v>
      </c>
      <c r="G5">
        <v>89465</v>
      </c>
      <c r="H5" t="s">
        <v>3971</v>
      </c>
      <c r="I5" t="s">
        <v>4150</v>
      </c>
      <c r="J5" t="s">
        <v>70</v>
      </c>
      <c r="K5" t="s">
        <v>70</v>
      </c>
      <c r="L5" t="s">
        <v>4077</v>
      </c>
      <c r="M5" t="s">
        <v>531</v>
      </c>
      <c r="N5" t="s">
        <v>71</v>
      </c>
      <c r="O5" s="110">
        <v>45300</v>
      </c>
      <c r="P5" t="s">
        <v>74</v>
      </c>
      <c r="Q5" t="s">
        <v>4151</v>
      </c>
      <c r="R5" t="s">
        <v>4079</v>
      </c>
      <c r="S5" s="110">
        <v>46112</v>
      </c>
      <c r="U5" s="89">
        <v>96.98</v>
      </c>
      <c r="V5" s="89">
        <v>1</v>
      </c>
      <c r="W5" s="89">
        <v>26711424</v>
      </c>
      <c r="X5" s="89">
        <v>25904.738990000002</v>
      </c>
      <c r="Y5" s="83" t="s">
        <v>4159</v>
      </c>
      <c r="Z5" s="83" t="s">
        <v>2819</v>
      </c>
    </row>
    <row r="6" spans="1:27" ht="15" x14ac:dyDescent="0.25">
      <c r="A6">
        <v>170</v>
      </c>
      <c r="B6">
        <v>170</v>
      </c>
      <c r="C6" t="s">
        <v>4160</v>
      </c>
      <c r="D6">
        <v>516850237</v>
      </c>
      <c r="E6" t="s">
        <v>462</v>
      </c>
      <c r="F6" t="s">
        <v>4161</v>
      </c>
      <c r="G6">
        <v>89472</v>
      </c>
      <c r="H6" t="s">
        <v>3971</v>
      </c>
      <c r="I6" t="s">
        <v>4150</v>
      </c>
      <c r="J6" t="s">
        <v>70</v>
      </c>
      <c r="K6" t="s">
        <v>70</v>
      </c>
      <c r="L6" t="s">
        <v>4077</v>
      </c>
      <c r="M6" t="s">
        <v>545</v>
      </c>
      <c r="N6" t="s">
        <v>71</v>
      </c>
      <c r="O6" s="110">
        <v>45371</v>
      </c>
      <c r="P6" t="s">
        <v>74</v>
      </c>
      <c r="Q6" t="s">
        <v>4151</v>
      </c>
      <c r="R6" t="s">
        <v>4079</v>
      </c>
      <c r="S6" s="110">
        <v>46100</v>
      </c>
      <c r="U6" s="89">
        <v>32369576.710000001</v>
      </c>
      <c r="V6" s="89">
        <v>1</v>
      </c>
      <c r="W6" s="89">
        <v>158.69380000000001</v>
      </c>
      <c r="X6" s="89">
        <v>51368.53643</v>
      </c>
      <c r="Y6" s="83" t="s">
        <v>4162</v>
      </c>
      <c r="Z6" s="83" t="s">
        <v>1786</v>
      </c>
    </row>
    <row r="7" spans="1:27" ht="15" x14ac:dyDescent="0.25">
      <c r="A7">
        <v>170</v>
      </c>
      <c r="B7">
        <v>170</v>
      </c>
      <c r="C7" t="s">
        <v>4163</v>
      </c>
      <c r="D7">
        <v>516376043</v>
      </c>
      <c r="E7" t="s">
        <v>462</v>
      </c>
      <c r="F7" t="s">
        <v>4164</v>
      </c>
      <c r="G7">
        <v>89488</v>
      </c>
      <c r="H7" t="s">
        <v>3971</v>
      </c>
      <c r="I7" t="s">
        <v>4150</v>
      </c>
      <c r="J7" t="s">
        <v>70</v>
      </c>
      <c r="K7" t="s">
        <v>70</v>
      </c>
      <c r="L7" t="s">
        <v>4077</v>
      </c>
      <c r="M7" t="s">
        <v>504</v>
      </c>
      <c r="N7" t="s">
        <v>71</v>
      </c>
      <c r="O7" s="110">
        <v>45463</v>
      </c>
      <c r="P7" t="s">
        <v>74</v>
      </c>
      <c r="Q7" t="s">
        <v>278</v>
      </c>
      <c r="R7" t="s">
        <v>4079</v>
      </c>
      <c r="S7" s="110">
        <v>46112</v>
      </c>
      <c r="U7" s="89">
        <v>1190236.98</v>
      </c>
      <c r="V7" s="89">
        <v>1</v>
      </c>
      <c r="W7" s="89">
        <v>226.38319999999999</v>
      </c>
      <c r="X7" s="89">
        <v>2694.4966100000001</v>
      </c>
      <c r="Y7" s="83" t="s">
        <v>4165</v>
      </c>
      <c r="Z7" s="83" t="s">
        <v>146</v>
      </c>
    </row>
    <row r="8" spans="1:27" ht="15" x14ac:dyDescent="0.25">
      <c r="A8">
        <v>170</v>
      </c>
      <c r="B8">
        <v>170</v>
      </c>
      <c r="C8" t="s">
        <v>4163</v>
      </c>
      <c r="D8">
        <v>516376043</v>
      </c>
      <c r="E8" t="s">
        <v>462</v>
      </c>
      <c r="F8" t="s">
        <v>4166</v>
      </c>
      <c r="G8">
        <v>89489</v>
      </c>
      <c r="H8" t="s">
        <v>3971</v>
      </c>
      <c r="I8" t="s">
        <v>4150</v>
      </c>
      <c r="J8" t="s">
        <v>70</v>
      </c>
      <c r="K8" t="s">
        <v>70</v>
      </c>
      <c r="L8" t="s">
        <v>4077</v>
      </c>
      <c r="M8" t="s">
        <v>504</v>
      </c>
      <c r="N8" t="s">
        <v>71</v>
      </c>
      <c r="O8" s="110">
        <v>45463</v>
      </c>
      <c r="P8" t="s">
        <v>74</v>
      </c>
      <c r="Q8" t="s">
        <v>4167</v>
      </c>
      <c r="R8" t="s">
        <v>4079</v>
      </c>
      <c r="S8" s="110">
        <v>46112</v>
      </c>
      <c r="U8" s="89">
        <v>5010066</v>
      </c>
      <c r="V8" s="89">
        <v>1</v>
      </c>
      <c r="W8" s="89">
        <v>110.4453</v>
      </c>
      <c r="X8" s="89">
        <v>5533.3846299999996</v>
      </c>
      <c r="Y8" s="83" t="s">
        <v>4168</v>
      </c>
      <c r="Z8" s="83" t="s">
        <v>114</v>
      </c>
    </row>
    <row r="9" spans="1:27" ht="15" x14ac:dyDescent="0.25">
      <c r="A9">
        <v>170</v>
      </c>
      <c r="B9">
        <v>170</v>
      </c>
      <c r="C9" t="s">
        <v>4169</v>
      </c>
      <c r="D9">
        <v>516146826</v>
      </c>
      <c r="E9" t="s">
        <v>462</v>
      </c>
      <c r="F9" t="s">
        <v>4170</v>
      </c>
      <c r="G9">
        <v>89499</v>
      </c>
      <c r="H9" t="s">
        <v>3971</v>
      </c>
      <c r="I9" t="s">
        <v>4150</v>
      </c>
      <c r="J9" t="s">
        <v>70</v>
      </c>
      <c r="K9" t="s">
        <v>70</v>
      </c>
      <c r="L9" t="s">
        <v>4077</v>
      </c>
      <c r="M9" t="s">
        <v>504</v>
      </c>
      <c r="N9" t="s">
        <v>71</v>
      </c>
      <c r="O9" s="110">
        <v>45571</v>
      </c>
      <c r="P9" t="s">
        <v>74</v>
      </c>
      <c r="Q9" t="s">
        <v>4151</v>
      </c>
      <c r="R9" t="s">
        <v>4079</v>
      </c>
      <c r="S9" s="110">
        <v>46021</v>
      </c>
      <c r="U9" s="89">
        <v>27949190</v>
      </c>
      <c r="V9" s="89">
        <v>1</v>
      </c>
      <c r="W9" s="89">
        <v>104.3497</v>
      </c>
      <c r="X9" s="89">
        <v>29164.903170000001</v>
      </c>
      <c r="Y9" s="83" t="s">
        <v>4171</v>
      </c>
      <c r="Z9" s="83" t="s">
        <v>1372</v>
      </c>
    </row>
    <row r="10" spans="1:27" ht="15" x14ac:dyDescent="0.25">
      <c r="A10">
        <v>170</v>
      </c>
      <c r="B10">
        <v>170</v>
      </c>
      <c r="C10" t="s">
        <v>4172</v>
      </c>
      <c r="D10">
        <v>516422243</v>
      </c>
      <c r="E10" t="s">
        <v>462</v>
      </c>
      <c r="F10" t="s">
        <v>4173</v>
      </c>
      <c r="G10">
        <v>89920</v>
      </c>
      <c r="H10" t="s">
        <v>3971</v>
      </c>
      <c r="I10" t="s">
        <v>4150</v>
      </c>
      <c r="J10" t="s">
        <v>70</v>
      </c>
      <c r="K10" t="s">
        <v>70</v>
      </c>
      <c r="L10" t="s">
        <v>4077</v>
      </c>
      <c r="M10" t="s">
        <v>466</v>
      </c>
      <c r="N10" t="s">
        <v>71</v>
      </c>
      <c r="O10" s="110">
        <v>45676</v>
      </c>
      <c r="P10" t="s">
        <v>141</v>
      </c>
      <c r="Q10" t="s">
        <v>4151</v>
      </c>
      <c r="R10" t="s">
        <v>4079</v>
      </c>
      <c r="S10" s="110">
        <v>46106</v>
      </c>
      <c r="U10" s="89">
        <v>34820.94</v>
      </c>
      <c r="V10" s="89">
        <v>3.165</v>
      </c>
      <c r="W10" s="89">
        <v>6808.3801999999996</v>
      </c>
      <c r="X10" s="89">
        <v>7503.4003300000004</v>
      </c>
      <c r="Y10" s="83" t="s">
        <v>4174</v>
      </c>
      <c r="Z10" s="83" t="s">
        <v>322</v>
      </c>
    </row>
    <row r="11" spans="1:27" ht="15" x14ac:dyDescent="0.25">
      <c r="A11">
        <v>170</v>
      </c>
      <c r="B11">
        <v>170</v>
      </c>
      <c r="C11" t="s">
        <v>4175</v>
      </c>
      <c r="D11">
        <v>514074723</v>
      </c>
      <c r="E11" t="s">
        <v>462</v>
      </c>
      <c r="F11" t="s">
        <v>4175</v>
      </c>
      <c r="G11">
        <v>89533</v>
      </c>
      <c r="H11" t="s">
        <v>3971</v>
      </c>
      <c r="I11" t="s">
        <v>4150</v>
      </c>
      <c r="J11" t="s">
        <v>70</v>
      </c>
      <c r="K11" t="s">
        <v>70</v>
      </c>
      <c r="L11" t="s">
        <v>4077</v>
      </c>
      <c r="M11" t="s">
        <v>1336</v>
      </c>
      <c r="N11" t="s">
        <v>71</v>
      </c>
      <c r="O11" s="110">
        <v>45740</v>
      </c>
      <c r="P11" t="s">
        <v>74</v>
      </c>
      <c r="Q11" t="s">
        <v>4167</v>
      </c>
      <c r="R11" t="s">
        <v>4079</v>
      </c>
      <c r="S11" s="110">
        <v>46061</v>
      </c>
      <c r="U11" s="89">
        <v>1626.42</v>
      </c>
      <c r="V11" s="89">
        <v>1</v>
      </c>
      <c r="W11" s="89">
        <v>844361.16</v>
      </c>
      <c r="X11" s="89">
        <v>13732.858770000001</v>
      </c>
      <c r="Y11" s="83" t="s">
        <v>4176</v>
      </c>
      <c r="Z11" s="83" t="s">
        <v>738</v>
      </c>
    </row>
    <row r="12" spans="1:27" ht="15" x14ac:dyDescent="0.25">
      <c r="A12">
        <v>170</v>
      </c>
      <c r="B12">
        <v>170</v>
      </c>
      <c r="C12" t="s">
        <v>4177</v>
      </c>
      <c r="D12">
        <v>516490802</v>
      </c>
      <c r="E12" t="s">
        <v>462</v>
      </c>
      <c r="F12" t="s">
        <v>4177</v>
      </c>
      <c r="G12">
        <v>89534</v>
      </c>
      <c r="H12" t="s">
        <v>3971</v>
      </c>
      <c r="I12" t="s">
        <v>4150</v>
      </c>
      <c r="J12" t="s">
        <v>70</v>
      </c>
      <c r="K12" t="s">
        <v>4178</v>
      </c>
      <c r="L12" t="s">
        <v>4077</v>
      </c>
      <c r="M12" t="s">
        <v>1336</v>
      </c>
      <c r="N12" t="s">
        <v>71</v>
      </c>
      <c r="O12" s="110">
        <v>45740</v>
      </c>
      <c r="P12" t="s">
        <v>74</v>
      </c>
      <c r="Q12" t="s">
        <v>4167</v>
      </c>
      <c r="R12" t="s">
        <v>4079</v>
      </c>
      <c r="S12" s="110">
        <v>45740</v>
      </c>
      <c r="U12" s="89">
        <v>1626.42</v>
      </c>
      <c r="V12" s="89">
        <v>1</v>
      </c>
      <c r="W12" s="89">
        <v>18400.104599999999</v>
      </c>
      <c r="X12" s="89">
        <v>299.26298000000003</v>
      </c>
      <c r="Y12" s="83" t="s">
        <v>755</v>
      </c>
      <c r="Z12" s="83" t="s">
        <v>109</v>
      </c>
    </row>
    <row r="13" spans="1:27" ht="15" x14ac:dyDescent="0.25">
      <c r="A13">
        <v>170</v>
      </c>
      <c r="B13">
        <v>170</v>
      </c>
      <c r="C13" t="s">
        <v>4179</v>
      </c>
      <c r="D13">
        <v>510928237</v>
      </c>
      <c r="E13" t="s">
        <v>462</v>
      </c>
      <c r="F13" t="s">
        <v>4179</v>
      </c>
      <c r="G13">
        <v>89554</v>
      </c>
      <c r="H13" t="s">
        <v>3971</v>
      </c>
      <c r="I13" t="s">
        <v>4150</v>
      </c>
      <c r="J13" t="s">
        <v>70</v>
      </c>
      <c r="K13" t="s">
        <v>70</v>
      </c>
      <c r="L13" t="s">
        <v>4077</v>
      </c>
      <c r="M13" t="s">
        <v>278</v>
      </c>
      <c r="N13" t="s">
        <v>71</v>
      </c>
      <c r="O13" s="110">
        <v>45844</v>
      </c>
      <c r="P13" t="s">
        <v>74</v>
      </c>
      <c r="Q13" t="s">
        <v>278</v>
      </c>
      <c r="R13" t="s">
        <v>4079</v>
      </c>
      <c r="S13" s="110">
        <v>45845</v>
      </c>
      <c r="U13" s="89">
        <v>753434.82</v>
      </c>
      <c r="V13" s="89">
        <v>1</v>
      </c>
      <c r="W13" s="89">
        <v>2763.6545000000001</v>
      </c>
      <c r="X13" s="89">
        <v>20822.33568</v>
      </c>
      <c r="Y13" s="83" t="s">
        <v>1684</v>
      </c>
      <c r="Z13" s="83" t="s">
        <v>883</v>
      </c>
    </row>
    <row r="14" spans="1:27" ht="15" x14ac:dyDescent="0.25">
      <c r="A14">
        <v>170</v>
      </c>
      <c r="B14">
        <v>170</v>
      </c>
      <c r="C14" t="s">
        <v>4180</v>
      </c>
      <c r="D14">
        <v>515705945</v>
      </c>
      <c r="E14" t="s">
        <v>462</v>
      </c>
      <c r="F14" t="s">
        <v>4180</v>
      </c>
      <c r="G14">
        <v>89565</v>
      </c>
      <c r="H14" t="s">
        <v>3971</v>
      </c>
      <c r="I14" t="s">
        <v>4150</v>
      </c>
      <c r="J14" t="s">
        <v>70</v>
      </c>
      <c r="K14" t="s">
        <v>70</v>
      </c>
      <c r="L14" t="s">
        <v>4077</v>
      </c>
      <c r="M14" t="s">
        <v>2893</v>
      </c>
      <c r="N14" t="s">
        <v>71</v>
      </c>
      <c r="O14" s="110">
        <v>45960</v>
      </c>
      <c r="P14" t="s">
        <v>74</v>
      </c>
      <c r="Q14" t="s">
        <v>4167</v>
      </c>
      <c r="R14" t="s">
        <v>4079</v>
      </c>
      <c r="S14" s="110">
        <v>45991</v>
      </c>
      <c r="U14" s="89">
        <v>148.49</v>
      </c>
      <c r="V14" s="89">
        <v>1</v>
      </c>
      <c r="W14" s="89">
        <v>7444200</v>
      </c>
      <c r="X14" s="89">
        <v>11053.89258</v>
      </c>
      <c r="Y14" s="83" t="s">
        <v>4181</v>
      </c>
      <c r="Z14" s="83" t="s">
        <v>243</v>
      </c>
    </row>
    <row r="15" spans="1:27" ht="15" x14ac:dyDescent="0.25">
      <c r="A15">
        <v>170</v>
      </c>
      <c r="B15">
        <v>170</v>
      </c>
      <c r="C15" t="s">
        <v>4182</v>
      </c>
      <c r="D15">
        <v>511017139</v>
      </c>
      <c r="E15" t="s">
        <v>462</v>
      </c>
      <c r="F15" t="s">
        <v>4183</v>
      </c>
      <c r="G15" t="s">
        <v>4184</v>
      </c>
      <c r="H15" t="s">
        <v>465</v>
      </c>
      <c r="I15" t="s">
        <v>4150</v>
      </c>
      <c r="J15" t="s">
        <v>70</v>
      </c>
      <c r="K15" t="s">
        <v>70</v>
      </c>
      <c r="L15" t="s">
        <v>4077</v>
      </c>
      <c r="M15" t="s">
        <v>2527</v>
      </c>
      <c r="N15" t="s">
        <v>71</v>
      </c>
      <c r="O15" s="110">
        <v>46016</v>
      </c>
      <c r="P15" t="s">
        <v>74</v>
      </c>
      <c r="Q15" t="s">
        <v>278</v>
      </c>
      <c r="R15" t="s">
        <v>4079</v>
      </c>
      <c r="S15" s="110">
        <v>46112</v>
      </c>
      <c r="U15" s="89">
        <v>2183300</v>
      </c>
      <c r="V15" s="89">
        <v>1</v>
      </c>
      <c r="W15" s="89">
        <v>1045</v>
      </c>
      <c r="X15" s="89">
        <v>22815.485000000001</v>
      </c>
      <c r="Y15" s="83" t="s">
        <v>4185</v>
      </c>
      <c r="Z15" s="83" t="s">
        <v>113</v>
      </c>
    </row>
    <row r="16" spans="1:27" ht="15" x14ac:dyDescent="0.25">
      <c r="A16">
        <v>170</v>
      </c>
      <c r="B16">
        <v>170</v>
      </c>
      <c r="C16" t="s">
        <v>4186</v>
      </c>
      <c r="D16" s="120">
        <v>517252987</v>
      </c>
      <c r="E16" t="s">
        <v>462</v>
      </c>
      <c r="F16" t="s">
        <v>4187</v>
      </c>
      <c r="G16">
        <v>89598</v>
      </c>
      <c r="H16" t="s">
        <v>3971</v>
      </c>
      <c r="I16" t="s">
        <v>4150</v>
      </c>
      <c r="J16" t="s">
        <v>70</v>
      </c>
      <c r="K16" t="s">
        <v>70</v>
      </c>
      <c r="L16" t="s">
        <v>4077</v>
      </c>
      <c r="M16" t="s">
        <v>1000</v>
      </c>
      <c r="N16" t="s">
        <v>71</v>
      </c>
      <c r="O16" s="110">
        <v>46099</v>
      </c>
      <c r="P16" t="s">
        <v>74</v>
      </c>
      <c r="Q16" t="s">
        <v>4167</v>
      </c>
      <c r="R16" t="s">
        <v>4079</v>
      </c>
      <c r="S16" s="110">
        <v>46099</v>
      </c>
      <c r="U16" s="89">
        <v>39937019.990000002</v>
      </c>
      <c r="V16" s="89">
        <v>1</v>
      </c>
      <c r="W16" s="89">
        <v>100</v>
      </c>
      <c r="X16" s="89">
        <v>39937.019990000001</v>
      </c>
      <c r="Y16" s="83" t="s">
        <v>4188</v>
      </c>
      <c r="Z16" s="83" t="s">
        <v>2938</v>
      </c>
    </row>
    <row r="17" spans="1:26" ht="15" x14ac:dyDescent="0.25">
      <c r="A17">
        <v>170</v>
      </c>
      <c r="B17">
        <v>170</v>
      </c>
      <c r="C17" t="s">
        <v>4189</v>
      </c>
      <c r="D17">
        <v>540326329</v>
      </c>
      <c r="E17" t="s">
        <v>1480</v>
      </c>
      <c r="F17" t="s">
        <v>4190</v>
      </c>
      <c r="G17">
        <v>89431</v>
      </c>
      <c r="H17" t="s">
        <v>3971</v>
      </c>
      <c r="I17" t="s">
        <v>4150</v>
      </c>
      <c r="J17" t="s">
        <v>70</v>
      </c>
      <c r="K17" t="s">
        <v>70</v>
      </c>
      <c r="L17" t="s">
        <v>4077</v>
      </c>
      <c r="M17" t="s">
        <v>278</v>
      </c>
      <c r="N17" t="s">
        <v>71</v>
      </c>
      <c r="O17" s="110">
        <v>45069</v>
      </c>
      <c r="P17" t="s">
        <v>141</v>
      </c>
      <c r="Q17" t="s">
        <v>4167</v>
      </c>
      <c r="R17" t="s">
        <v>4079</v>
      </c>
      <c r="S17" s="110">
        <v>45867</v>
      </c>
      <c r="U17" s="89">
        <v>367327.25</v>
      </c>
      <c r="V17" s="89">
        <v>3.165</v>
      </c>
      <c r="W17" s="89">
        <v>246.0127</v>
      </c>
      <c r="X17" s="89">
        <v>2860.12122</v>
      </c>
      <c r="Y17" s="83" t="s">
        <v>872</v>
      </c>
      <c r="Z17" s="83" t="s">
        <v>132</v>
      </c>
    </row>
    <row r="18" spans="1:26" ht="15" x14ac:dyDescent="0.25">
      <c r="A18">
        <v>170</v>
      </c>
      <c r="B18">
        <v>170</v>
      </c>
      <c r="C18" t="s">
        <v>4191</v>
      </c>
      <c r="D18">
        <v>540329232</v>
      </c>
      <c r="E18" t="s">
        <v>1480</v>
      </c>
      <c r="F18" t="s">
        <v>4192</v>
      </c>
      <c r="G18">
        <v>89456</v>
      </c>
      <c r="H18" t="s">
        <v>3971</v>
      </c>
      <c r="I18" t="s">
        <v>4150</v>
      </c>
      <c r="J18" t="s">
        <v>70</v>
      </c>
      <c r="K18" t="s">
        <v>1517</v>
      </c>
      <c r="L18" t="s">
        <v>4077</v>
      </c>
      <c r="M18" t="s">
        <v>1783</v>
      </c>
      <c r="N18" t="s">
        <v>71</v>
      </c>
      <c r="O18" s="110">
        <v>45266</v>
      </c>
      <c r="P18" t="s">
        <v>141</v>
      </c>
      <c r="Q18" t="s">
        <v>4167</v>
      </c>
      <c r="R18" t="s">
        <v>4079</v>
      </c>
      <c r="S18" s="110">
        <v>46085</v>
      </c>
      <c r="U18" s="89">
        <v>48606.11</v>
      </c>
      <c r="V18" s="89">
        <v>3.165</v>
      </c>
      <c r="W18" s="89">
        <v>1004.1087</v>
      </c>
      <c r="X18" s="89">
        <v>1544.7041300000001</v>
      </c>
      <c r="Y18" s="83" t="s">
        <v>2559</v>
      </c>
      <c r="Z18" s="83" t="s">
        <v>125</v>
      </c>
    </row>
    <row r="19" spans="1:26" ht="15" x14ac:dyDescent="0.25">
      <c r="A19">
        <v>170</v>
      </c>
      <c r="B19">
        <v>170</v>
      </c>
      <c r="C19" t="s">
        <v>4193</v>
      </c>
      <c r="D19">
        <v>20205805959</v>
      </c>
      <c r="E19" t="s">
        <v>477</v>
      </c>
      <c r="F19" t="s">
        <v>4193</v>
      </c>
      <c r="G19">
        <v>89445</v>
      </c>
      <c r="H19" t="s">
        <v>3971</v>
      </c>
      <c r="I19" t="s">
        <v>4150</v>
      </c>
      <c r="J19" t="s">
        <v>227</v>
      </c>
      <c r="K19" t="s">
        <v>1517</v>
      </c>
      <c r="L19" t="s">
        <v>4077</v>
      </c>
      <c r="M19" t="s">
        <v>2068</v>
      </c>
      <c r="N19" t="s">
        <v>71</v>
      </c>
      <c r="O19" s="110">
        <v>45189</v>
      </c>
      <c r="P19" t="s">
        <v>141</v>
      </c>
      <c r="Q19" t="s">
        <v>4167</v>
      </c>
      <c r="R19" t="s">
        <v>4079</v>
      </c>
      <c r="S19" s="110">
        <v>46085</v>
      </c>
      <c r="U19" s="89">
        <v>3402248.4</v>
      </c>
      <c r="V19" s="89">
        <v>3.165</v>
      </c>
      <c r="W19" s="89">
        <v>102.01690000000001</v>
      </c>
      <c r="X19" s="89">
        <v>10985.29832</v>
      </c>
      <c r="Y19" s="83" t="s">
        <v>4194</v>
      </c>
      <c r="Z19" s="83" t="s">
        <v>243</v>
      </c>
    </row>
    <row r="20" spans="1:26" ht="15" x14ac:dyDescent="0.25">
      <c r="A20">
        <v>170</v>
      </c>
      <c r="B20">
        <v>170</v>
      </c>
      <c r="C20" t="s">
        <v>4195</v>
      </c>
      <c r="D20">
        <v>994782952</v>
      </c>
      <c r="E20" t="s">
        <v>477</v>
      </c>
      <c r="F20" t="s">
        <v>4196</v>
      </c>
      <c r="G20">
        <v>89525</v>
      </c>
      <c r="H20" t="s">
        <v>3971</v>
      </c>
      <c r="I20" t="s">
        <v>4150</v>
      </c>
      <c r="J20" t="s">
        <v>227</v>
      </c>
      <c r="K20" t="s">
        <v>1517</v>
      </c>
      <c r="L20" t="s">
        <v>4077</v>
      </c>
      <c r="M20" t="s">
        <v>2039</v>
      </c>
      <c r="N20" t="s">
        <v>71</v>
      </c>
      <c r="O20" s="110">
        <v>45714</v>
      </c>
      <c r="P20" t="s">
        <v>141</v>
      </c>
      <c r="Q20" t="s">
        <v>4167</v>
      </c>
      <c r="R20" t="s">
        <v>4079</v>
      </c>
      <c r="S20" s="110">
        <v>45978</v>
      </c>
      <c r="U20" s="89">
        <v>5742815.9900000002</v>
      </c>
      <c r="V20" s="89">
        <v>3.165</v>
      </c>
      <c r="W20" s="89">
        <v>155.8613</v>
      </c>
      <c r="X20" s="89">
        <v>28329.38032</v>
      </c>
      <c r="Y20" s="83" t="s">
        <v>4197</v>
      </c>
      <c r="Z20" s="83" t="s">
        <v>697</v>
      </c>
    </row>
    <row r="21" spans="1:26" ht="15" x14ac:dyDescent="0.25">
      <c r="A21">
        <v>170</v>
      </c>
      <c r="B21">
        <v>170</v>
      </c>
      <c r="C21" t="s">
        <v>4198</v>
      </c>
      <c r="D21">
        <v>516409539</v>
      </c>
      <c r="E21" t="s">
        <v>462</v>
      </c>
      <c r="F21" t="s">
        <v>4199</v>
      </c>
      <c r="G21">
        <v>89532</v>
      </c>
      <c r="H21" t="s">
        <v>3971</v>
      </c>
      <c r="I21" t="s">
        <v>4150</v>
      </c>
      <c r="J21" t="s">
        <v>227</v>
      </c>
      <c r="K21" t="s">
        <v>1517</v>
      </c>
      <c r="L21" t="s">
        <v>4077</v>
      </c>
      <c r="M21" t="s">
        <v>2039</v>
      </c>
      <c r="N21" t="s">
        <v>71</v>
      </c>
      <c r="O21" s="110">
        <v>45832</v>
      </c>
      <c r="P21" t="s">
        <v>141</v>
      </c>
      <c r="Q21" t="s">
        <v>4167</v>
      </c>
      <c r="R21" t="s">
        <v>4079</v>
      </c>
      <c r="S21" s="110">
        <v>46021</v>
      </c>
      <c r="U21" s="89">
        <v>3332850.81</v>
      </c>
      <c r="V21" s="89">
        <v>3.165</v>
      </c>
      <c r="W21" s="89">
        <v>118.5162</v>
      </c>
      <c r="X21" s="89">
        <v>12501.65293</v>
      </c>
      <c r="Y21" s="83" t="s">
        <v>4200</v>
      </c>
      <c r="Z21" s="83" t="s">
        <v>1208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-0.49995422223578601"/>
  </sheetPr>
  <dimension ref="A1:F32"/>
  <sheetViews>
    <sheetView showGridLines="0" rightToLeft="1" workbookViewId="0">
      <pane xSplit="5" ySplit="32" topLeftCell="F33" activePane="bottomRight" state="frozenSplit"/>
      <selection activeCell="F1" sqref="F1 F1"/>
      <selection pane="topRight"/>
      <selection pane="bottomLeft"/>
      <selection pane="bottomRight"/>
    </sheetView>
  </sheetViews>
  <sheetFormatPr defaultColWidth="0" defaultRowHeight="12.75" zeroHeight="1" x14ac:dyDescent="0.2"/>
  <cols>
    <col min="1" max="1" width="42.75" style="98" customWidth="1"/>
    <col min="2" max="2" width="13.5" style="109" bestFit="1" customWidth="1"/>
    <col min="3" max="3" width="24" style="109" customWidth="1"/>
    <col min="4" max="4" width="13" style="109" customWidth="1"/>
    <col min="5" max="5" width="14" style="109" customWidth="1"/>
    <col min="6" max="6" width="2.375" style="98" hidden="1" customWidth="1"/>
    <col min="7" max="16384" width="2.375" style="98" hidden="1"/>
  </cols>
  <sheetData>
    <row r="1" spans="1:6" customFormat="1" ht="18.75" customHeight="1" x14ac:dyDescent="0.2">
      <c r="A1" s="126" t="s">
        <v>6151</v>
      </c>
      <c r="B1" s="127" t="s">
        <v>6152</v>
      </c>
      <c r="C1" s="128" t="s">
        <v>14</v>
      </c>
      <c r="D1" s="129" t="s">
        <v>6153</v>
      </c>
      <c r="E1" s="127" t="s">
        <v>6154</v>
      </c>
      <c r="F1" s="98" t="s">
        <v>6155</v>
      </c>
    </row>
    <row r="2" spans="1:6" customFormat="1" ht="25.5" customHeight="1" x14ac:dyDescent="0.2">
      <c r="A2" s="99" t="s">
        <v>15</v>
      </c>
      <c r="B2" s="20" t="s">
        <v>16</v>
      </c>
      <c r="C2" s="20" t="s">
        <v>17</v>
      </c>
      <c r="D2" s="20" t="s">
        <v>18</v>
      </c>
      <c r="E2" s="20" t="s">
        <v>19</v>
      </c>
    </row>
    <row r="3" spans="1:6" x14ac:dyDescent="0.2">
      <c r="A3" s="124" t="s">
        <v>20</v>
      </c>
      <c r="B3" s="100">
        <v>3497861.2642909</v>
      </c>
      <c r="C3" s="101"/>
      <c r="D3" s="101"/>
      <c r="E3" s="102">
        <v>0.15476315600000001</v>
      </c>
    </row>
    <row r="4" spans="1:6" x14ac:dyDescent="0.2">
      <c r="A4" s="124" t="s">
        <v>21</v>
      </c>
      <c r="B4" s="100">
        <v>390662.72095069999</v>
      </c>
      <c r="C4" s="101"/>
      <c r="D4" s="101"/>
      <c r="E4" s="102">
        <v>1.7284904E-2</v>
      </c>
    </row>
    <row r="5" spans="1:6" x14ac:dyDescent="0.2">
      <c r="A5" s="124" t="s">
        <v>22</v>
      </c>
      <c r="B5" s="100">
        <v>81410.062500500004</v>
      </c>
      <c r="C5" s="101"/>
      <c r="D5" s="101"/>
      <c r="E5" s="102">
        <v>3.6019950000000002E-3</v>
      </c>
    </row>
    <row r="6" spans="1:6" x14ac:dyDescent="0.2">
      <c r="A6" s="124" t="s">
        <v>23</v>
      </c>
      <c r="B6" s="100">
        <v>3763750.1728206002</v>
      </c>
      <c r="C6" s="101"/>
      <c r="D6" s="101"/>
      <c r="E6" s="102">
        <v>0.166527433</v>
      </c>
    </row>
    <row r="7" spans="1:6" x14ac:dyDescent="0.2">
      <c r="A7" s="124" t="s">
        <v>24</v>
      </c>
      <c r="B7" s="100">
        <v>9308772.2330306992</v>
      </c>
      <c r="C7" s="101"/>
      <c r="D7" s="101"/>
      <c r="E7" s="102">
        <v>0.41186738499999997</v>
      </c>
    </row>
    <row r="8" spans="1:6" x14ac:dyDescent="0.2">
      <c r="A8" s="124" t="s">
        <v>25</v>
      </c>
      <c r="B8" s="100">
        <v>5812267.0681910003</v>
      </c>
      <c r="C8" s="101"/>
      <c r="D8" s="101"/>
      <c r="E8" s="102">
        <v>0.25716422999999999</v>
      </c>
    </row>
    <row r="9" spans="1:6" x14ac:dyDescent="0.2">
      <c r="A9" s="124" t="s">
        <v>26</v>
      </c>
      <c r="B9" s="100">
        <v>1110943.6370908001</v>
      </c>
      <c r="C9" s="101"/>
      <c r="D9" s="101"/>
      <c r="E9" s="102">
        <v>4.9153792000000002E-2</v>
      </c>
    </row>
    <row r="10" spans="1:6" x14ac:dyDescent="0.2">
      <c r="A10" s="124" t="s">
        <v>27</v>
      </c>
      <c r="B10" s="100">
        <v>13964.212000199999</v>
      </c>
      <c r="C10" s="101"/>
      <c r="D10" s="101"/>
      <c r="E10" s="102">
        <v>6.1784800000000005E-4</v>
      </c>
    </row>
    <row r="11" spans="1:6" x14ac:dyDescent="0.2">
      <c r="A11" s="124" t="s">
        <v>28</v>
      </c>
      <c r="B11" s="100">
        <v>7796.0340208999996</v>
      </c>
      <c r="C11" s="101"/>
      <c r="D11" s="101"/>
      <c r="E11" s="102">
        <v>3.4493600000000001E-4</v>
      </c>
    </row>
    <row r="12" spans="1:6" x14ac:dyDescent="0.2">
      <c r="A12" s="124" t="s">
        <v>29</v>
      </c>
      <c r="B12" s="100">
        <v>-80417.3206298</v>
      </c>
      <c r="C12" s="101"/>
      <c r="D12" s="101"/>
      <c r="E12" s="102">
        <v>-3.5580709999999999E-3</v>
      </c>
    </row>
    <row r="13" spans="1:6" x14ac:dyDescent="0.2">
      <c r="A13" s="124" t="s">
        <v>30</v>
      </c>
      <c r="B13" s="100">
        <v>122058.9721612</v>
      </c>
      <c r="C13" s="101"/>
      <c r="D13" s="101"/>
      <c r="E13" s="102">
        <v>5.4005090000000004E-3</v>
      </c>
    </row>
    <row r="14" spans="1:6" x14ac:dyDescent="0.2">
      <c r="A14" s="124" t="s">
        <v>31</v>
      </c>
      <c r="B14" s="100">
        <v>0</v>
      </c>
      <c r="C14" s="101"/>
      <c r="D14" s="101"/>
      <c r="E14" s="102">
        <v>0</v>
      </c>
    </row>
    <row r="15" spans="1:6" x14ac:dyDescent="0.2">
      <c r="A15" s="124" t="s">
        <v>32</v>
      </c>
      <c r="B15" s="100">
        <v>6.9999999999999997E-7</v>
      </c>
      <c r="C15" s="101"/>
      <c r="D15" s="101"/>
      <c r="E15" s="102">
        <v>0</v>
      </c>
    </row>
    <row r="16" spans="1:6" x14ac:dyDescent="0.2">
      <c r="A16" s="124" t="s">
        <v>33</v>
      </c>
      <c r="B16" s="100">
        <v>-3513826.17356</v>
      </c>
      <c r="C16" s="101"/>
      <c r="D16" s="101"/>
      <c r="E16" s="102">
        <v>-0.155469525</v>
      </c>
    </row>
    <row r="17" spans="1:5" x14ac:dyDescent="0.2">
      <c r="A17" s="124" t="s">
        <v>34</v>
      </c>
      <c r="B17" s="100">
        <v>5.9999999999999997E-7</v>
      </c>
      <c r="C17" s="101"/>
      <c r="D17" s="101"/>
      <c r="E17" s="102">
        <v>0</v>
      </c>
    </row>
    <row r="18" spans="1:5" x14ac:dyDescent="0.2">
      <c r="A18" s="124" t="s">
        <v>35</v>
      </c>
      <c r="B18" s="100">
        <v>61535.724770599998</v>
      </c>
      <c r="C18" s="101"/>
      <c r="D18" s="101"/>
      <c r="E18" s="102">
        <v>2.7226529999999998E-3</v>
      </c>
    </row>
    <row r="19" spans="1:5" x14ac:dyDescent="0.2">
      <c r="A19" s="124" t="s">
        <v>36</v>
      </c>
      <c r="B19" s="100">
        <v>336365.5486403</v>
      </c>
      <c r="C19" s="101"/>
      <c r="D19" s="101"/>
      <c r="E19" s="102">
        <v>1.4882520999999999E-2</v>
      </c>
    </row>
    <row r="20" spans="1:5" x14ac:dyDescent="0.2">
      <c r="A20" s="124" t="s">
        <v>37</v>
      </c>
      <c r="B20" s="100">
        <v>914185.77783080004</v>
      </c>
      <c r="C20" s="101"/>
      <c r="D20" s="101"/>
      <c r="E20" s="102">
        <v>4.0448223999999998E-2</v>
      </c>
    </row>
    <row r="21" spans="1:5" x14ac:dyDescent="0.2">
      <c r="A21" s="124" t="s">
        <v>38</v>
      </c>
      <c r="B21" s="100">
        <v>8687.7384701999999</v>
      </c>
      <c r="C21" s="101"/>
      <c r="D21" s="101"/>
      <c r="E21" s="102">
        <v>3.8439000000000002E-4</v>
      </c>
    </row>
    <row r="22" spans="1:5" x14ac:dyDescent="0.2">
      <c r="A22" s="124" t="s">
        <v>39</v>
      </c>
      <c r="B22" s="100">
        <v>5503.6879909999998</v>
      </c>
      <c r="C22" s="101"/>
      <c r="D22" s="101"/>
      <c r="E22" s="102">
        <v>2.4351099999999999E-4</v>
      </c>
    </row>
    <row r="23" spans="1:5" x14ac:dyDescent="0.2">
      <c r="A23" s="124" t="s">
        <v>40</v>
      </c>
      <c r="B23" s="100">
        <v>210617.72387089999</v>
      </c>
      <c r="C23" s="101"/>
      <c r="D23" s="101"/>
      <c r="E23" s="102">
        <v>9.3187979999999997E-3</v>
      </c>
    </row>
    <row r="24" spans="1:5" x14ac:dyDescent="0.2">
      <c r="A24" s="124" t="s">
        <v>41</v>
      </c>
      <c r="B24" s="100">
        <v>400553.58523129998</v>
      </c>
      <c r="C24" s="101"/>
      <c r="D24" s="101"/>
      <c r="E24" s="102">
        <v>1.7722525999999999E-2</v>
      </c>
    </row>
    <row r="25" spans="1:5" x14ac:dyDescent="0.2">
      <c r="A25" s="124" t="s">
        <v>42</v>
      </c>
      <c r="B25" s="100">
        <v>121134.07230119999</v>
      </c>
      <c r="C25" s="101"/>
      <c r="D25" s="101"/>
      <c r="E25" s="102">
        <v>5.3595869999999999E-3</v>
      </c>
    </row>
    <row r="26" spans="1:5" x14ac:dyDescent="0.2">
      <c r="A26" s="124" t="s">
        <v>43</v>
      </c>
      <c r="B26" s="100">
        <v>21267.4758506</v>
      </c>
      <c r="C26" s="101"/>
      <c r="D26" s="101"/>
      <c r="E26" s="102">
        <v>9.4098100000000002E-4</v>
      </c>
    </row>
    <row r="27" spans="1:5" x14ac:dyDescent="0.2">
      <c r="A27" s="124" t="s">
        <v>44</v>
      </c>
      <c r="B27" s="100">
        <v>7179.0638804</v>
      </c>
      <c r="C27" s="101"/>
      <c r="D27" s="101"/>
      <c r="E27" s="102">
        <v>3.1763800000000002E-4</v>
      </c>
    </row>
    <row r="28" spans="1:5" x14ac:dyDescent="0.2">
      <c r="A28" s="124" t="s">
        <v>45</v>
      </c>
      <c r="B28" s="100">
        <v>1.9999999999999999E-7</v>
      </c>
      <c r="C28" s="101"/>
      <c r="D28" s="101"/>
      <c r="E28" s="102">
        <v>0</v>
      </c>
    </row>
    <row r="29" spans="1:5" x14ac:dyDescent="0.2">
      <c r="A29" s="124" t="s">
        <v>46</v>
      </c>
      <c r="B29" s="103">
        <v>-890.98274979999997</v>
      </c>
      <c r="C29" s="104"/>
      <c r="D29" s="104"/>
      <c r="E29" s="105">
        <v>-3.9422000000000003E-5</v>
      </c>
    </row>
    <row r="30" spans="1:5" customFormat="1" ht="15.75" customHeight="1" thickBot="1" x14ac:dyDescent="0.25">
      <c r="A30" s="125" t="s">
        <v>47</v>
      </c>
      <c r="B30" s="106">
        <f>SUM(B3:B29)</f>
        <v>22601382.298956696</v>
      </c>
      <c r="C30" s="107">
        <f>SUM(C3:C29)</f>
        <v>0</v>
      </c>
      <c r="D30" s="107">
        <f>SUM(D3:D29)</f>
        <v>0</v>
      </c>
      <c r="E30" s="108">
        <f>SUM(E3:E29)</f>
        <v>0.99999999900000036</v>
      </c>
    </row>
    <row r="31" spans="1:5" customFormat="1" ht="13.5" customHeight="1" thickTop="1" x14ac:dyDescent="0.2">
      <c r="A31" s="124" t="s">
        <v>48</v>
      </c>
      <c r="B31" s="100">
        <v>134919.905591852</v>
      </c>
      <c r="C31" s="101"/>
      <c r="D31" s="101"/>
      <c r="E31" s="101"/>
    </row>
    <row r="32" spans="1:5" x14ac:dyDescent="0.2">
      <c r="A32" s="124" t="s">
        <v>49</v>
      </c>
      <c r="B32" s="100">
        <v>656652.01886798604</v>
      </c>
      <c r="C32" s="101"/>
      <c r="D32" s="101"/>
      <c r="E32" s="101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A118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57.25" bestFit="1" customWidth="1"/>
    <col min="4" max="4" width="27.5" customWidth="1"/>
    <col min="5" max="5" width="30.25" customWidth="1"/>
    <col min="6" max="6" width="47.125" bestFit="1" customWidth="1"/>
    <col min="7" max="7" width="19.25" customWidth="1"/>
    <col min="8" max="8" width="22.625" customWidth="1"/>
    <col min="9" max="9" width="19.125" bestFit="1" customWidth="1"/>
    <col min="10" max="10" width="20" customWidth="1"/>
    <col min="11" max="11" width="10.625" customWidth="1"/>
    <col min="12" max="12" width="22.25" customWidth="1"/>
    <col min="13" max="13" width="20.875" customWidth="1"/>
    <col min="14" max="14" width="19.875" customWidth="1"/>
    <col min="15" max="15" width="15.125" customWidth="1"/>
    <col min="16" max="16" width="12" customWidth="1"/>
    <col min="17" max="17" width="11.75" customWidth="1"/>
    <col min="18" max="18" width="14" customWidth="1"/>
    <col min="19" max="19" width="18.625" customWidth="1"/>
    <col min="20" max="20" width="16.375" customWidth="1"/>
    <col min="21" max="21" width="10.5" style="89" customWidth="1"/>
    <col min="22" max="22" width="29.125" style="89" customWidth="1"/>
    <col min="23" max="23" width="17.875" style="89" customWidth="1"/>
    <col min="24" max="24" width="21.25" style="83" customWidth="1"/>
    <col min="25" max="25" width="21.75" style="83" customWidth="1"/>
    <col min="26" max="26" width="20.125" style="83" customWidth="1"/>
    <col min="27" max="27" width="9" hidden="1" customWidth="1"/>
    <col min="28" max="16384" width="9" hidden="1"/>
  </cols>
  <sheetData>
    <row r="1" spans="1:27" ht="51" customHeight="1" x14ac:dyDescent="0.2">
      <c r="A1" s="9" t="s">
        <v>50</v>
      </c>
      <c r="B1" s="9" t="s">
        <v>51</v>
      </c>
      <c r="C1" s="9" t="s">
        <v>4201</v>
      </c>
      <c r="D1" s="9" t="s">
        <v>4202</v>
      </c>
      <c r="E1" s="9" t="s">
        <v>4203</v>
      </c>
      <c r="F1" s="9" t="s">
        <v>4204</v>
      </c>
      <c r="G1" s="9" t="s">
        <v>4205</v>
      </c>
      <c r="H1" s="9" t="s">
        <v>4206</v>
      </c>
      <c r="I1" s="9" t="s">
        <v>55</v>
      </c>
      <c r="J1" s="9" t="s">
        <v>4207</v>
      </c>
      <c r="K1" s="9" t="s">
        <v>56</v>
      </c>
      <c r="L1" s="9" t="s">
        <v>4208</v>
      </c>
      <c r="M1" s="9" t="s">
        <v>4209</v>
      </c>
      <c r="N1" s="9" t="s">
        <v>262</v>
      </c>
      <c r="O1" s="9" t="s">
        <v>57</v>
      </c>
      <c r="P1" s="10" t="s">
        <v>4063</v>
      </c>
      <c r="Q1" s="9" t="s">
        <v>60</v>
      </c>
      <c r="R1" s="9" t="s">
        <v>4070</v>
      </c>
      <c r="S1" s="9" t="s">
        <v>4071</v>
      </c>
      <c r="T1" s="9" t="s">
        <v>4073</v>
      </c>
      <c r="U1" s="90" t="s">
        <v>62</v>
      </c>
      <c r="V1" s="90" t="s">
        <v>4210</v>
      </c>
      <c r="W1" s="90" t="s">
        <v>16</v>
      </c>
      <c r="X1" s="9" t="s">
        <v>4211</v>
      </c>
      <c r="Y1" s="9" t="s">
        <v>64</v>
      </c>
      <c r="Z1" s="9" t="s">
        <v>65</v>
      </c>
      <c r="AA1" t="s">
        <v>6151</v>
      </c>
    </row>
    <row r="2" spans="1:27" ht="15" x14ac:dyDescent="0.25">
      <c r="A2">
        <v>170</v>
      </c>
      <c r="B2">
        <v>170</v>
      </c>
      <c r="C2" t="s">
        <v>4212</v>
      </c>
      <c r="F2" t="s">
        <v>4213</v>
      </c>
      <c r="G2">
        <v>89548</v>
      </c>
      <c r="H2" t="s">
        <v>3971</v>
      </c>
      <c r="I2" t="s">
        <v>4214</v>
      </c>
      <c r="K2" t="s">
        <v>70</v>
      </c>
      <c r="N2" t="s">
        <v>70</v>
      </c>
      <c r="O2" t="s">
        <v>71</v>
      </c>
      <c r="P2" s="110">
        <v>45819</v>
      </c>
      <c r="Q2" t="s">
        <v>141</v>
      </c>
      <c r="R2" t="s">
        <v>4167</v>
      </c>
      <c r="S2" t="s">
        <v>4079</v>
      </c>
      <c r="T2" s="110">
        <v>46103</v>
      </c>
      <c r="U2" s="89">
        <v>3.165</v>
      </c>
      <c r="V2" s="89">
        <v>2778.9</v>
      </c>
      <c r="W2" s="89">
        <v>8795.2189299999991</v>
      </c>
      <c r="X2" s="83" t="s">
        <v>4215</v>
      </c>
      <c r="Y2" s="83" t="s">
        <v>721</v>
      </c>
      <c r="Z2" s="83" t="s">
        <v>739</v>
      </c>
    </row>
    <row r="3" spans="1:27" ht="15" x14ac:dyDescent="0.25">
      <c r="A3">
        <v>170</v>
      </c>
      <c r="B3">
        <v>170</v>
      </c>
      <c r="C3" t="s">
        <v>4216</v>
      </c>
      <c r="F3" t="s">
        <v>4217</v>
      </c>
      <c r="G3">
        <v>89539</v>
      </c>
      <c r="H3" t="s">
        <v>3971</v>
      </c>
      <c r="I3" t="s">
        <v>4214</v>
      </c>
      <c r="K3" t="s">
        <v>70</v>
      </c>
      <c r="N3" t="s">
        <v>70</v>
      </c>
      <c r="O3" t="s">
        <v>71</v>
      </c>
      <c r="P3" s="110">
        <v>45881</v>
      </c>
      <c r="Q3" t="s">
        <v>141</v>
      </c>
      <c r="R3" t="s">
        <v>4167</v>
      </c>
      <c r="S3" t="s">
        <v>4079</v>
      </c>
      <c r="T3" s="110">
        <v>45991</v>
      </c>
      <c r="U3" s="89">
        <v>3.165</v>
      </c>
      <c r="V3" s="89">
        <v>989.49699999999996</v>
      </c>
      <c r="W3" s="89">
        <v>3131.7585100000001</v>
      </c>
      <c r="X3" s="83" t="s">
        <v>4215</v>
      </c>
      <c r="Y3" s="83" t="s">
        <v>404</v>
      </c>
      <c r="Z3" s="83" t="s">
        <v>87</v>
      </c>
    </row>
    <row r="4" spans="1:27" ht="15" x14ac:dyDescent="0.25">
      <c r="A4">
        <v>170</v>
      </c>
      <c r="B4">
        <v>170</v>
      </c>
      <c r="C4" t="s">
        <v>4218</v>
      </c>
      <c r="F4" t="s">
        <v>4219</v>
      </c>
      <c r="G4">
        <v>89530</v>
      </c>
      <c r="H4" t="s">
        <v>3971</v>
      </c>
      <c r="I4" t="s">
        <v>4214</v>
      </c>
      <c r="K4" t="s">
        <v>70</v>
      </c>
      <c r="N4" t="s">
        <v>3829</v>
      </c>
      <c r="O4" t="s">
        <v>71</v>
      </c>
      <c r="P4" s="110">
        <v>45994</v>
      </c>
      <c r="Q4" t="s">
        <v>141</v>
      </c>
      <c r="R4" t="s">
        <v>4167</v>
      </c>
      <c r="S4" t="s">
        <v>4079</v>
      </c>
      <c r="T4" s="110">
        <v>45729</v>
      </c>
      <c r="U4" s="89">
        <v>3.165</v>
      </c>
      <c r="V4" s="89">
        <v>433.00900000000001</v>
      </c>
      <c r="W4" s="89">
        <v>1370.47351</v>
      </c>
      <c r="X4" s="83" t="s">
        <v>4220</v>
      </c>
      <c r="Y4" s="83" t="s">
        <v>139</v>
      </c>
      <c r="Z4" s="83" t="s">
        <v>131</v>
      </c>
    </row>
    <row r="5" spans="1:27" ht="15" x14ac:dyDescent="0.25">
      <c r="A5">
        <v>170</v>
      </c>
      <c r="B5">
        <v>170</v>
      </c>
      <c r="C5" t="s">
        <v>4221</v>
      </c>
      <c r="F5" t="s">
        <v>4222</v>
      </c>
      <c r="G5" t="s">
        <v>4223</v>
      </c>
      <c r="H5" t="s">
        <v>465</v>
      </c>
      <c r="I5" t="s">
        <v>4224</v>
      </c>
      <c r="K5" t="s">
        <v>70</v>
      </c>
      <c r="N5" t="s">
        <v>70</v>
      </c>
      <c r="O5" t="s">
        <v>71</v>
      </c>
      <c r="P5" s="110">
        <v>45669</v>
      </c>
      <c r="Q5" t="s">
        <v>74</v>
      </c>
      <c r="R5" t="s">
        <v>4167</v>
      </c>
      <c r="S5" t="s">
        <v>4079</v>
      </c>
      <c r="T5" s="110">
        <v>46112</v>
      </c>
      <c r="U5" s="89">
        <v>1</v>
      </c>
      <c r="V5" s="89">
        <v>197.833</v>
      </c>
      <c r="W5" s="89">
        <v>197.83309</v>
      </c>
      <c r="X5" s="83" t="s">
        <v>75</v>
      </c>
      <c r="Y5" s="83" t="s">
        <v>708</v>
      </c>
      <c r="Z5" s="83" t="s">
        <v>109</v>
      </c>
    </row>
    <row r="6" spans="1:27" ht="15" x14ac:dyDescent="0.25">
      <c r="A6">
        <v>170</v>
      </c>
      <c r="B6">
        <v>170</v>
      </c>
      <c r="C6" t="s">
        <v>4225</v>
      </c>
      <c r="F6" t="s">
        <v>4226</v>
      </c>
      <c r="G6">
        <v>99368143</v>
      </c>
      <c r="H6" t="s">
        <v>3971</v>
      </c>
      <c r="I6" t="s">
        <v>4224</v>
      </c>
      <c r="K6" t="s">
        <v>70</v>
      </c>
      <c r="N6" t="s">
        <v>70</v>
      </c>
      <c r="O6" t="s">
        <v>71</v>
      </c>
      <c r="P6" s="110">
        <v>45992</v>
      </c>
      <c r="Q6" t="s">
        <v>74</v>
      </c>
      <c r="R6" t="s">
        <v>4167</v>
      </c>
      <c r="S6" t="s">
        <v>4079</v>
      </c>
      <c r="T6" s="110">
        <v>46093</v>
      </c>
      <c r="U6" s="89">
        <v>1</v>
      </c>
      <c r="V6" s="89">
        <v>10063.772000000001</v>
      </c>
      <c r="W6" s="89">
        <v>10063.772430000001</v>
      </c>
      <c r="X6" s="83" t="s">
        <v>4227</v>
      </c>
      <c r="Y6" s="83" t="s">
        <v>3119</v>
      </c>
      <c r="Z6" s="83" t="s">
        <v>1320</v>
      </c>
    </row>
    <row r="7" spans="1:27" ht="15" x14ac:dyDescent="0.25">
      <c r="A7">
        <v>170</v>
      </c>
      <c r="B7">
        <v>170</v>
      </c>
      <c r="C7" t="s">
        <v>4228</v>
      </c>
      <c r="F7" t="s">
        <v>4229</v>
      </c>
      <c r="G7" t="s">
        <v>4230</v>
      </c>
      <c r="H7" t="s">
        <v>465</v>
      </c>
      <c r="I7" t="s">
        <v>4224</v>
      </c>
      <c r="K7" t="s">
        <v>70</v>
      </c>
      <c r="N7" t="s">
        <v>70</v>
      </c>
      <c r="O7" t="s">
        <v>71</v>
      </c>
      <c r="P7" s="110">
        <v>46022</v>
      </c>
      <c r="Q7" t="s">
        <v>74</v>
      </c>
      <c r="R7" t="s">
        <v>4167</v>
      </c>
      <c r="S7" t="s">
        <v>4079</v>
      </c>
      <c r="T7" s="110">
        <v>46100</v>
      </c>
      <c r="U7" s="89">
        <v>1</v>
      </c>
      <c r="V7" s="89">
        <v>3570.49</v>
      </c>
      <c r="W7" s="89">
        <v>3570.4898499999999</v>
      </c>
      <c r="X7" s="83" t="s">
        <v>4231</v>
      </c>
      <c r="Y7" s="83" t="s">
        <v>4232</v>
      </c>
      <c r="Z7" s="83" t="s">
        <v>150</v>
      </c>
    </row>
    <row r="8" spans="1:27" ht="15" x14ac:dyDescent="0.25">
      <c r="A8">
        <v>170</v>
      </c>
      <c r="B8">
        <v>170</v>
      </c>
      <c r="C8" t="s">
        <v>4233</v>
      </c>
      <c r="F8" t="s">
        <v>4234</v>
      </c>
      <c r="G8">
        <v>99368149</v>
      </c>
      <c r="H8" t="s">
        <v>3971</v>
      </c>
      <c r="I8" t="s">
        <v>4224</v>
      </c>
      <c r="K8" t="s">
        <v>70</v>
      </c>
      <c r="N8" t="s">
        <v>70</v>
      </c>
      <c r="O8" t="s">
        <v>71</v>
      </c>
      <c r="P8" s="110">
        <v>46023</v>
      </c>
      <c r="Q8" t="s">
        <v>74</v>
      </c>
      <c r="R8" t="s">
        <v>4167</v>
      </c>
      <c r="S8" t="s">
        <v>4079</v>
      </c>
      <c r="T8" s="110">
        <v>46092</v>
      </c>
      <c r="U8" s="89">
        <v>1</v>
      </c>
      <c r="V8" s="89">
        <v>3089.951</v>
      </c>
      <c r="W8" s="89">
        <v>3089.9507899999999</v>
      </c>
      <c r="X8" s="83" t="s">
        <v>4235</v>
      </c>
      <c r="Y8" s="83" t="s">
        <v>233</v>
      </c>
      <c r="Z8" s="83" t="s">
        <v>87</v>
      </c>
    </row>
    <row r="9" spans="1:27" ht="15" x14ac:dyDescent="0.25">
      <c r="A9">
        <v>170</v>
      </c>
      <c r="B9">
        <v>170</v>
      </c>
      <c r="C9" t="s">
        <v>4236</v>
      </c>
      <c r="F9" t="s">
        <v>4237</v>
      </c>
      <c r="G9">
        <v>99368056</v>
      </c>
      <c r="H9" t="s">
        <v>3971</v>
      </c>
      <c r="I9" t="s">
        <v>4224</v>
      </c>
      <c r="K9" t="s">
        <v>70</v>
      </c>
      <c r="N9" t="s">
        <v>70</v>
      </c>
      <c r="O9" t="s">
        <v>71</v>
      </c>
      <c r="P9" s="110">
        <v>45624</v>
      </c>
      <c r="Q9" t="s">
        <v>74</v>
      </c>
      <c r="R9" t="s">
        <v>4167</v>
      </c>
      <c r="S9" t="s">
        <v>4079</v>
      </c>
      <c r="T9" s="110">
        <v>46100</v>
      </c>
      <c r="U9" s="89">
        <v>1</v>
      </c>
      <c r="V9" s="89">
        <v>3698.694</v>
      </c>
      <c r="W9" s="89">
        <v>3698.69353</v>
      </c>
      <c r="X9" s="83" t="s">
        <v>4238</v>
      </c>
      <c r="Y9" s="83" t="s">
        <v>4239</v>
      </c>
      <c r="Z9" s="83" t="s">
        <v>150</v>
      </c>
    </row>
    <row r="10" spans="1:27" ht="15" x14ac:dyDescent="0.25">
      <c r="A10">
        <v>170</v>
      </c>
      <c r="B10">
        <v>170</v>
      </c>
      <c r="C10" t="s">
        <v>4240</v>
      </c>
      <c r="F10" t="s">
        <v>4241</v>
      </c>
      <c r="G10" t="s">
        <v>4242</v>
      </c>
      <c r="H10" t="s">
        <v>465</v>
      </c>
      <c r="I10" t="s">
        <v>4224</v>
      </c>
      <c r="K10" t="s">
        <v>70</v>
      </c>
      <c r="N10" t="s">
        <v>70</v>
      </c>
      <c r="O10" t="s">
        <v>71</v>
      </c>
      <c r="P10" s="110">
        <v>45992</v>
      </c>
      <c r="Q10" t="s">
        <v>74</v>
      </c>
      <c r="R10" t="s">
        <v>4167</v>
      </c>
      <c r="S10" t="s">
        <v>4079</v>
      </c>
      <c r="T10" s="110">
        <v>46112</v>
      </c>
      <c r="U10" s="89">
        <v>1</v>
      </c>
      <c r="V10" s="89">
        <v>5115.625</v>
      </c>
      <c r="W10" s="89">
        <v>5115.6246899999996</v>
      </c>
      <c r="X10" s="83" t="s">
        <v>4243</v>
      </c>
      <c r="Y10" s="83" t="s">
        <v>3562</v>
      </c>
      <c r="Z10" s="83" t="s">
        <v>147</v>
      </c>
    </row>
    <row r="11" spans="1:27" ht="15" x14ac:dyDescent="0.25">
      <c r="A11">
        <v>170</v>
      </c>
      <c r="B11">
        <v>170</v>
      </c>
      <c r="C11" t="s">
        <v>4244</v>
      </c>
      <c r="F11" t="s">
        <v>4245</v>
      </c>
      <c r="G11">
        <v>89425</v>
      </c>
      <c r="H11" t="s">
        <v>3971</v>
      </c>
      <c r="I11" t="s">
        <v>4246</v>
      </c>
      <c r="K11" t="s">
        <v>70</v>
      </c>
      <c r="N11" t="s">
        <v>70</v>
      </c>
      <c r="O11" t="s">
        <v>71</v>
      </c>
      <c r="P11" s="110">
        <v>45039</v>
      </c>
      <c r="Q11" t="s">
        <v>74</v>
      </c>
      <c r="R11" t="s">
        <v>4167</v>
      </c>
      <c r="S11" t="s">
        <v>4079</v>
      </c>
      <c r="T11" s="110">
        <v>46107</v>
      </c>
      <c r="U11" s="89">
        <v>1</v>
      </c>
      <c r="V11" s="89">
        <v>7851.9089999999997</v>
      </c>
      <c r="W11" s="89">
        <v>7851.90895</v>
      </c>
      <c r="X11" s="83" t="s">
        <v>4247</v>
      </c>
      <c r="Y11" s="83" t="s">
        <v>4248</v>
      </c>
      <c r="Z11" s="83" t="s">
        <v>509</v>
      </c>
    </row>
    <row r="12" spans="1:27" ht="15" x14ac:dyDescent="0.25">
      <c r="A12">
        <v>170</v>
      </c>
      <c r="B12">
        <v>170</v>
      </c>
      <c r="C12" t="s">
        <v>4249</v>
      </c>
      <c r="F12" t="s">
        <v>4250</v>
      </c>
      <c r="G12">
        <v>89455</v>
      </c>
      <c r="H12" t="s">
        <v>3971</v>
      </c>
      <c r="I12" t="s">
        <v>4246</v>
      </c>
      <c r="K12" t="s">
        <v>70</v>
      </c>
      <c r="N12" t="s">
        <v>70</v>
      </c>
      <c r="O12" t="s">
        <v>71</v>
      </c>
      <c r="P12" s="110">
        <v>45253</v>
      </c>
      <c r="Q12" t="s">
        <v>74</v>
      </c>
      <c r="R12" t="s">
        <v>4167</v>
      </c>
      <c r="S12" t="s">
        <v>4079</v>
      </c>
      <c r="T12" s="110">
        <v>46104</v>
      </c>
      <c r="U12" s="89">
        <v>1</v>
      </c>
      <c r="V12" s="89">
        <v>9789.3269999999993</v>
      </c>
      <c r="W12" s="89">
        <v>9789.3270499999999</v>
      </c>
      <c r="X12" s="83" t="s">
        <v>4251</v>
      </c>
      <c r="Y12" s="83" t="s">
        <v>4252</v>
      </c>
      <c r="Z12" s="83" t="s">
        <v>324</v>
      </c>
    </row>
    <row r="13" spans="1:27" ht="15" x14ac:dyDescent="0.25">
      <c r="A13">
        <v>170</v>
      </c>
      <c r="B13">
        <v>170</v>
      </c>
      <c r="C13" t="s">
        <v>4253</v>
      </c>
      <c r="F13" t="s">
        <v>4254</v>
      </c>
      <c r="G13">
        <v>89446</v>
      </c>
      <c r="H13" t="s">
        <v>3971</v>
      </c>
      <c r="I13" t="s">
        <v>4246</v>
      </c>
      <c r="K13" t="s">
        <v>70</v>
      </c>
      <c r="N13" t="s">
        <v>70</v>
      </c>
      <c r="O13" t="s">
        <v>71</v>
      </c>
      <c r="P13" s="110">
        <v>45259</v>
      </c>
      <c r="Q13" t="s">
        <v>74</v>
      </c>
      <c r="R13" t="s">
        <v>4167</v>
      </c>
      <c r="S13" t="s">
        <v>4079</v>
      </c>
      <c r="T13" s="110">
        <v>45991</v>
      </c>
      <c r="U13" s="89">
        <v>1</v>
      </c>
      <c r="V13" s="89">
        <v>3101.9789999999998</v>
      </c>
      <c r="W13" s="89">
        <v>3101.97939</v>
      </c>
      <c r="X13" s="83" t="s">
        <v>4255</v>
      </c>
      <c r="Y13" s="83" t="s">
        <v>4256</v>
      </c>
      <c r="Z13" s="83" t="s">
        <v>87</v>
      </c>
    </row>
    <row r="14" spans="1:27" ht="15" x14ac:dyDescent="0.25">
      <c r="A14">
        <v>170</v>
      </c>
      <c r="B14">
        <v>170</v>
      </c>
      <c r="C14" t="s">
        <v>4257</v>
      </c>
      <c r="F14" t="s">
        <v>4258</v>
      </c>
      <c r="G14">
        <v>89470</v>
      </c>
      <c r="H14" t="s">
        <v>3971</v>
      </c>
      <c r="I14" t="s">
        <v>4246</v>
      </c>
      <c r="K14" t="s">
        <v>70</v>
      </c>
      <c r="N14" t="s">
        <v>70</v>
      </c>
      <c r="O14" t="s">
        <v>71</v>
      </c>
      <c r="P14" s="110">
        <v>45433</v>
      </c>
      <c r="Q14" t="s">
        <v>74</v>
      </c>
      <c r="R14" t="s">
        <v>4167</v>
      </c>
      <c r="S14" t="s">
        <v>4079</v>
      </c>
      <c r="T14" s="110">
        <v>46006</v>
      </c>
      <c r="U14" s="89">
        <v>1</v>
      </c>
      <c r="V14" s="89">
        <v>2791.683</v>
      </c>
      <c r="W14" s="89">
        <v>2791.683</v>
      </c>
      <c r="X14" s="83" t="s">
        <v>4259</v>
      </c>
      <c r="Y14" s="83" t="s">
        <v>2671</v>
      </c>
      <c r="Z14" s="83" t="s">
        <v>132</v>
      </c>
    </row>
    <row r="15" spans="1:27" ht="15" x14ac:dyDescent="0.25">
      <c r="A15">
        <v>170</v>
      </c>
      <c r="B15">
        <v>170</v>
      </c>
      <c r="C15" t="s">
        <v>4260</v>
      </c>
      <c r="F15" t="s">
        <v>4261</v>
      </c>
      <c r="G15">
        <v>89498</v>
      </c>
      <c r="H15" t="s">
        <v>3971</v>
      </c>
      <c r="I15" t="s">
        <v>4262</v>
      </c>
      <c r="K15" t="s">
        <v>70</v>
      </c>
      <c r="N15" t="s">
        <v>70</v>
      </c>
      <c r="O15" t="s">
        <v>71</v>
      </c>
      <c r="P15" s="110">
        <v>45602</v>
      </c>
      <c r="Q15" t="s">
        <v>74</v>
      </c>
      <c r="R15" t="s">
        <v>4167</v>
      </c>
      <c r="S15" t="s">
        <v>4079</v>
      </c>
      <c r="T15" s="110">
        <v>46097</v>
      </c>
      <c r="U15" s="89">
        <v>1</v>
      </c>
      <c r="V15" s="89">
        <v>14721.924000000001</v>
      </c>
      <c r="W15" s="89">
        <v>14721.92389</v>
      </c>
      <c r="X15" s="83" t="s">
        <v>4263</v>
      </c>
      <c r="Y15" s="83" t="s">
        <v>4264</v>
      </c>
      <c r="Z15" s="83" t="s">
        <v>168</v>
      </c>
    </row>
    <row r="16" spans="1:27" ht="15" x14ac:dyDescent="0.25">
      <c r="A16">
        <v>170</v>
      </c>
      <c r="B16">
        <v>170</v>
      </c>
      <c r="C16" t="s">
        <v>4265</v>
      </c>
      <c r="F16" t="s">
        <v>4266</v>
      </c>
      <c r="G16">
        <v>89504</v>
      </c>
      <c r="H16" t="s">
        <v>3971</v>
      </c>
      <c r="I16" t="s">
        <v>4262</v>
      </c>
      <c r="K16" t="s">
        <v>70</v>
      </c>
      <c r="N16" t="s">
        <v>70</v>
      </c>
      <c r="O16" t="s">
        <v>71</v>
      </c>
      <c r="P16" s="110">
        <v>45606</v>
      </c>
      <c r="Q16" t="s">
        <v>74</v>
      </c>
      <c r="R16" t="s">
        <v>278</v>
      </c>
      <c r="S16" t="s">
        <v>4079</v>
      </c>
      <c r="T16" s="110">
        <v>46112</v>
      </c>
      <c r="U16" s="89">
        <v>1</v>
      </c>
      <c r="V16" s="89">
        <v>2628.913</v>
      </c>
      <c r="W16" s="89">
        <v>2628.9133099999999</v>
      </c>
      <c r="X16" s="83" t="s">
        <v>3495</v>
      </c>
      <c r="Y16" s="83" t="s">
        <v>425</v>
      </c>
      <c r="Z16" s="83" t="s">
        <v>146</v>
      </c>
    </row>
    <row r="17" spans="1:26" ht="15" x14ac:dyDescent="0.25">
      <c r="A17">
        <v>170</v>
      </c>
      <c r="B17">
        <v>170</v>
      </c>
      <c r="C17" t="s">
        <v>4267</v>
      </c>
      <c r="F17" t="s">
        <v>4268</v>
      </c>
      <c r="G17">
        <v>89491</v>
      </c>
      <c r="H17" t="s">
        <v>3971</v>
      </c>
      <c r="I17" t="s">
        <v>4246</v>
      </c>
      <c r="K17" t="s">
        <v>70</v>
      </c>
      <c r="N17" t="s">
        <v>3829</v>
      </c>
      <c r="O17" t="s">
        <v>71</v>
      </c>
      <c r="P17" s="110">
        <v>45616</v>
      </c>
      <c r="Q17" t="s">
        <v>141</v>
      </c>
      <c r="R17" t="s">
        <v>4167</v>
      </c>
      <c r="S17" t="s">
        <v>4079</v>
      </c>
      <c r="T17" s="110">
        <v>46112</v>
      </c>
      <c r="U17" s="89">
        <v>3.165</v>
      </c>
      <c r="V17" s="89">
        <v>4552.8090000000002</v>
      </c>
      <c r="W17" s="89">
        <v>14409.641180000001</v>
      </c>
      <c r="X17" s="83" t="s">
        <v>4269</v>
      </c>
      <c r="Y17" s="83" t="s">
        <v>4270</v>
      </c>
      <c r="Z17" s="83" t="s">
        <v>110</v>
      </c>
    </row>
    <row r="18" spans="1:26" ht="15" x14ac:dyDescent="0.25">
      <c r="A18">
        <v>170</v>
      </c>
      <c r="B18">
        <v>170</v>
      </c>
      <c r="C18" t="s">
        <v>4271</v>
      </c>
      <c r="F18" t="s">
        <v>4272</v>
      </c>
      <c r="G18">
        <v>89541</v>
      </c>
      <c r="H18" t="s">
        <v>3971</v>
      </c>
      <c r="I18" t="s">
        <v>4246</v>
      </c>
      <c r="K18" t="s">
        <v>70</v>
      </c>
      <c r="N18" t="s">
        <v>70</v>
      </c>
      <c r="O18" t="s">
        <v>71</v>
      </c>
      <c r="P18" s="110">
        <v>45991</v>
      </c>
      <c r="Q18" t="s">
        <v>74</v>
      </c>
      <c r="R18" t="s">
        <v>4167</v>
      </c>
      <c r="S18" t="s">
        <v>4079</v>
      </c>
      <c r="T18" s="110">
        <v>46111</v>
      </c>
      <c r="U18" s="89">
        <v>1</v>
      </c>
      <c r="V18" s="89">
        <v>-16.576000000000001</v>
      </c>
      <c r="W18" s="89">
        <v>-16.575589999999998</v>
      </c>
      <c r="X18" s="83" t="s">
        <v>2551</v>
      </c>
      <c r="Y18" s="83" t="s">
        <v>181</v>
      </c>
      <c r="Z18" s="83" t="s">
        <v>112</v>
      </c>
    </row>
    <row r="19" spans="1:26" ht="15" x14ac:dyDescent="0.25">
      <c r="A19">
        <v>170</v>
      </c>
      <c r="B19">
        <v>170</v>
      </c>
      <c r="C19" t="s">
        <v>4273</v>
      </c>
      <c r="F19" t="s">
        <v>4274</v>
      </c>
      <c r="G19">
        <v>89474</v>
      </c>
      <c r="H19" t="s">
        <v>3971</v>
      </c>
      <c r="I19" t="s">
        <v>4246</v>
      </c>
      <c r="K19" t="s">
        <v>70</v>
      </c>
      <c r="N19" t="s">
        <v>3829</v>
      </c>
      <c r="O19" t="s">
        <v>71</v>
      </c>
      <c r="P19" s="110">
        <v>45379</v>
      </c>
      <c r="Q19" t="s">
        <v>74</v>
      </c>
      <c r="R19" t="s">
        <v>4167</v>
      </c>
      <c r="S19" t="s">
        <v>4079</v>
      </c>
      <c r="T19" s="110">
        <v>46112</v>
      </c>
      <c r="U19" s="89">
        <v>1</v>
      </c>
      <c r="V19" s="89">
        <v>1171.9559999999999</v>
      </c>
      <c r="W19" s="89">
        <v>1171.95616</v>
      </c>
      <c r="X19" s="83" t="s">
        <v>4275</v>
      </c>
      <c r="Y19" s="83" t="s">
        <v>1715</v>
      </c>
      <c r="Z19" s="83" t="s">
        <v>100</v>
      </c>
    </row>
    <row r="20" spans="1:26" ht="15" x14ac:dyDescent="0.25">
      <c r="A20">
        <v>170</v>
      </c>
      <c r="B20">
        <v>170</v>
      </c>
      <c r="C20" t="s">
        <v>4276</v>
      </c>
      <c r="F20" t="s">
        <v>4277</v>
      </c>
      <c r="G20">
        <v>89508</v>
      </c>
      <c r="H20" t="s">
        <v>3971</v>
      </c>
      <c r="I20" t="s">
        <v>4246</v>
      </c>
      <c r="K20" t="s">
        <v>70</v>
      </c>
      <c r="N20" t="s">
        <v>70</v>
      </c>
      <c r="O20" t="s">
        <v>71</v>
      </c>
      <c r="P20" s="110">
        <v>45614</v>
      </c>
      <c r="Q20" t="s">
        <v>74</v>
      </c>
      <c r="R20" t="s">
        <v>4167</v>
      </c>
      <c r="S20" t="s">
        <v>4079</v>
      </c>
      <c r="T20" s="110">
        <v>46013</v>
      </c>
      <c r="U20" s="89">
        <v>1</v>
      </c>
      <c r="V20" s="89">
        <v>2590.9549999999999</v>
      </c>
      <c r="W20" s="89">
        <v>2590.95489</v>
      </c>
      <c r="X20" s="83" t="s">
        <v>1814</v>
      </c>
      <c r="Y20" s="83" t="s">
        <v>845</v>
      </c>
      <c r="Z20" s="83" t="s">
        <v>146</v>
      </c>
    </row>
    <row r="21" spans="1:26" ht="15" x14ac:dyDescent="0.25">
      <c r="A21">
        <v>170</v>
      </c>
      <c r="B21">
        <v>170</v>
      </c>
      <c r="C21" t="s">
        <v>4278</v>
      </c>
      <c r="F21" t="s">
        <v>4279</v>
      </c>
      <c r="G21">
        <v>89551</v>
      </c>
      <c r="H21" t="s">
        <v>3971</v>
      </c>
      <c r="I21" t="s">
        <v>4246</v>
      </c>
      <c r="K21" t="s">
        <v>70</v>
      </c>
      <c r="N21" t="s">
        <v>4280</v>
      </c>
      <c r="O21" t="s">
        <v>71</v>
      </c>
      <c r="P21" s="110">
        <v>45824</v>
      </c>
      <c r="Q21" t="s">
        <v>148</v>
      </c>
      <c r="R21" t="s">
        <v>4167</v>
      </c>
      <c r="S21" t="s">
        <v>4079</v>
      </c>
      <c r="T21" s="110">
        <v>45823</v>
      </c>
      <c r="U21" s="89">
        <v>3.6360000000000001</v>
      </c>
      <c r="V21" s="89">
        <v>3052.4969999999998</v>
      </c>
      <c r="W21" s="89">
        <v>11098.879919999999</v>
      </c>
      <c r="X21" s="83" t="s">
        <v>4281</v>
      </c>
      <c r="Y21" s="83" t="s">
        <v>4282</v>
      </c>
      <c r="Z21" s="83" t="s">
        <v>243</v>
      </c>
    </row>
    <row r="22" spans="1:26" ht="15" x14ac:dyDescent="0.25">
      <c r="A22">
        <v>170</v>
      </c>
      <c r="B22">
        <v>170</v>
      </c>
      <c r="C22" t="s">
        <v>4283</v>
      </c>
      <c r="F22" t="s">
        <v>4284</v>
      </c>
      <c r="G22">
        <v>89552</v>
      </c>
      <c r="H22" t="s">
        <v>3971</v>
      </c>
      <c r="I22" t="s">
        <v>4246</v>
      </c>
      <c r="K22" t="s">
        <v>70</v>
      </c>
      <c r="N22" t="s">
        <v>70</v>
      </c>
      <c r="O22" t="s">
        <v>71</v>
      </c>
      <c r="P22" s="110">
        <v>45838</v>
      </c>
      <c r="Q22" t="s">
        <v>74</v>
      </c>
      <c r="R22" t="s">
        <v>4167</v>
      </c>
      <c r="S22" t="s">
        <v>4079</v>
      </c>
      <c r="T22" s="110">
        <v>45830</v>
      </c>
      <c r="U22" s="89">
        <v>1</v>
      </c>
      <c r="V22" s="89">
        <v>15263.916999999999</v>
      </c>
      <c r="W22" s="89">
        <v>15263.91713</v>
      </c>
      <c r="X22" s="83" t="s">
        <v>4285</v>
      </c>
      <c r="Y22" s="83" t="s">
        <v>4286</v>
      </c>
      <c r="Z22" s="83" t="s">
        <v>101</v>
      </c>
    </row>
    <row r="23" spans="1:26" ht="15" x14ac:dyDescent="0.25">
      <c r="A23">
        <v>170</v>
      </c>
      <c r="B23">
        <v>170</v>
      </c>
      <c r="C23" t="s">
        <v>4287</v>
      </c>
      <c r="F23" t="s">
        <v>4288</v>
      </c>
      <c r="G23">
        <v>89549</v>
      </c>
      <c r="H23" t="s">
        <v>3971</v>
      </c>
      <c r="I23" t="s">
        <v>4246</v>
      </c>
      <c r="K23" t="s">
        <v>70</v>
      </c>
      <c r="N23" t="s">
        <v>70</v>
      </c>
      <c r="O23" t="s">
        <v>71</v>
      </c>
      <c r="P23" s="110">
        <v>45888</v>
      </c>
      <c r="Q23" t="s">
        <v>74</v>
      </c>
      <c r="R23" t="s">
        <v>4167</v>
      </c>
      <c r="S23" t="s">
        <v>4079</v>
      </c>
      <c r="T23" s="110">
        <v>46022</v>
      </c>
      <c r="U23" s="89">
        <v>1</v>
      </c>
      <c r="V23" s="89">
        <v>5683.2</v>
      </c>
      <c r="W23" s="89">
        <v>5683.1997099999999</v>
      </c>
      <c r="X23" s="83" t="s">
        <v>4289</v>
      </c>
      <c r="Y23" s="83" t="s">
        <v>4290</v>
      </c>
      <c r="Z23" s="83" t="s">
        <v>708</v>
      </c>
    </row>
    <row r="24" spans="1:26" ht="15" x14ac:dyDescent="0.25">
      <c r="A24">
        <v>170</v>
      </c>
      <c r="B24">
        <v>170</v>
      </c>
      <c r="C24" t="s">
        <v>4291</v>
      </c>
      <c r="F24" t="s">
        <v>4292</v>
      </c>
      <c r="G24">
        <v>89560</v>
      </c>
      <c r="H24" t="s">
        <v>3971</v>
      </c>
      <c r="I24" t="s">
        <v>4262</v>
      </c>
      <c r="K24" t="s">
        <v>70</v>
      </c>
      <c r="N24" t="s">
        <v>70</v>
      </c>
      <c r="O24" t="s">
        <v>71</v>
      </c>
      <c r="P24" s="110">
        <v>45911</v>
      </c>
      <c r="Q24" t="s">
        <v>74</v>
      </c>
      <c r="R24" t="s">
        <v>4167</v>
      </c>
      <c r="S24" t="s">
        <v>4079</v>
      </c>
      <c r="T24" s="110">
        <v>46112</v>
      </c>
      <c r="U24" s="89">
        <v>1</v>
      </c>
      <c r="V24" s="89">
        <v>3122.45</v>
      </c>
      <c r="W24" s="89">
        <v>3122.4495400000001</v>
      </c>
      <c r="X24" s="83" t="s">
        <v>4293</v>
      </c>
      <c r="Y24" s="83" t="s">
        <v>2647</v>
      </c>
      <c r="Z24" s="83" t="s">
        <v>87</v>
      </c>
    </row>
    <row r="25" spans="1:26" ht="15" x14ac:dyDescent="0.25">
      <c r="A25">
        <v>170</v>
      </c>
      <c r="B25">
        <v>170</v>
      </c>
      <c r="C25" t="s">
        <v>4294</v>
      </c>
      <c r="F25" t="s">
        <v>4295</v>
      </c>
      <c r="G25">
        <v>89569</v>
      </c>
      <c r="H25" t="s">
        <v>3971</v>
      </c>
      <c r="I25" t="s">
        <v>4262</v>
      </c>
      <c r="K25" t="s">
        <v>70</v>
      </c>
      <c r="N25" t="s">
        <v>70</v>
      </c>
      <c r="O25" t="s">
        <v>71</v>
      </c>
      <c r="P25" s="110">
        <v>45987</v>
      </c>
      <c r="Q25" t="s">
        <v>74</v>
      </c>
      <c r="R25" t="s">
        <v>4167</v>
      </c>
      <c r="S25" t="s">
        <v>4079</v>
      </c>
      <c r="T25" s="110">
        <v>45980</v>
      </c>
      <c r="U25" s="89">
        <v>1</v>
      </c>
      <c r="V25" s="89">
        <v>1287.8679999999999</v>
      </c>
      <c r="W25" s="89">
        <v>1287.8682100000001</v>
      </c>
      <c r="X25" s="83" t="s">
        <v>4296</v>
      </c>
      <c r="Y25" s="83" t="s">
        <v>1289</v>
      </c>
      <c r="Z25" s="83" t="s">
        <v>131</v>
      </c>
    </row>
    <row r="26" spans="1:26" ht="15" x14ac:dyDescent="0.25">
      <c r="A26">
        <v>170</v>
      </c>
      <c r="B26">
        <v>170</v>
      </c>
      <c r="C26" t="s">
        <v>4297</v>
      </c>
      <c r="F26" t="s">
        <v>4298</v>
      </c>
      <c r="G26">
        <v>89570</v>
      </c>
      <c r="H26" t="s">
        <v>3971</v>
      </c>
      <c r="I26" t="s">
        <v>4262</v>
      </c>
      <c r="K26" t="s">
        <v>70</v>
      </c>
      <c r="N26" t="s">
        <v>70</v>
      </c>
      <c r="O26" t="s">
        <v>71</v>
      </c>
      <c r="P26" s="110">
        <v>45987</v>
      </c>
      <c r="Q26" t="s">
        <v>74</v>
      </c>
      <c r="R26" t="s">
        <v>4167</v>
      </c>
      <c r="S26" t="s">
        <v>4079</v>
      </c>
      <c r="T26" s="110">
        <v>46112</v>
      </c>
      <c r="U26" s="89">
        <v>1</v>
      </c>
      <c r="V26" s="89">
        <v>1000.69</v>
      </c>
      <c r="W26" s="89">
        <v>1000.69046</v>
      </c>
      <c r="X26" s="83" t="s">
        <v>4299</v>
      </c>
      <c r="Y26" s="83" t="s">
        <v>527</v>
      </c>
      <c r="Z26" s="83" t="s">
        <v>100</v>
      </c>
    </row>
    <row r="27" spans="1:26" ht="15" x14ac:dyDescent="0.25">
      <c r="A27">
        <v>170</v>
      </c>
      <c r="B27">
        <v>170</v>
      </c>
      <c r="C27" t="s">
        <v>4300</v>
      </c>
      <c r="F27" t="s">
        <v>4301</v>
      </c>
      <c r="G27">
        <v>89573</v>
      </c>
      <c r="H27" t="s">
        <v>3971</v>
      </c>
      <c r="I27" t="s">
        <v>4246</v>
      </c>
      <c r="K27" t="s">
        <v>70</v>
      </c>
      <c r="N27" t="s">
        <v>70</v>
      </c>
      <c r="O27" t="s">
        <v>71</v>
      </c>
      <c r="P27" s="110">
        <v>46022</v>
      </c>
      <c r="Q27" t="s">
        <v>74</v>
      </c>
      <c r="R27" t="s">
        <v>4167</v>
      </c>
      <c r="S27" t="s">
        <v>4079</v>
      </c>
      <c r="T27" s="110">
        <v>46021</v>
      </c>
      <c r="U27" s="89">
        <v>1</v>
      </c>
      <c r="V27" s="89">
        <v>2098.8719999999998</v>
      </c>
      <c r="W27" s="89">
        <v>2098.8721799999998</v>
      </c>
      <c r="X27" s="83" t="s">
        <v>4302</v>
      </c>
      <c r="Y27" s="83" t="s">
        <v>1376</v>
      </c>
      <c r="Z27" s="83" t="s">
        <v>102</v>
      </c>
    </row>
    <row r="28" spans="1:26" ht="15" x14ac:dyDescent="0.25">
      <c r="A28">
        <v>170</v>
      </c>
      <c r="B28">
        <v>170</v>
      </c>
      <c r="C28" t="s">
        <v>4303</v>
      </c>
      <c r="F28" t="s">
        <v>4304</v>
      </c>
      <c r="G28">
        <v>89585</v>
      </c>
      <c r="H28" t="s">
        <v>3971</v>
      </c>
      <c r="I28" t="s">
        <v>4246</v>
      </c>
      <c r="K28" t="s">
        <v>70</v>
      </c>
      <c r="N28" t="s">
        <v>70</v>
      </c>
      <c r="O28" t="s">
        <v>71</v>
      </c>
      <c r="P28" s="110">
        <v>46054</v>
      </c>
      <c r="Q28" t="s">
        <v>74</v>
      </c>
      <c r="R28" t="s">
        <v>4167</v>
      </c>
      <c r="S28" t="s">
        <v>4079</v>
      </c>
      <c r="T28" s="110">
        <v>46048</v>
      </c>
      <c r="U28" s="89">
        <v>1</v>
      </c>
      <c r="V28" s="89">
        <v>9763.0730000000003</v>
      </c>
      <c r="W28" s="89">
        <v>9763.0730000000003</v>
      </c>
      <c r="X28" s="83" t="s">
        <v>4305</v>
      </c>
      <c r="Y28" s="83" t="s">
        <v>850</v>
      </c>
      <c r="Z28" s="83" t="s">
        <v>324</v>
      </c>
    </row>
    <row r="29" spans="1:26" ht="15" x14ac:dyDescent="0.25">
      <c r="A29">
        <v>170</v>
      </c>
      <c r="B29">
        <v>170</v>
      </c>
      <c r="C29" t="s">
        <v>4306</v>
      </c>
      <c r="F29" t="s">
        <v>4307</v>
      </c>
      <c r="G29">
        <v>89597</v>
      </c>
      <c r="H29" t="s">
        <v>3971</v>
      </c>
      <c r="I29" t="s">
        <v>4246</v>
      </c>
      <c r="K29" t="s">
        <v>70</v>
      </c>
      <c r="N29" t="s">
        <v>70</v>
      </c>
      <c r="O29" t="s">
        <v>71</v>
      </c>
      <c r="P29" s="110">
        <v>46103</v>
      </c>
      <c r="Q29" t="s">
        <v>74</v>
      </c>
      <c r="R29" t="s">
        <v>4167</v>
      </c>
      <c r="S29" t="s">
        <v>4079</v>
      </c>
      <c r="T29" s="110">
        <v>46092</v>
      </c>
      <c r="U29" s="89">
        <v>1</v>
      </c>
      <c r="V29" s="89">
        <v>21447.760999999999</v>
      </c>
      <c r="W29" s="89">
        <v>21447.76067</v>
      </c>
      <c r="X29" s="83" t="s">
        <v>75</v>
      </c>
      <c r="Y29" s="83" t="s">
        <v>4308</v>
      </c>
      <c r="Z29" s="83" t="s">
        <v>2616</v>
      </c>
    </row>
    <row r="30" spans="1:26" ht="15" x14ac:dyDescent="0.25">
      <c r="A30">
        <v>170</v>
      </c>
      <c r="B30">
        <v>170</v>
      </c>
      <c r="C30" t="s">
        <v>4309</v>
      </c>
      <c r="F30" t="s">
        <v>4310</v>
      </c>
      <c r="G30">
        <v>89437</v>
      </c>
      <c r="H30" t="s">
        <v>3971</v>
      </c>
      <c r="I30" t="s">
        <v>4311</v>
      </c>
      <c r="K30" t="s">
        <v>70</v>
      </c>
      <c r="N30" t="s">
        <v>70</v>
      </c>
      <c r="O30" t="s">
        <v>71</v>
      </c>
      <c r="P30" s="110">
        <v>45117</v>
      </c>
      <c r="Q30" t="s">
        <v>74</v>
      </c>
      <c r="R30" t="s">
        <v>4167</v>
      </c>
      <c r="S30" t="s">
        <v>4079</v>
      </c>
      <c r="T30" s="110">
        <v>45991</v>
      </c>
      <c r="U30" s="89">
        <v>1</v>
      </c>
      <c r="V30" s="89">
        <v>3797.8380000000002</v>
      </c>
      <c r="W30" s="89">
        <v>3797.8377700000001</v>
      </c>
      <c r="X30" s="83" t="s">
        <v>4312</v>
      </c>
      <c r="Y30" s="83" t="s">
        <v>4313</v>
      </c>
      <c r="Z30" s="83" t="s">
        <v>153</v>
      </c>
    </row>
    <row r="31" spans="1:26" ht="15" x14ac:dyDescent="0.25">
      <c r="A31">
        <v>170</v>
      </c>
      <c r="B31">
        <v>170</v>
      </c>
      <c r="C31" t="s">
        <v>4314</v>
      </c>
      <c r="F31" t="s">
        <v>4315</v>
      </c>
      <c r="G31">
        <v>89550</v>
      </c>
      <c r="H31" t="s">
        <v>3971</v>
      </c>
      <c r="I31" t="s">
        <v>4214</v>
      </c>
      <c r="K31" t="s">
        <v>227</v>
      </c>
      <c r="N31" t="s">
        <v>3829</v>
      </c>
      <c r="O31" t="s">
        <v>71</v>
      </c>
      <c r="P31" s="110">
        <v>45826</v>
      </c>
      <c r="Q31" t="s">
        <v>141</v>
      </c>
      <c r="R31" t="s">
        <v>4167</v>
      </c>
      <c r="S31" t="s">
        <v>4079</v>
      </c>
      <c r="T31" s="110">
        <v>46110</v>
      </c>
      <c r="U31" s="89">
        <v>3.165</v>
      </c>
      <c r="V31" s="89">
        <v>1870.404</v>
      </c>
      <c r="W31" s="89">
        <v>5919.8277099999996</v>
      </c>
      <c r="X31" s="83" t="s">
        <v>4316</v>
      </c>
      <c r="Y31" s="83" t="s">
        <v>4317</v>
      </c>
      <c r="Z31" s="83" t="s">
        <v>305</v>
      </c>
    </row>
    <row r="32" spans="1:26" ht="15" x14ac:dyDescent="0.25">
      <c r="A32">
        <v>170</v>
      </c>
      <c r="B32">
        <v>170</v>
      </c>
      <c r="C32" t="s">
        <v>4318</v>
      </c>
      <c r="F32" t="s">
        <v>4319</v>
      </c>
      <c r="G32">
        <v>89553</v>
      </c>
      <c r="H32" t="s">
        <v>3971</v>
      </c>
      <c r="I32" t="s">
        <v>4214</v>
      </c>
      <c r="K32" t="s">
        <v>227</v>
      </c>
      <c r="N32" t="s">
        <v>3829</v>
      </c>
      <c r="O32" t="s">
        <v>71</v>
      </c>
      <c r="P32" s="110">
        <v>45918</v>
      </c>
      <c r="Q32" t="s">
        <v>141</v>
      </c>
      <c r="R32" t="s">
        <v>4167</v>
      </c>
      <c r="S32" t="s">
        <v>4079</v>
      </c>
      <c r="T32" s="110">
        <v>46027</v>
      </c>
      <c r="U32" s="89">
        <v>3.165</v>
      </c>
      <c r="V32" s="89">
        <v>1522.049</v>
      </c>
      <c r="W32" s="89">
        <v>4817.2845299999999</v>
      </c>
      <c r="X32" s="83" t="s">
        <v>4320</v>
      </c>
      <c r="Y32" s="83" t="s">
        <v>4321</v>
      </c>
      <c r="Z32" s="83" t="s">
        <v>137</v>
      </c>
    </row>
    <row r="33" spans="1:26" ht="15" x14ac:dyDescent="0.25">
      <c r="A33">
        <v>170</v>
      </c>
      <c r="B33">
        <v>170</v>
      </c>
      <c r="C33" t="s">
        <v>4322</v>
      </c>
      <c r="F33" t="s">
        <v>4323</v>
      </c>
      <c r="G33">
        <v>89556</v>
      </c>
      <c r="H33" t="s">
        <v>3971</v>
      </c>
      <c r="I33" t="s">
        <v>4214</v>
      </c>
      <c r="K33" t="s">
        <v>227</v>
      </c>
      <c r="N33" t="s">
        <v>3829</v>
      </c>
      <c r="O33" t="s">
        <v>71</v>
      </c>
      <c r="P33" s="110">
        <v>45918</v>
      </c>
      <c r="Q33" t="s">
        <v>141</v>
      </c>
      <c r="R33" t="s">
        <v>4167</v>
      </c>
      <c r="S33" t="s">
        <v>4079</v>
      </c>
      <c r="T33" s="110">
        <v>46022</v>
      </c>
      <c r="U33" s="89">
        <v>3.165</v>
      </c>
      <c r="V33" s="89">
        <v>142.64400000000001</v>
      </c>
      <c r="W33" s="89">
        <v>451.46965999999998</v>
      </c>
      <c r="X33" s="83" t="s">
        <v>4324</v>
      </c>
      <c r="Y33" s="83" t="s">
        <v>800</v>
      </c>
      <c r="Z33" s="83" t="s">
        <v>108</v>
      </c>
    </row>
    <row r="34" spans="1:26" ht="15" x14ac:dyDescent="0.25">
      <c r="A34">
        <v>170</v>
      </c>
      <c r="B34">
        <v>170</v>
      </c>
      <c r="C34" t="s">
        <v>4325</v>
      </c>
      <c r="F34" t="s">
        <v>4326</v>
      </c>
      <c r="G34">
        <v>89568</v>
      </c>
      <c r="H34" t="s">
        <v>3971</v>
      </c>
      <c r="I34" t="s">
        <v>4214</v>
      </c>
      <c r="K34" t="s">
        <v>227</v>
      </c>
      <c r="N34" t="s">
        <v>70</v>
      </c>
      <c r="O34" t="s">
        <v>71</v>
      </c>
      <c r="P34" s="110">
        <v>45992</v>
      </c>
      <c r="Q34" t="s">
        <v>141</v>
      </c>
      <c r="R34" t="s">
        <v>4167</v>
      </c>
      <c r="S34" t="s">
        <v>4079</v>
      </c>
      <c r="T34" s="110">
        <v>46100</v>
      </c>
      <c r="U34" s="89">
        <v>3.165</v>
      </c>
      <c r="V34" s="89">
        <v>1511.395</v>
      </c>
      <c r="W34" s="89">
        <v>4783.5667199999998</v>
      </c>
      <c r="X34" s="83" t="s">
        <v>4327</v>
      </c>
      <c r="Y34" s="83" t="s">
        <v>3625</v>
      </c>
      <c r="Z34" s="83" t="s">
        <v>137</v>
      </c>
    </row>
    <row r="35" spans="1:26" ht="15" x14ac:dyDescent="0.25">
      <c r="A35">
        <v>170</v>
      </c>
      <c r="B35">
        <v>170</v>
      </c>
      <c r="C35" t="s">
        <v>4328</v>
      </c>
      <c r="F35" t="s">
        <v>4329</v>
      </c>
      <c r="G35">
        <v>89566</v>
      </c>
      <c r="H35" t="s">
        <v>3971</v>
      </c>
      <c r="I35" t="s">
        <v>4214</v>
      </c>
      <c r="K35" t="s">
        <v>227</v>
      </c>
      <c r="N35" t="s">
        <v>70</v>
      </c>
      <c r="O35" t="s">
        <v>71</v>
      </c>
      <c r="P35" s="110">
        <v>46000</v>
      </c>
      <c r="Q35" t="s">
        <v>141</v>
      </c>
      <c r="R35" t="s">
        <v>4167</v>
      </c>
      <c r="S35" t="s">
        <v>4079</v>
      </c>
      <c r="T35" s="110">
        <v>46100</v>
      </c>
      <c r="U35" s="89">
        <v>3.165</v>
      </c>
      <c r="V35" s="89">
        <v>588.36500000000001</v>
      </c>
      <c r="W35" s="89">
        <v>1862.1741400000001</v>
      </c>
      <c r="X35" s="83" t="s">
        <v>4174</v>
      </c>
      <c r="Y35" s="83" t="s">
        <v>1172</v>
      </c>
      <c r="Z35" s="83" t="s">
        <v>111</v>
      </c>
    </row>
    <row r="36" spans="1:26" ht="15" x14ac:dyDescent="0.25">
      <c r="A36">
        <v>170</v>
      </c>
      <c r="B36">
        <v>170</v>
      </c>
      <c r="C36" t="s">
        <v>4318</v>
      </c>
      <c r="F36" t="s">
        <v>4330</v>
      </c>
      <c r="G36">
        <v>89575</v>
      </c>
      <c r="H36" t="s">
        <v>3971</v>
      </c>
      <c r="I36" t="s">
        <v>4214</v>
      </c>
      <c r="K36" t="s">
        <v>227</v>
      </c>
      <c r="N36" t="s">
        <v>3829</v>
      </c>
      <c r="O36" t="s">
        <v>71</v>
      </c>
      <c r="P36" s="110">
        <v>46029</v>
      </c>
      <c r="Q36" t="s">
        <v>141</v>
      </c>
      <c r="R36" t="s">
        <v>4167</v>
      </c>
      <c r="S36" t="s">
        <v>4079</v>
      </c>
      <c r="T36" s="110">
        <v>46027</v>
      </c>
      <c r="U36" s="89">
        <v>3.165</v>
      </c>
      <c r="V36" s="89">
        <v>4219.3850000000002</v>
      </c>
      <c r="W36" s="89">
        <v>13354.35463</v>
      </c>
      <c r="X36" s="83" t="s">
        <v>4331</v>
      </c>
      <c r="Y36" s="83" t="s">
        <v>844</v>
      </c>
      <c r="Z36" s="83" t="s">
        <v>164</v>
      </c>
    </row>
    <row r="37" spans="1:26" ht="15" x14ac:dyDescent="0.25">
      <c r="A37">
        <v>170</v>
      </c>
      <c r="B37">
        <v>170</v>
      </c>
      <c r="C37" t="s">
        <v>4332</v>
      </c>
      <c r="F37" t="s">
        <v>4333</v>
      </c>
      <c r="G37">
        <v>89574</v>
      </c>
      <c r="H37" t="s">
        <v>3971</v>
      </c>
      <c r="I37" t="s">
        <v>4214</v>
      </c>
      <c r="K37" t="s">
        <v>227</v>
      </c>
      <c r="N37" t="s">
        <v>70</v>
      </c>
      <c r="O37" t="s">
        <v>71</v>
      </c>
      <c r="P37" s="110">
        <v>46035</v>
      </c>
      <c r="Q37" t="s">
        <v>141</v>
      </c>
      <c r="R37" t="s">
        <v>4167</v>
      </c>
      <c r="S37" t="s">
        <v>4079</v>
      </c>
      <c r="T37" s="110">
        <v>46026</v>
      </c>
      <c r="U37" s="89">
        <v>3.165</v>
      </c>
      <c r="V37" s="89">
        <v>73.450999999999993</v>
      </c>
      <c r="W37" s="89">
        <v>232.47225</v>
      </c>
      <c r="X37" s="83" t="s">
        <v>1360</v>
      </c>
      <c r="Y37" s="83" t="s">
        <v>158</v>
      </c>
      <c r="Z37" s="83" t="s">
        <v>109</v>
      </c>
    </row>
    <row r="38" spans="1:26" ht="15" x14ac:dyDescent="0.25">
      <c r="A38">
        <v>170</v>
      </c>
      <c r="B38">
        <v>170</v>
      </c>
      <c r="C38" t="s">
        <v>4334</v>
      </c>
      <c r="F38" t="s">
        <v>4335</v>
      </c>
      <c r="G38">
        <v>89600</v>
      </c>
      <c r="H38" t="s">
        <v>3971</v>
      </c>
      <c r="I38" t="s">
        <v>4214</v>
      </c>
      <c r="K38" t="s">
        <v>227</v>
      </c>
      <c r="N38" t="s">
        <v>1517</v>
      </c>
      <c r="O38" t="s">
        <v>71</v>
      </c>
      <c r="P38" s="110">
        <v>46111</v>
      </c>
      <c r="Q38" t="s">
        <v>141</v>
      </c>
      <c r="R38" t="s">
        <v>4167</v>
      </c>
      <c r="S38" t="s">
        <v>4079</v>
      </c>
      <c r="T38" s="110">
        <v>46110</v>
      </c>
      <c r="U38" s="89">
        <v>3.165</v>
      </c>
      <c r="V38" s="89">
        <v>1078.5360000000001</v>
      </c>
      <c r="W38" s="89">
        <v>3413.5664400000001</v>
      </c>
      <c r="X38" s="83" t="s">
        <v>137</v>
      </c>
      <c r="Y38" s="83" t="s">
        <v>4336</v>
      </c>
      <c r="Z38" s="83" t="s">
        <v>117</v>
      </c>
    </row>
    <row r="39" spans="1:26" ht="15" x14ac:dyDescent="0.25">
      <c r="A39">
        <v>170</v>
      </c>
      <c r="B39">
        <v>170</v>
      </c>
      <c r="C39" t="s">
        <v>4337</v>
      </c>
      <c r="F39" t="s">
        <v>4338</v>
      </c>
      <c r="G39">
        <v>76625237</v>
      </c>
      <c r="H39" t="s">
        <v>3971</v>
      </c>
      <c r="I39" t="s">
        <v>4224</v>
      </c>
      <c r="K39" t="s">
        <v>227</v>
      </c>
      <c r="N39" t="s">
        <v>1517</v>
      </c>
      <c r="O39" t="s">
        <v>71</v>
      </c>
      <c r="P39" s="110">
        <v>44595</v>
      </c>
      <c r="Q39" t="s">
        <v>141</v>
      </c>
      <c r="R39" t="s">
        <v>4167</v>
      </c>
      <c r="S39" t="s">
        <v>4079</v>
      </c>
      <c r="T39" s="110">
        <v>46111</v>
      </c>
      <c r="U39" s="89">
        <v>3.165</v>
      </c>
      <c r="V39" s="89">
        <v>6436.03</v>
      </c>
      <c r="W39" s="89">
        <v>20370.03354</v>
      </c>
      <c r="X39" s="83" t="s">
        <v>1208</v>
      </c>
      <c r="Y39" s="83" t="s">
        <v>947</v>
      </c>
      <c r="Z39" s="83" t="s">
        <v>811</v>
      </c>
    </row>
    <row r="40" spans="1:26" ht="15" x14ac:dyDescent="0.25">
      <c r="A40">
        <v>170</v>
      </c>
      <c r="B40">
        <v>170</v>
      </c>
      <c r="C40" t="s">
        <v>4339</v>
      </c>
      <c r="F40" t="s">
        <v>4340</v>
      </c>
      <c r="G40" t="s">
        <v>4341</v>
      </c>
      <c r="H40" t="s">
        <v>465</v>
      </c>
      <c r="I40" t="s">
        <v>4224</v>
      </c>
      <c r="K40" t="s">
        <v>227</v>
      </c>
      <c r="N40" t="s">
        <v>1517</v>
      </c>
      <c r="O40" t="s">
        <v>71</v>
      </c>
      <c r="P40" s="110">
        <v>45196</v>
      </c>
      <c r="Q40" t="s">
        <v>141</v>
      </c>
      <c r="R40" t="s">
        <v>4167</v>
      </c>
      <c r="S40" t="s">
        <v>4079</v>
      </c>
      <c r="T40" s="110">
        <v>46112</v>
      </c>
      <c r="U40" s="89">
        <v>3.165</v>
      </c>
      <c r="V40" s="89">
        <v>1361.6980000000001</v>
      </c>
      <c r="W40" s="89">
        <v>4309.7736800000002</v>
      </c>
      <c r="X40" s="83" t="s">
        <v>1501</v>
      </c>
      <c r="Y40" s="83" t="s">
        <v>4342</v>
      </c>
      <c r="Z40" s="83" t="s">
        <v>136</v>
      </c>
    </row>
    <row r="41" spans="1:26" ht="15" x14ac:dyDescent="0.25">
      <c r="A41">
        <v>170</v>
      </c>
      <c r="B41">
        <v>170</v>
      </c>
      <c r="C41" t="s">
        <v>4343</v>
      </c>
      <c r="F41" t="s">
        <v>4344</v>
      </c>
      <c r="G41" t="s">
        <v>4345</v>
      </c>
      <c r="H41" t="s">
        <v>465</v>
      </c>
      <c r="I41" t="s">
        <v>4224</v>
      </c>
      <c r="K41" t="s">
        <v>227</v>
      </c>
      <c r="N41" t="s">
        <v>1517</v>
      </c>
      <c r="O41" t="s">
        <v>71</v>
      </c>
      <c r="P41" s="110">
        <v>43649</v>
      </c>
      <c r="Q41" t="s">
        <v>141</v>
      </c>
      <c r="R41" t="s">
        <v>4167</v>
      </c>
      <c r="S41" t="s">
        <v>4079</v>
      </c>
      <c r="T41" s="110">
        <v>46100</v>
      </c>
      <c r="U41" s="89">
        <v>3.165</v>
      </c>
      <c r="V41" s="89">
        <v>6455.4679999999998</v>
      </c>
      <c r="W41" s="89">
        <v>20431.555609999999</v>
      </c>
      <c r="X41" s="83" t="s">
        <v>137</v>
      </c>
      <c r="Y41" s="83" t="s">
        <v>663</v>
      </c>
      <c r="Z41" s="83" t="s">
        <v>811</v>
      </c>
    </row>
    <row r="42" spans="1:26" ht="15" x14ac:dyDescent="0.25">
      <c r="A42">
        <v>170</v>
      </c>
      <c r="B42">
        <v>170</v>
      </c>
      <c r="C42" t="s">
        <v>4346</v>
      </c>
      <c r="F42" t="s">
        <v>4347</v>
      </c>
      <c r="G42" t="s">
        <v>4348</v>
      </c>
      <c r="H42" t="s">
        <v>465</v>
      </c>
      <c r="I42" t="s">
        <v>4224</v>
      </c>
      <c r="K42" t="s">
        <v>227</v>
      </c>
      <c r="N42" t="s">
        <v>1517</v>
      </c>
      <c r="O42" t="s">
        <v>71</v>
      </c>
      <c r="P42" s="110">
        <v>44063</v>
      </c>
      <c r="Q42" t="s">
        <v>141</v>
      </c>
      <c r="R42" t="s">
        <v>4167</v>
      </c>
      <c r="S42" t="s">
        <v>4079</v>
      </c>
      <c r="T42" s="110">
        <v>46112</v>
      </c>
      <c r="U42" s="89">
        <v>3.165</v>
      </c>
      <c r="V42" s="89">
        <v>2327.2669999999998</v>
      </c>
      <c r="W42" s="89">
        <v>7365.79907</v>
      </c>
      <c r="X42" s="83" t="s">
        <v>4349</v>
      </c>
      <c r="Y42" s="83" t="s">
        <v>851</v>
      </c>
      <c r="Z42" s="83" t="s">
        <v>1254</v>
      </c>
    </row>
    <row r="43" spans="1:26" ht="15" x14ac:dyDescent="0.25">
      <c r="A43">
        <v>170</v>
      </c>
      <c r="B43">
        <v>170</v>
      </c>
      <c r="C43" t="s">
        <v>4350</v>
      </c>
      <c r="F43" t="s">
        <v>4351</v>
      </c>
      <c r="G43" t="s">
        <v>4352</v>
      </c>
      <c r="H43" t="s">
        <v>465</v>
      </c>
      <c r="I43" t="s">
        <v>4224</v>
      </c>
      <c r="K43" t="s">
        <v>227</v>
      </c>
      <c r="N43" t="s">
        <v>1517</v>
      </c>
      <c r="O43" t="s">
        <v>71</v>
      </c>
      <c r="P43" s="110">
        <v>45741</v>
      </c>
      <c r="Q43" t="s">
        <v>141</v>
      </c>
      <c r="R43" t="s">
        <v>4167</v>
      </c>
      <c r="S43" t="s">
        <v>4079</v>
      </c>
      <c r="T43" s="110">
        <v>46112</v>
      </c>
      <c r="U43" s="89">
        <v>3.165</v>
      </c>
      <c r="V43" s="89">
        <v>6078.4930000000004</v>
      </c>
      <c r="W43" s="89">
        <v>19238.430069999999</v>
      </c>
      <c r="X43" s="83" t="s">
        <v>4353</v>
      </c>
      <c r="Y43" s="83" t="s">
        <v>4354</v>
      </c>
      <c r="Z43" s="83" t="s">
        <v>1232</v>
      </c>
    </row>
    <row r="44" spans="1:26" ht="15" x14ac:dyDescent="0.25">
      <c r="A44">
        <v>170</v>
      </c>
      <c r="B44">
        <v>170</v>
      </c>
      <c r="C44" t="s">
        <v>4355</v>
      </c>
      <c r="F44" t="s">
        <v>4356</v>
      </c>
      <c r="G44" t="s">
        <v>4357</v>
      </c>
      <c r="H44" t="s">
        <v>465</v>
      </c>
      <c r="I44" t="s">
        <v>4224</v>
      </c>
      <c r="K44" t="s">
        <v>227</v>
      </c>
      <c r="N44" t="s">
        <v>1517</v>
      </c>
      <c r="O44" t="s">
        <v>71</v>
      </c>
      <c r="P44" s="110">
        <v>45798</v>
      </c>
      <c r="Q44" t="s">
        <v>141</v>
      </c>
      <c r="R44" t="s">
        <v>4167</v>
      </c>
      <c r="S44" t="s">
        <v>4079</v>
      </c>
      <c r="T44" s="110">
        <v>46112</v>
      </c>
      <c r="U44" s="89">
        <v>3.165</v>
      </c>
      <c r="V44" s="89">
        <v>3042.7649999999999</v>
      </c>
      <c r="W44" s="89">
        <v>9630.3506099999995</v>
      </c>
      <c r="X44" s="83" t="s">
        <v>1201</v>
      </c>
      <c r="Y44" s="83" t="s">
        <v>4358</v>
      </c>
      <c r="Z44" s="83" t="s">
        <v>324</v>
      </c>
    </row>
    <row r="45" spans="1:26" ht="15" x14ac:dyDescent="0.25">
      <c r="A45">
        <v>170</v>
      </c>
      <c r="B45">
        <v>170</v>
      </c>
      <c r="C45" t="s">
        <v>4359</v>
      </c>
      <c r="F45" t="s">
        <v>4360</v>
      </c>
      <c r="G45">
        <v>99368117</v>
      </c>
      <c r="H45" t="s">
        <v>3971</v>
      </c>
      <c r="I45" t="s">
        <v>4224</v>
      </c>
      <c r="K45" t="s">
        <v>227</v>
      </c>
      <c r="N45" t="s">
        <v>3160</v>
      </c>
      <c r="O45" t="s">
        <v>71</v>
      </c>
      <c r="P45" s="110">
        <v>45930</v>
      </c>
      <c r="Q45" t="s">
        <v>154</v>
      </c>
      <c r="R45" t="s">
        <v>4167</v>
      </c>
      <c r="S45" t="s">
        <v>4079</v>
      </c>
      <c r="T45" s="110">
        <v>46091</v>
      </c>
      <c r="U45" s="89">
        <v>1.9858000000000001E-2</v>
      </c>
      <c r="V45" s="89">
        <v>53206.084999999999</v>
      </c>
      <c r="W45" s="89">
        <v>1056.5664400000001</v>
      </c>
      <c r="X45" s="83" t="s">
        <v>4361</v>
      </c>
      <c r="Y45" s="83" t="s">
        <v>311</v>
      </c>
      <c r="Z45" s="83" t="s">
        <v>100</v>
      </c>
    </row>
    <row r="46" spans="1:26" ht="15" x14ac:dyDescent="0.25">
      <c r="A46">
        <v>170</v>
      </c>
      <c r="B46">
        <v>170</v>
      </c>
      <c r="C46" t="s">
        <v>4362</v>
      </c>
      <c r="F46" t="s">
        <v>4363</v>
      </c>
      <c r="G46">
        <v>99368147</v>
      </c>
      <c r="H46" t="s">
        <v>3971</v>
      </c>
      <c r="I46" t="s">
        <v>4224</v>
      </c>
      <c r="K46" t="s">
        <v>227</v>
      </c>
      <c r="N46" t="s">
        <v>1517</v>
      </c>
      <c r="O46" t="s">
        <v>71</v>
      </c>
      <c r="P46" s="110">
        <v>46022</v>
      </c>
      <c r="Q46" t="s">
        <v>141</v>
      </c>
      <c r="R46" t="s">
        <v>4167</v>
      </c>
      <c r="S46" t="s">
        <v>4079</v>
      </c>
      <c r="T46" s="110">
        <v>46091</v>
      </c>
      <c r="U46" s="89">
        <v>3.165</v>
      </c>
      <c r="V46" s="89">
        <v>1889.0139999999999</v>
      </c>
      <c r="W46" s="89">
        <v>5978.7278200000001</v>
      </c>
      <c r="X46" s="83" t="s">
        <v>3386</v>
      </c>
      <c r="Y46" s="83" t="s">
        <v>4364</v>
      </c>
      <c r="Z46" s="83" t="s">
        <v>305</v>
      </c>
    </row>
    <row r="47" spans="1:26" ht="15" x14ac:dyDescent="0.25">
      <c r="A47">
        <v>170</v>
      </c>
      <c r="B47">
        <v>170</v>
      </c>
      <c r="C47" t="s">
        <v>4365</v>
      </c>
      <c r="F47" t="s">
        <v>4366</v>
      </c>
      <c r="G47" t="s">
        <v>4367</v>
      </c>
      <c r="H47" t="s">
        <v>465</v>
      </c>
      <c r="I47" t="s">
        <v>4224</v>
      </c>
      <c r="K47" t="s">
        <v>227</v>
      </c>
      <c r="N47" t="s">
        <v>1517</v>
      </c>
      <c r="O47" t="s">
        <v>71</v>
      </c>
      <c r="P47" s="110">
        <v>46024</v>
      </c>
      <c r="Q47" t="s">
        <v>141</v>
      </c>
      <c r="R47" t="s">
        <v>4167</v>
      </c>
      <c r="S47" t="s">
        <v>4079</v>
      </c>
      <c r="T47" s="110">
        <v>46112</v>
      </c>
      <c r="U47" s="89">
        <v>3.165</v>
      </c>
      <c r="V47" s="89">
        <v>334.92899999999997</v>
      </c>
      <c r="W47" s="89">
        <v>1060.0507700000001</v>
      </c>
      <c r="X47" s="83" t="s">
        <v>4368</v>
      </c>
      <c r="Y47" s="83" t="s">
        <v>311</v>
      </c>
      <c r="Z47" s="83" t="s">
        <v>100</v>
      </c>
    </row>
    <row r="48" spans="1:26" ht="15" x14ac:dyDescent="0.25">
      <c r="A48">
        <v>170</v>
      </c>
      <c r="B48">
        <v>170</v>
      </c>
      <c r="C48" t="s">
        <v>4365</v>
      </c>
      <c r="F48" t="s">
        <v>4366</v>
      </c>
      <c r="G48" t="s">
        <v>4367</v>
      </c>
      <c r="H48" t="s">
        <v>465</v>
      </c>
      <c r="I48" t="s">
        <v>4224</v>
      </c>
      <c r="K48" t="s">
        <v>227</v>
      </c>
      <c r="N48" t="s">
        <v>1517</v>
      </c>
      <c r="O48" t="s">
        <v>71</v>
      </c>
      <c r="P48" s="110">
        <v>46027</v>
      </c>
      <c r="Q48" t="s">
        <v>141</v>
      </c>
      <c r="R48" t="s">
        <v>4167</v>
      </c>
      <c r="S48" t="s">
        <v>4079</v>
      </c>
      <c r="T48" s="110">
        <v>46112</v>
      </c>
      <c r="U48" s="89">
        <v>3.165</v>
      </c>
      <c r="V48" s="89">
        <v>419.01299999999998</v>
      </c>
      <c r="W48" s="89">
        <v>1326.175</v>
      </c>
      <c r="X48" s="83" t="s">
        <v>3857</v>
      </c>
      <c r="Y48" s="83" t="s">
        <v>1121</v>
      </c>
      <c r="Z48" s="83" t="s">
        <v>131</v>
      </c>
    </row>
    <row r="49" spans="1:26" ht="15" x14ac:dyDescent="0.25">
      <c r="A49">
        <v>170</v>
      </c>
      <c r="B49">
        <v>170</v>
      </c>
      <c r="C49" t="s">
        <v>4369</v>
      </c>
      <c r="F49" t="s">
        <v>4370</v>
      </c>
      <c r="G49" t="s">
        <v>4371</v>
      </c>
      <c r="H49" t="s">
        <v>465</v>
      </c>
      <c r="I49" t="s">
        <v>4224</v>
      </c>
      <c r="K49" t="s">
        <v>227</v>
      </c>
      <c r="N49" t="s">
        <v>1517</v>
      </c>
      <c r="O49" t="s">
        <v>71</v>
      </c>
      <c r="P49" s="110">
        <v>46050</v>
      </c>
      <c r="Q49" t="s">
        <v>141</v>
      </c>
      <c r="R49" t="s">
        <v>4167</v>
      </c>
      <c r="S49" t="s">
        <v>4079</v>
      </c>
      <c r="T49" s="110">
        <v>46112</v>
      </c>
      <c r="U49" s="89">
        <v>3.165</v>
      </c>
      <c r="V49" s="89">
        <v>1114.578</v>
      </c>
      <c r="W49" s="89">
        <v>3527.6383999999998</v>
      </c>
      <c r="X49" s="83" t="s">
        <v>1851</v>
      </c>
      <c r="Y49" s="83" t="s">
        <v>4372</v>
      </c>
      <c r="Z49" s="83" t="s">
        <v>150</v>
      </c>
    </row>
    <row r="50" spans="1:26" ht="15" x14ac:dyDescent="0.25">
      <c r="A50">
        <v>170</v>
      </c>
      <c r="B50">
        <v>170</v>
      </c>
      <c r="C50" t="s">
        <v>4373</v>
      </c>
      <c r="F50" t="s">
        <v>4374</v>
      </c>
      <c r="G50">
        <v>89443</v>
      </c>
      <c r="H50" t="s">
        <v>3971</v>
      </c>
      <c r="I50" t="s">
        <v>4375</v>
      </c>
      <c r="K50" t="s">
        <v>227</v>
      </c>
      <c r="N50" t="s">
        <v>1517</v>
      </c>
      <c r="O50" t="s">
        <v>71</v>
      </c>
      <c r="P50" s="110">
        <v>45176</v>
      </c>
      <c r="Q50" t="s">
        <v>141</v>
      </c>
      <c r="R50" t="s">
        <v>4167</v>
      </c>
      <c r="S50" t="s">
        <v>4079</v>
      </c>
      <c r="T50" s="110">
        <v>45991</v>
      </c>
      <c r="U50" s="89">
        <v>3.165</v>
      </c>
      <c r="V50" s="89">
        <v>6778.0519999999997</v>
      </c>
      <c r="W50" s="89">
        <v>21452.535650000002</v>
      </c>
      <c r="X50" s="83" t="s">
        <v>4376</v>
      </c>
      <c r="Y50" s="83" t="s">
        <v>4377</v>
      </c>
      <c r="Z50" s="83" t="s">
        <v>2616</v>
      </c>
    </row>
    <row r="51" spans="1:26" ht="15" x14ac:dyDescent="0.25">
      <c r="A51">
        <v>170</v>
      </c>
      <c r="B51">
        <v>170</v>
      </c>
      <c r="C51" t="s">
        <v>4378</v>
      </c>
      <c r="F51" t="s">
        <v>4379</v>
      </c>
      <c r="G51">
        <v>89448</v>
      </c>
      <c r="H51" t="s">
        <v>3971</v>
      </c>
      <c r="I51" t="s">
        <v>4375</v>
      </c>
      <c r="K51" t="s">
        <v>227</v>
      </c>
      <c r="N51" t="s">
        <v>1517</v>
      </c>
      <c r="O51" t="s">
        <v>71</v>
      </c>
      <c r="P51" s="110">
        <v>45200</v>
      </c>
      <c r="Q51" t="s">
        <v>141</v>
      </c>
      <c r="R51" t="s">
        <v>4167</v>
      </c>
      <c r="S51" t="s">
        <v>4079</v>
      </c>
      <c r="T51" s="110">
        <v>45974</v>
      </c>
      <c r="U51" s="89">
        <v>3.165</v>
      </c>
      <c r="V51" s="89">
        <v>913.80499999999995</v>
      </c>
      <c r="W51" s="89">
        <v>2892.1934299999998</v>
      </c>
      <c r="X51" s="83" t="s">
        <v>2257</v>
      </c>
      <c r="Y51" s="83" t="s">
        <v>676</v>
      </c>
      <c r="Z51" s="83" t="s">
        <v>132</v>
      </c>
    </row>
    <row r="52" spans="1:26" ht="15" x14ac:dyDescent="0.25">
      <c r="A52">
        <v>170</v>
      </c>
      <c r="B52">
        <v>170</v>
      </c>
      <c r="C52" t="s">
        <v>4380</v>
      </c>
      <c r="F52" t="s">
        <v>4381</v>
      </c>
      <c r="G52">
        <v>89450</v>
      </c>
      <c r="H52" t="s">
        <v>3971</v>
      </c>
      <c r="I52" t="s">
        <v>4375</v>
      </c>
      <c r="K52" t="s">
        <v>227</v>
      </c>
      <c r="N52" t="s">
        <v>1517</v>
      </c>
      <c r="O52" t="s">
        <v>71</v>
      </c>
      <c r="P52" s="110">
        <v>45218</v>
      </c>
      <c r="Q52" t="s">
        <v>141</v>
      </c>
      <c r="R52" t="s">
        <v>4167</v>
      </c>
      <c r="S52" t="s">
        <v>4079</v>
      </c>
      <c r="T52" s="110">
        <v>46022</v>
      </c>
      <c r="U52" s="89">
        <v>3.165</v>
      </c>
      <c r="V52" s="89">
        <v>4297.9750000000004</v>
      </c>
      <c r="W52" s="89">
        <v>13603.08966</v>
      </c>
      <c r="X52" s="83" t="s">
        <v>4382</v>
      </c>
      <c r="Y52" s="83" t="s">
        <v>535</v>
      </c>
      <c r="Z52" s="83" t="s">
        <v>331</v>
      </c>
    </row>
    <row r="53" spans="1:26" ht="15" x14ac:dyDescent="0.25">
      <c r="A53">
        <v>170</v>
      </c>
      <c r="B53">
        <v>170</v>
      </c>
      <c r="C53" t="s">
        <v>4383</v>
      </c>
      <c r="F53" t="s">
        <v>4384</v>
      </c>
      <c r="G53">
        <v>89464</v>
      </c>
      <c r="H53" t="s">
        <v>3971</v>
      </c>
      <c r="I53" t="s">
        <v>4375</v>
      </c>
      <c r="K53" t="s">
        <v>227</v>
      </c>
      <c r="N53" t="s">
        <v>2014</v>
      </c>
      <c r="O53" t="s">
        <v>71</v>
      </c>
      <c r="P53" s="110">
        <v>45307</v>
      </c>
      <c r="Q53" t="s">
        <v>151</v>
      </c>
      <c r="R53" t="s">
        <v>4167</v>
      </c>
      <c r="S53" t="s">
        <v>4079</v>
      </c>
      <c r="T53" s="110">
        <v>46099</v>
      </c>
      <c r="U53" s="89">
        <v>4.1872999999999996</v>
      </c>
      <c r="V53" s="89">
        <v>1558.0830000000001</v>
      </c>
      <c r="W53" s="89">
        <v>6524.1598400000003</v>
      </c>
      <c r="X53" s="83" t="s">
        <v>4385</v>
      </c>
      <c r="Y53" s="83" t="s">
        <v>4386</v>
      </c>
      <c r="Z53" s="83" t="s">
        <v>158</v>
      </c>
    </row>
    <row r="54" spans="1:26" ht="15" x14ac:dyDescent="0.25">
      <c r="A54">
        <v>170</v>
      </c>
      <c r="B54">
        <v>170</v>
      </c>
      <c r="C54" t="s">
        <v>4387</v>
      </c>
      <c r="F54" t="s">
        <v>4388</v>
      </c>
      <c r="G54">
        <v>89467</v>
      </c>
      <c r="H54" t="s">
        <v>3971</v>
      </c>
      <c r="I54" t="s">
        <v>4375</v>
      </c>
      <c r="K54" t="s">
        <v>227</v>
      </c>
      <c r="N54" t="s">
        <v>3829</v>
      </c>
      <c r="O54" t="s">
        <v>71</v>
      </c>
      <c r="P54" s="110">
        <v>45327</v>
      </c>
      <c r="Q54" t="s">
        <v>141</v>
      </c>
      <c r="R54" t="s">
        <v>4167</v>
      </c>
      <c r="S54" t="s">
        <v>4079</v>
      </c>
      <c r="T54" s="110">
        <v>46112</v>
      </c>
      <c r="U54" s="89">
        <v>3.165</v>
      </c>
      <c r="V54" s="89">
        <v>5072.95</v>
      </c>
      <c r="W54" s="89">
        <v>16055.88759</v>
      </c>
      <c r="X54" s="83" t="s">
        <v>636</v>
      </c>
      <c r="Y54" s="83" t="s">
        <v>4389</v>
      </c>
      <c r="Z54" s="83" t="s">
        <v>991</v>
      </c>
    </row>
    <row r="55" spans="1:26" ht="15" x14ac:dyDescent="0.25">
      <c r="A55">
        <v>170</v>
      </c>
      <c r="B55">
        <v>170</v>
      </c>
      <c r="C55" t="s">
        <v>4390</v>
      </c>
      <c r="F55" t="s">
        <v>4391</v>
      </c>
      <c r="G55">
        <v>89496</v>
      </c>
      <c r="H55" t="s">
        <v>3971</v>
      </c>
      <c r="I55" t="s">
        <v>4375</v>
      </c>
      <c r="K55" t="s">
        <v>227</v>
      </c>
      <c r="N55" t="s">
        <v>3829</v>
      </c>
      <c r="O55" t="s">
        <v>71</v>
      </c>
      <c r="P55" s="110">
        <v>45554</v>
      </c>
      <c r="Q55" t="s">
        <v>148</v>
      </c>
      <c r="R55" t="s">
        <v>4167</v>
      </c>
      <c r="S55" t="s">
        <v>4079</v>
      </c>
      <c r="T55" s="110">
        <v>46111</v>
      </c>
      <c r="U55" s="89">
        <v>3.6360000000000001</v>
      </c>
      <c r="V55" s="89">
        <v>1221.8309999999999</v>
      </c>
      <c r="W55" s="89">
        <v>4442.5787099999998</v>
      </c>
      <c r="X55" s="83" t="s">
        <v>860</v>
      </c>
      <c r="Y55" s="83" t="s">
        <v>2849</v>
      </c>
      <c r="Z55" s="83" t="s">
        <v>136</v>
      </c>
    </row>
    <row r="56" spans="1:26" ht="15" x14ac:dyDescent="0.25">
      <c r="A56">
        <v>170</v>
      </c>
      <c r="B56">
        <v>170</v>
      </c>
      <c r="C56" t="s">
        <v>4392</v>
      </c>
      <c r="F56" t="s">
        <v>4393</v>
      </c>
      <c r="G56">
        <v>89517</v>
      </c>
      <c r="H56" t="s">
        <v>3971</v>
      </c>
      <c r="I56" t="s">
        <v>4375</v>
      </c>
      <c r="K56" t="s">
        <v>227</v>
      </c>
      <c r="N56" t="s">
        <v>1517</v>
      </c>
      <c r="O56" t="s">
        <v>71</v>
      </c>
      <c r="P56" s="110">
        <v>45665</v>
      </c>
      <c r="Q56" t="s">
        <v>141</v>
      </c>
      <c r="R56" t="s">
        <v>4167</v>
      </c>
      <c r="S56" t="s">
        <v>4079</v>
      </c>
      <c r="T56" s="110">
        <v>46008</v>
      </c>
      <c r="U56" s="89">
        <v>3.165</v>
      </c>
      <c r="V56" s="89">
        <v>891.34299999999996</v>
      </c>
      <c r="W56" s="89">
        <v>2821.0992000000001</v>
      </c>
      <c r="X56" s="83" t="s">
        <v>4394</v>
      </c>
      <c r="Y56" s="83" t="s">
        <v>2613</v>
      </c>
      <c r="Z56" s="83" t="s">
        <v>132</v>
      </c>
    </row>
    <row r="57" spans="1:26" ht="15" x14ac:dyDescent="0.25">
      <c r="A57">
        <v>170</v>
      </c>
      <c r="B57">
        <v>170</v>
      </c>
      <c r="C57" t="s">
        <v>4395</v>
      </c>
      <c r="F57" t="s">
        <v>4396</v>
      </c>
      <c r="G57">
        <v>89523</v>
      </c>
      <c r="H57" t="s">
        <v>3971</v>
      </c>
      <c r="I57" t="s">
        <v>4375</v>
      </c>
      <c r="K57" t="s">
        <v>227</v>
      </c>
      <c r="N57" t="s">
        <v>1517</v>
      </c>
      <c r="O57" t="s">
        <v>71</v>
      </c>
      <c r="P57" s="110">
        <v>45694</v>
      </c>
      <c r="Q57" t="s">
        <v>141</v>
      </c>
      <c r="R57" t="s">
        <v>4167</v>
      </c>
      <c r="S57" t="s">
        <v>4079</v>
      </c>
      <c r="T57" s="110">
        <v>46112</v>
      </c>
      <c r="U57" s="89">
        <v>3.165</v>
      </c>
      <c r="V57" s="89">
        <v>1056.3119999999999</v>
      </c>
      <c r="W57" s="89">
        <v>3343.22901</v>
      </c>
      <c r="X57" s="83" t="s">
        <v>573</v>
      </c>
      <c r="Y57" s="83" t="s">
        <v>2630</v>
      </c>
      <c r="Z57" s="83" t="s">
        <v>117</v>
      </c>
    </row>
    <row r="58" spans="1:26" ht="15" x14ac:dyDescent="0.25">
      <c r="A58">
        <v>170</v>
      </c>
      <c r="B58">
        <v>170</v>
      </c>
      <c r="C58" t="s">
        <v>4397</v>
      </c>
      <c r="F58" t="s">
        <v>4398</v>
      </c>
      <c r="G58">
        <v>89555</v>
      </c>
      <c r="H58" t="s">
        <v>3971</v>
      </c>
      <c r="I58" t="s">
        <v>4375</v>
      </c>
      <c r="K58" t="s">
        <v>227</v>
      </c>
      <c r="N58" t="s">
        <v>1517</v>
      </c>
      <c r="O58" t="s">
        <v>71</v>
      </c>
      <c r="P58" s="110">
        <v>45852</v>
      </c>
      <c r="Q58" t="s">
        <v>141</v>
      </c>
      <c r="R58" t="s">
        <v>4167</v>
      </c>
      <c r="S58" t="s">
        <v>4079</v>
      </c>
      <c r="T58" s="110">
        <v>46079</v>
      </c>
      <c r="U58" s="89">
        <v>3.165</v>
      </c>
      <c r="V58" s="89">
        <v>809.70799999999997</v>
      </c>
      <c r="W58" s="89">
        <v>2562.7258200000001</v>
      </c>
      <c r="X58" s="83" t="s">
        <v>2351</v>
      </c>
      <c r="Y58" s="83" t="s">
        <v>329</v>
      </c>
      <c r="Z58" s="83" t="s">
        <v>146</v>
      </c>
    </row>
    <row r="59" spans="1:26" ht="15" x14ac:dyDescent="0.25">
      <c r="A59">
        <v>170</v>
      </c>
      <c r="B59">
        <v>170</v>
      </c>
      <c r="C59" t="s">
        <v>4399</v>
      </c>
      <c r="F59" t="s">
        <v>4400</v>
      </c>
      <c r="G59">
        <v>89537</v>
      </c>
      <c r="H59" t="s">
        <v>3971</v>
      </c>
      <c r="I59" t="s">
        <v>4375</v>
      </c>
      <c r="K59" t="s">
        <v>227</v>
      </c>
      <c r="N59" t="s">
        <v>1517</v>
      </c>
      <c r="O59" t="s">
        <v>71</v>
      </c>
      <c r="P59" s="110">
        <v>45915</v>
      </c>
      <c r="Q59" t="s">
        <v>141</v>
      </c>
      <c r="R59" t="s">
        <v>4167</v>
      </c>
      <c r="S59" t="s">
        <v>4079</v>
      </c>
      <c r="T59" s="110">
        <v>45984</v>
      </c>
      <c r="U59" s="89">
        <v>3.165</v>
      </c>
      <c r="V59" s="89">
        <v>262.27600000000001</v>
      </c>
      <c r="W59" s="89">
        <v>830.10503000000006</v>
      </c>
      <c r="X59" s="83" t="s">
        <v>976</v>
      </c>
      <c r="Y59" s="83" t="s">
        <v>3227</v>
      </c>
      <c r="Z59" s="83" t="s">
        <v>115</v>
      </c>
    </row>
    <row r="60" spans="1:26" ht="15" x14ac:dyDescent="0.25">
      <c r="A60">
        <v>170</v>
      </c>
      <c r="B60">
        <v>170</v>
      </c>
      <c r="C60" t="s">
        <v>4401</v>
      </c>
      <c r="F60" t="s">
        <v>4402</v>
      </c>
      <c r="G60">
        <v>89547</v>
      </c>
      <c r="H60" t="s">
        <v>3971</v>
      </c>
      <c r="I60" t="s">
        <v>4375</v>
      </c>
      <c r="K60" t="s">
        <v>227</v>
      </c>
      <c r="N60" t="s">
        <v>1517</v>
      </c>
      <c r="O60" t="s">
        <v>71</v>
      </c>
      <c r="P60" s="110">
        <v>46015</v>
      </c>
      <c r="Q60" t="s">
        <v>141</v>
      </c>
      <c r="R60" t="s">
        <v>4167</v>
      </c>
      <c r="S60" t="s">
        <v>4079</v>
      </c>
      <c r="T60" s="110">
        <v>45816</v>
      </c>
      <c r="U60" s="89">
        <v>3.165</v>
      </c>
      <c r="V60" s="89">
        <v>169.87299999999999</v>
      </c>
      <c r="W60" s="89">
        <v>537.64655000000005</v>
      </c>
      <c r="X60" s="83" t="s">
        <v>4403</v>
      </c>
      <c r="Y60" s="83" t="s">
        <v>1592</v>
      </c>
      <c r="Z60" s="83" t="s">
        <v>108</v>
      </c>
    </row>
    <row r="61" spans="1:26" ht="15" x14ac:dyDescent="0.25">
      <c r="A61">
        <v>170</v>
      </c>
      <c r="B61">
        <v>170</v>
      </c>
      <c r="C61" t="s">
        <v>4404</v>
      </c>
      <c r="F61" t="s">
        <v>4405</v>
      </c>
      <c r="G61">
        <v>89590</v>
      </c>
      <c r="H61" t="s">
        <v>3971</v>
      </c>
      <c r="I61" t="s">
        <v>4375</v>
      </c>
      <c r="K61" t="s">
        <v>227</v>
      </c>
      <c r="N61" t="s">
        <v>2014</v>
      </c>
      <c r="O61" t="s">
        <v>71</v>
      </c>
      <c r="P61" s="110">
        <v>46072</v>
      </c>
      <c r="Q61" t="s">
        <v>148</v>
      </c>
      <c r="R61" t="s">
        <v>4167</v>
      </c>
      <c r="S61" t="s">
        <v>4079</v>
      </c>
      <c r="T61" s="110">
        <v>46071</v>
      </c>
      <c r="U61" s="89">
        <v>3.6360000000000001</v>
      </c>
      <c r="V61" s="89">
        <v>746.18700000000001</v>
      </c>
      <c r="W61" s="89">
        <v>2713.1371300000001</v>
      </c>
      <c r="X61" s="83" t="s">
        <v>3128</v>
      </c>
      <c r="Y61" s="83" t="s">
        <v>2034</v>
      </c>
      <c r="Z61" s="83" t="s">
        <v>146</v>
      </c>
    </row>
    <row r="62" spans="1:26" ht="15" x14ac:dyDescent="0.25">
      <c r="A62">
        <v>170</v>
      </c>
      <c r="B62">
        <v>170</v>
      </c>
      <c r="C62" t="s">
        <v>4406</v>
      </c>
      <c r="F62" t="s">
        <v>4407</v>
      </c>
      <c r="G62">
        <v>89423</v>
      </c>
      <c r="H62" t="s">
        <v>3971</v>
      </c>
      <c r="I62" t="s">
        <v>4246</v>
      </c>
      <c r="K62" t="s">
        <v>227</v>
      </c>
      <c r="N62" t="s">
        <v>3829</v>
      </c>
      <c r="O62" t="s">
        <v>71</v>
      </c>
      <c r="P62" s="110">
        <v>45034</v>
      </c>
      <c r="Q62" t="s">
        <v>141</v>
      </c>
      <c r="R62" t="s">
        <v>4167</v>
      </c>
      <c r="S62" t="s">
        <v>4079</v>
      </c>
      <c r="T62" s="110">
        <v>46092</v>
      </c>
      <c r="U62" s="89">
        <v>3.165</v>
      </c>
      <c r="V62" s="89">
        <v>2233.3380000000002</v>
      </c>
      <c r="W62" s="89">
        <v>7068.5150299999996</v>
      </c>
      <c r="X62" s="83" t="s">
        <v>169</v>
      </c>
      <c r="Y62" s="83" t="s">
        <v>4408</v>
      </c>
      <c r="Z62" s="83" t="s">
        <v>98</v>
      </c>
    </row>
    <row r="63" spans="1:26" ht="15" x14ac:dyDescent="0.25">
      <c r="A63">
        <v>170</v>
      </c>
      <c r="B63">
        <v>170</v>
      </c>
      <c r="C63" t="s">
        <v>4409</v>
      </c>
      <c r="F63" t="s">
        <v>4410</v>
      </c>
      <c r="G63">
        <v>89432</v>
      </c>
      <c r="H63" t="s">
        <v>3971</v>
      </c>
      <c r="I63" t="s">
        <v>4246</v>
      </c>
      <c r="K63" t="s">
        <v>227</v>
      </c>
      <c r="N63" t="s">
        <v>1517</v>
      </c>
      <c r="O63" t="s">
        <v>71</v>
      </c>
      <c r="P63" s="110">
        <v>45083</v>
      </c>
      <c r="Q63" t="s">
        <v>141</v>
      </c>
      <c r="R63" t="s">
        <v>4167</v>
      </c>
      <c r="S63" t="s">
        <v>4079</v>
      </c>
      <c r="T63" s="110">
        <v>46092</v>
      </c>
      <c r="U63" s="89">
        <v>3.165</v>
      </c>
      <c r="V63" s="89">
        <v>11225.879000000001</v>
      </c>
      <c r="W63" s="89">
        <v>35529.907509999997</v>
      </c>
      <c r="X63" s="83" t="s">
        <v>2591</v>
      </c>
      <c r="Y63" s="83" t="s">
        <v>4411</v>
      </c>
      <c r="Z63" s="83" t="s">
        <v>768</v>
      </c>
    </row>
    <row r="64" spans="1:26" ht="15" x14ac:dyDescent="0.25">
      <c r="A64">
        <v>170</v>
      </c>
      <c r="B64">
        <v>170</v>
      </c>
      <c r="C64" t="s">
        <v>4409</v>
      </c>
      <c r="F64" t="s">
        <v>4412</v>
      </c>
      <c r="G64">
        <v>89436</v>
      </c>
      <c r="H64" t="s">
        <v>3971</v>
      </c>
      <c r="I64" t="s">
        <v>4246</v>
      </c>
      <c r="K64" t="s">
        <v>227</v>
      </c>
      <c r="N64" t="s">
        <v>1517</v>
      </c>
      <c r="O64" t="s">
        <v>71</v>
      </c>
      <c r="P64" s="110">
        <v>45105</v>
      </c>
      <c r="Q64" t="s">
        <v>141</v>
      </c>
      <c r="R64" t="s">
        <v>4167</v>
      </c>
      <c r="S64" t="s">
        <v>4079</v>
      </c>
      <c r="T64" s="110">
        <v>46091</v>
      </c>
      <c r="U64" s="89">
        <v>3.165</v>
      </c>
      <c r="V64" s="89">
        <v>3588.9090000000001</v>
      </c>
      <c r="W64" s="89">
        <v>11358.897209999999</v>
      </c>
      <c r="X64" s="83" t="s">
        <v>4413</v>
      </c>
      <c r="Y64" s="83" t="s">
        <v>4414</v>
      </c>
      <c r="Z64" s="83" t="s">
        <v>619</v>
      </c>
    </row>
    <row r="65" spans="1:26" ht="15" x14ac:dyDescent="0.25">
      <c r="A65">
        <v>170</v>
      </c>
      <c r="B65">
        <v>170</v>
      </c>
      <c r="C65" t="s">
        <v>4415</v>
      </c>
      <c r="F65" t="s">
        <v>4416</v>
      </c>
      <c r="G65">
        <v>89441</v>
      </c>
      <c r="H65" t="s">
        <v>3971</v>
      </c>
      <c r="I65" t="s">
        <v>4246</v>
      </c>
      <c r="K65" t="s">
        <v>227</v>
      </c>
      <c r="N65" t="s">
        <v>1517</v>
      </c>
      <c r="O65" t="s">
        <v>71</v>
      </c>
      <c r="P65" s="110">
        <v>45159</v>
      </c>
      <c r="Q65" t="s">
        <v>141</v>
      </c>
      <c r="R65" t="s">
        <v>4167</v>
      </c>
      <c r="S65" t="s">
        <v>4079</v>
      </c>
      <c r="T65" s="110">
        <v>46112</v>
      </c>
      <c r="U65" s="89">
        <v>3.165</v>
      </c>
      <c r="V65" s="89">
        <v>2955.1460000000002</v>
      </c>
      <c r="W65" s="89">
        <v>9353.0382300000001</v>
      </c>
      <c r="X65" s="83" t="s">
        <v>3185</v>
      </c>
      <c r="Y65" s="83" t="s">
        <v>4417</v>
      </c>
      <c r="Z65" s="83" t="s">
        <v>683</v>
      </c>
    </row>
    <row r="66" spans="1:26" ht="15" x14ac:dyDescent="0.25">
      <c r="A66">
        <v>170</v>
      </c>
      <c r="B66">
        <v>170</v>
      </c>
      <c r="C66" t="s">
        <v>4418</v>
      </c>
      <c r="F66" t="s">
        <v>4419</v>
      </c>
      <c r="G66">
        <v>89429</v>
      </c>
      <c r="H66" t="s">
        <v>3971</v>
      </c>
      <c r="I66" t="s">
        <v>4246</v>
      </c>
      <c r="K66" t="s">
        <v>227</v>
      </c>
      <c r="N66" t="s">
        <v>3829</v>
      </c>
      <c r="O66" t="s">
        <v>71</v>
      </c>
      <c r="P66" s="110">
        <v>45169</v>
      </c>
      <c r="Q66" t="s">
        <v>148</v>
      </c>
      <c r="R66" t="s">
        <v>4167</v>
      </c>
      <c r="S66" t="s">
        <v>4079</v>
      </c>
      <c r="T66" s="110">
        <v>46079</v>
      </c>
      <c r="U66" s="89">
        <v>3.6360000000000001</v>
      </c>
      <c r="V66" s="89">
        <v>2403.8220000000001</v>
      </c>
      <c r="W66" s="89">
        <v>8740.2960399999993</v>
      </c>
      <c r="X66" s="83" t="s">
        <v>331</v>
      </c>
      <c r="Y66" s="83" t="s">
        <v>4420</v>
      </c>
      <c r="Z66" s="83" t="s">
        <v>126</v>
      </c>
    </row>
    <row r="67" spans="1:26" ht="15" x14ac:dyDescent="0.25">
      <c r="A67">
        <v>170</v>
      </c>
      <c r="B67">
        <v>170</v>
      </c>
      <c r="C67" t="s">
        <v>4421</v>
      </c>
      <c r="F67" t="s">
        <v>4422</v>
      </c>
      <c r="G67">
        <v>89447</v>
      </c>
      <c r="H67" t="s">
        <v>3971</v>
      </c>
      <c r="I67" t="s">
        <v>4246</v>
      </c>
      <c r="K67" t="s">
        <v>227</v>
      </c>
      <c r="N67" t="s">
        <v>1517</v>
      </c>
      <c r="O67" t="s">
        <v>71</v>
      </c>
      <c r="P67" s="110">
        <v>45197</v>
      </c>
      <c r="Q67" t="s">
        <v>141</v>
      </c>
      <c r="R67" t="s">
        <v>4167</v>
      </c>
      <c r="S67" t="s">
        <v>4079</v>
      </c>
      <c r="T67" s="110">
        <v>46022</v>
      </c>
      <c r="U67" s="89">
        <v>3.165</v>
      </c>
      <c r="V67" s="89">
        <v>15645.055</v>
      </c>
      <c r="W67" s="89">
        <v>49516.59938</v>
      </c>
      <c r="X67" s="83" t="s">
        <v>4423</v>
      </c>
      <c r="Y67" s="83" t="s">
        <v>4424</v>
      </c>
      <c r="Z67" s="83" t="s">
        <v>763</v>
      </c>
    </row>
    <row r="68" spans="1:26" ht="15" x14ac:dyDescent="0.25">
      <c r="A68">
        <v>170</v>
      </c>
      <c r="B68">
        <v>170</v>
      </c>
      <c r="C68" t="s">
        <v>4425</v>
      </c>
      <c r="F68" t="s">
        <v>4426</v>
      </c>
      <c r="G68">
        <v>89454</v>
      </c>
      <c r="H68" t="s">
        <v>3971</v>
      </c>
      <c r="I68" t="s">
        <v>4246</v>
      </c>
      <c r="K68" t="s">
        <v>227</v>
      </c>
      <c r="N68" t="s">
        <v>3699</v>
      </c>
      <c r="O68" t="s">
        <v>71</v>
      </c>
      <c r="P68" s="110">
        <v>45261</v>
      </c>
      <c r="Q68" t="s">
        <v>148</v>
      </c>
      <c r="R68" t="s">
        <v>4167</v>
      </c>
      <c r="S68" t="s">
        <v>4079</v>
      </c>
      <c r="T68" s="110">
        <v>46112</v>
      </c>
      <c r="U68" s="89">
        <v>3.6360000000000001</v>
      </c>
      <c r="V68" s="89">
        <v>2217.0509999999999</v>
      </c>
      <c r="W68" s="89">
        <v>8061.1984499999999</v>
      </c>
      <c r="X68" s="83" t="s">
        <v>1974</v>
      </c>
      <c r="Y68" s="83" t="s">
        <v>4427</v>
      </c>
      <c r="Z68" s="83" t="s">
        <v>165</v>
      </c>
    </row>
    <row r="69" spans="1:26" ht="15" x14ac:dyDescent="0.25">
      <c r="A69">
        <v>170</v>
      </c>
      <c r="B69">
        <v>170</v>
      </c>
      <c r="C69" t="s">
        <v>4428</v>
      </c>
      <c r="F69" t="s">
        <v>4429</v>
      </c>
      <c r="G69">
        <v>89462</v>
      </c>
      <c r="H69" t="s">
        <v>3971</v>
      </c>
      <c r="I69" t="s">
        <v>4246</v>
      </c>
      <c r="K69" t="s">
        <v>227</v>
      </c>
      <c r="N69" t="s">
        <v>3829</v>
      </c>
      <c r="O69" t="s">
        <v>71</v>
      </c>
      <c r="P69" s="110">
        <v>45302</v>
      </c>
      <c r="Q69" t="s">
        <v>141</v>
      </c>
      <c r="R69" t="s">
        <v>4167</v>
      </c>
      <c r="S69" t="s">
        <v>4079</v>
      </c>
      <c r="T69" s="110">
        <v>46006</v>
      </c>
      <c r="U69" s="89">
        <v>3.165</v>
      </c>
      <c r="V69" s="89">
        <v>2825.73</v>
      </c>
      <c r="W69" s="89">
        <v>8943.4339099999997</v>
      </c>
      <c r="X69" s="83" t="s">
        <v>991</v>
      </c>
      <c r="Y69" s="83" t="s">
        <v>4430</v>
      </c>
      <c r="Z69" s="83" t="s">
        <v>739</v>
      </c>
    </row>
    <row r="70" spans="1:26" ht="15" x14ac:dyDescent="0.25">
      <c r="A70">
        <v>170</v>
      </c>
      <c r="B70">
        <v>170</v>
      </c>
      <c r="C70" t="s">
        <v>4431</v>
      </c>
      <c r="F70" t="s">
        <v>4432</v>
      </c>
      <c r="G70">
        <v>89453</v>
      </c>
      <c r="H70" t="s">
        <v>3971</v>
      </c>
      <c r="I70" t="s">
        <v>4246</v>
      </c>
      <c r="K70" t="s">
        <v>227</v>
      </c>
      <c r="N70" t="s">
        <v>3829</v>
      </c>
      <c r="O70" t="s">
        <v>71</v>
      </c>
      <c r="P70" s="110">
        <v>45382</v>
      </c>
      <c r="Q70" t="s">
        <v>141</v>
      </c>
      <c r="R70" t="s">
        <v>4167</v>
      </c>
      <c r="S70" t="s">
        <v>4079</v>
      </c>
      <c r="T70" s="110">
        <v>45979</v>
      </c>
      <c r="U70" s="89">
        <v>3.165</v>
      </c>
      <c r="V70" s="89">
        <v>3704.904</v>
      </c>
      <c r="W70" s="89">
        <v>11726.02183</v>
      </c>
      <c r="X70" s="83" t="s">
        <v>4433</v>
      </c>
      <c r="Y70" s="83" t="s">
        <v>4434</v>
      </c>
      <c r="Z70" s="83" t="s">
        <v>234</v>
      </c>
    </row>
    <row r="71" spans="1:26" ht="15" x14ac:dyDescent="0.25">
      <c r="A71">
        <v>170</v>
      </c>
      <c r="B71">
        <v>170</v>
      </c>
      <c r="C71" t="s">
        <v>4435</v>
      </c>
      <c r="F71" t="s">
        <v>4436</v>
      </c>
      <c r="G71">
        <v>89480</v>
      </c>
      <c r="H71" t="s">
        <v>3971</v>
      </c>
      <c r="I71" t="s">
        <v>4246</v>
      </c>
      <c r="K71" t="s">
        <v>227</v>
      </c>
      <c r="N71" t="s">
        <v>3829</v>
      </c>
      <c r="O71" t="s">
        <v>71</v>
      </c>
      <c r="P71" s="110">
        <v>45425</v>
      </c>
      <c r="Q71" t="s">
        <v>141</v>
      </c>
      <c r="R71" t="s">
        <v>4167</v>
      </c>
      <c r="S71" t="s">
        <v>4079</v>
      </c>
      <c r="T71" s="110">
        <v>46015</v>
      </c>
      <c r="U71" s="89">
        <v>3.165</v>
      </c>
      <c r="V71" s="89">
        <v>2273.0419999999999</v>
      </c>
      <c r="W71" s="89">
        <v>7194.1792299999997</v>
      </c>
      <c r="X71" s="83" t="s">
        <v>637</v>
      </c>
      <c r="Y71" s="83" t="s">
        <v>4437</v>
      </c>
      <c r="Z71" s="83" t="s">
        <v>1254</v>
      </c>
    </row>
    <row r="72" spans="1:26" ht="15" x14ac:dyDescent="0.25">
      <c r="A72">
        <v>170</v>
      </c>
      <c r="B72">
        <v>170</v>
      </c>
      <c r="C72" t="s">
        <v>4438</v>
      </c>
      <c r="F72" t="s">
        <v>4439</v>
      </c>
      <c r="G72">
        <v>89481</v>
      </c>
      <c r="H72" t="s">
        <v>3971</v>
      </c>
      <c r="I72" t="s">
        <v>4246</v>
      </c>
      <c r="K72" t="s">
        <v>227</v>
      </c>
      <c r="N72" t="s">
        <v>70</v>
      </c>
      <c r="O72" t="s">
        <v>71</v>
      </c>
      <c r="P72" s="110">
        <v>45428</v>
      </c>
      <c r="Q72" t="s">
        <v>141</v>
      </c>
      <c r="R72" t="s">
        <v>4167</v>
      </c>
      <c r="S72" t="s">
        <v>4079</v>
      </c>
      <c r="T72" s="110">
        <v>46104</v>
      </c>
      <c r="U72" s="89">
        <v>3.165</v>
      </c>
      <c r="V72" s="89">
        <v>2143.96</v>
      </c>
      <c r="W72" s="89">
        <v>6785.63274</v>
      </c>
      <c r="X72" s="83" t="s">
        <v>4440</v>
      </c>
      <c r="Y72" s="83" t="s">
        <v>1184</v>
      </c>
      <c r="Z72" s="83" t="s">
        <v>83</v>
      </c>
    </row>
    <row r="73" spans="1:26" ht="15" x14ac:dyDescent="0.25">
      <c r="A73">
        <v>170</v>
      </c>
      <c r="B73">
        <v>170</v>
      </c>
      <c r="C73" t="s">
        <v>4441</v>
      </c>
      <c r="F73" t="s">
        <v>4442</v>
      </c>
      <c r="G73">
        <v>89487</v>
      </c>
      <c r="H73" t="s">
        <v>3971</v>
      </c>
      <c r="I73" t="s">
        <v>4246</v>
      </c>
      <c r="K73" t="s">
        <v>227</v>
      </c>
      <c r="N73" t="s">
        <v>1517</v>
      </c>
      <c r="O73" t="s">
        <v>71</v>
      </c>
      <c r="P73" s="110">
        <v>45463</v>
      </c>
      <c r="Q73" t="s">
        <v>141</v>
      </c>
      <c r="R73" t="s">
        <v>4167</v>
      </c>
      <c r="S73" t="s">
        <v>4079</v>
      </c>
      <c r="T73" s="110">
        <v>46112</v>
      </c>
      <c r="U73" s="89">
        <v>3.165</v>
      </c>
      <c r="V73" s="89">
        <v>240.18199999999999</v>
      </c>
      <c r="W73" s="89">
        <v>760.17574000000002</v>
      </c>
      <c r="X73" s="83" t="s">
        <v>1675</v>
      </c>
      <c r="Y73" s="83" t="s">
        <v>106</v>
      </c>
      <c r="Z73" s="83" t="s">
        <v>115</v>
      </c>
    </row>
    <row r="74" spans="1:26" ht="15" x14ac:dyDescent="0.25">
      <c r="A74">
        <v>170</v>
      </c>
      <c r="B74">
        <v>170</v>
      </c>
      <c r="C74" t="s">
        <v>4443</v>
      </c>
      <c r="F74" t="s">
        <v>4444</v>
      </c>
      <c r="G74">
        <v>89495</v>
      </c>
      <c r="H74" t="s">
        <v>3971</v>
      </c>
      <c r="I74" t="s">
        <v>4246</v>
      </c>
      <c r="K74" t="s">
        <v>227</v>
      </c>
      <c r="N74" t="s">
        <v>1517</v>
      </c>
      <c r="O74" t="s">
        <v>71</v>
      </c>
      <c r="P74" s="110">
        <v>45554</v>
      </c>
      <c r="Q74" t="s">
        <v>141</v>
      </c>
      <c r="R74" t="s">
        <v>4167</v>
      </c>
      <c r="S74" t="s">
        <v>4079</v>
      </c>
      <c r="T74" s="110">
        <v>45988</v>
      </c>
      <c r="U74" s="89">
        <v>3.165</v>
      </c>
      <c r="V74" s="89">
        <v>604.745</v>
      </c>
      <c r="W74" s="89">
        <v>1914.01721</v>
      </c>
      <c r="X74" s="83" t="s">
        <v>168</v>
      </c>
      <c r="Y74" s="83" t="s">
        <v>508</v>
      </c>
      <c r="Z74" s="83" t="s">
        <v>111</v>
      </c>
    </row>
    <row r="75" spans="1:26" ht="15" x14ac:dyDescent="0.25">
      <c r="A75">
        <v>170</v>
      </c>
      <c r="B75">
        <v>170</v>
      </c>
      <c r="C75" t="s">
        <v>4445</v>
      </c>
      <c r="F75" t="s">
        <v>4446</v>
      </c>
      <c r="G75">
        <v>89501</v>
      </c>
      <c r="H75" t="s">
        <v>3971</v>
      </c>
      <c r="I75" t="s">
        <v>4246</v>
      </c>
      <c r="K75" t="s">
        <v>227</v>
      </c>
      <c r="N75" t="s">
        <v>3829</v>
      </c>
      <c r="O75" t="s">
        <v>71</v>
      </c>
      <c r="P75" s="110">
        <v>45579</v>
      </c>
      <c r="Q75" t="s">
        <v>141</v>
      </c>
      <c r="R75" t="s">
        <v>4167</v>
      </c>
      <c r="S75" t="s">
        <v>4079</v>
      </c>
      <c r="T75" s="110">
        <v>46100</v>
      </c>
      <c r="U75" s="89">
        <v>3.165</v>
      </c>
      <c r="V75" s="89">
        <v>4663.9920000000002</v>
      </c>
      <c r="W75" s="89">
        <v>14761.535400000001</v>
      </c>
      <c r="X75" s="83" t="s">
        <v>4321</v>
      </c>
      <c r="Y75" s="83" t="s">
        <v>4447</v>
      </c>
      <c r="Z75" s="83" t="s">
        <v>438</v>
      </c>
    </row>
    <row r="76" spans="1:26" ht="15" x14ac:dyDescent="0.25">
      <c r="A76">
        <v>170</v>
      </c>
      <c r="B76">
        <v>170</v>
      </c>
      <c r="C76" t="s">
        <v>4448</v>
      </c>
      <c r="F76" t="s">
        <v>4449</v>
      </c>
      <c r="G76">
        <v>89494</v>
      </c>
      <c r="H76" t="s">
        <v>3971</v>
      </c>
      <c r="I76" t="s">
        <v>4246</v>
      </c>
      <c r="K76" t="s">
        <v>227</v>
      </c>
      <c r="N76" t="s">
        <v>3699</v>
      </c>
      <c r="O76" t="s">
        <v>71</v>
      </c>
      <c r="P76" s="110">
        <v>45622</v>
      </c>
      <c r="Q76" t="s">
        <v>148</v>
      </c>
      <c r="R76" t="s">
        <v>4167</v>
      </c>
      <c r="S76" t="s">
        <v>4079</v>
      </c>
      <c r="T76" s="110">
        <v>46079</v>
      </c>
      <c r="U76" s="89">
        <v>3.6360000000000001</v>
      </c>
      <c r="V76" s="89">
        <v>847.56100000000004</v>
      </c>
      <c r="W76" s="89">
        <v>3081.7305799999999</v>
      </c>
      <c r="X76" s="83" t="s">
        <v>87</v>
      </c>
      <c r="Y76" s="83" t="s">
        <v>4450</v>
      </c>
      <c r="Z76" s="83" t="s">
        <v>87</v>
      </c>
    </row>
    <row r="77" spans="1:26" ht="15" x14ac:dyDescent="0.25">
      <c r="A77">
        <v>170</v>
      </c>
      <c r="B77">
        <v>170</v>
      </c>
      <c r="C77" t="s">
        <v>4441</v>
      </c>
      <c r="F77" t="s">
        <v>4451</v>
      </c>
      <c r="G77">
        <v>89500</v>
      </c>
      <c r="H77" t="s">
        <v>3971</v>
      </c>
      <c r="I77" t="s">
        <v>4246</v>
      </c>
      <c r="K77" t="s">
        <v>227</v>
      </c>
      <c r="N77" t="s">
        <v>1517</v>
      </c>
      <c r="O77" t="s">
        <v>71</v>
      </c>
      <c r="P77" s="110">
        <v>45622</v>
      </c>
      <c r="Q77" t="s">
        <v>141</v>
      </c>
      <c r="R77" t="s">
        <v>4167</v>
      </c>
      <c r="S77" t="s">
        <v>4079</v>
      </c>
      <c r="T77" s="110">
        <v>46112</v>
      </c>
      <c r="U77" s="89">
        <v>3.165</v>
      </c>
      <c r="V77" s="89">
        <v>737.29899999999998</v>
      </c>
      <c r="W77" s="89">
        <v>2333.5498499999999</v>
      </c>
      <c r="X77" s="83" t="s">
        <v>164</v>
      </c>
      <c r="Y77" s="83" t="s">
        <v>1271</v>
      </c>
      <c r="Z77" s="83" t="s">
        <v>94</v>
      </c>
    </row>
    <row r="78" spans="1:26" ht="15" x14ac:dyDescent="0.25">
      <c r="A78">
        <v>170</v>
      </c>
      <c r="B78">
        <v>170</v>
      </c>
      <c r="C78" t="s">
        <v>4452</v>
      </c>
      <c r="F78" t="s">
        <v>4453</v>
      </c>
      <c r="G78">
        <v>89509</v>
      </c>
      <c r="H78" t="s">
        <v>3971</v>
      </c>
      <c r="I78" t="s">
        <v>4246</v>
      </c>
      <c r="K78" t="s">
        <v>227</v>
      </c>
      <c r="N78" t="s">
        <v>1517</v>
      </c>
      <c r="O78" t="s">
        <v>71</v>
      </c>
      <c r="P78" s="110">
        <v>45628</v>
      </c>
      <c r="Q78" t="s">
        <v>141</v>
      </c>
      <c r="R78" t="s">
        <v>4167</v>
      </c>
      <c r="S78" t="s">
        <v>4079</v>
      </c>
      <c r="T78" s="110">
        <v>46112</v>
      </c>
      <c r="U78" s="89">
        <v>3.165</v>
      </c>
      <c r="V78" s="89">
        <v>2152.0239999999999</v>
      </c>
      <c r="W78" s="89">
        <v>6811.1571400000003</v>
      </c>
      <c r="X78" s="83" t="s">
        <v>4454</v>
      </c>
      <c r="Y78" s="83" t="s">
        <v>4455</v>
      </c>
      <c r="Z78" s="83" t="s">
        <v>83</v>
      </c>
    </row>
    <row r="79" spans="1:26" ht="15" x14ac:dyDescent="0.25">
      <c r="A79">
        <v>170</v>
      </c>
      <c r="B79">
        <v>170</v>
      </c>
      <c r="C79" t="s">
        <v>4456</v>
      </c>
      <c r="F79" t="s">
        <v>4457</v>
      </c>
      <c r="G79">
        <v>89511</v>
      </c>
      <c r="H79" t="s">
        <v>3971</v>
      </c>
      <c r="I79" t="s">
        <v>4246</v>
      </c>
      <c r="K79" t="s">
        <v>227</v>
      </c>
      <c r="N79" t="s">
        <v>3699</v>
      </c>
      <c r="O79" t="s">
        <v>71</v>
      </c>
      <c r="P79" s="110">
        <v>45656</v>
      </c>
      <c r="Q79" t="s">
        <v>148</v>
      </c>
      <c r="R79" t="s">
        <v>4167</v>
      </c>
      <c r="S79" t="s">
        <v>4079</v>
      </c>
      <c r="T79" s="110">
        <v>45991</v>
      </c>
      <c r="U79" s="89">
        <v>3.6360000000000001</v>
      </c>
      <c r="V79" s="89">
        <v>1458.682</v>
      </c>
      <c r="W79" s="89">
        <v>5303.7691000000004</v>
      </c>
      <c r="X79" s="83" t="s">
        <v>517</v>
      </c>
      <c r="Y79" s="83" t="s">
        <v>942</v>
      </c>
      <c r="Z79" s="83" t="s">
        <v>147</v>
      </c>
    </row>
    <row r="80" spans="1:26" ht="15" x14ac:dyDescent="0.25">
      <c r="A80">
        <v>170</v>
      </c>
      <c r="B80">
        <v>170</v>
      </c>
      <c r="C80" t="s">
        <v>4445</v>
      </c>
      <c r="F80" t="s">
        <v>4458</v>
      </c>
      <c r="G80">
        <v>89516</v>
      </c>
      <c r="H80" t="s">
        <v>3971</v>
      </c>
      <c r="I80" t="s">
        <v>4246</v>
      </c>
      <c r="K80" t="s">
        <v>227</v>
      </c>
      <c r="N80" t="s">
        <v>3829</v>
      </c>
      <c r="O80" t="s">
        <v>71</v>
      </c>
      <c r="P80" s="110">
        <v>45657</v>
      </c>
      <c r="Q80" t="s">
        <v>141</v>
      </c>
      <c r="R80" t="s">
        <v>4167</v>
      </c>
      <c r="S80" t="s">
        <v>4079</v>
      </c>
      <c r="T80" s="110">
        <v>46099</v>
      </c>
      <c r="U80" s="89">
        <v>3.165</v>
      </c>
      <c r="V80" s="89">
        <v>1380.133</v>
      </c>
      <c r="W80" s="89">
        <v>4368.1195299999999</v>
      </c>
      <c r="X80" s="83" t="s">
        <v>4459</v>
      </c>
      <c r="Y80" s="83" t="s">
        <v>773</v>
      </c>
      <c r="Z80" s="83" t="s">
        <v>136</v>
      </c>
    </row>
    <row r="81" spans="1:26" ht="15" x14ac:dyDescent="0.25">
      <c r="A81">
        <v>170</v>
      </c>
      <c r="B81">
        <v>170</v>
      </c>
      <c r="C81" t="s">
        <v>4460</v>
      </c>
      <c r="F81" t="s">
        <v>4461</v>
      </c>
      <c r="G81">
        <v>89519</v>
      </c>
      <c r="H81" t="s">
        <v>3971</v>
      </c>
      <c r="I81" t="s">
        <v>4246</v>
      </c>
      <c r="K81" t="s">
        <v>227</v>
      </c>
      <c r="N81" t="s">
        <v>3699</v>
      </c>
      <c r="O81" t="s">
        <v>71</v>
      </c>
      <c r="P81" s="110">
        <v>45685</v>
      </c>
      <c r="Q81" t="s">
        <v>148</v>
      </c>
      <c r="R81" t="s">
        <v>4167</v>
      </c>
      <c r="S81" t="s">
        <v>4079</v>
      </c>
      <c r="T81" s="110">
        <v>46078</v>
      </c>
      <c r="U81" s="89">
        <v>3.6360000000000001</v>
      </c>
      <c r="V81" s="89">
        <v>3893.3090000000002</v>
      </c>
      <c r="W81" s="89">
        <v>14156.07042</v>
      </c>
      <c r="X81" s="83" t="s">
        <v>4462</v>
      </c>
      <c r="Y81" s="83" t="s">
        <v>4463</v>
      </c>
      <c r="Z81" s="83" t="s">
        <v>1513</v>
      </c>
    </row>
    <row r="82" spans="1:26" ht="15" x14ac:dyDescent="0.25">
      <c r="A82">
        <v>170</v>
      </c>
      <c r="B82">
        <v>170</v>
      </c>
      <c r="C82" t="s">
        <v>4464</v>
      </c>
      <c r="F82" t="s">
        <v>4465</v>
      </c>
      <c r="G82">
        <v>89524</v>
      </c>
      <c r="H82" t="s">
        <v>3971</v>
      </c>
      <c r="I82" t="s">
        <v>4246</v>
      </c>
      <c r="K82" t="s">
        <v>227</v>
      </c>
      <c r="N82" t="s">
        <v>3829</v>
      </c>
      <c r="O82" t="s">
        <v>71</v>
      </c>
      <c r="P82" s="110">
        <v>45714</v>
      </c>
      <c r="Q82" t="s">
        <v>141</v>
      </c>
      <c r="R82" t="s">
        <v>4167</v>
      </c>
      <c r="S82" t="s">
        <v>4079</v>
      </c>
      <c r="T82" s="110">
        <v>46112</v>
      </c>
      <c r="U82" s="89">
        <v>3.165</v>
      </c>
      <c r="V82" s="89">
        <v>1381.856</v>
      </c>
      <c r="W82" s="89">
        <v>4373.5745999999999</v>
      </c>
      <c r="X82" s="83" t="s">
        <v>4466</v>
      </c>
      <c r="Y82" s="83" t="s">
        <v>773</v>
      </c>
      <c r="Z82" s="83" t="s">
        <v>136</v>
      </c>
    </row>
    <row r="83" spans="1:26" ht="15" x14ac:dyDescent="0.25">
      <c r="A83">
        <v>170</v>
      </c>
      <c r="B83">
        <v>170</v>
      </c>
      <c r="C83" t="s">
        <v>4467</v>
      </c>
      <c r="F83" t="s">
        <v>4468</v>
      </c>
      <c r="G83">
        <v>89518</v>
      </c>
      <c r="H83" t="s">
        <v>3971</v>
      </c>
      <c r="I83" t="s">
        <v>4246</v>
      </c>
      <c r="K83" t="s">
        <v>227</v>
      </c>
      <c r="N83" t="s">
        <v>1517</v>
      </c>
      <c r="O83" t="s">
        <v>71</v>
      </c>
      <c r="P83" s="110">
        <v>45733</v>
      </c>
      <c r="Q83" t="s">
        <v>141</v>
      </c>
      <c r="R83" t="s">
        <v>4167</v>
      </c>
      <c r="S83" t="s">
        <v>4079</v>
      </c>
      <c r="T83" s="110">
        <v>46022</v>
      </c>
      <c r="U83" s="89">
        <v>3.165</v>
      </c>
      <c r="V83" s="89">
        <v>1505.1659999999999</v>
      </c>
      <c r="W83" s="89">
        <v>4763.8517499999998</v>
      </c>
      <c r="X83" s="83" t="s">
        <v>4469</v>
      </c>
      <c r="Y83" s="83" t="s">
        <v>2791</v>
      </c>
      <c r="Z83" s="83" t="s">
        <v>137</v>
      </c>
    </row>
    <row r="84" spans="1:26" ht="15" x14ac:dyDescent="0.25">
      <c r="A84">
        <v>170</v>
      </c>
      <c r="B84">
        <v>170</v>
      </c>
      <c r="C84" t="s">
        <v>4470</v>
      </c>
      <c r="F84" t="s">
        <v>4471</v>
      </c>
      <c r="G84">
        <v>89526</v>
      </c>
      <c r="H84" t="s">
        <v>3971</v>
      </c>
      <c r="I84" t="s">
        <v>4246</v>
      </c>
      <c r="K84" t="s">
        <v>227</v>
      </c>
      <c r="N84" t="s">
        <v>3829</v>
      </c>
      <c r="O84" t="s">
        <v>71</v>
      </c>
      <c r="P84" s="110">
        <v>45735</v>
      </c>
      <c r="Q84" t="s">
        <v>141</v>
      </c>
      <c r="R84" t="s">
        <v>4167</v>
      </c>
      <c r="S84" t="s">
        <v>4079</v>
      </c>
      <c r="T84" s="110">
        <v>46015</v>
      </c>
      <c r="U84" s="89">
        <v>3.165</v>
      </c>
      <c r="V84" s="89">
        <v>656.87599999999998</v>
      </c>
      <c r="W84" s="89">
        <v>2079.0128800000002</v>
      </c>
      <c r="X84" s="83" t="s">
        <v>1715</v>
      </c>
      <c r="Y84" s="83" t="s">
        <v>3213</v>
      </c>
      <c r="Z84" s="83" t="s">
        <v>102</v>
      </c>
    </row>
    <row r="85" spans="1:26" ht="15" x14ac:dyDescent="0.25">
      <c r="A85">
        <v>170</v>
      </c>
      <c r="B85">
        <v>170</v>
      </c>
      <c r="C85" t="s">
        <v>4472</v>
      </c>
      <c r="F85" t="s">
        <v>4473</v>
      </c>
      <c r="G85">
        <v>89503</v>
      </c>
      <c r="H85" t="s">
        <v>3971</v>
      </c>
      <c r="I85" t="s">
        <v>4246</v>
      </c>
      <c r="K85" t="s">
        <v>227</v>
      </c>
      <c r="N85" t="s">
        <v>3829</v>
      </c>
      <c r="O85" t="s">
        <v>71</v>
      </c>
      <c r="P85" s="110">
        <v>45747</v>
      </c>
      <c r="Q85" t="s">
        <v>141</v>
      </c>
      <c r="R85" t="s">
        <v>4167</v>
      </c>
      <c r="S85" t="s">
        <v>4079</v>
      </c>
      <c r="T85" s="110">
        <v>46006</v>
      </c>
      <c r="U85" s="89">
        <v>3.165</v>
      </c>
      <c r="V85" s="89">
        <v>13.87</v>
      </c>
      <c r="W85" s="89">
        <v>43.897239999999996</v>
      </c>
      <c r="X85" s="83" t="s">
        <v>99</v>
      </c>
      <c r="Y85" s="83" t="s">
        <v>131</v>
      </c>
      <c r="Z85" s="83" t="s">
        <v>75</v>
      </c>
    </row>
    <row r="86" spans="1:26" ht="15" x14ac:dyDescent="0.25">
      <c r="A86">
        <v>170</v>
      </c>
      <c r="B86">
        <v>170</v>
      </c>
      <c r="C86" t="s">
        <v>4474</v>
      </c>
      <c r="F86" t="s">
        <v>4475</v>
      </c>
      <c r="G86">
        <v>89538</v>
      </c>
      <c r="H86" t="s">
        <v>3971</v>
      </c>
      <c r="I86" t="s">
        <v>4246</v>
      </c>
      <c r="K86" t="s">
        <v>227</v>
      </c>
      <c r="N86" t="s">
        <v>1517</v>
      </c>
      <c r="O86" t="s">
        <v>71</v>
      </c>
      <c r="P86" s="110">
        <v>45769</v>
      </c>
      <c r="Q86" t="s">
        <v>141</v>
      </c>
      <c r="R86" t="s">
        <v>4167</v>
      </c>
      <c r="S86" t="s">
        <v>4079</v>
      </c>
      <c r="T86" s="110">
        <v>45984</v>
      </c>
      <c r="U86" s="89">
        <v>3.165</v>
      </c>
      <c r="V86" s="89">
        <v>890.05899999999997</v>
      </c>
      <c r="W86" s="89">
        <v>2817.0357600000002</v>
      </c>
      <c r="X86" s="83" t="s">
        <v>1025</v>
      </c>
      <c r="Y86" s="83" t="s">
        <v>2135</v>
      </c>
      <c r="Z86" s="83" t="s">
        <v>132</v>
      </c>
    </row>
    <row r="87" spans="1:26" ht="15" x14ac:dyDescent="0.25">
      <c r="A87">
        <v>170</v>
      </c>
      <c r="B87">
        <v>170</v>
      </c>
      <c r="C87" t="s">
        <v>4441</v>
      </c>
      <c r="F87" t="s">
        <v>4476</v>
      </c>
      <c r="G87">
        <v>89540</v>
      </c>
      <c r="H87" t="s">
        <v>3971</v>
      </c>
      <c r="I87" t="s">
        <v>4246</v>
      </c>
      <c r="K87" t="s">
        <v>227</v>
      </c>
      <c r="N87" t="s">
        <v>1517</v>
      </c>
      <c r="O87" t="s">
        <v>71</v>
      </c>
      <c r="P87" s="110">
        <v>45799</v>
      </c>
      <c r="Q87" t="s">
        <v>141</v>
      </c>
      <c r="R87" t="s">
        <v>4167</v>
      </c>
      <c r="S87" t="s">
        <v>4079</v>
      </c>
      <c r="T87" s="110">
        <v>46112</v>
      </c>
      <c r="U87" s="89">
        <v>3.165</v>
      </c>
      <c r="V87" s="89">
        <v>174.482</v>
      </c>
      <c r="W87" s="89">
        <v>552.23491000000001</v>
      </c>
      <c r="X87" s="83" t="s">
        <v>115</v>
      </c>
      <c r="Y87" s="83" t="s">
        <v>161</v>
      </c>
      <c r="Z87" s="83" t="s">
        <v>108</v>
      </c>
    </row>
    <row r="88" spans="1:26" ht="15" x14ac:dyDescent="0.25">
      <c r="A88">
        <v>170</v>
      </c>
      <c r="B88">
        <v>170</v>
      </c>
      <c r="C88" t="s">
        <v>4477</v>
      </c>
      <c r="F88" t="s">
        <v>4478</v>
      </c>
      <c r="G88">
        <v>89543</v>
      </c>
      <c r="H88" t="s">
        <v>3971</v>
      </c>
      <c r="I88" t="s">
        <v>4246</v>
      </c>
      <c r="K88" t="s">
        <v>227</v>
      </c>
      <c r="N88" t="s">
        <v>1517</v>
      </c>
      <c r="O88" t="s">
        <v>71</v>
      </c>
      <c r="P88" s="110">
        <v>45812</v>
      </c>
      <c r="Q88" t="s">
        <v>141</v>
      </c>
      <c r="R88" t="s">
        <v>4167</v>
      </c>
      <c r="S88" t="s">
        <v>4079</v>
      </c>
      <c r="T88" s="110">
        <v>46007</v>
      </c>
      <c r="U88" s="89">
        <v>3.165</v>
      </c>
      <c r="V88" s="89">
        <v>610.48199999999997</v>
      </c>
      <c r="W88" s="89">
        <v>1932.17597</v>
      </c>
      <c r="X88" s="83" t="s">
        <v>937</v>
      </c>
      <c r="Y88" s="83" t="s">
        <v>2280</v>
      </c>
      <c r="Z88" s="83" t="s">
        <v>111</v>
      </c>
    </row>
    <row r="89" spans="1:26" ht="15" x14ac:dyDescent="0.25">
      <c r="A89">
        <v>170</v>
      </c>
      <c r="B89">
        <v>170</v>
      </c>
      <c r="C89" t="s">
        <v>4479</v>
      </c>
      <c r="F89" t="s">
        <v>4480</v>
      </c>
      <c r="G89">
        <v>89545</v>
      </c>
      <c r="H89" t="s">
        <v>3971</v>
      </c>
      <c r="I89" t="s">
        <v>4246</v>
      </c>
      <c r="K89" t="s">
        <v>227</v>
      </c>
      <c r="N89" t="s">
        <v>3829</v>
      </c>
      <c r="O89" t="s">
        <v>71</v>
      </c>
      <c r="P89" s="110">
        <v>45813</v>
      </c>
      <c r="Q89" t="s">
        <v>141</v>
      </c>
      <c r="R89" t="s">
        <v>4167</v>
      </c>
      <c r="S89" t="s">
        <v>4079</v>
      </c>
      <c r="T89" s="110">
        <v>45811</v>
      </c>
      <c r="U89" s="89">
        <v>3.165</v>
      </c>
      <c r="V89" s="89">
        <v>12.682</v>
      </c>
      <c r="W89" s="89">
        <v>40.13805</v>
      </c>
      <c r="X89" s="83" t="s">
        <v>4481</v>
      </c>
      <c r="Y89" s="83" t="s">
        <v>100</v>
      </c>
      <c r="Z89" s="83" t="s">
        <v>75</v>
      </c>
    </row>
    <row r="90" spans="1:26" ht="15" x14ac:dyDescent="0.25">
      <c r="A90">
        <v>170</v>
      </c>
      <c r="B90">
        <v>170</v>
      </c>
      <c r="C90" t="s">
        <v>4482</v>
      </c>
      <c r="F90" t="s">
        <v>4483</v>
      </c>
      <c r="G90">
        <v>89535</v>
      </c>
      <c r="H90" t="s">
        <v>3971</v>
      </c>
      <c r="I90" t="s">
        <v>4246</v>
      </c>
      <c r="K90" t="s">
        <v>227</v>
      </c>
      <c r="N90" t="s">
        <v>1517</v>
      </c>
      <c r="O90" t="s">
        <v>71</v>
      </c>
      <c r="P90" s="110">
        <v>45875</v>
      </c>
      <c r="Q90" t="s">
        <v>141</v>
      </c>
      <c r="R90" t="s">
        <v>4167</v>
      </c>
      <c r="S90" t="s">
        <v>4079</v>
      </c>
      <c r="T90" s="110">
        <v>46112</v>
      </c>
      <c r="U90" s="89">
        <v>3.165</v>
      </c>
      <c r="V90" s="89">
        <v>649.86099999999999</v>
      </c>
      <c r="W90" s="89">
        <v>2056.8087799999998</v>
      </c>
      <c r="X90" s="83" t="s">
        <v>3532</v>
      </c>
      <c r="Y90" s="83" t="s">
        <v>2245</v>
      </c>
      <c r="Z90" s="83" t="s">
        <v>102</v>
      </c>
    </row>
    <row r="91" spans="1:26" ht="15" x14ac:dyDescent="0.25">
      <c r="A91">
        <v>170</v>
      </c>
      <c r="B91">
        <v>170</v>
      </c>
      <c r="C91" t="s">
        <v>4484</v>
      </c>
      <c r="F91" t="s">
        <v>4485</v>
      </c>
      <c r="G91">
        <v>89558</v>
      </c>
      <c r="H91" t="s">
        <v>3971</v>
      </c>
      <c r="I91" t="s">
        <v>4246</v>
      </c>
      <c r="K91" t="s">
        <v>227</v>
      </c>
      <c r="N91" t="s">
        <v>1517</v>
      </c>
      <c r="O91" t="s">
        <v>71</v>
      </c>
      <c r="P91" s="110">
        <v>45882</v>
      </c>
      <c r="Q91" t="s">
        <v>141</v>
      </c>
      <c r="R91" t="s">
        <v>4167</v>
      </c>
      <c r="S91" t="s">
        <v>4079</v>
      </c>
      <c r="T91" s="110">
        <v>46016</v>
      </c>
      <c r="U91" s="89">
        <v>3.165</v>
      </c>
      <c r="V91" s="89">
        <v>767.87400000000002</v>
      </c>
      <c r="W91" s="89">
        <v>2430.3223200000002</v>
      </c>
      <c r="X91" s="83" t="s">
        <v>4486</v>
      </c>
      <c r="Y91" s="83" t="s">
        <v>1809</v>
      </c>
      <c r="Z91" s="83" t="s">
        <v>94</v>
      </c>
    </row>
    <row r="92" spans="1:26" ht="15" x14ac:dyDescent="0.25">
      <c r="A92">
        <v>170</v>
      </c>
      <c r="B92">
        <v>170</v>
      </c>
      <c r="C92" t="s">
        <v>4441</v>
      </c>
      <c r="F92" t="s">
        <v>4487</v>
      </c>
      <c r="G92">
        <v>89563</v>
      </c>
      <c r="H92" t="s">
        <v>3971</v>
      </c>
      <c r="I92" t="s">
        <v>4246</v>
      </c>
      <c r="K92" t="s">
        <v>227</v>
      </c>
      <c r="N92" t="s">
        <v>1517</v>
      </c>
      <c r="O92" t="s">
        <v>71</v>
      </c>
      <c r="P92" s="110">
        <v>45942</v>
      </c>
      <c r="Q92" t="s">
        <v>141</v>
      </c>
      <c r="R92" t="s">
        <v>4167</v>
      </c>
      <c r="S92" t="s">
        <v>4079</v>
      </c>
      <c r="T92" s="110">
        <v>46112</v>
      </c>
      <c r="U92" s="89">
        <v>3.165</v>
      </c>
      <c r="V92" s="89">
        <v>57.526000000000003</v>
      </c>
      <c r="W92" s="89">
        <v>182.07105000000001</v>
      </c>
      <c r="X92" s="83" t="s">
        <v>131</v>
      </c>
      <c r="Y92" s="83" t="s">
        <v>147</v>
      </c>
      <c r="Z92" s="83" t="s">
        <v>109</v>
      </c>
    </row>
    <row r="93" spans="1:26" ht="15" x14ac:dyDescent="0.25">
      <c r="A93">
        <v>170</v>
      </c>
      <c r="B93">
        <v>170</v>
      </c>
      <c r="C93" t="s">
        <v>4488</v>
      </c>
      <c r="F93" t="s">
        <v>4489</v>
      </c>
      <c r="G93">
        <v>89546</v>
      </c>
      <c r="H93" t="s">
        <v>3971</v>
      </c>
      <c r="I93" t="s">
        <v>4246</v>
      </c>
      <c r="K93" t="s">
        <v>227</v>
      </c>
      <c r="N93" t="s">
        <v>3829</v>
      </c>
      <c r="O93" t="s">
        <v>71</v>
      </c>
      <c r="P93" s="110">
        <v>46006</v>
      </c>
      <c r="Q93" t="s">
        <v>141</v>
      </c>
      <c r="R93" t="s">
        <v>4167</v>
      </c>
      <c r="S93" t="s">
        <v>4079</v>
      </c>
      <c r="T93" s="110">
        <v>46112</v>
      </c>
      <c r="U93" s="89">
        <v>3.165</v>
      </c>
      <c r="V93" s="89">
        <v>3595.8890000000001</v>
      </c>
      <c r="W93" s="89">
        <v>11380.99012</v>
      </c>
      <c r="X93" s="83" t="s">
        <v>591</v>
      </c>
      <c r="Y93" s="83" t="s">
        <v>4490</v>
      </c>
      <c r="Z93" s="83" t="s">
        <v>958</v>
      </c>
    </row>
    <row r="94" spans="1:26" ht="15" x14ac:dyDescent="0.25">
      <c r="A94">
        <v>170</v>
      </c>
      <c r="B94">
        <v>170</v>
      </c>
      <c r="C94" t="s">
        <v>4491</v>
      </c>
      <c r="F94" t="s">
        <v>4492</v>
      </c>
      <c r="G94">
        <v>89571</v>
      </c>
      <c r="H94" t="s">
        <v>3971</v>
      </c>
      <c r="I94" t="s">
        <v>4246</v>
      </c>
      <c r="K94" t="s">
        <v>227</v>
      </c>
      <c r="N94" t="s">
        <v>3699</v>
      </c>
      <c r="O94" t="s">
        <v>71</v>
      </c>
      <c r="P94" s="110">
        <v>46007</v>
      </c>
      <c r="Q94" t="s">
        <v>148</v>
      </c>
      <c r="R94" t="s">
        <v>4167</v>
      </c>
      <c r="S94" t="s">
        <v>4079</v>
      </c>
      <c r="T94" s="110">
        <v>46000</v>
      </c>
      <c r="U94" s="89">
        <v>3.6360000000000001</v>
      </c>
      <c r="V94" s="89">
        <v>24.62</v>
      </c>
      <c r="W94" s="89">
        <v>89.518820000000005</v>
      </c>
      <c r="X94" s="83" t="s">
        <v>107</v>
      </c>
      <c r="Y94" s="83" t="s">
        <v>146</v>
      </c>
      <c r="Z94" s="83" t="s">
        <v>75</v>
      </c>
    </row>
    <row r="95" spans="1:26" ht="15" x14ac:dyDescent="0.25">
      <c r="A95">
        <v>170</v>
      </c>
      <c r="B95">
        <v>170</v>
      </c>
      <c r="C95" t="s">
        <v>4441</v>
      </c>
      <c r="F95" t="s">
        <v>4493</v>
      </c>
      <c r="G95">
        <v>89572</v>
      </c>
      <c r="H95" t="s">
        <v>3971</v>
      </c>
      <c r="I95" t="s">
        <v>4246</v>
      </c>
      <c r="K95" t="s">
        <v>227</v>
      </c>
      <c r="N95" t="s">
        <v>1517</v>
      </c>
      <c r="O95" t="s">
        <v>71</v>
      </c>
      <c r="P95" s="110">
        <v>46016</v>
      </c>
      <c r="Q95" t="s">
        <v>141</v>
      </c>
      <c r="R95" t="s">
        <v>4167</v>
      </c>
      <c r="S95" t="s">
        <v>4079</v>
      </c>
      <c r="T95" s="110">
        <v>46112</v>
      </c>
      <c r="U95" s="89">
        <v>3.165</v>
      </c>
      <c r="V95" s="89">
        <v>121.908</v>
      </c>
      <c r="W95" s="89">
        <v>385.83733000000001</v>
      </c>
      <c r="X95" s="83" t="s">
        <v>132</v>
      </c>
      <c r="Y95" s="83" t="s">
        <v>243</v>
      </c>
      <c r="Z95" s="83" t="s">
        <v>109</v>
      </c>
    </row>
    <row r="96" spans="1:26" ht="15" x14ac:dyDescent="0.25">
      <c r="A96">
        <v>170</v>
      </c>
      <c r="B96">
        <v>170</v>
      </c>
      <c r="C96" t="s">
        <v>4494</v>
      </c>
      <c r="F96" t="s">
        <v>4495</v>
      </c>
      <c r="G96">
        <v>89584</v>
      </c>
      <c r="H96" t="s">
        <v>3971</v>
      </c>
      <c r="I96" t="s">
        <v>4246</v>
      </c>
      <c r="K96" t="s">
        <v>227</v>
      </c>
      <c r="N96" t="s">
        <v>1517</v>
      </c>
      <c r="O96" t="s">
        <v>71</v>
      </c>
      <c r="P96" s="110">
        <v>46048</v>
      </c>
      <c r="Q96" t="s">
        <v>141</v>
      </c>
      <c r="R96" t="s">
        <v>4167</v>
      </c>
      <c r="S96" t="s">
        <v>4079</v>
      </c>
      <c r="T96" s="110">
        <v>46044</v>
      </c>
      <c r="U96" s="89">
        <v>3.165</v>
      </c>
      <c r="V96" s="89">
        <v>2813.0770000000002</v>
      </c>
      <c r="W96" s="89">
        <v>8903.3886999999995</v>
      </c>
      <c r="X96" s="83" t="s">
        <v>2498</v>
      </c>
      <c r="Y96" s="83" t="s">
        <v>4496</v>
      </c>
      <c r="Z96" s="83" t="s">
        <v>739</v>
      </c>
    </row>
    <row r="97" spans="1:26" ht="15" x14ac:dyDescent="0.25">
      <c r="A97">
        <v>170</v>
      </c>
      <c r="B97">
        <v>170</v>
      </c>
      <c r="C97" t="s">
        <v>4494</v>
      </c>
      <c r="F97" t="s">
        <v>4497</v>
      </c>
      <c r="G97">
        <v>89588</v>
      </c>
      <c r="H97" t="s">
        <v>3971</v>
      </c>
      <c r="I97" t="s">
        <v>4246</v>
      </c>
      <c r="K97" t="s">
        <v>227</v>
      </c>
      <c r="N97" t="s">
        <v>1517</v>
      </c>
      <c r="O97" t="s">
        <v>71</v>
      </c>
      <c r="P97" s="110">
        <v>46076</v>
      </c>
      <c r="Q97" t="s">
        <v>141</v>
      </c>
      <c r="R97" t="s">
        <v>4167</v>
      </c>
      <c r="S97" t="s">
        <v>4079</v>
      </c>
      <c r="T97" s="110">
        <v>46064</v>
      </c>
      <c r="U97" s="89">
        <v>3.165</v>
      </c>
      <c r="V97" s="89">
        <v>1692.009</v>
      </c>
      <c r="W97" s="89">
        <v>5355.2071800000003</v>
      </c>
      <c r="X97" s="83" t="s">
        <v>4498</v>
      </c>
      <c r="Y97" s="83" t="s">
        <v>1675</v>
      </c>
      <c r="Z97" s="83" t="s">
        <v>114</v>
      </c>
    </row>
    <row r="98" spans="1:26" ht="15" x14ac:dyDescent="0.25">
      <c r="A98">
        <v>170</v>
      </c>
      <c r="B98">
        <v>170</v>
      </c>
      <c r="C98" t="s">
        <v>4499</v>
      </c>
      <c r="F98" t="s">
        <v>4500</v>
      </c>
      <c r="G98">
        <v>89589</v>
      </c>
      <c r="H98" t="s">
        <v>3971</v>
      </c>
      <c r="I98" t="s">
        <v>4246</v>
      </c>
      <c r="K98" t="s">
        <v>227</v>
      </c>
      <c r="N98" t="s">
        <v>1517</v>
      </c>
      <c r="O98" t="s">
        <v>71</v>
      </c>
      <c r="P98" s="110">
        <v>46077</v>
      </c>
      <c r="Q98" t="s">
        <v>141</v>
      </c>
      <c r="R98" t="s">
        <v>4167</v>
      </c>
      <c r="S98" t="s">
        <v>4079</v>
      </c>
      <c r="T98" s="110">
        <v>46068</v>
      </c>
      <c r="U98" s="89">
        <v>3.165</v>
      </c>
      <c r="V98" s="89">
        <v>1338.6679999999999</v>
      </c>
      <c r="W98" s="89">
        <v>4236.8854499999998</v>
      </c>
      <c r="X98" s="83" t="s">
        <v>2685</v>
      </c>
      <c r="Y98" s="83" t="s">
        <v>2051</v>
      </c>
      <c r="Z98" s="83" t="s">
        <v>169</v>
      </c>
    </row>
    <row r="99" spans="1:26" ht="15" x14ac:dyDescent="0.25">
      <c r="A99">
        <v>170</v>
      </c>
      <c r="B99">
        <v>170</v>
      </c>
      <c r="C99" t="s">
        <v>4501</v>
      </c>
      <c r="F99" t="s">
        <v>4502</v>
      </c>
      <c r="G99">
        <v>89595</v>
      </c>
      <c r="H99" t="s">
        <v>3971</v>
      </c>
      <c r="I99" t="s">
        <v>4246</v>
      </c>
      <c r="K99" t="s">
        <v>227</v>
      </c>
      <c r="N99" t="s">
        <v>1517</v>
      </c>
      <c r="O99" t="s">
        <v>71</v>
      </c>
      <c r="P99" s="110">
        <v>46085</v>
      </c>
      <c r="Q99" t="s">
        <v>141</v>
      </c>
      <c r="R99" t="s">
        <v>4167</v>
      </c>
      <c r="S99" t="s">
        <v>4079</v>
      </c>
      <c r="T99" s="110">
        <v>46075</v>
      </c>
      <c r="U99" s="89">
        <v>3.165</v>
      </c>
      <c r="V99" s="89">
        <v>595.85799999999995</v>
      </c>
      <c r="W99" s="89">
        <v>1885.8904700000001</v>
      </c>
      <c r="X99" s="83" t="s">
        <v>1839</v>
      </c>
      <c r="Y99" s="83" t="s">
        <v>4503</v>
      </c>
      <c r="Z99" s="83" t="s">
        <v>111</v>
      </c>
    </row>
    <row r="100" spans="1:26" ht="15" x14ac:dyDescent="0.25">
      <c r="A100">
        <v>170</v>
      </c>
      <c r="B100">
        <v>170</v>
      </c>
      <c r="C100" t="s">
        <v>4504</v>
      </c>
      <c r="F100" t="s">
        <v>4505</v>
      </c>
      <c r="G100">
        <v>89599</v>
      </c>
      <c r="H100" t="s">
        <v>3971</v>
      </c>
      <c r="I100" t="s">
        <v>4246</v>
      </c>
      <c r="K100" t="s">
        <v>227</v>
      </c>
      <c r="N100" t="s">
        <v>1517</v>
      </c>
      <c r="O100" t="s">
        <v>71</v>
      </c>
      <c r="P100" s="110">
        <v>46111</v>
      </c>
      <c r="Q100" t="s">
        <v>141</v>
      </c>
      <c r="R100" t="s">
        <v>4167</v>
      </c>
      <c r="S100" t="s">
        <v>4079</v>
      </c>
      <c r="T100" s="110">
        <v>46106</v>
      </c>
      <c r="U100" s="89">
        <v>3.165</v>
      </c>
      <c r="V100" s="89">
        <v>194.75399999999999</v>
      </c>
      <c r="W100" s="89">
        <v>616.39666</v>
      </c>
      <c r="X100" s="83" t="s">
        <v>738</v>
      </c>
      <c r="Y100" s="83" t="s">
        <v>794</v>
      </c>
      <c r="Z100" s="83" t="s">
        <v>108</v>
      </c>
    </row>
    <row r="101" spans="1:26" ht="15" x14ac:dyDescent="0.25">
      <c r="A101">
        <v>170</v>
      </c>
      <c r="B101">
        <v>170</v>
      </c>
      <c r="C101" t="s">
        <v>4506</v>
      </c>
      <c r="F101" t="s">
        <v>4507</v>
      </c>
      <c r="G101">
        <v>89428</v>
      </c>
      <c r="H101" t="s">
        <v>3971</v>
      </c>
      <c r="I101" t="s">
        <v>4246</v>
      </c>
      <c r="K101" t="s">
        <v>227</v>
      </c>
      <c r="N101" t="s">
        <v>1517</v>
      </c>
      <c r="O101" t="s">
        <v>71</v>
      </c>
      <c r="P101" s="110">
        <v>45063</v>
      </c>
      <c r="Q101" t="s">
        <v>141</v>
      </c>
      <c r="R101" t="s">
        <v>4167</v>
      </c>
      <c r="S101" t="s">
        <v>4079</v>
      </c>
      <c r="T101" s="110">
        <v>45991</v>
      </c>
      <c r="U101" s="89">
        <v>3.165</v>
      </c>
      <c r="V101" s="89">
        <v>6419.3220000000001</v>
      </c>
      <c r="W101" s="89">
        <v>20317.152590000002</v>
      </c>
      <c r="X101" s="83" t="s">
        <v>4508</v>
      </c>
      <c r="Y101" s="83" t="s">
        <v>3813</v>
      </c>
      <c r="Z101" s="83" t="s">
        <v>811</v>
      </c>
    </row>
    <row r="102" spans="1:26" ht="15" x14ac:dyDescent="0.25">
      <c r="A102">
        <v>170</v>
      </c>
      <c r="B102">
        <v>170</v>
      </c>
      <c r="C102" t="s">
        <v>4509</v>
      </c>
      <c r="F102" t="s">
        <v>4510</v>
      </c>
      <c r="G102">
        <v>89497</v>
      </c>
      <c r="H102" t="s">
        <v>3971</v>
      </c>
      <c r="I102" t="s">
        <v>4246</v>
      </c>
      <c r="K102" t="s">
        <v>227</v>
      </c>
      <c r="N102" t="s">
        <v>2014</v>
      </c>
      <c r="O102" t="s">
        <v>71</v>
      </c>
      <c r="P102" s="110">
        <v>45558</v>
      </c>
      <c r="Q102" t="s">
        <v>151</v>
      </c>
      <c r="R102" t="s">
        <v>4167</v>
      </c>
      <c r="S102" t="s">
        <v>4079</v>
      </c>
      <c r="T102" s="110">
        <v>46112</v>
      </c>
      <c r="U102" s="89">
        <v>4.1872999999999996</v>
      </c>
      <c r="V102" s="89">
        <v>10357.108</v>
      </c>
      <c r="W102" s="89">
        <v>43368.316599999998</v>
      </c>
      <c r="X102" s="83" t="s">
        <v>4248</v>
      </c>
      <c r="Y102" s="83" t="s">
        <v>4511</v>
      </c>
      <c r="Z102" s="83" t="s">
        <v>1505</v>
      </c>
    </row>
    <row r="103" spans="1:26" ht="15" x14ac:dyDescent="0.25">
      <c r="A103">
        <v>170</v>
      </c>
      <c r="B103">
        <v>170</v>
      </c>
      <c r="C103" t="s">
        <v>4512</v>
      </c>
      <c r="F103" t="s">
        <v>4513</v>
      </c>
      <c r="G103">
        <v>89502</v>
      </c>
      <c r="H103" t="s">
        <v>3971</v>
      </c>
      <c r="I103" t="s">
        <v>4246</v>
      </c>
      <c r="K103" t="s">
        <v>227</v>
      </c>
      <c r="N103" t="s">
        <v>3829</v>
      </c>
      <c r="O103" t="s">
        <v>71</v>
      </c>
      <c r="P103" s="110">
        <v>45574</v>
      </c>
      <c r="Q103" t="s">
        <v>148</v>
      </c>
      <c r="R103" t="s">
        <v>4167</v>
      </c>
      <c r="S103" t="s">
        <v>4079</v>
      </c>
      <c r="T103" s="110">
        <v>46049</v>
      </c>
      <c r="U103" s="89">
        <v>3.6360000000000001</v>
      </c>
      <c r="V103" s="89">
        <v>7437.375</v>
      </c>
      <c r="W103" s="89">
        <v>27042.29679</v>
      </c>
      <c r="X103" s="83" t="s">
        <v>398</v>
      </c>
      <c r="Y103" s="83" t="s">
        <v>4514</v>
      </c>
      <c r="Z103" s="83" t="s">
        <v>573</v>
      </c>
    </row>
    <row r="104" spans="1:26" ht="15" x14ac:dyDescent="0.25">
      <c r="A104">
        <v>170</v>
      </c>
      <c r="B104">
        <v>170</v>
      </c>
      <c r="C104" t="s">
        <v>4515</v>
      </c>
      <c r="F104" t="s">
        <v>4516</v>
      </c>
      <c r="G104">
        <v>89562</v>
      </c>
      <c r="H104" t="s">
        <v>3971</v>
      </c>
      <c r="I104" t="s">
        <v>4246</v>
      </c>
      <c r="K104" t="s">
        <v>227</v>
      </c>
      <c r="N104" t="s">
        <v>3829</v>
      </c>
      <c r="O104" t="s">
        <v>71</v>
      </c>
      <c r="P104" s="110">
        <v>45894</v>
      </c>
      <c r="Q104" t="s">
        <v>141</v>
      </c>
      <c r="R104" t="s">
        <v>4167</v>
      </c>
      <c r="S104" t="s">
        <v>4079</v>
      </c>
      <c r="T104" s="110">
        <v>46097</v>
      </c>
      <c r="U104" s="89">
        <v>3.165</v>
      </c>
      <c r="V104" s="89">
        <v>10835.927</v>
      </c>
      <c r="W104" s="89">
        <v>34295.709840000003</v>
      </c>
      <c r="X104" s="83" t="s">
        <v>1636</v>
      </c>
      <c r="Y104" s="83" t="s">
        <v>4517</v>
      </c>
      <c r="Z104" s="83" t="s">
        <v>889</v>
      </c>
    </row>
    <row r="105" spans="1:26" ht="15" x14ac:dyDescent="0.25">
      <c r="A105">
        <v>170</v>
      </c>
      <c r="B105">
        <v>170</v>
      </c>
      <c r="C105" t="s">
        <v>4518</v>
      </c>
      <c r="F105" t="s">
        <v>4519</v>
      </c>
      <c r="G105">
        <v>89564</v>
      </c>
      <c r="H105" t="s">
        <v>3971</v>
      </c>
      <c r="I105" t="s">
        <v>4246</v>
      </c>
      <c r="K105" t="s">
        <v>227</v>
      </c>
      <c r="N105" t="s">
        <v>3829</v>
      </c>
      <c r="O105" t="s">
        <v>71</v>
      </c>
      <c r="P105" s="110">
        <v>45965</v>
      </c>
      <c r="Q105" t="s">
        <v>141</v>
      </c>
      <c r="R105" t="s">
        <v>4167</v>
      </c>
      <c r="S105" t="s">
        <v>4079</v>
      </c>
      <c r="T105" s="110">
        <v>46112</v>
      </c>
      <c r="U105" s="89">
        <v>3.165</v>
      </c>
      <c r="V105" s="89">
        <v>8722.5519999999997</v>
      </c>
      <c r="W105" s="89">
        <v>27606.878049999999</v>
      </c>
      <c r="X105" s="83" t="s">
        <v>4520</v>
      </c>
      <c r="Y105" s="83" t="s">
        <v>4143</v>
      </c>
      <c r="Z105" s="83" t="s">
        <v>3276</v>
      </c>
    </row>
    <row r="106" spans="1:26" ht="15" x14ac:dyDescent="0.25">
      <c r="A106">
        <v>170</v>
      </c>
      <c r="B106">
        <v>170</v>
      </c>
      <c r="C106" t="s">
        <v>4521</v>
      </c>
      <c r="F106" t="s">
        <v>4522</v>
      </c>
      <c r="G106">
        <v>89413</v>
      </c>
      <c r="H106" t="s">
        <v>3971</v>
      </c>
      <c r="I106" t="s">
        <v>4311</v>
      </c>
      <c r="K106" t="s">
        <v>227</v>
      </c>
      <c r="N106" t="s">
        <v>1517</v>
      </c>
      <c r="O106" t="s">
        <v>71</v>
      </c>
      <c r="P106" s="110">
        <v>44945</v>
      </c>
      <c r="Q106" t="s">
        <v>141</v>
      </c>
      <c r="R106" t="s">
        <v>4167</v>
      </c>
      <c r="S106" t="s">
        <v>4079</v>
      </c>
      <c r="T106" s="110">
        <v>46002</v>
      </c>
      <c r="U106" s="89">
        <v>3.165</v>
      </c>
      <c r="V106" s="89">
        <v>2558.4050000000002</v>
      </c>
      <c r="W106" s="89">
        <v>8097.3517899999997</v>
      </c>
      <c r="X106" s="83" t="s">
        <v>4523</v>
      </c>
      <c r="Y106" s="83" t="s">
        <v>1728</v>
      </c>
      <c r="Z106" s="83" t="s">
        <v>165</v>
      </c>
    </row>
    <row r="107" spans="1:26" ht="15" x14ac:dyDescent="0.25">
      <c r="A107">
        <v>170</v>
      </c>
      <c r="B107">
        <v>170</v>
      </c>
      <c r="C107" t="s">
        <v>4524</v>
      </c>
      <c r="F107" t="s">
        <v>4525</v>
      </c>
      <c r="G107">
        <v>89414</v>
      </c>
      <c r="H107" t="s">
        <v>3971</v>
      </c>
      <c r="I107" t="s">
        <v>4311</v>
      </c>
      <c r="K107" t="s">
        <v>227</v>
      </c>
      <c r="N107" t="s">
        <v>1517</v>
      </c>
      <c r="O107" t="s">
        <v>71</v>
      </c>
      <c r="P107" s="110">
        <v>44952</v>
      </c>
      <c r="Q107" t="s">
        <v>141</v>
      </c>
      <c r="R107" t="s">
        <v>4167</v>
      </c>
      <c r="S107" t="s">
        <v>4079</v>
      </c>
      <c r="T107" s="110">
        <v>46112</v>
      </c>
      <c r="U107" s="89">
        <v>3.165</v>
      </c>
      <c r="V107" s="89">
        <v>3096.1880000000001</v>
      </c>
      <c r="W107" s="89">
        <v>9799.4351299999998</v>
      </c>
      <c r="X107" s="83" t="s">
        <v>4526</v>
      </c>
      <c r="Y107" s="83" t="s">
        <v>4527</v>
      </c>
      <c r="Z107" s="83" t="s">
        <v>130</v>
      </c>
    </row>
    <row r="108" spans="1:26" ht="15" x14ac:dyDescent="0.25">
      <c r="A108">
        <v>170</v>
      </c>
      <c r="B108">
        <v>170</v>
      </c>
      <c r="C108" t="s">
        <v>4528</v>
      </c>
      <c r="F108" t="s">
        <v>4529</v>
      </c>
      <c r="G108">
        <v>89415</v>
      </c>
      <c r="H108" t="s">
        <v>3971</v>
      </c>
      <c r="I108" t="s">
        <v>4311</v>
      </c>
      <c r="K108" t="s">
        <v>227</v>
      </c>
      <c r="N108" t="s">
        <v>1517</v>
      </c>
      <c r="O108" t="s">
        <v>71</v>
      </c>
      <c r="P108" s="110">
        <v>44958</v>
      </c>
      <c r="Q108" t="s">
        <v>141</v>
      </c>
      <c r="R108" t="s">
        <v>4167</v>
      </c>
      <c r="S108" t="s">
        <v>4079</v>
      </c>
      <c r="T108" s="110">
        <v>46112</v>
      </c>
      <c r="U108" s="89">
        <v>3.165</v>
      </c>
      <c r="V108" s="89">
        <v>11994.432000000001</v>
      </c>
      <c r="W108" s="89">
        <v>37962.377480000003</v>
      </c>
      <c r="X108" s="83" t="s">
        <v>4466</v>
      </c>
      <c r="Y108" s="83" t="s">
        <v>4530</v>
      </c>
      <c r="Z108" s="83" t="s">
        <v>1121</v>
      </c>
    </row>
    <row r="109" spans="1:26" ht="15" x14ac:dyDescent="0.25">
      <c r="A109">
        <v>170</v>
      </c>
      <c r="B109">
        <v>170</v>
      </c>
      <c r="C109" t="s">
        <v>4528</v>
      </c>
      <c r="F109" t="s">
        <v>4531</v>
      </c>
      <c r="G109">
        <v>89417</v>
      </c>
      <c r="H109" t="s">
        <v>3971</v>
      </c>
      <c r="I109" t="s">
        <v>4311</v>
      </c>
      <c r="K109" t="s">
        <v>227</v>
      </c>
      <c r="N109" t="s">
        <v>1517</v>
      </c>
      <c r="O109" t="s">
        <v>71</v>
      </c>
      <c r="P109" s="110">
        <v>44985</v>
      </c>
      <c r="Q109" t="s">
        <v>141</v>
      </c>
      <c r="R109" t="s">
        <v>4167</v>
      </c>
      <c r="S109" t="s">
        <v>4079</v>
      </c>
      <c r="T109" s="110">
        <v>46112</v>
      </c>
      <c r="U109" s="89">
        <v>3.165</v>
      </c>
      <c r="V109" s="89">
        <v>4722.5630000000001</v>
      </c>
      <c r="W109" s="89">
        <v>14946.91165</v>
      </c>
      <c r="X109" s="83" t="s">
        <v>4532</v>
      </c>
      <c r="Y109" s="83" t="s">
        <v>4533</v>
      </c>
      <c r="Z109" s="83" t="s">
        <v>438</v>
      </c>
    </row>
    <row r="110" spans="1:26" ht="15" x14ac:dyDescent="0.25">
      <c r="A110">
        <v>170</v>
      </c>
      <c r="B110">
        <v>170</v>
      </c>
      <c r="C110" t="s">
        <v>4528</v>
      </c>
      <c r="F110" t="s">
        <v>4534</v>
      </c>
      <c r="G110">
        <v>89426</v>
      </c>
      <c r="H110" t="s">
        <v>3971</v>
      </c>
      <c r="I110" t="s">
        <v>4311</v>
      </c>
      <c r="K110" t="s">
        <v>227</v>
      </c>
      <c r="N110" t="s">
        <v>1517</v>
      </c>
      <c r="O110" t="s">
        <v>71</v>
      </c>
      <c r="P110" s="110">
        <v>45054</v>
      </c>
      <c r="Q110" t="s">
        <v>141</v>
      </c>
      <c r="R110" t="s">
        <v>4167</v>
      </c>
      <c r="S110" t="s">
        <v>4079</v>
      </c>
      <c r="T110" s="110">
        <v>46112</v>
      </c>
      <c r="U110" s="89">
        <v>3.165</v>
      </c>
      <c r="V110" s="89">
        <v>1548.7829999999999</v>
      </c>
      <c r="W110" s="89">
        <v>4901.8975099999998</v>
      </c>
      <c r="X110" s="83" t="s">
        <v>4535</v>
      </c>
      <c r="Y110" s="83" t="s">
        <v>1144</v>
      </c>
      <c r="Z110" s="83" t="s">
        <v>152</v>
      </c>
    </row>
    <row r="111" spans="1:26" ht="15" x14ac:dyDescent="0.25">
      <c r="A111">
        <v>170</v>
      </c>
      <c r="B111">
        <v>170</v>
      </c>
      <c r="C111" t="s">
        <v>4536</v>
      </c>
      <c r="F111" t="s">
        <v>4537</v>
      </c>
      <c r="G111">
        <v>89459</v>
      </c>
      <c r="H111" t="s">
        <v>3971</v>
      </c>
      <c r="I111" t="s">
        <v>4311</v>
      </c>
      <c r="K111" t="s">
        <v>227</v>
      </c>
      <c r="N111" t="s">
        <v>1517</v>
      </c>
      <c r="O111" t="s">
        <v>71</v>
      </c>
      <c r="P111" s="110">
        <v>45274</v>
      </c>
      <c r="Q111" t="s">
        <v>141</v>
      </c>
      <c r="R111" t="s">
        <v>4167</v>
      </c>
      <c r="S111" t="s">
        <v>4079</v>
      </c>
      <c r="T111" s="110">
        <v>46112</v>
      </c>
      <c r="U111" s="89">
        <v>3.165</v>
      </c>
      <c r="V111" s="89">
        <v>1230.463</v>
      </c>
      <c r="W111" s="89">
        <v>3894.4164999999998</v>
      </c>
      <c r="X111" s="83" t="s">
        <v>4538</v>
      </c>
      <c r="Y111" s="83" t="s">
        <v>2512</v>
      </c>
      <c r="Z111" s="83" t="s">
        <v>153</v>
      </c>
    </row>
    <row r="112" spans="1:26" ht="15" x14ac:dyDescent="0.25">
      <c r="A112">
        <v>170</v>
      </c>
      <c r="B112">
        <v>170</v>
      </c>
      <c r="C112" t="s">
        <v>4539</v>
      </c>
      <c r="F112" t="s">
        <v>4540</v>
      </c>
      <c r="G112">
        <v>89466</v>
      </c>
      <c r="H112" t="s">
        <v>3971</v>
      </c>
      <c r="I112" t="s">
        <v>4311</v>
      </c>
      <c r="K112" t="s">
        <v>227</v>
      </c>
      <c r="N112" t="s">
        <v>1517</v>
      </c>
      <c r="O112" t="s">
        <v>71</v>
      </c>
      <c r="P112" s="110">
        <v>45321</v>
      </c>
      <c r="Q112" t="s">
        <v>141</v>
      </c>
      <c r="R112" t="s">
        <v>4167</v>
      </c>
      <c r="S112" t="s">
        <v>4079</v>
      </c>
      <c r="T112" s="110">
        <v>46112</v>
      </c>
      <c r="U112" s="89">
        <v>3.165</v>
      </c>
      <c r="V112" s="89">
        <v>2518.674</v>
      </c>
      <c r="W112" s="89">
        <v>7971.60358</v>
      </c>
      <c r="X112" s="83" t="s">
        <v>292</v>
      </c>
      <c r="Y112" s="83" t="s">
        <v>4541</v>
      </c>
      <c r="Z112" s="83" t="s">
        <v>165</v>
      </c>
    </row>
    <row r="113" spans="1:26" ht="15" x14ac:dyDescent="0.25">
      <c r="A113">
        <v>170</v>
      </c>
      <c r="B113">
        <v>170</v>
      </c>
      <c r="C113" t="s">
        <v>4536</v>
      </c>
      <c r="F113" t="s">
        <v>4542</v>
      </c>
      <c r="G113">
        <v>89468</v>
      </c>
      <c r="H113" t="s">
        <v>3971</v>
      </c>
      <c r="I113" t="s">
        <v>4311</v>
      </c>
      <c r="K113" t="s">
        <v>227</v>
      </c>
      <c r="N113" t="s">
        <v>1517</v>
      </c>
      <c r="O113" t="s">
        <v>71</v>
      </c>
      <c r="P113" s="110">
        <v>45337</v>
      </c>
      <c r="Q113" t="s">
        <v>141</v>
      </c>
      <c r="R113" t="s">
        <v>4167</v>
      </c>
      <c r="S113" t="s">
        <v>4079</v>
      </c>
      <c r="T113" s="110">
        <v>46112</v>
      </c>
      <c r="U113" s="89">
        <v>3.165</v>
      </c>
      <c r="V113" s="89">
        <v>2373.0619999999999</v>
      </c>
      <c r="W113" s="89">
        <v>7510.7420300000003</v>
      </c>
      <c r="X113" s="83" t="s">
        <v>1788</v>
      </c>
      <c r="Y113" s="83" t="s">
        <v>4543</v>
      </c>
      <c r="Z113" s="83" t="s">
        <v>322</v>
      </c>
    </row>
    <row r="114" spans="1:26" ht="15" x14ac:dyDescent="0.25">
      <c r="A114">
        <v>170</v>
      </c>
      <c r="B114">
        <v>170</v>
      </c>
      <c r="C114" t="s">
        <v>4544</v>
      </c>
      <c r="F114" t="s">
        <v>4545</v>
      </c>
      <c r="G114">
        <v>89475</v>
      </c>
      <c r="H114" t="s">
        <v>3971</v>
      </c>
      <c r="I114" t="s">
        <v>4311</v>
      </c>
      <c r="K114" t="s">
        <v>227</v>
      </c>
      <c r="N114" t="s">
        <v>3829</v>
      </c>
      <c r="O114" t="s">
        <v>71</v>
      </c>
      <c r="P114" s="110">
        <v>45397</v>
      </c>
      <c r="Q114" t="s">
        <v>141</v>
      </c>
      <c r="R114" t="s">
        <v>4167</v>
      </c>
      <c r="S114" t="s">
        <v>4079</v>
      </c>
      <c r="T114" s="110">
        <v>46021</v>
      </c>
      <c r="U114" s="89">
        <v>3.165</v>
      </c>
      <c r="V114" s="89">
        <v>1588.296</v>
      </c>
      <c r="W114" s="89">
        <v>5026.9561599999997</v>
      </c>
      <c r="X114" s="83" t="s">
        <v>4546</v>
      </c>
      <c r="Y114" s="83" t="s">
        <v>629</v>
      </c>
      <c r="Z114" s="83" t="s">
        <v>152</v>
      </c>
    </row>
    <row r="115" spans="1:26" ht="15" x14ac:dyDescent="0.25">
      <c r="A115">
        <v>170</v>
      </c>
      <c r="B115">
        <v>170</v>
      </c>
      <c r="C115" t="s">
        <v>4547</v>
      </c>
      <c r="F115" t="s">
        <v>4548</v>
      </c>
      <c r="G115">
        <v>89477</v>
      </c>
      <c r="H115" t="s">
        <v>3971</v>
      </c>
      <c r="I115" t="s">
        <v>4311</v>
      </c>
      <c r="K115" t="s">
        <v>227</v>
      </c>
      <c r="N115" t="s">
        <v>1517</v>
      </c>
      <c r="O115" t="s">
        <v>71</v>
      </c>
      <c r="P115" s="110">
        <v>45399</v>
      </c>
      <c r="Q115" t="s">
        <v>141</v>
      </c>
      <c r="R115" t="s">
        <v>4167</v>
      </c>
      <c r="S115" t="s">
        <v>4079</v>
      </c>
      <c r="T115" s="110">
        <v>46112</v>
      </c>
      <c r="U115" s="89">
        <v>3.165</v>
      </c>
      <c r="V115" s="89">
        <v>391.06099999999998</v>
      </c>
      <c r="W115" s="89">
        <v>1237.7068300000001</v>
      </c>
      <c r="X115" s="83" t="s">
        <v>4549</v>
      </c>
      <c r="Y115" s="83" t="s">
        <v>614</v>
      </c>
      <c r="Z115" s="83" t="s">
        <v>131</v>
      </c>
    </row>
    <row r="116" spans="1:26" ht="15" x14ac:dyDescent="0.25">
      <c r="A116">
        <v>170</v>
      </c>
      <c r="B116">
        <v>170</v>
      </c>
      <c r="C116" t="s">
        <v>4536</v>
      </c>
      <c r="F116" t="s">
        <v>4550</v>
      </c>
      <c r="G116">
        <v>89521</v>
      </c>
      <c r="H116" t="s">
        <v>3971</v>
      </c>
      <c r="I116" t="s">
        <v>4311</v>
      </c>
      <c r="K116" t="s">
        <v>227</v>
      </c>
      <c r="N116" t="s">
        <v>1517</v>
      </c>
      <c r="O116" t="s">
        <v>71</v>
      </c>
      <c r="P116" s="110">
        <v>45684</v>
      </c>
      <c r="Q116" t="s">
        <v>141</v>
      </c>
      <c r="R116" t="s">
        <v>4167</v>
      </c>
      <c r="S116" t="s">
        <v>4079</v>
      </c>
      <c r="T116" s="110">
        <v>46112</v>
      </c>
      <c r="U116" s="89">
        <v>3.165</v>
      </c>
      <c r="V116" s="89">
        <v>1082.1569999999999</v>
      </c>
      <c r="W116" s="89">
        <v>3425.02781</v>
      </c>
      <c r="X116" s="83" t="s">
        <v>4551</v>
      </c>
      <c r="Y116" s="83" t="s">
        <v>2072</v>
      </c>
      <c r="Z116" s="83" t="s">
        <v>117</v>
      </c>
    </row>
    <row r="117" spans="1:26" ht="15" x14ac:dyDescent="0.25">
      <c r="A117">
        <v>170</v>
      </c>
      <c r="B117">
        <v>170</v>
      </c>
      <c r="C117" t="s">
        <v>4552</v>
      </c>
      <c r="F117" t="s">
        <v>4553</v>
      </c>
      <c r="G117">
        <v>89484</v>
      </c>
      <c r="H117" t="s">
        <v>3971</v>
      </c>
      <c r="I117" t="s">
        <v>4311</v>
      </c>
      <c r="K117" t="s">
        <v>227</v>
      </c>
      <c r="N117" t="s">
        <v>3829</v>
      </c>
      <c r="O117" t="s">
        <v>71</v>
      </c>
      <c r="P117" s="110">
        <v>45460</v>
      </c>
      <c r="Q117" t="s">
        <v>141</v>
      </c>
      <c r="R117" t="s">
        <v>4167</v>
      </c>
      <c r="S117" t="s">
        <v>4079</v>
      </c>
      <c r="T117" s="110">
        <v>46112</v>
      </c>
      <c r="U117" s="89">
        <v>3.165</v>
      </c>
      <c r="V117" s="89">
        <v>1527.174</v>
      </c>
      <c r="W117" s="89">
        <v>4833.5053500000004</v>
      </c>
      <c r="X117" s="83" t="s">
        <v>2634</v>
      </c>
      <c r="Y117" s="83" t="s">
        <v>4554</v>
      </c>
      <c r="Z117" s="83" t="s">
        <v>152</v>
      </c>
    </row>
    <row r="118" spans="1:26" ht="15" x14ac:dyDescent="0.25">
      <c r="A118">
        <v>170</v>
      </c>
      <c r="B118">
        <v>170</v>
      </c>
      <c r="C118" t="s">
        <v>4555</v>
      </c>
      <c r="F118" t="s">
        <v>4556</v>
      </c>
      <c r="G118">
        <v>89528</v>
      </c>
      <c r="H118" t="s">
        <v>3971</v>
      </c>
      <c r="I118" t="s">
        <v>4311</v>
      </c>
      <c r="K118" t="s">
        <v>227</v>
      </c>
      <c r="N118" t="s">
        <v>3699</v>
      </c>
      <c r="O118" t="s">
        <v>71</v>
      </c>
      <c r="P118" s="110">
        <v>45729</v>
      </c>
      <c r="Q118" t="s">
        <v>148</v>
      </c>
      <c r="R118" t="s">
        <v>4167</v>
      </c>
      <c r="S118" t="s">
        <v>4079</v>
      </c>
      <c r="T118" s="110">
        <v>46071</v>
      </c>
      <c r="U118" s="89">
        <v>3.6360000000000001</v>
      </c>
      <c r="V118" s="89">
        <v>139.19900000000001</v>
      </c>
      <c r="W118" s="89">
        <v>506.12871000000001</v>
      </c>
      <c r="X118" s="83" t="s">
        <v>311</v>
      </c>
      <c r="Y118" s="83" t="s">
        <v>110</v>
      </c>
      <c r="Z118" s="83" t="s">
        <v>108</v>
      </c>
    </row>
  </sheetData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D13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4.375" bestFit="1" customWidth="1"/>
    <col min="4" max="4" width="22.875" bestFit="1" customWidth="1"/>
    <col min="5" max="5" width="18.125" customWidth="1"/>
    <col min="6" max="6" width="27.375" bestFit="1" customWidth="1"/>
    <col min="7" max="7" width="12.75" customWidth="1"/>
    <col min="8" max="8" width="15.5" customWidth="1"/>
    <col min="9" max="9" width="10.625" customWidth="1"/>
    <col min="10" max="10" width="19.875" customWidth="1"/>
    <col min="11" max="11" width="13.75" customWidth="1"/>
    <col min="12" max="12" width="18.625" customWidth="1"/>
    <col min="13" max="13" width="13.375" bestFit="1" customWidth="1"/>
    <col min="14" max="14" width="12" customWidth="1"/>
    <col min="15" max="15" width="15.125" customWidth="1"/>
    <col min="16" max="16" width="12" customWidth="1"/>
    <col min="17" max="17" width="11.75" customWidth="1"/>
    <col min="18" max="18" width="14" customWidth="1"/>
    <col min="19" max="19" width="18.625" customWidth="1"/>
    <col min="20" max="20" width="16.375" customWidth="1"/>
    <col min="21" max="21" width="10.5" style="89" customWidth="1"/>
    <col min="22" max="22" width="9.625" style="89" customWidth="1"/>
    <col min="23" max="23" width="14.875" style="89" customWidth="1"/>
    <col min="24" max="24" width="12.875" style="89" customWidth="1"/>
    <col min="25" max="25" width="10.5" style="89" customWidth="1"/>
    <col min="26" max="26" width="17.875" style="89" customWidth="1"/>
    <col min="27" max="27" width="21.75" style="83" customWidth="1"/>
    <col min="28" max="28" width="20.125" style="83" customWidth="1"/>
    <col min="29" max="29" width="11.625" hidden="1" customWidth="1"/>
    <col min="30" max="30" width="9" hidden="1" customWidth="1"/>
    <col min="31" max="16384" width="9" hidden="1"/>
  </cols>
  <sheetData>
    <row r="1" spans="1:30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56</v>
      </c>
      <c r="J1" s="9" t="s">
        <v>262</v>
      </c>
      <c r="K1" s="9" t="s">
        <v>474</v>
      </c>
      <c r="L1" s="9" t="s">
        <v>3882</v>
      </c>
      <c r="M1" s="9" t="s">
        <v>456</v>
      </c>
      <c r="N1" s="9" t="s">
        <v>3883</v>
      </c>
      <c r="O1" s="9" t="s">
        <v>57</v>
      </c>
      <c r="P1" s="9" t="s">
        <v>4063</v>
      </c>
      <c r="Q1" s="9" t="s">
        <v>60</v>
      </c>
      <c r="R1" s="9" t="s">
        <v>4070</v>
      </c>
      <c r="S1" s="9" t="s">
        <v>4071</v>
      </c>
      <c r="T1" s="9" t="s">
        <v>4073</v>
      </c>
      <c r="U1" s="90" t="s">
        <v>3884</v>
      </c>
      <c r="V1" s="90" t="s">
        <v>3885</v>
      </c>
      <c r="W1" s="90" t="s">
        <v>269</v>
      </c>
      <c r="X1" s="90" t="s">
        <v>270</v>
      </c>
      <c r="Y1" s="90" t="s">
        <v>62</v>
      </c>
      <c r="Z1" s="90" t="s">
        <v>16</v>
      </c>
      <c r="AA1" s="9" t="s">
        <v>64</v>
      </c>
      <c r="AB1" s="9" t="s">
        <v>65</v>
      </c>
      <c r="AC1" t="s">
        <v>6151</v>
      </c>
      <c r="AD1" t="s">
        <v>6152</v>
      </c>
    </row>
    <row r="2" spans="1:30" ht="15" x14ac:dyDescent="0.25">
      <c r="A2">
        <v>170</v>
      </c>
      <c r="B2">
        <v>170</v>
      </c>
      <c r="C2" t="s">
        <v>3021</v>
      </c>
      <c r="D2">
        <v>520038126</v>
      </c>
      <c r="E2" t="s">
        <v>462</v>
      </c>
      <c r="F2" t="s">
        <v>4557</v>
      </c>
      <c r="G2">
        <v>99368019</v>
      </c>
      <c r="H2" t="s">
        <v>3971</v>
      </c>
      <c r="I2" t="s">
        <v>70</v>
      </c>
      <c r="J2" t="s">
        <v>70</v>
      </c>
      <c r="K2" t="s">
        <v>4077</v>
      </c>
      <c r="L2" t="s">
        <v>3023</v>
      </c>
      <c r="M2" t="s">
        <v>3024</v>
      </c>
      <c r="N2" s="110">
        <v>46631</v>
      </c>
      <c r="O2" t="s">
        <v>71</v>
      </c>
      <c r="P2" s="110">
        <v>45105</v>
      </c>
      <c r="Q2" t="s">
        <v>74</v>
      </c>
      <c r="R2" t="s">
        <v>278</v>
      </c>
      <c r="S2" t="s">
        <v>4079</v>
      </c>
      <c r="T2" s="110">
        <v>46112</v>
      </c>
      <c r="U2" s="89">
        <v>9500</v>
      </c>
      <c r="V2" s="89">
        <v>1</v>
      </c>
      <c r="W2" s="89">
        <v>62397.101763033002</v>
      </c>
      <c r="X2" s="89">
        <v>236.751</v>
      </c>
      <c r="Y2" s="89">
        <v>1</v>
      </c>
      <c r="Z2" s="89">
        <v>147.72576000000001</v>
      </c>
      <c r="AA2" s="83" t="s">
        <v>617</v>
      </c>
      <c r="AB2" s="83" t="s">
        <v>109</v>
      </c>
    </row>
    <row r="3" spans="1:30" ht="15" x14ac:dyDescent="0.25">
      <c r="A3">
        <v>170</v>
      </c>
      <c r="B3">
        <v>170</v>
      </c>
      <c r="C3" t="s">
        <v>4155</v>
      </c>
      <c r="D3">
        <v>510485261</v>
      </c>
      <c r="E3" t="s">
        <v>462</v>
      </c>
      <c r="F3" t="s">
        <v>4558</v>
      </c>
      <c r="G3">
        <v>99368127</v>
      </c>
      <c r="H3" t="s">
        <v>3971</v>
      </c>
      <c r="I3" t="s">
        <v>70</v>
      </c>
      <c r="J3" t="s">
        <v>70</v>
      </c>
      <c r="K3" t="s">
        <v>4077</v>
      </c>
      <c r="L3">
        <v>89430</v>
      </c>
      <c r="M3" t="s">
        <v>1336</v>
      </c>
      <c r="N3" s="110">
        <v>46158</v>
      </c>
      <c r="O3" t="s">
        <v>71</v>
      </c>
      <c r="P3" s="110">
        <v>45291</v>
      </c>
      <c r="Q3" t="s">
        <v>74</v>
      </c>
      <c r="R3" t="s">
        <v>278</v>
      </c>
      <c r="S3" t="s">
        <v>4079</v>
      </c>
      <c r="T3" s="110">
        <v>46112</v>
      </c>
      <c r="U3" s="89">
        <v>515.4</v>
      </c>
      <c r="V3" s="89">
        <v>1</v>
      </c>
      <c r="W3" s="89">
        <v>9330.5400000000009</v>
      </c>
      <c r="X3" s="89">
        <v>41.55</v>
      </c>
      <c r="Y3" s="89">
        <v>1</v>
      </c>
      <c r="Z3" s="89">
        <v>387.68392999999998</v>
      </c>
      <c r="AA3" s="83" t="s">
        <v>4559</v>
      </c>
      <c r="AB3" s="83" t="s">
        <v>109</v>
      </c>
    </row>
    <row r="4" spans="1:30" ht="15" x14ac:dyDescent="0.25">
      <c r="A4">
        <v>170</v>
      </c>
      <c r="B4">
        <v>170</v>
      </c>
      <c r="C4" t="s">
        <v>1897</v>
      </c>
      <c r="D4">
        <v>520034760</v>
      </c>
      <c r="E4" t="s">
        <v>462</v>
      </c>
      <c r="F4" t="s">
        <v>4560</v>
      </c>
      <c r="G4">
        <v>99368129</v>
      </c>
      <c r="H4" t="s">
        <v>3971</v>
      </c>
      <c r="I4" t="s">
        <v>70</v>
      </c>
      <c r="J4" t="s">
        <v>70</v>
      </c>
      <c r="K4" t="s">
        <v>4077</v>
      </c>
      <c r="L4" t="s">
        <v>2716</v>
      </c>
      <c r="M4" t="s">
        <v>531</v>
      </c>
      <c r="N4" s="110">
        <v>46568</v>
      </c>
      <c r="O4" t="s">
        <v>71</v>
      </c>
      <c r="P4" s="110">
        <v>45300</v>
      </c>
      <c r="Q4" t="s">
        <v>74</v>
      </c>
      <c r="R4" t="s">
        <v>278</v>
      </c>
      <c r="S4" t="s">
        <v>4079</v>
      </c>
      <c r="T4" s="110">
        <v>46112</v>
      </c>
      <c r="U4" s="89">
        <v>24000</v>
      </c>
      <c r="V4" s="89">
        <v>1</v>
      </c>
      <c r="W4" s="89">
        <v>40872.339999999997</v>
      </c>
      <c r="X4" s="89">
        <v>8625.66</v>
      </c>
      <c r="Y4" s="89">
        <v>1</v>
      </c>
      <c r="Z4" s="89">
        <v>3525.5090799999998</v>
      </c>
      <c r="AA4" s="83" t="s">
        <v>4561</v>
      </c>
      <c r="AB4" s="83" t="s">
        <v>117</v>
      </c>
    </row>
    <row r="5" spans="1:30" ht="15" x14ac:dyDescent="0.25">
      <c r="A5">
        <v>170</v>
      </c>
      <c r="B5">
        <v>170</v>
      </c>
      <c r="C5" t="s">
        <v>1720</v>
      </c>
      <c r="D5">
        <v>520039868</v>
      </c>
      <c r="E5" t="s">
        <v>462</v>
      </c>
      <c r="F5" t="s">
        <v>4562</v>
      </c>
      <c r="G5">
        <v>99368087</v>
      </c>
      <c r="H5" t="s">
        <v>3971</v>
      </c>
      <c r="I5" t="s">
        <v>70</v>
      </c>
      <c r="J5" t="s">
        <v>70</v>
      </c>
      <c r="K5" t="s">
        <v>4077</v>
      </c>
      <c r="L5" t="s">
        <v>2945</v>
      </c>
      <c r="M5" t="s">
        <v>1000</v>
      </c>
      <c r="N5" s="110">
        <v>46615</v>
      </c>
      <c r="O5" t="s">
        <v>71</v>
      </c>
      <c r="P5" s="110">
        <v>45831</v>
      </c>
      <c r="Q5" t="s">
        <v>74</v>
      </c>
      <c r="R5" t="s">
        <v>278</v>
      </c>
      <c r="S5" t="s">
        <v>4079</v>
      </c>
      <c r="T5" s="110">
        <v>46112</v>
      </c>
      <c r="U5" s="89">
        <v>6970</v>
      </c>
      <c r="V5" s="89">
        <v>1</v>
      </c>
      <c r="W5" s="89">
        <v>24630</v>
      </c>
      <c r="X5" s="89">
        <v>1800.72</v>
      </c>
      <c r="Y5" s="89">
        <v>1</v>
      </c>
      <c r="Z5" s="89">
        <v>443.51733000000002</v>
      </c>
      <c r="AA5" s="83" t="s">
        <v>4563</v>
      </c>
      <c r="AB5" s="83" t="s">
        <v>108</v>
      </c>
    </row>
    <row r="6" spans="1:30" ht="15" x14ac:dyDescent="0.25">
      <c r="A6">
        <v>170</v>
      </c>
      <c r="B6">
        <v>170</v>
      </c>
      <c r="C6" t="s">
        <v>1583</v>
      </c>
      <c r="D6">
        <v>520042763</v>
      </c>
      <c r="E6" t="s">
        <v>462</v>
      </c>
      <c r="F6" t="s">
        <v>4564</v>
      </c>
      <c r="G6">
        <v>99368089</v>
      </c>
      <c r="H6" t="s">
        <v>3971</v>
      </c>
      <c r="I6" t="s">
        <v>70</v>
      </c>
      <c r="J6" t="s">
        <v>70</v>
      </c>
      <c r="K6" t="s">
        <v>4077</v>
      </c>
      <c r="L6" t="s">
        <v>2754</v>
      </c>
      <c r="M6" t="s">
        <v>1015</v>
      </c>
      <c r="N6" s="110">
        <v>47309</v>
      </c>
      <c r="O6" t="s">
        <v>71</v>
      </c>
      <c r="P6" s="110">
        <v>45853</v>
      </c>
      <c r="Q6" t="s">
        <v>74</v>
      </c>
      <c r="R6" t="s">
        <v>278</v>
      </c>
      <c r="S6" t="s">
        <v>4079</v>
      </c>
      <c r="T6" s="110">
        <v>46112</v>
      </c>
      <c r="U6" s="89">
        <v>16000</v>
      </c>
      <c r="V6" s="89">
        <v>1</v>
      </c>
      <c r="W6" s="89">
        <v>31531.017630417999</v>
      </c>
      <c r="X6" s="89">
        <v>827.24</v>
      </c>
      <c r="Y6" s="89">
        <v>1</v>
      </c>
      <c r="Z6" s="89">
        <v>260.83719000000002</v>
      </c>
      <c r="AA6" s="83" t="s">
        <v>4565</v>
      </c>
      <c r="AB6" s="83" t="s">
        <v>109</v>
      </c>
    </row>
    <row r="7" spans="1:30" ht="15" x14ac:dyDescent="0.25">
      <c r="A7">
        <v>170</v>
      </c>
      <c r="B7">
        <v>170</v>
      </c>
      <c r="C7" t="s">
        <v>3030</v>
      </c>
      <c r="D7">
        <v>520031345</v>
      </c>
      <c r="E7" t="s">
        <v>462</v>
      </c>
      <c r="F7" t="s">
        <v>4566</v>
      </c>
      <c r="G7">
        <v>99368099</v>
      </c>
      <c r="H7" t="s">
        <v>3971</v>
      </c>
      <c r="I7" t="s">
        <v>70</v>
      </c>
      <c r="J7" t="s">
        <v>70</v>
      </c>
      <c r="K7" t="s">
        <v>4077</v>
      </c>
      <c r="L7" t="s">
        <v>3032</v>
      </c>
      <c r="M7" t="s">
        <v>1903</v>
      </c>
      <c r="N7" s="110">
        <v>46562</v>
      </c>
      <c r="O7" t="s">
        <v>71</v>
      </c>
      <c r="P7" s="110">
        <v>45893</v>
      </c>
      <c r="Q7" t="s">
        <v>74</v>
      </c>
      <c r="R7" t="s">
        <v>278</v>
      </c>
      <c r="S7" t="s">
        <v>4079</v>
      </c>
      <c r="T7" s="110">
        <v>46112</v>
      </c>
      <c r="U7" s="89">
        <v>220</v>
      </c>
      <c r="V7" s="89">
        <v>1</v>
      </c>
      <c r="W7" s="89">
        <v>1318490.83520074</v>
      </c>
      <c r="X7" s="89">
        <v>6.43</v>
      </c>
      <c r="Y7" s="89">
        <v>1</v>
      </c>
      <c r="Z7" s="89">
        <v>84.778959999999998</v>
      </c>
      <c r="AA7" s="83" t="s">
        <v>4567</v>
      </c>
      <c r="AB7" s="83" t="s">
        <v>75</v>
      </c>
    </row>
    <row r="8" spans="1:30" ht="15" x14ac:dyDescent="0.25">
      <c r="A8">
        <v>170</v>
      </c>
      <c r="B8">
        <v>170</v>
      </c>
      <c r="C8" t="s">
        <v>1578</v>
      </c>
      <c r="D8">
        <v>520030677</v>
      </c>
      <c r="E8" t="s">
        <v>462</v>
      </c>
      <c r="F8" t="s">
        <v>4568</v>
      </c>
      <c r="G8">
        <v>99368100</v>
      </c>
      <c r="H8" t="s">
        <v>3971</v>
      </c>
      <c r="I8" t="s">
        <v>70</v>
      </c>
      <c r="J8" t="s">
        <v>70</v>
      </c>
      <c r="K8" t="s">
        <v>4077</v>
      </c>
      <c r="L8" t="s">
        <v>2869</v>
      </c>
      <c r="M8" t="s">
        <v>521</v>
      </c>
      <c r="N8" s="110">
        <v>46203</v>
      </c>
      <c r="O8" t="s">
        <v>71</v>
      </c>
      <c r="P8" s="110">
        <v>45903</v>
      </c>
      <c r="Q8" t="s">
        <v>74</v>
      </c>
      <c r="R8" t="s">
        <v>278</v>
      </c>
      <c r="S8" t="s">
        <v>4079</v>
      </c>
      <c r="T8" s="110">
        <v>46112</v>
      </c>
      <c r="U8" s="89">
        <v>7500</v>
      </c>
      <c r="V8" s="89">
        <v>1</v>
      </c>
      <c r="W8" s="89">
        <v>61978.148328465999</v>
      </c>
      <c r="X8" s="89">
        <v>5657.07</v>
      </c>
      <c r="Y8" s="89">
        <v>1</v>
      </c>
      <c r="Z8" s="89">
        <v>3506.1472399999998</v>
      </c>
      <c r="AA8" s="83" t="s">
        <v>4569</v>
      </c>
      <c r="AB8" s="83" t="s">
        <v>117</v>
      </c>
    </row>
    <row r="9" spans="1:30" ht="15" x14ac:dyDescent="0.25">
      <c r="A9">
        <v>170</v>
      </c>
      <c r="B9">
        <v>170</v>
      </c>
      <c r="C9" t="s">
        <v>3021</v>
      </c>
      <c r="D9">
        <v>520038126</v>
      </c>
      <c r="E9" t="s">
        <v>462</v>
      </c>
      <c r="F9" t="s">
        <v>4570</v>
      </c>
      <c r="G9">
        <v>99368102</v>
      </c>
      <c r="H9" t="s">
        <v>3971</v>
      </c>
      <c r="I9" t="s">
        <v>70</v>
      </c>
      <c r="J9" t="s">
        <v>70</v>
      </c>
      <c r="K9" t="s">
        <v>4077</v>
      </c>
      <c r="L9" t="s">
        <v>3023</v>
      </c>
      <c r="M9" t="s">
        <v>3024</v>
      </c>
      <c r="N9" s="110">
        <v>46538</v>
      </c>
      <c r="O9" t="s">
        <v>71</v>
      </c>
      <c r="P9" s="110">
        <v>45904</v>
      </c>
      <c r="Q9" t="s">
        <v>74</v>
      </c>
      <c r="R9" t="s">
        <v>278</v>
      </c>
      <c r="S9" t="s">
        <v>4079</v>
      </c>
      <c r="T9" s="110">
        <v>46112</v>
      </c>
      <c r="U9" s="89">
        <v>6000</v>
      </c>
      <c r="V9" s="89">
        <v>1</v>
      </c>
      <c r="W9" s="89">
        <v>6578.7141257209996</v>
      </c>
      <c r="X9" s="89">
        <v>322.95999999999998</v>
      </c>
      <c r="Y9" s="89">
        <v>1</v>
      </c>
      <c r="Z9" s="89">
        <v>21.24662</v>
      </c>
      <c r="AA9" s="83" t="s">
        <v>2443</v>
      </c>
      <c r="AB9" s="83" t="s">
        <v>75</v>
      </c>
    </row>
    <row r="10" spans="1:30" ht="15" x14ac:dyDescent="0.25">
      <c r="A10">
        <v>170</v>
      </c>
      <c r="B10">
        <v>170</v>
      </c>
      <c r="C10" t="s">
        <v>1220</v>
      </c>
      <c r="D10">
        <v>516167343</v>
      </c>
      <c r="E10" t="s">
        <v>462</v>
      </c>
      <c r="F10" t="s">
        <v>2755</v>
      </c>
      <c r="G10">
        <v>99368182</v>
      </c>
      <c r="H10" t="s">
        <v>3971</v>
      </c>
      <c r="I10" t="s">
        <v>70</v>
      </c>
      <c r="J10" t="s">
        <v>70</v>
      </c>
      <c r="K10" t="s">
        <v>4077</v>
      </c>
      <c r="L10" t="s">
        <v>2756</v>
      </c>
      <c r="M10" t="s">
        <v>1000</v>
      </c>
      <c r="N10" s="110">
        <v>46243</v>
      </c>
      <c r="O10" t="s">
        <v>71</v>
      </c>
      <c r="P10" s="110">
        <v>46063</v>
      </c>
      <c r="Q10" t="s">
        <v>74</v>
      </c>
      <c r="R10" t="s">
        <v>278</v>
      </c>
      <c r="S10" t="s">
        <v>4079</v>
      </c>
      <c r="T10" s="110">
        <v>46112</v>
      </c>
      <c r="U10" s="89">
        <v>1075</v>
      </c>
      <c r="V10" s="89">
        <v>1</v>
      </c>
      <c r="W10" s="89">
        <v>238583.96045988199</v>
      </c>
      <c r="X10" s="89">
        <v>33.08</v>
      </c>
      <c r="Y10" s="89">
        <v>1</v>
      </c>
      <c r="Z10" s="89">
        <v>78.923569999999998</v>
      </c>
      <c r="AA10" s="83" t="s">
        <v>3126</v>
      </c>
      <c r="AB10" s="83" t="s">
        <v>75</v>
      </c>
    </row>
    <row r="11" spans="1:30" ht="15" x14ac:dyDescent="0.25">
      <c r="A11">
        <v>170</v>
      </c>
      <c r="B11">
        <v>170</v>
      </c>
      <c r="C11" t="s">
        <v>1220</v>
      </c>
      <c r="D11">
        <v>516167343</v>
      </c>
      <c r="E11" t="s">
        <v>462</v>
      </c>
      <c r="F11" t="s">
        <v>4571</v>
      </c>
      <c r="G11">
        <v>99368183</v>
      </c>
      <c r="H11" t="s">
        <v>3971</v>
      </c>
      <c r="I11" t="s">
        <v>70</v>
      </c>
      <c r="J11" t="s">
        <v>70</v>
      </c>
      <c r="K11" t="s">
        <v>4077</v>
      </c>
      <c r="L11" t="s">
        <v>2756</v>
      </c>
      <c r="M11" t="s">
        <v>1000</v>
      </c>
      <c r="N11" s="110">
        <v>46243</v>
      </c>
      <c r="O11" t="s">
        <v>71</v>
      </c>
      <c r="P11" s="110">
        <v>46063</v>
      </c>
      <c r="Q11" t="s">
        <v>74</v>
      </c>
      <c r="R11" t="s">
        <v>278</v>
      </c>
      <c r="S11" t="s">
        <v>4079</v>
      </c>
      <c r="T11" s="110">
        <v>46112</v>
      </c>
      <c r="U11" s="89">
        <v>1075</v>
      </c>
      <c r="V11" s="89">
        <v>1</v>
      </c>
      <c r="W11" s="89">
        <v>119291.98022994099</v>
      </c>
      <c r="X11" s="89">
        <v>135.68</v>
      </c>
      <c r="Y11" s="89">
        <v>1</v>
      </c>
      <c r="Z11" s="89">
        <v>161.85535999999999</v>
      </c>
      <c r="AA11" s="83" t="s">
        <v>4572</v>
      </c>
      <c r="AB11" s="83" t="s">
        <v>109</v>
      </c>
    </row>
    <row r="12" spans="1:30" ht="15" x14ac:dyDescent="0.25">
      <c r="A12">
        <v>170</v>
      </c>
      <c r="B12">
        <v>170</v>
      </c>
      <c r="C12" t="s">
        <v>3348</v>
      </c>
      <c r="D12" t="s">
        <v>3349</v>
      </c>
      <c r="E12" t="s">
        <v>2065</v>
      </c>
      <c r="F12" t="s">
        <v>4573</v>
      </c>
      <c r="G12">
        <v>99368083</v>
      </c>
      <c r="H12" t="s">
        <v>3971</v>
      </c>
      <c r="I12" t="s">
        <v>227</v>
      </c>
      <c r="J12" t="s">
        <v>2180</v>
      </c>
      <c r="K12" t="s">
        <v>4077</v>
      </c>
      <c r="L12" t="s">
        <v>3350</v>
      </c>
      <c r="M12" t="s">
        <v>4574</v>
      </c>
      <c r="N12" s="110">
        <v>46458</v>
      </c>
      <c r="O12" t="s">
        <v>71</v>
      </c>
      <c r="P12" s="110">
        <v>45797</v>
      </c>
      <c r="Q12" t="s">
        <v>156</v>
      </c>
      <c r="R12" t="s">
        <v>278</v>
      </c>
      <c r="S12" t="s">
        <v>4079</v>
      </c>
      <c r="T12" s="110">
        <v>46112</v>
      </c>
      <c r="U12" s="89">
        <v>6</v>
      </c>
      <c r="V12" s="89">
        <v>1</v>
      </c>
      <c r="W12" s="89">
        <v>161044.17331042001</v>
      </c>
      <c r="X12" s="89">
        <v>0.06</v>
      </c>
      <c r="Y12" s="89">
        <v>2.2717999999999998</v>
      </c>
      <c r="Z12" s="89">
        <v>21.951609999999999</v>
      </c>
      <c r="AA12" s="83" t="s">
        <v>2257</v>
      </c>
      <c r="AB12" s="83" t="s">
        <v>75</v>
      </c>
    </row>
    <row r="13" spans="1:30" ht="15" x14ac:dyDescent="0.25">
      <c r="A13">
        <v>170</v>
      </c>
      <c r="B13">
        <v>170</v>
      </c>
      <c r="C13" t="s">
        <v>3348</v>
      </c>
      <c r="D13" t="s">
        <v>3349</v>
      </c>
      <c r="E13" t="s">
        <v>2065</v>
      </c>
      <c r="F13" t="s">
        <v>4575</v>
      </c>
      <c r="G13">
        <v>99368084</v>
      </c>
      <c r="H13" t="s">
        <v>3971</v>
      </c>
      <c r="I13" t="s">
        <v>227</v>
      </c>
      <c r="J13" t="s">
        <v>2180</v>
      </c>
      <c r="K13" t="s">
        <v>4077</v>
      </c>
      <c r="L13" t="s">
        <v>3350</v>
      </c>
      <c r="M13" t="s">
        <v>4574</v>
      </c>
      <c r="N13" s="110">
        <v>46824</v>
      </c>
      <c r="O13" t="s">
        <v>71</v>
      </c>
      <c r="P13" s="110">
        <v>45797</v>
      </c>
      <c r="Q13" t="s">
        <v>156</v>
      </c>
      <c r="R13" t="s">
        <v>278</v>
      </c>
      <c r="S13" t="s">
        <v>4079</v>
      </c>
      <c r="T13" s="110">
        <v>46112</v>
      </c>
      <c r="U13" s="89">
        <v>7.75</v>
      </c>
      <c r="V13" s="89">
        <v>1</v>
      </c>
      <c r="W13" s="89">
        <v>161044.17331042001</v>
      </c>
      <c r="X13" s="89">
        <v>0.13</v>
      </c>
      <c r="Y13" s="89">
        <v>2.2717999999999998</v>
      </c>
      <c r="Z13" s="89">
        <v>47.561819999999997</v>
      </c>
      <c r="AA13" s="83" t="s">
        <v>1231</v>
      </c>
      <c r="AB13" s="83" t="s">
        <v>75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D24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22" bestFit="1" customWidth="1"/>
    <col min="4" max="4" width="24.625" bestFit="1" customWidth="1"/>
    <col min="5" max="5" width="18.125" customWidth="1"/>
    <col min="6" max="6" width="30.75" bestFit="1" customWidth="1"/>
    <col min="7" max="7" width="12.75" customWidth="1"/>
    <col min="8" max="8" width="15.5" customWidth="1"/>
    <col min="9" max="9" width="11.5" customWidth="1"/>
    <col min="10" max="10" width="10.625" customWidth="1"/>
    <col min="11" max="11" width="19.875" customWidth="1"/>
    <col min="12" max="12" width="12.375" bestFit="1" customWidth="1"/>
    <col min="13" max="13" width="18.125" bestFit="1" customWidth="1"/>
    <col min="14" max="14" width="12" customWidth="1"/>
    <col min="15" max="15" width="15.125" customWidth="1"/>
    <col min="16" max="16" width="12" customWidth="1"/>
    <col min="17" max="17" width="11.75" customWidth="1"/>
    <col min="18" max="18" width="14" customWidth="1"/>
    <col min="19" max="19" width="18.625" customWidth="1"/>
    <col min="20" max="20" width="16.375" customWidth="1"/>
    <col min="21" max="21" width="10.5" style="89" customWidth="1"/>
    <col min="22" max="22" width="9.625" style="89" customWidth="1"/>
    <col min="23" max="23" width="14.875" style="89" customWidth="1"/>
    <col min="24" max="24" width="12.875" style="89" customWidth="1"/>
    <col min="25" max="25" width="10.5" style="89" customWidth="1"/>
    <col min="26" max="26" width="17.875" style="89" customWidth="1"/>
    <col min="27" max="27" width="21.75" style="84" customWidth="1"/>
    <col min="28" max="28" width="20.125" style="84" customWidth="1"/>
    <col min="29" max="29" width="11.625" hidden="1" customWidth="1"/>
    <col min="30" max="30" width="9" hidden="1" customWidth="1"/>
    <col min="31" max="16384" width="9" hidden="1"/>
  </cols>
  <sheetData>
    <row r="1" spans="1:30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456</v>
      </c>
      <c r="M1" s="9" t="s">
        <v>3955</v>
      </c>
      <c r="N1" s="9" t="s">
        <v>3883</v>
      </c>
      <c r="O1" s="9" t="s">
        <v>57</v>
      </c>
      <c r="P1" s="9" t="s">
        <v>4063</v>
      </c>
      <c r="Q1" s="9" t="s">
        <v>60</v>
      </c>
      <c r="R1" s="9" t="s">
        <v>4070</v>
      </c>
      <c r="S1" s="9" t="s">
        <v>4071</v>
      </c>
      <c r="T1" s="9" t="s">
        <v>4073</v>
      </c>
      <c r="U1" s="90" t="s">
        <v>3884</v>
      </c>
      <c r="V1" s="90" t="s">
        <v>3885</v>
      </c>
      <c r="W1" s="90" t="s">
        <v>269</v>
      </c>
      <c r="X1" s="90" t="s">
        <v>270</v>
      </c>
      <c r="Y1" s="90" t="s">
        <v>62</v>
      </c>
      <c r="Z1" s="90" t="s">
        <v>16</v>
      </c>
      <c r="AA1" s="9" t="s">
        <v>64</v>
      </c>
      <c r="AB1" s="9" t="s">
        <v>65</v>
      </c>
      <c r="AC1" t="s">
        <v>6151</v>
      </c>
      <c r="AD1" t="s">
        <v>6152</v>
      </c>
    </row>
    <row r="2" spans="1:30" ht="15" x14ac:dyDescent="0.25">
      <c r="A2">
        <v>170</v>
      </c>
      <c r="B2">
        <v>170</v>
      </c>
      <c r="C2" t="s">
        <v>4576</v>
      </c>
      <c r="D2">
        <v>516337441</v>
      </c>
      <c r="E2" t="s">
        <v>462</v>
      </c>
      <c r="F2" t="s">
        <v>4577</v>
      </c>
      <c r="G2">
        <v>999999099</v>
      </c>
      <c r="H2" t="s">
        <v>3971</v>
      </c>
      <c r="I2" t="s">
        <v>3972</v>
      </c>
      <c r="J2" t="s">
        <v>70</v>
      </c>
      <c r="K2" t="s">
        <v>70</v>
      </c>
      <c r="L2" t="s">
        <v>1869</v>
      </c>
      <c r="M2" t="s">
        <v>3960</v>
      </c>
      <c r="N2" s="110">
        <v>46642</v>
      </c>
      <c r="O2" t="s">
        <v>71</v>
      </c>
      <c r="P2" s="110">
        <v>45460</v>
      </c>
      <c r="Q2" t="s">
        <v>74</v>
      </c>
      <c r="R2" t="s">
        <v>278</v>
      </c>
      <c r="S2" t="s">
        <v>4079</v>
      </c>
      <c r="T2" s="110">
        <v>46112</v>
      </c>
      <c r="U2" s="89">
        <v>260</v>
      </c>
      <c r="V2" s="89">
        <v>1</v>
      </c>
      <c r="W2" s="89">
        <v>1124.7145415929999</v>
      </c>
      <c r="X2" s="89">
        <v>45.36</v>
      </c>
      <c r="Y2" s="89">
        <v>1</v>
      </c>
      <c r="Z2" s="89">
        <v>51.017049999999998</v>
      </c>
      <c r="AA2" s="84" t="s">
        <v>4578</v>
      </c>
      <c r="AB2" s="84" t="s">
        <v>75</v>
      </c>
    </row>
    <row r="3" spans="1:30" ht="15" x14ac:dyDescent="0.25">
      <c r="A3">
        <v>170</v>
      </c>
      <c r="B3">
        <v>170</v>
      </c>
      <c r="C3" t="s">
        <v>4175</v>
      </c>
      <c r="D3">
        <v>514074723</v>
      </c>
      <c r="E3" t="s">
        <v>462</v>
      </c>
      <c r="F3" t="s">
        <v>4579</v>
      </c>
      <c r="G3">
        <v>99368063</v>
      </c>
      <c r="H3" t="s">
        <v>3971</v>
      </c>
      <c r="I3" t="s">
        <v>3972</v>
      </c>
      <c r="J3" t="s">
        <v>70</v>
      </c>
      <c r="K3" t="s">
        <v>70</v>
      </c>
      <c r="L3" t="s">
        <v>1336</v>
      </c>
      <c r="M3" t="s">
        <v>3960</v>
      </c>
      <c r="N3" s="110">
        <v>46498</v>
      </c>
      <c r="O3" t="s">
        <v>71</v>
      </c>
      <c r="P3" s="110">
        <v>45740</v>
      </c>
      <c r="Q3" t="s">
        <v>74</v>
      </c>
      <c r="R3" t="s">
        <v>278</v>
      </c>
      <c r="S3" t="s">
        <v>4079</v>
      </c>
      <c r="T3" s="110">
        <v>46112</v>
      </c>
      <c r="U3" s="89">
        <v>9594.1082999999999</v>
      </c>
      <c r="V3" s="89">
        <v>1</v>
      </c>
      <c r="W3" s="89">
        <v>542.07000000000005</v>
      </c>
      <c r="X3" s="89">
        <v>559.59</v>
      </c>
      <c r="Y3" s="89">
        <v>1</v>
      </c>
      <c r="Z3" s="89">
        <v>303.33695</v>
      </c>
      <c r="AA3" s="84" t="s">
        <v>4580</v>
      </c>
      <c r="AB3" s="84" t="s">
        <v>109</v>
      </c>
    </row>
    <row r="4" spans="1:30" ht="15" x14ac:dyDescent="0.25">
      <c r="A4">
        <v>170</v>
      </c>
      <c r="B4">
        <v>170</v>
      </c>
      <c r="C4" t="s">
        <v>4177</v>
      </c>
      <c r="D4">
        <v>516490802</v>
      </c>
      <c r="E4" t="s">
        <v>462</v>
      </c>
      <c r="F4" t="s">
        <v>4581</v>
      </c>
      <c r="G4">
        <v>99368064</v>
      </c>
      <c r="H4" t="s">
        <v>3971</v>
      </c>
      <c r="I4" t="s">
        <v>3972</v>
      </c>
      <c r="J4" t="s">
        <v>70</v>
      </c>
      <c r="K4" t="s">
        <v>70</v>
      </c>
      <c r="L4" t="s">
        <v>1336</v>
      </c>
      <c r="M4" t="s">
        <v>3960</v>
      </c>
      <c r="N4" s="110">
        <v>46498</v>
      </c>
      <c r="O4" t="s">
        <v>71</v>
      </c>
      <c r="P4" s="110">
        <v>45740</v>
      </c>
      <c r="Q4" t="s">
        <v>74</v>
      </c>
      <c r="R4" t="s">
        <v>278</v>
      </c>
      <c r="S4" t="s">
        <v>4079</v>
      </c>
      <c r="T4" s="110">
        <v>46112</v>
      </c>
      <c r="U4" s="89">
        <v>198.02</v>
      </c>
      <c r="V4" s="89">
        <v>1</v>
      </c>
      <c r="W4" s="89">
        <v>542.07000000000005</v>
      </c>
      <c r="X4" s="89">
        <v>28.09</v>
      </c>
      <c r="Y4" s="89">
        <v>1</v>
      </c>
      <c r="Z4" s="89">
        <v>15.226739999999999</v>
      </c>
      <c r="AA4" s="84" t="s">
        <v>1167</v>
      </c>
      <c r="AB4" s="84" t="s">
        <v>75</v>
      </c>
    </row>
    <row r="5" spans="1:30" ht="15" x14ac:dyDescent="0.25">
      <c r="A5">
        <v>170</v>
      </c>
      <c r="B5">
        <v>170</v>
      </c>
      <c r="C5" t="s">
        <v>4179</v>
      </c>
      <c r="D5">
        <v>510928237</v>
      </c>
      <c r="E5" t="s">
        <v>462</v>
      </c>
      <c r="F5" t="s">
        <v>4582</v>
      </c>
      <c r="G5">
        <v>99368088</v>
      </c>
      <c r="H5" t="s">
        <v>3971</v>
      </c>
      <c r="I5" t="s">
        <v>3972</v>
      </c>
      <c r="J5" t="s">
        <v>70</v>
      </c>
      <c r="K5" t="s">
        <v>70</v>
      </c>
      <c r="L5" t="s">
        <v>278</v>
      </c>
      <c r="M5" t="s">
        <v>3960</v>
      </c>
      <c r="N5" s="110">
        <v>46573</v>
      </c>
      <c r="O5" t="s">
        <v>71</v>
      </c>
      <c r="P5" s="110">
        <v>45845</v>
      </c>
      <c r="Q5" t="s">
        <v>74</v>
      </c>
      <c r="R5" t="s">
        <v>278</v>
      </c>
      <c r="S5" t="s">
        <v>4079</v>
      </c>
      <c r="T5" s="110">
        <v>46112</v>
      </c>
      <c r="U5" s="89">
        <v>28.883400000000002</v>
      </c>
      <c r="V5" s="89">
        <v>1</v>
      </c>
      <c r="W5" s="89">
        <v>179246.98</v>
      </c>
      <c r="X5" s="89">
        <v>3.17</v>
      </c>
      <c r="Y5" s="89">
        <v>1</v>
      </c>
      <c r="Z5" s="89">
        <v>568.21292000000005</v>
      </c>
      <c r="AA5" s="84" t="s">
        <v>4583</v>
      </c>
      <c r="AB5" s="84" t="s">
        <v>108</v>
      </c>
    </row>
    <row r="6" spans="1:30" ht="15" x14ac:dyDescent="0.25">
      <c r="A6">
        <v>170</v>
      </c>
      <c r="B6">
        <v>170</v>
      </c>
      <c r="C6" t="s">
        <v>76</v>
      </c>
      <c r="D6">
        <v>520018078</v>
      </c>
      <c r="E6" t="s">
        <v>462</v>
      </c>
      <c r="F6" t="s">
        <v>4584</v>
      </c>
      <c r="G6">
        <v>445377570</v>
      </c>
      <c r="H6" t="s">
        <v>3971</v>
      </c>
      <c r="I6" t="s">
        <v>4585</v>
      </c>
      <c r="J6" t="s">
        <v>70</v>
      </c>
      <c r="K6" t="s">
        <v>70</v>
      </c>
      <c r="L6" t="s">
        <v>278</v>
      </c>
      <c r="M6" t="s">
        <v>4585</v>
      </c>
      <c r="N6" s="110">
        <v>46295</v>
      </c>
      <c r="O6" t="s">
        <v>71</v>
      </c>
      <c r="P6" s="110">
        <v>46027</v>
      </c>
      <c r="Q6" t="s">
        <v>141</v>
      </c>
      <c r="R6" t="s">
        <v>278</v>
      </c>
      <c r="S6" t="s">
        <v>4079</v>
      </c>
      <c r="T6" s="110">
        <v>46112</v>
      </c>
      <c r="U6" s="89">
        <v>3.35</v>
      </c>
      <c r="V6" s="89">
        <v>1</v>
      </c>
      <c r="W6" s="89">
        <v>53346000</v>
      </c>
      <c r="X6" s="89">
        <v>0.88852399999999998</v>
      </c>
      <c r="Y6" s="89">
        <v>3.165</v>
      </c>
      <c r="Z6" s="89">
        <v>1500.18472</v>
      </c>
      <c r="AA6" s="84" t="s">
        <v>4586</v>
      </c>
      <c r="AB6" s="84" t="s">
        <v>125</v>
      </c>
    </row>
    <row r="7" spans="1:30" ht="15" x14ac:dyDescent="0.25">
      <c r="A7">
        <v>170</v>
      </c>
      <c r="B7">
        <v>170</v>
      </c>
      <c r="C7" t="s">
        <v>80</v>
      </c>
      <c r="D7">
        <v>520000118</v>
      </c>
      <c r="E7" t="s">
        <v>462</v>
      </c>
      <c r="F7" t="s">
        <v>4587</v>
      </c>
      <c r="G7">
        <v>445378068</v>
      </c>
      <c r="H7" t="s">
        <v>3971</v>
      </c>
      <c r="I7" t="s">
        <v>4585</v>
      </c>
      <c r="J7" t="s">
        <v>70</v>
      </c>
      <c r="K7" t="s">
        <v>70</v>
      </c>
      <c r="L7" t="s">
        <v>278</v>
      </c>
      <c r="M7" t="s">
        <v>4585</v>
      </c>
      <c r="N7" s="110">
        <v>46265</v>
      </c>
      <c r="O7" t="s">
        <v>71</v>
      </c>
      <c r="P7" s="110">
        <v>46029</v>
      </c>
      <c r="Q7" t="s">
        <v>141</v>
      </c>
      <c r="R7" t="s">
        <v>278</v>
      </c>
      <c r="S7" t="s">
        <v>4079</v>
      </c>
      <c r="T7" s="110">
        <v>46112</v>
      </c>
      <c r="U7" s="89">
        <v>3.35</v>
      </c>
      <c r="V7" s="89">
        <v>1</v>
      </c>
      <c r="W7" s="89">
        <v>27077000</v>
      </c>
      <c r="X7" s="89">
        <v>0.75031099999999995</v>
      </c>
      <c r="Y7" s="89">
        <v>3.165</v>
      </c>
      <c r="Z7" s="89">
        <v>643.00680999999997</v>
      </c>
      <c r="AA7" s="84" t="s">
        <v>4588</v>
      </c>
      <c r="AB7" s="84" t="s">
        <v>108</v>
      </c>
    </row>
    <row r="8" spans="1:30" ht="15" x14ac:dyDescent="0.25">
      <c r="A8">
        <v>170</v>
      </c>
      <c r="B8">
        <v>170</v>
      </c>
      <c r="C8" t="s">
        <v>80</v>
      </c>
      <c r="D8">
        <v>520000118</v>
      </c>
      <c r="E8" t="s">
        <v>462</v>
      </c>
      <c r="F8" t="s">
        <v>4589</v>
      </c>
      <c r="G8">
        <v>445378172</v>
      </c>
      <c r="H8" t="s">
        <v>3971</v>
      </c>
      <c r="I8" t="s">
        <v>4585</v>
      </c>
      <c r="J8" t="s">
        <v>70</v>
      </c>
      <c r="K8" t="s">
        <v>70</v>
      </c>
      <c r="L8" t="s">
        <v>278</v>
      </c>
      <c r="M8" t="s">
        <v>4585</v>
      </c>
      <c r="N8" s="110">
        <v>46234</v>
      </c>
      <c r="O8" t="s">
        <v>71</v>
      </c>
      <c r="P8" s="110">
        <v>46029</v>
      </c>
      <c r="Q8" t="s">
        <v>141</v>
      </c>
      <c r="R8" t="s">
        <v>278</v>
      </c>
      <c r="S8" t="s">
        <v>4079</v>
      </c>
      <c r="T8" s="110">
        <v>46112</v>
      </c>
      <c r="U8" s="89">
        <v>3.35</v>
      </c>
      <c r="V8" s="89">
        <v>1</v>
      </c>
      <c r="W8" s="89">
        <v>27077000</v>
      </c>
      <c r="X8" s="89">
        <v>0.60975400000000002</v>
      </c>
      <c r="Y8" s="89">
        <v>3.165</v>
      </c>
      <c r="Z8" s="89">
        <v>522.55128000000002</v>
      </c>
      <c r="AA8" s="84" t="s">
        <v>4590</v>
      </c>
      <c r="AB8" s="84" t="s">
        <v>108</v>
      </c>
    </row>
    <row r="9" spans="1:30" ht="15" x14ac:dyDescent="0.25">
      <c r="A9">
        <v>170</v>
      </c>
      <c r="B9">
        <v>170</v>
      </c>
      <c r="C9" t="s">
        <v>225</v>
      </c>
      <c r="D9" t="s">
        <v>4591</v>
      </c>
      <c r="E9" t="s">
        <v>2065</v>
      </c>
      <c r="F9" t="s">
        <v>4592</v>
      </c>
      <c r="G9">
        <v>445377451</v>
      </c>
      <c r="H9" t="s">
        <v>3971</v>
      </c>
      <c r="I9" t="s">
        <v>4585</v>
      </c>
      <c r="J9" t="s">
        <v>227</v>
      </c>
      <c r="K9" t="s">
        <v>1517</v>
      </c>
      <c r="L9" t="s">
        <v>278</v>
      </c>
      <c r="M9" t="s">
        <v>4585</v>
      </c>
      <c r="N9" s="110">
        <v>46206</v>
      </c>
      <c r="O9" t="s">
        <v>71</v>
      </c>
      <c r="P9" s="110">
        <v>46027</v>
      </c>
      <c r="Q9" t="s">
        <v>141</v>
      </c>
      <c r="R9" t="s">
        <v>278</v>
      </c>
      <c r="S9" t="s">
        <v>4079</v>
      </c>
      <c r="T9" s="110">
        <v>46112</v>
      </c>
      <c r="U9" s="89">
        <v>151</v>
      </c>
      <c r="V9" s="89">
        <v>1</v>
      </c>
      <c r="W9" s="89">
        <v>80266000</v>
      </c>
      <c r="X9" s="89">
        <v>0.60566399999999998</v>
      </c>
      <c r="Y9" s="89">
        <v>3.165</v>
      </c>
      <c r="Z9" s="89">
        <v>1538.6402700000001</v>
      </c>
      <c r="AA9" s="84" t="s">
        <v>4593</v>
      </c>
      <c r="AB9" s="84" t="s">
        <v>125</v>
      </c>
    </row>
    <row r="10" spans="1:30" ht="15" x14ac:dyDescent="0.25">
      <c r="A10">
        <v>170</v>
      </c>
      <c r="B10">
        <v>170</v>
      </c>
      <c r="C10" t="s">
        <v>225</v>
      </c>
      <c r="D10" t="s">
        <v>4591</v>
      </c>
      <c r="E10" t="s">
        <v>2065</v>
      </c>
      <c r="F10" t="s">
        <v>4594</v>
      </c>
      <c r="G10">
        <v>445386789</v>
      </c>
      <c r="H10" t="s">
        <v>3971</v>
      </c>
      <c r="I10" t="s">
        <v>4585</v>
      </c>
      <c r="J10" t="s">
        <v>227</v>
      </c>
      <c r="K10" t="s">
        <v>1517</v>
      </c>
      <c r="L10" t="s">
        <v>278</v>
      </c>
      <c r="M10" t="s">
        <v>4585</v>
      </c>
      <c r="N10" s="110">
        <v>46133</v>
      </c>
      <c r="O10" t="s">
        <v>71</v>
      </c>
      <c r="P10" s="110">
        <v>46100</v>
      </c>
      <c r="Q10" t="s">
        <v>148</v>
      </c>
      <c r="R10" t="s">
        <v>278</v>
      </c>
      <c r="S10" t="s">
        <v>4079</v>
      </c>
      <c r="T10" s="110">
        <v>46112</v>
      </c>
      <c r="U10" s="89">
        <v>1.1299999999999999</v>
      </c>
      <c r="V10" s="89">
        <v>1</v>
      </c>
      <c r="W10" s="89">
        <v>60154000</v>
      </c>
      <c r="X10" s="89">
        <v>0.16528499999999999</v>
      </c>
      <c r="Y10" s="89">
        <v>3.6360000000000001</v>
      </c>
      <c r="Z10" s="89">
        <v>361.51125000000002</v>
      </c>
      <c r="AA10" s="84" t="s">
        <v>4595</v>
      </c>
      <c r="AB10" s="84" t="s">
        <v>109</v>
      </c>
    </row>
    <row r="14" spans="1:30" x14ac:dyDescent="0.2">
      <c r="V14" s="22"/>
    </row>
    <row r="16" spans="1:30" ht="15" customHeight="1" x14ac:dyDescent="0.2">
      <c r="U16"/>
      <c r="V16" s="112"/>
      <c r="W16"/>
      <c r="X16"/>
      <c r="Y16"/>
      <c r="Z16"/>
      <c r="AA16"/>
      <c r="AB16"/>
    </row>
    <row r="17" spans="22:22" x14ac:dyDescent="0.2">
      <c r="V17" s="113"/>
    </row>
    <row r="18" spans="22:22" x14ac:dyDescent="0.2">
      <c r="V18" s="22"/>
    </row>
    <row r="19" spans="22:22" x14ac:dyDescent="0.2">
      <c r="V19" s="111"/>
    </row>
    <row r="20" spans="22:22" x14ac:dyDescent="0.2">
      <c r="V20" s="111"/>
    </row>
    <row r="21" spans="22:22" x14ac:dyDescent="0.2">
      <c r="V21" s="111"/>
    </row>
    <row r="22" spans="22:22" x14ac:dyDescent="0.2">
      <c r="V22" s="111"/>
    </row>
    <row r="23" spans="22:22" x14ac:dyDescent="0.2">
      <c r="V23" s="111"/>
    </row>
    <row r="24" spans="22:22" x14ac:dyDescent="0.2">
      <c r="V24" s="111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XFD274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0.375" bestFit="1" customWidth="1"/>
    <col min="4" max="4" width="16.25" customWidth="1"/>
    <col min="5" max="5" width="17" customWidth="1"/>
    <col min="6" max="6" width="15.75" style="85" customWidth="1"/>
    <col min="7" max="7" width="16.625" style="85" bestFit="1" customWidth="1"/>
    <col min="8" max="8" width="24.125" style="89" customWidth="1"/>
    <col min="9" max="9" width="27" style="83" customWidth="1"/>
    <col min="10" max="10" width="25.375" style="83" customWidth="1"/>
    <col min="11" max="11" width="16.25" customWidth="1"/>
    <col min="12" max="12" width="17" customWidth="1"/>
    <col min="13" max="13" width="15.75" style="85" customWidth="1"/>
    <col min="14" max="14" width="16" style="85" bestFit="1" customWidth="1"/>
    <col min="15" max="15" width="24.125" style="89" customWidth="1"/>
    <col min="16" max="16" width="27" style="83" customWidth="1"/>
    <col min="17" max="17" width="25.375" style="83" customWidth="1"/>
    <col min="18" max="18" width="20.5" style="89" customWidth="1"/>
    <col min="19" max="19" width="10.625" customWidth="1"/>
    <col min="20" max="20" width="19.875" customWidth="1"/>
    <col min="21" max="21" width="18.125" bestFit="1" customWidth="1"/>
    <col min="22" max="22" width="11.25" customWidth="1"/>
    <col min="23" max="23" width="10.75" customWidth="1"/>
    <col min="24" max="24" width="16" bestFit="1" customWidth="1"/>
    <col min="25" max="25" width="15.125" customWidth="1"/>
    <col min="26" max="26" width="19.625" customWidth="1"/>
    <col min="27" max="28" width="12.625" customWidth="1"/>
    <col min="29" max="29" width="10.75" customWidth="1"/>
    <col min="30" max="30" width="25.375" customWidth="1"/>
    <col min="31" max="31" width="10.25" customWidth="1"/>
    <col min="32" max="32" width="28" bestFit="1" customWidth="1"/>
    <col min="33" max="33" width="15" customWidth="1"/>
    <col min="34" max="34" width="14.25" style="83" customWidth="1"/>
    <col min="35" max="35" width="31.75" style="85" customWidth="1"/>
    <col min="36" max="36" width="28.375" style="85" customWidth="1"/>
    <col min="37" max="37" width="25.875" customWidth="1"/>
    <col min="38" max="38" width="24.375" style="83" customWidth="1"/>
    <col min="39" max="39" width="19.5" customWidth="1"/>
    <col min="40" max="40" width="21.75" style="84" customWidth="1"/>
    <col min="41" max="41" width="20.125" style="84" customWidth="1"/>
    <col min="42" max="42" width="9" hidden="1" customWidth="1"/>
    <col min="43" max="16384" width="9" hidden="1"/>
  </cols>
  <sheetData>
    <row r="1" spans="1:16384" ht="51" customHeight="1" x14ac:dyDescent="0.2">
      <c r="A1" s="9" t="s">
        <v>50</v>
      </c>
      <c r="B1" s="9" t="s">
        <v>51</v>
      </c>
      <c r="C1" s="9" t="s">
        <v>55</v>
      </c>
      <c r="D1" s="9" t="s">
        <v>4596</v>
      </c>
      <c r="E1" s="9" t="s">
        <v>4597</v>
      </c>
      <c r="F1" s="9" t="s">
        <v>4598</v>
      </c>
      <c r="G1" s="9" t="s">
        <v>4599</v>
      </c>
      <c r="H1" s="9" t="s">
        <v>4600</v>
      </c>
      <c r="I1" s="9" t="s">
        <v>4601</v>
      </c>
      <c r="J1" s="9" t="s">
        <v>4602</v>
      </c>
      <c r="K1" s="9" t="s">
        <v>4603</v>
      </c>
      <c r="L1" s="9" t="s">
        <v>4604</v>
      </c>
      <c r="M1" s="9" t="s">
        <v>4605</v>
      </c>
      <c r="N1" s="9" t="s">
        <v>4606</v>
      </c>
      <c r="O1" s="9" t="s">
        <v>4607</v>
      </c>
      <c r="P1" s="9" t="s">
        <v>4608</v>
      </c>
      <c r="Q1" s="9" t="s">
        <v>4609</v>
      </c>
      <c r="R1" s="9" t="s">
        <v>4610</v>
      </c>
      <c r="S1" s="9" t="s">
        <v>56</v>
      </c>
      <c r="T1" s="9" t="s">
        <v>262</v>
      </c>
      <c r="U1" s="9" t="s">
        <v>4611</v>
      </c>
      <c r="V1" s="9" t="s">
        <v>4612</v>
      </c>
      <c r="W1" s="9" t="s">
        <v>4613</v>
      </c>
      <c r="X1" s="9" t="s">
        <v>4614</v>
      </c>
      <c r="Y1" s="9" t="s">
        <v>57</v>
      </c>
      <c r="Z1" s="9" t="s">
        <v>4615</v>
      </c>
      <c r="AA1" s="9" t="s">
        <v>4616</v>
      </c>
      <c r="AB1" s="9" t="s">
        <v>4617</v>
      </c>
      <c r="AC1" s="9" t="s">
        <v>4618</v>
      </c>
      <c r="AD1" s="9" t="s">
        <v>4619</v>
      </c>
      <c r="AE1" s="9" t="s">
        <v>4620</v>
      </c>
      <c r="AF1" s="9" t="s">
        <v>458</v>
      </c>
      <c r="AG1" s="9" t="s">
        <v>4621</v>
      </c>
      <c r="AH1" s="9" t="s">
        <v>4622</v>
      </c>
      <c r="AI1" s="9" t="s">
        <v>4623</v>
      </c>
      <c r="AJ1" s="9" t="s">
        <v>4624</v>
      </c>
      <c r="AK1" s="9" t="s">
        <v>4625</v>
      </c>
      <c r="AL1" s="9" t="s">
        <v>4626</v>
      </c>
      <c r="AM1" s="9" t="s">
        <v>4627</v>
      </c>
      <c r="AN1" s="9" t="s">
        <v>64</v>
      </c>
      <c r="AO1" s="9" t="s">
        <v>65</v>
      </c>
      <c r="AP1" t="s">
        <v>6151</v>
      </c>
      <c r="AQ1" t="s">
        <v>6152</v>
      </c>
      <c r="AR1" t="s">
        <v>6153</v>
      </c>
      <c r="AS1" t="s">
        <v>6154</v>
      </c>
      <c r="AT1" t="s">
        <v>6155</v>
      </c>
      <c r="AU1" t="s">
        <v>6156</v>
      </c>
      <c r="AV1" t="s">
        <v>6157</v>
      </c>
      <c r="AW1" t="s">
        <v>6158</v>
      </c>
      <c r="AX1" t="s">
        <v>6159</v>
      </c>
      <c r="AY1" t="s">
        <v>6160</v>
      </c>
      <c r="AZ1" t="s">
        <v>6161</v>
      </c>
      <c r="BA1" t="s">
        <v>6162</v>
      </c>
      <c r="BB1" t="s">
        <v>6163</v>
      </c>
      <c r="BC1" t="s">
        <v>6164</v>
      </c>
      <c r="BD1" t="s">
        <v>6165</v>
      </c>
      <c r="BE1" t="s">
        <v>6166</v>
      </c>
      <c r="BF1" t="s">
        <v>6167</v>
      </c>
      <c r="BG1" t="s">
        <v>6168</v>
      </c>
      <c r="BH1" t="s">
        <v>6169</v>
      </c>
      <c r="BI1" t="s">
        <v>6170</v>
      </c>
      <c r="BJ1" t="s">
        <v>6171</v>
      </c>
      <c r="BK1" t="s">
        <v>6172</v>
      </c>
      <c r="BL1" t="s">
        <v>6173</v>
      </c>
      <c r="BM1" t="s">
        <v>6174</v>
      </c>
      <c r="BN1" t="s">
        <v>6175</v>
      </c>
      <c r="BO1" t="s">
        <v>6176</v>
      </c>
      <c r="BP1" t="s">
        <v>6177</v>
      </c>
      <c r="BQ1" t="s">
        <v>6178</v>
      </c>
      <c r="BR1" t="s">
        <v>6179</v>
      </c>
      <c r="BS1" t="s">
        <v>6180</v>
      </c>
      <c r="BT1" t="s">
        <v>6181</v>
      </c>
      <c r="BU1" t="s">
        <v>6182</v>
      </c>
      <c r="BV1" t="s">
        <v>6183</v>
      </c>
      <c r="BW1" t="s">
        <v>6184</v>
      </c>
      <c r="BX1" t="s">
        <v>6185</v>
      </c>
      <c r="BY1" t="s">
        <v>6186</v>
      </c>
      <c r="BZ1" t="s">
        <v>6187</v>
      </c>
      <c r="CA1" t="s">
        <v>6188</v>
      </c>
      <c r="CB1" t="s">
        <v>6189</v>
      </c>
      <c r="CC1" t="s">
        <v>6190</v>
      </c>
      <c r="CD1" t="s">
        <v>6191</v>
      </c>
      <c r="CE1" t="s">
        <v>6192</v>
      </c>
      <c r="CF1" t="s">
        <v>6193</v>
      </c>
      <c r="CG1" t="s">
        <v>6194</v>
      </c>
      <c r="CH1" t="s">
        <v>6195</v>
      </c>
      <c r="CI1" t="s">
        <v>6196</v>
      </c>
      <c r="CJ1" t="s">
        <v>6197</v>
      </c>
      <c r="CK1" t="s">
        <v>6198</v>
      </c>
      <c r="CL1" t="s">
        <v>6199</v>
      </c>
      <c r="CM1" t="s">
        <v>6200</v>
      </c>
      <c r="CN1" t="s">
        <v>6201</v>
      </c>
      <c r="CO1" t="s">
        <v>6202</v>
      </c>
      <c r="CP1" t="s">
        <v>6203</v>
      </c>
      <c r="CQ1" t="s">
        <v>6204</v>
      </c>
      <c r="CR1" t="s">
        <v>6205</v>
      </c>
      <c r="CS1" t="s">
        <v>6206</v>
      </c>
      <c r="CT1" t="s">
        <v>6207</v>
      </c>
      <c r="CU1" t="s">
        <v>6208</v>
      </c>
      <c r="CV1" t="s">
        <v>6209</v>
      </c>
      <c r="CW1" t="s">
        <v>6210</v>
      </c>
      <c r="CX1" t="s">
        <v>6211</v>
      </c>
      <c r="CY1" t="s">
        <v>6212</v>
      </c>
      <c r="CZ1" t="s">
        <v>6213</v>
      </c>
      <c r="DA1" t="s">
        <v>6214</v>
      </c>
      <c r="DB1" t="s">
        <v>6215</v>
      </c>
      <c r="DC1" t="s">
        <v>6216</v>
      </c>
      <c r="DD1" t="s">
        <v>6217</v>
      </c>
      <c r="DE1" t="s">
        <v>6218</v>
      </c>
      <c r="DF1" t="s">
        <v>6219</v>
      </c>
      <c r="DG1" t="s">
        <v>6220</v>
      </c>
      <c r="DH1" t="s">
        <v>6221</v>
      </c>
      <c r="DI1" t="s">
        <v>6222</v>
      </c>
      <c r="DJ1" t="s">
        <v>6223</v>
      </c>
      <c r="DK1" t="s">
        <v>6224</v>
      </c>
      <c r="DL1" t="s">
        <v>6225</v>
      </c>
      <c r="DM1" t="s">
        <v>6226</v>
      </c>
      <c r="DN1" t="s">
        <v>6227</v>
      </c>
      <c r="DO1" t="s">
        <v>6228</v>
      </c>
      <c r="DP1" t="s">
        <v>6229</v>
      </c>
      <c r="DQ1" t="s">
        <v>6230</v>
      </c>
      <c r="DR1" t="s">
        <v>6231</v>
      </c>
      <c r="DS1" t="s">
        <v>6232</v>
      </c>
      <c r="DT1" t="s">
        <v>6233</v>
      </c>
      <c r="DU1" t="s">
        <v>6234</v>
      </c>
      <c r="DV1" t="s">
        <v>6235</v>
      </c>
      <c r="DW1" t="s">
        <v>6236</v>
      </c>
      <c r="DX1" t="s">
        <v>6237</v>
      </c>
      <c r="DY1" t="s">
        <v>6238</v>
      </c>
      <c r="DZ1" t="s">
        <v>6239</v>
      </c>
      <c r="EA1" t="s">
        <v>6240</v>
      </c>
      <c r="EB1" t="s">
        <v>6241</v>
      </c>
      <c r="EC1" t="s">
        <v>6242</v>
      </c>
      <c r="ED1" t="s">
        <v>6243</v>
      </c>
      <c r="EE1" t="s">
        <v>6244</v>
      </c>
      <c r="EF1" t="s">
        <v>6245</v>
      </c>
      <c r="EG1" t="s">
        <v>6246</v>
      </c>
      <c r="EH1" t="s">
        <v>6247</v>
      </c>
      <c r="EI1" t="s">
        <v>6248</v>
      </c>
      <c r="EJ1" t="s">
        <v>6249</v>
      </c>
      <c r="EK1" t="s">
        <v>6250</v>
      </c>
      <c r="EL1" t="s">
        <v>6251</v>
      </c>
      <c r="EM1" t="s">
        <v>6252</v>
      </c>
      <c r="EN1" t="s">
        <v>6253</v>
      </c>
      <c r="EO1" t="s">
        <v>6254</v>
      </c>
      <c r="EP1" t="s">
        <v>6255</v>
      </c>
      <c r="EQ1" t="s">
        <v>6256</v>
      </c>
      <c r="ER1" t="s">
        <v>6257</v>
      </c>
      <c r="ES1" t="s">
        <v>6258</v>
      </c>
      <c r="ET1" t="s">
        <v>6259</v>
      </c>
      <c r="EU1" t="s">
        <v>6260</v>
      </c>
      <c r="EV1" t="s">
        <v>6261</v>
      </c>
      <c r="EW1" t="s">
        <v>6262</v>
      </c>
      <c r="EX1" t="s">
        <v>6263</v>
      </c>
      <c r="EY1" t="s">
        <v>6264</v>
      </c>
      <c r="EZ1" t="s">
        <v>6265</v>
      </c>
      <c r="FA1" t="s">
        <v>6266</v>
      </c>
      <c r="FB1" t="s">
        <v>6267</v>
      </c>
      <c r="FC1" t="s">
        <v>6268</v>
      </c>
      <c r="FD1" t="s">
        <v>6269</v>
      </c>
      <c r="FE1" t="s">
        <v>6270</v>
      </c>
      <c r="FF1" t="s">
        <v>6271</v>
      </c>
      <c r="FG1" t="s">
        <v>6272</v>
      </c>
      <c r="FH1" t="s">
        <v>6273</v>
      </c>
      <c r="FI1" t="s">
        <v>6274</v>
      </c>
      <c r="FJ1" t="s">
        <v>6275</v>
      </c>
      <c r="FK1" t="s">
        <v>6276</v>
      </c>
      <c r="FL1" t="s">
        <v>6277</v>
      </c>
      <c r="FM1" t="s">
        <v>6278</v>
      </c>
      <c r="FN1" t="s">
        <v>6279</v>
      </c>
      <c r="FO1" t="s">
        <v>6280</v>
      </c>
      <c r="FP1" t="s">
        <v>6281</v>
      </c>
      <c r="FQ1" t="s">
        <v>6282</v>
      </c>
      <c r="FR1" t="s">
        <v>6283</v>
      </c>
      <c r="FS1" t="s">
        <v>6284</v>
      </c>
      <c r="FT1" t="s">
        <v>6285</v>
      </c>
      <c r="FU1" t="s">
        <v>6286</v>
      </c>
      <c r="FV1" t="s">
        <v>6287</v>
      </c>
      <c r="FW1" t="s">
        <v>6288</v>
      </c>
      <c r="FX1" t="s">
        <v>6289</v>
      </c>
      <c r="FY1" t="s">
        <v>6290</v>
      </c>
      <c r="FZ1" t="s">
        <v>6291</v>
      </c>
      <c r="GA1" t="s">
        <v>6292</v>
      </c>
      <c r="GB1" t="s">
        <v>6293</v>
      </c>
      <c r="GC1" t="s">
        <v>6294</v>
      </c>
      <c r="GD1" t="s">
        <v>6295</v>
      </c>
      <c r="GE1" t="s">
        <v>6296</v>
      </c>
      <c r="GF1" t="s">
        <v>6297</v>
      </c>
      <c r="GG1" t="s">
        <v>6298</v>
      </c>
      <c r="GH1" t="s">
        <v>6299</v>
      </c>
      <c r="GI1" t="s">
        <v>6300</v>
      </c>
      <c r="GJ1" t="s">
        <v>6301</v>
      </c>
      <c r="GK1" t="s">
        <v>6302</v>
      </c>
      <c r="GL1" t="s">
        <v>6303</v>
      </c>
      <c r="GM1" t="s">
        <v>6304</v>
      </c>
      <c r="GN1" t="s">
        <v>6305</v>
      </c>
      <c r="GO1" t="s">
        <v>6306</v>
      </c>
      <c r="GP1" t="s">
        <v>6307</v>
      </c>
      <c r="GQ1" t="s">
        <v>6308</v>
      </c>
      <c r="GR1" t="s">
        <v>6309</v>
      </c>
      <c r="GS1" t="s">
        <v>6310</v>
      </c>
      <c r="GT1" t="s">
        <v>6311</v>
      </c>
      <c r="GU1" t="s">
        <v>6312</v>
      </c>
      <c r="GV1" t="s">
        <v>6313</v>
      </c>
      <c r="GW1" t="s">
        <v>6314</v>
      </c>
      <c r="GX1" t="s">
        <v>6315</v>
      </c>
      <c r="GY1" t="s">
        <v>6316</v>
      </c>
      <c r="GZ1" t="s">
        <v>6317</v>
      </c>
      <c r="HA1" t="s">
        <v>6318</v>
      </c>
      <c r="HB1" t="s">
        <v>6319</v>
      </c>
      <c r="HC1" t="s">
        <v>6320</v>
      </c>
      <c r="HD1" t="s">
        <v>6321</v>
      </c>
      <c r="HE1" t="s">
        <v>6322</v>
      </c>
      <c r="HF1" t="s">
        <v>6323</v>
      </c>
      <c r="HG1" t="s">
        <v>6324</v>
      </c>
      <c r="HH1" t="s">
        <v>6325</v>
      </c>
      <c r="HI1" t="s">
        <v>6326</v>
      </c>
      <c r="HJ1" t="s">
        <v>6327</v>
      </c>
      <c r="HK1" t="s">
        <v>6328</v>
      </c>
      <c r="HL1" t="s">
        <v>6329</v>
      </c>
      <c r="HM1" t="s">
        <v>6330</v>
      </c>
      <c r="HN1" t="s">
        <v>6331</v>
      </c>
      <c r="HO1" t="s">
        <v>6332</v>
      </c>
      <c r="HP1" t="s">
        <v>6333</v>
      </c>
      <c r="HQ1" t="s">
        <v>6334</v>
      </c>
      <c r="HR1" t="s">
        <v>6335</v>
      </c>
      <c r="HS1" t="s">
        <v>6336</v>
      </c>
      <c r="HT1" t="s">
        <v>6337</v>
      </c>
      <c r="HU1" t="s">
        <v>6338</v>
      </c>
      <c r="HV1" t="s">
        <v>6339</v>
      </c>
      <c r="HW1" t="s">
        <v>6340</v>
      </c>
      <c r="HX1" t="s">
        <v>6341</v>
      </c>
      <c r="HY1" t="s">
        <v>6342</v>
      </c>
      <c r="HZ1" t="s">
        <v>6343</v>
      </c>
      <c r="IA1" t="s">
        <v>6344</v>
      </c>
      <c r="IB1" t="s">
        <v>6345</v>
      </c>
      <c r="IC1" t="s">
        <v>6346</v>
      </c>
      <c r="ID1" t="s">
        <v>6347</v>
      </c>
      <c r="IE1" t="s">
        <v>6348</v>
      </c>
      <c r="IF1" t="s">
        <v>6349</v>
      </c>
      <c r="IG1" t="s">
        <v>6350</v>
      </c>
      <c r="IH1" t="s">
        <v>6351</v>
      </c>
      <c r="II1" t="s">
        <v>6352</v>
      </c>
      <c r="IJ1" t="s">
        <v>6353</v>
      </c>
      <c r="IK1" t="s">
        <v>6354</v>
      </c>
      <c r="IL1" t="s">
        <v>6355</v>
      </c>
      <c r="IM1" t="s">
        <v>6356</v>
      </c>
      <c r="IN1" t="s">
        <v>6357</v>
      </c>
      <c r="IO1" t="s">
        <v>6358</v>
      </c>
      <c r="IP1" t="s">
        <v>6359</v>
      </c>
      <c r="IQ1" t="s">
        <v>6360</v>
      </c>
      <c r="IR1" t="s">
        <v>6361</v>
      </c>
      <c r="IS1" t="s">
        <v>6362</v>
      </c>
      <c r="IT1" t="s">
        <v>6363</v>
      </c>
      <c r="IU1" t="s">
        <v>6364</v>
      </c>
      <c r="IV1" t="s">
        <v>6365</v>
      </c>
      <c r="IW1" t="s">
        <v>6366</v>
      </c>
      <c r="IX1" t="s">
        <v>6367</v>
      </c>
      <c r="IY1" t="s">
        <v>6368</v>
      </c>
      <c r="IZ1" t="s">
        <v>6369</v>
      </c>
      <c r="JA1" t="s">
        <v>6370</v>
      </c>
      <c r="JB1" t="s">
        <v>6371</v>
      </c>
      <c r="JC1" t="s">
        <v>6372</v>
      </c>
      <c r="JD1" t="s">
        <v>6373</v>
      </c>
      <c r="JE1" t="s">
        <v>6374</v>
      </c>
      <c r="JF1" t="s">
        <v>6375</v>
      </c>
      <c r="JG1" t="s">
        <v>6376</v>
      </c>
      <c r="JH1" t="s">
        <v>6377</v>
      </c>
      <c r="JI1" t="s">
        <v>6378</v>
      </c>
      <c r="JJ1" t="s">
        <v>6379</v>
      </c>
      <c r="JK1" t="s">
        <v>6380</v>
      </c>
      <c r="JL1" t="s">
        <v>6381</v>
      </c>
      <c r="JM1" t="s">
        <v>6382</v>
      </c>
      <c r="JN1" t="s">
        <v>6383</v>
      </c>
      <c r="JO1" t="s">
        <v>6384</v>
      </c>
      <c r="JP1" t="s">
        <v>6385</v>
      </c>
      <c r="JQ1" t="s">
        <v>6386</v>
      </c>
      <c r="JR1" t="s">
        <v>6387</v>
      </c>
      <c r="JS1" t="s">
        <v>6388</v>
      </c>
      <c r="JT1" t="s">
        <v>6389</v>
      </c>
      <c r="JU1" t="s">
        <v>6390</v>
      </c>
      <c r="JV1" t="s">
        <v>6391</v>
      </c>
      <c r="JW1" t="s">
        <v>6392</v>
      </c>
      <c r="JX1" t="s">
        <v>6393</v>
      </c>
      <c r="JY1" t="s">
        <v>6394</v>
      </c>
      <c r="JZ1" t="s">
        <v>6395</v>
      </c>
      <c r="KA1" t="s">
        <v>6396</v>
      </c>
      <c r="KB1" t="s">
        <v>6397</v>
      </c>
      <c r="KC1" t="s">
        <v>6398</v>
      </c>
      <c r="KD1" t="s">
        <v>6399</v>
      </c>
      <c r="KE1" t="s">
        <v>6400</v>
      </c>
      <c r="KF1" t="s">
        <v>6401</v>
      </c>
      <c r="KG1" t="s">
        <v>6402</v>
      </c>
      <c r="KH1" t="s">
        <v>6403</v>
      </c>
      <c r="KI1" t="s">
        <v>6404</v>
      </c>
      <c r="KJ1" t="s">
        <v>6405</v>
      </c>
      <c r="KK1" t="s">
        <v>6406</v>
      </c>
      <c r="KL1" t="s">
        <v>6407</v>
      </c>
      <c r="KM1" t="s">
        <v>6408</v>
      </c>
      <c r="KN1" t="s">
        <v>6409</v>
      </c>
      <c r="KO1" t="s">
        <v>6410</v>
      </c>
      <c r="KP1" t="s">
        <v>6411</v>
      </c>
      <c r="KQ1" t="s">
        <v>6412</v>
      </c>
      <c r="KR1" t="s">
        <v>6413</v>
      </c>
      <c r="KS1" t="s">
        <v>6414</v>
      </c>
      <c r="KT1" t="s">
        <v>6415</v>
      </c>
      <c r="KU1" t="s">
        <v>6416</v>
      </c>
      <c r="KV1" t="s">
        <v>6417</v>
      </c>
      <c r="KW1" t="s">
        <v>6418</v>
      </c>
      <c r="KX1" t="s">
        <v>6419</v>
      </c>
      <c r="KY1" t="s">
        <v>6420</v>
      </c>
      <c r="KZ1" t="s">
        <v>6421</v>
      </c>
      <c r="LA1" t="s">
        <v>6422</v>
      </c>
      <c r="LB1" t="s">
        <v>6423</v>
      </c>
      <c r="LC1" t="s">
        <v>6424</v>
      </c>
      <c r="LD1" t="s">
        <v>6425</v>
      </c>
      <c r="LE1" t="s">
        <v>6426</v>
      </c>
      <c r="LF1" t="s">
        <v>6427</v>
      </c>
      <c r="LG1" t="s">
        <v>6428</v>
      </c>
      <c r="LH1" t="s">
        <v>6429</v>
      </c>
      <c r="LI1" t="s">
        <v>6430</v>
      </c>
      <c r="LJ1" t="s">
        <v>6431</v>
      </c>
      <c r="LK1" t="s">
        <v>6432</v>
      </c>
      <c r="LL1" t="s">
        <v>6433</v>
      </c>
      <c r="LM1" t="s">
        <v>6434</v>
      </c>
      <c r="LN1" t="s">
        <v>6435</v>
      </c>
      <c r="LO1" t="s">
        <v>6436</v>
      </c>
      <c r="LP1" t="s">
        <v>6437</v>
      </c>
      <c r="LQ1" t="s">
        <v>6438</v>
      </c>
      <c r="LR1" t="s">
        <v>6439</v>
      </c>
      <c r="LS1" t="s">
        <v>6440</v>
      </c>
      <c r="LT1" t="s">
        <v>6441</v>
      </c>
      <c r="LU1" t="s">
        <v>6442</v>
      </c>
      <c r="LV1" t="s">
        <v>6443</v>
      </c>
      <c r="LW1" t="s">
        <v>6444</v>
      </c>
      <c r="LX1" t="s">
        <v>6445</v>
      </c>
      <c r="LY1" t="s">
        <v>6446</v>
      </c>
      <c r="LZ1" t="s">
        <v>6447</v>
      </c>
      <c r="MA1" t="s">
        <v>6448</v>
      </c>
      <c r="MB1" t="s">
        <v>6449</v>
      </c>
      <c r="MC1" t="s">
        <v>6450</v>
      </c>
      <c r="MD1" t="s">
        <v>6451</v>
      </c>
      <c r="ME1" t="s">
        <v>6452</v>
      </c>
      <c r="MF1" t="s">
        <v>6453</v>
      </c>
      <c r="MG1" t="s">
        <v>6454</v>
      </c>
      <c r="MH1" t="s">
        <v>6455</v>
      </c>
      <c r="MI1" t="s">
        <v>6456</v>
      </c>
      <c r="MJ1" t="s">
        <v>6457</v>
      </c>
      <c r="MK1" t="s">
        <v>6458</v>
      </c>
      <c r="ML1" t="s">
        <v>6459</v>
      </c>
      <c r="MM1" t="s">
        <v>6460</v>
      </c>
      <c r="MN1" t="s">
        <v>6461</v>
      </c>
      <c r="MO1" t="s">
        <v>6462</v>
      </c>
      <c r="MP1" t="s">
        <v>6463</v>
      </c>
      <c r="MQ1" t="s">
        <v>6464</v>
      </c>
      <c r="MR1" t="s">
        <v>6465</v>
      </c>
      <c r="MS1" t="s">
        <v>6466</v>
      </c>
      <c r="MT1" t="s">
        <v>6467</v>
      </c>
      <c r="MU1" t="s">
        <v>6468</v>
      </c>
      <c r="MV1" t="s">
        <v>6469</v>
      </c>
      <c r="MW1" t="s">
        <v>6470</v>
      </c>
      <c r="MX1" t="s">
        <v>6471</v>
      </c>
      <c r="MY1" t="s">
        <v>6472</v>
      </c>
      <c r="MZ1" t="s">
        <v>6473</v>
      </c>
      <c r="NA1" t="s">
        <v>6474</v>
      </c>
      <c r="NB1" t="s">
        <v>6475</v>
      </c>
      <c r="NC1" t="s">
        <v>6476</v>
      </c>
      <c r="ND1" t="s">
        <v>6477</v>
      </c>
      <c r="NE1" t="s">
        <v>6478</v>
      </c>
      <c r="NF1" t="s">
        <v>6479</v>
      </c>
      <c r="NG1" t="s">
        <v>6480</v>
      </c>
      <c r="NH1" t="s">
        <v>6481</v>
      </c>
      <c r="NI1" t="s">
        <v>6482</v>
      </c>
      <c r="NJ1" t="s">
        <v>6483</v>
      </c>
      <c r="NK1" t="s">
        <v>6484</v>
      </c>
      <c r="NL1" t="s">
        <v>6485</v>
      </c>
      <c r="NM1" t="s">
        <v>6486</v>
      </c>
      <c r="NN1" t="s">
        <v>6487</v>
      </c>
      <c r="NO1" t="s">
        <v>6488</v>
      </c>
      <c r="NP1" t="s">
        <v>6489</v>
      </c>
      <c r="NQ1" t="s">
        <v>6490</v>
      </c>
      <c r="NR1" t="s">
        <v>6491</v>
      </c>
      <c r="NS1" t="s">
        <v>6492</v>
      </c>
      <c r="NT1" t="s">
        <v>6493</v>
      </c>
      <c r="NU1" t="s">
        <v>6494</v>
      </c>
      <c r="NV1" t="s">
        <v>6495</v>
      </c>
      <c r="NW1" t="s">
        <v>6496</v>
      </c>
      <c r="NX1" t="s">
        <v>6497</v>
      </c>
      <c r="NY1" t="s">
        <v>6498</v>
      </c>
      <c r="NZ1" t="s">
        <v>6499</v>
      </c>
      <c r="OA1" t="s">
        <v>6500</v>
      </c>
      <c r="OB1" t="s">
        <v>6501</v>
      </c>
      <c r="OC1" t="s">
        <v>6502</v>
      </c>
      <c r="OD1" t="s">
        <v>6503</v>
      </c>
      <c r="OE1" t="s">
        <v>6504</v>
      </c>
      <c r="OF1" t="s">
        <v>6505</v>
      </c>
      <c r="OG1" t="s">
        <v>6506</v>
      </c>
      <c r="OH1" t="s">
        <v>6507</v>
      </c>
      <c r="OI1" t="s">
        <v>6508</v>
      </c>
      <c r="OJ1" t="s">
        <v>6509</v>
      </c>
      <c r="OK1" t="s">
        <v>6510</v>
      </c>
      <c r="OL1" t="s">
        <v>6511</v>
      </c>
      <c r="OM1" t="s">
        <v>6512</v>
      </c>
      <c r="ON1" t="s">
        <v>6513</v>
      </c>
      <c r="OO1" t="s">
        <v>6514</v>
      </c>
      <c r="OP1" t="s">
        <v>6515</v>
      </c>
      <c r="OQ1" t="s">
        <v>6516</v>
      </c>
      <c r="OR1" t="s">
        <v>6517</v>
      </c>
      <c r="OS1" t="s">
        <v>6518</v>
      </c>
      <c r="OT1" t="s">
        <v>6519</v>
      </c>
      <c r="OU1" t="s">
        <v>6520</v>
      </c>
      <c r="OV1" t="s">
        <v>6521</v>
      </c>
      <c r="OW1" t="s">
        <v>6522</v>
      </c>
      <c r="OX1" t="s">
        <v>6523</v>
      </c>
      <c r="OY1" t="s">
        <v>6524</v>
      </c>
      <c r="OZ1" t="s">
        <v>6525</v>
      </c>
      <c r="PA1" t="s">
        <v>6526</v>
      </c>
      <c r="PB1" t="s">
        <v>6527</v>
      </c>
      <c r="PC1" t="s">
        <v>6528</v>
      </c>
      <c r="PD1" t="s">
        <v>6529</v>
      </c>
      <c r="PE1" t="s">
        <v>6530</v>
      </c>
      <c r="PF1" t="s">
        <v>6531</v>
      </c>
      <c r="PG1" t="s">
        <v>6532</v>
      </c>
      <c r="PH1" t="s">
        <v>6533</v>
      </c>
      <c r="PI1" t="s">
        <v>6534</v>
      </c>
      <c r="PJ1" t="s">
        <v>6535</v>
      </c>
      <c r="PK1" t="s">
        <v>6536</v>
      </c>
      <c r="PL1" t="s">
        <v>6537</v>
      </c>
      <c r="PM1" t="s">
        <v>6538</v>
      </c>
      <c r="PN1" t="s">
        <v>6539</v>
      </c>
      <c r="PO1" t="s">
        <v>6540</v>
      </c>
      <c r="PP1" t="s">
        <v>6541</v>
      </c>
      <c r="PQ1" t="s">
        <v>6542</v>
      </c>
      <c r="PR1" t="s">
        <v>6543</v>
      </c>
      <c r="PS1" t="s">
        <v>6544</v>
      </c>
      <c r="PT1" t="s">
        <v>6545</v>
      </c>
      <c r="PU1" t="s">
        <v>6546</v>
      </c>
      <c r="PV1" t="s">
        <v>6547</v>
      </c>
      <c r="PW1" t="s">
        <v>6548</v>
      </c>
      <c r="PX1" t="s">
        <v>6549</v>
      </c>
      <c r="PY1" t="s">
        <v>6550</v>
      </c>
      <c r="PZ1" t="s">
        <v>6551</v>
      </c>
      <c r="QA1" t="s">
        <v>6552</v>
      </c>
      <c r="QB1" t="s">
        <v>6553</v>
      </c>
      <c r="QC1" t="s">
        <v>6554</v>
      </c>
      <c r="QD1" t="s">
        <v>6555</v>
      </c>
      <c r="QE1" t="s">
        <v>6556</v>
      </c>
      <c r="QF1" t="s">
        <v>6557</v>
      </c>
      <c r="QG1" t="s">
        <v>6558</v>
      </c>
      <c r="QH1" t="s">
        <v>6559</v>
      </c>
      <c r="QI1" t="s">
        <v>6560</v>
      </c>
      <c r="QJ1" t="s">
        <v>6561</v>
      </c>
      <c r="QK1" t="s">
        <v>6562</v>
      </c>
      <c r="QL1" t="s">
        <v>6563</v>
      </c>
      <c r="QM1" t="s">
        <v>6564</v>
      </c>
      <c r="QN1" t="s">
        <v>6565</v>
      </c>
      <c r="QO1" t="s">
        <v>6566</v>
      </c>
      <c r="QP1" t="s">
        <v>6567</v>
      </c>
      <c r="QQ1" t="s">
        <v>6568</v>
      </c>
      <c r="QR1" t="s">
        <v>6569</v>
      </c>
      <c r="QS1" t="s">
        <v>6570</v>
      </c>
      <c r="QT1" t="s">
        <v>6571</v>
      </c>
      <c r="QU1" t="s">
        <v>6572</v>
      </c>
      <c r="QV1" t="s">
        <v>6573</v>
      </c>
      <c r="QW1" t="s">
        <v>6574</v>
      </c>
      <c r="QX1" t="s">
        <v>6575</v>
      </c>
      <c r="QY1" t="s">
        <v>6576</v>
      </c>
      <c r="QZ1" t="s">
        <v>6577</v>
      </c>
      <c r="RA1" t="s">
        <v>6578</v>
      </c>
      <c r="RB1" t="s">
        <v>6579</v>
      </c>
      <c r="RC1" t="s">
        <v>6580</v>
      </c>
      <c r="RD1" t="s">
        <v>6581</v>
      </c>
      <c r="RE1" t="s">
        <v>6582</v>
      </c>
      <c r="RF1" t="s">
        <v>6583</v>
      </c>
      <c r="RG1" t="s">
        <v>6584</v>
      </c>
      <c r="RH1" t="s">
        <v>6585</v>
      </c>
      <c r="RI1" t="s">
        <v>6586</v>
      </c>
      <c r="RJ1" t="s">
        <v>6587</v>
      </c>
      <c r="RK1" t="s">
        <v>6588</v>
      </c>
      <c r="RL1" t="s">
        <v>6589</v>
      </c>
      <c r="RM1" t="s">
        <v>6590</v>
      </c>
      <c r="RN1" t="s">
        <v>6591</v>
      </c>
      <c r="RO1" t="s">
        <v>6592</v>
      </c>
      <c r="RP1" t="s">
        <v>6593</v>
      </c>
      <c r="RQ1" t="s">
        <v>6594</v>
      </c>
      <c r="RR1" t="s">
        <v>6595</v>
      </c>
      <c r="RS1" t="s">
        <v>6596</v>
      </c>
      <c r="RT1" t="s">
        <v>6597</v>
      </c>
      <c r="RU1" t="s">
        <v>6598</v>
      </c>
      <c r="RV1" t="s">
        <v>6599</v>
      </c>
      <c r="RW1" t="s">
        <v>6600</v>
      </c>
      <c r="RX1" t="s">
        <v>6601</v>
      </c>
      <c r="RY1" t="s">
        <v>6602</v>
      </c>
      <c r="RZ1" t="s">
        <v>6603</v>
      </c>
      <c r="SA1" t="s">
        <v>6604</v>
      </c>
      <c r="SB1" t="s">
        <v>6605</v>
      </c>
      <c r="SC1" t="s">
        <v>6606</v>
      </c>
      <c r="SD1" t="s">
        <v>6607</v>
      </c>
      <c r="SE1" t="s">
        <v>6608</v>
      </c>
      <c r="SF1" t="s">
        <v>6609</v>
      </c>
      <c r="SG1" t="s">
        <v>6610</v>
      </c>
      <c r="SH1" t="s">
        <v>6611</v>
      </c>
      <c r="SI1" t="s">
        <v>6612</v>
      </c>
      <c r="SJ1" t="s">
        <v>6613</v>
      </c>
      <c r="SK1" t="s">
        <v>6614</v>
      </c>
      <c r="SL1" t="s">
        <v>6615</v>
      </c>
      <c r="SM1" t="s">
        <v>6616</v>
      </c>
      <c r="SN1" t="s">
        <v>6617</v>
      </c>
      <c r="SO1" t="s">
        <v>6618</v>
      </c>
      <c r="SP1" t="s">
        <v>6619</v>
      </c>
      <c r="SQ1" t="s">
        <v>6620</v>
      </c>
      <c r="SR1" t="s">
        <v>6621</v>
      </c>
      <c r="SS1" t="s">
        <v>6622</v>
      </c>
      <c r="ST1" t="s">
        <v>6623</v>
      </c>
      <c r="SU1" t="s">
        <v>6624</v>
      </c>
      <c r="SV1" t="s">
        <v>6625</v>
      </c>
      <c r="SW1" t="s">
        <v>6626</v>
      </c>
      <c r="SX1" t="s">
        <v>6627</v>
      </c>
      <c r="SY1" t="s">
        <v>6628</v>
      </c>
      <c r="SZ1" t="s">
        <v>6629</v>
      </c>
      <c r="TA1" t="s">
        <v>6630</v>
      </c>
      <c r="TB1" t="s">
        <v>6631</v>
      </c>
      <c r="TC1" t="s">
        <v>6632</v>
      </c>
      <c r="TD1" t="s">
        <v>6633</v>
      </c>
      <c r="TE1" t="s">
        <v>6634</v>
      </c>
      <c r="TF1" t="s">
        <v>6635</v>
      </c>
      <c r="TG1" t="s">
        <v>6636</v>
      </c>
      <c r="TH1" t="s">
        <v>6637</v>
      </c>
      <c r="TI1" t="s">
        <v>6638</v>
      </c>
      <c r="TJ1" t="s">
        <v>6639</v>
      </c>
      <c r="TK1" t="s">
        <v>6640</v>
      </c>
      <c r="TL1" t="s">
        <v>6641</v>
      </c>
      <c r="TM1" t="s">
        <v>6642</v>
      </c>
      <c r="TN1" t="s">
        <v>6643</v>
      </c>
      <c r="TO1" t="s">
        <v>6644</v>
      </c>
      <c r="TP1" t="s">
        <v>6645</v>
      </c>
      <c r="TQ1" t="s">
        <v>6646</v>
      </c>
      <c r="TR1" t="s">
        <v>6647</v>
      </c>
      <c r="TS1" t="s">
        <v>6648</v>
      </c>
      <c r="TT1" t="s">
        <v>6649</v>
      </c>
      <c r="TU1" t="s">
        <v>6650</v>
      </c>
      <c r="TV1" t="s">
        <v>6651</v>
      </c>
      <c r="TW1" t="s">
        <v>6652</v>
      </c>
      <c r="TX1" t="s">
        <v>6653</v>
      </c>
      <c r="TY1" t="s">
        <v>6654</v>
      </c>
      <c r="TZ1" t="s">
        <v>6655</v>
      </c>
      <c r="UA1" t="s">
        <v>6656</v>
      </c>
      <c r="UB1" t="s">
        <v>6657</v>
      </c>
      <c r="UC1" t="s">
        <v>6658</v>
      </c>
      <c r="UD1" t="s">
        <v>6659</v>
      </c>
      <c r="UE1" t="s">
        <v>6660</v>
      </c>
      <c r="UF1" t="s">
        <v>6661</v>
      </c>
      <c r="UG1" t="s">
        <v>6662</v>
      </c>
      <c r="UH1" t="s">
        <v>6663</v>
      </c>
      <c r="UI1" t="s">
        <v>6664</v>
      </c>
      <c r="UJ1" t="s">
        <v>6665</v>
      </c>
      <c r="UK1" t="s">
        <v>6666</v>
      </c>
      <c r="UL1" t="s">
        <v>6667</v>
      </c>
      <c r="UM1" t="s">
        <v>6668</v>
      </c>
      <c r="UN1" t="s">
        <v>6669</v>
      </c>
      <c r="UO1" t="s">
        <v>6670</v>
      </c>
      <c r="UP1" t="s">
        <v>6671</v>
      </c>
      <c r="UQ1" t="s">
        <v>6672</v>
      </c>
      <c r="UR1" t="s">
        <v>6673</v>
      </c>
      <c r="US1" t="s">
        <v>6674</v>
      </c>
      <c r="UT1" t="s">
        <v>6675</v>
      </c>
      <c r="UU1" t="s">
        <v>6676</v>
      </c>
      <c r="UV1" t="s">
        <v>6677</v>
      </c>
      <c r="UW1" t="s">
        <v>6678</v>
      </c>
      <c r="UX1" t="s">
        <v>6679</v>
      </c>
      <c r="UY1" t="s">
        <v>6680</v>
      </c>
      <c r="UZ1" t="s">
        <v>6681</v>
      </c>
      <c r="VA1" t="s">
        <v>6682</v>
      </c>
      <c r="VB1" t="s">
        <v>6683</v>
      </c>
      <c r="VC1" t="s">
        <v>6684</v>
      </c>
      <c r="VD1" t="s">
        <v>6685</v>
      </c>
      <c r="VE1" t="s">
        <v>6686</v>
      </c>
      <c r="VF1" t="s">
        <v>6687</v>
      </c>
      <c r="VG1" t="s">
        <v>6688</v>
      </c>
      <c r="VH1" t="s">
        <v>6689</v>
      </c>
      <c r="VI1" t="s">
        <v>6690</v>
      </c>
      <c r="VJ1" t="s">
        <v>6691</v>
      </c>
      <c r="VK1" t="s">
        <v>6692</v>
      </c>
      <c r="VL1" t="s">
        <v>6693</v>
      </c>
      <c r="VM1" t="s">
        <v>6694</v>
      </c>
      <c r="VN1" t="s">
        <v>6695</v>
      </c>
      <c r="VO1" t="s">
        <v>6696</v>
      </c>
      <c r="VP1" t="s">
        <v>6697</v>
      </c>
      <c r="VQ1" t="s">
        <v>6698</v>
      </c>
      <c r="VR1" t="s">
        <v>6699</v>
      </c>
      <c r="VS1" t="s">
        <v>6700</v>
      </c>
      <c r="VT1" t="s">
        <v>6701</v>
      </c>
      <c r="VU1" t="s">
        <v>6702</v>
      </c>
      <c r="VV1" t="s">
        <v>6703</v>
      </c>
      <c r="VW1" t="s">
        <v>6704</v>
      </c>
      <c r="VX1" t="s">
        <v>6705</v>
      </c>
      <c r="VY1" t="s">
        <v>6706</v>
      </c>
      <c r="VZ1" t="s">
        <v>6707</v>
      </c>
      <c r="WA1" t="s">
        <v>6708</v>
      </c>
      <c r="WB1" t="s">
        <v>6709</v>
      </c>
      <c r="WC1" t="s">
        <v>6710</v>
      </c>
      <c r="WD1" t="s">
        <v>6711</v>
      </c>
      <c r="WE1" t="s">
        <v>6712</v>
      </c>
      <c r="WF1" t="s">
        <v>6713</v>
      </c>
      <c r="WG1" t="s">
        <v>6714</v>
      </c>
      <c r="WH1" t="s">
        <v>6715</v>
      </c>
      <c r="WI1" t="s">
        <v>6716</v>
      </c>
      <c r="WJ1" t="s">
        <v>6717</v>
      </c>
      <c r="WK1" t="s">
        <v>6718</v>
      </c>
      <c r="WL1" t="s">
        <v>6719</v>
      </c>
      <c r="WM1" t="s">
        <v>6720</v>
      </c>
      <c r="WN1" t="s">
        <v>6721</v>
      </c>
      <c r="WO1" t="s">
        <v>6722</v>
      </c>
      <c r="WP1" t="s">
        <v>6723</v>
      </c>
      <c r="WQ1" t="s">
        <v>6724</v>
      </c>
      <c r="WR1" t="s">
        <v>6725</v>
      </c>
      <c r="WS1" t="s">
        <v>6726</v>
      </c>
      <c r="WT1" t="s">
        <v>6727</v>
      </c>
      <c r="WU1" t="s">
        <v>6728</v>
      </c>
      <c r="WV1" t="s">
        <v>6729</v>
      </c>
      <c r="WW1" t="s">
        <v>6730</v>
      </c>
      <c r="WX1" t="s">
        <v>6731</v>
      </c>
      <c r="WY1" t="s">
        <v>6732</v>
      </c>
      <c r="WZ1" t="s">
        <v>6733</v>
      </c>
      <c r="XA1" t="s">
        <v>6734</v>
      </c>
      <c r="XB1" t="s">
        <v>6735</v>
      </c>
      <c r="XC1" t="s">
        <v>6736</v>
      </c>
      <c r="XD1" t="s">
        <v>6737</v>
      </c>
      <c r="XE1" t="s">
        <v>6738</v>
      </c>
      <c r="XF1" t="s">
        <v>6739</v>
      </c>
      <c r="XG1" t="s">
        <v>6740</v>
      </c>
      <c r="XH1" t="s">
        <v>6741</v>
      </c>
      <c r="XI1" t="s">
        <v>6742</v>
      </c>
      <c r="XJ1" t="s">
        <v>6743</v>
      </c>
      <c r="XK1" t="s">
        <v>6744</v>
      </c>
      <c r="XL1" t="s">
        <v>6745</v>
      </c>
      <c r="XM1" t="s">
        <v>6746</v>
      </c>
      <c r="XN1" t="s">
        <v>6747</v>
      </c>
      <c r="XO1" t="s">
        <v>6748</v>
      </c>
      <c r="XP1" t="s">
        <v>6749</v>
      </c>
      <c r="XQ1" t="s">
        <v>6750</v>
      </c>
      <c r="XR1" t="s">
        <v>6751</v>
      </c>
      <c r="XS1" t="s">
        <v>6752</v>
      </c>
      <c r="XT1" t="s">
        <v>6753</v>
      </c>
      <c r="XU1" t="s">
        <v>6754</v>
      </c>
      <c r="XV1" t="s">
        <v>6755</v>
      </c>
      <c r="XW1" t="s">
        <v>6756</v>
      </c>
      <c r="XX1" t="s">
        <v>6757</v>
      </c>
      <c r="XY1" t="s">
        <v>6758</v>
      </c>
      <c r="XZ1" t="s">
        <v>6759</v>
      </c>
      <c r="YA1" t="s">
        <v>6760</v>
      </c>
      <c r="YB1" t="s">
        <v>6761</v>
      </c>
      <c r="YC1" t="s">
        <v>6762</v>
      </c>
      <c r="YD1" t="s">
        <v>6763</v>
      </c>
      <c r="YE1" t="s">
        <v>6764</v>
      </c>
      <c r="YF1" t="s">
        <v>6765</v>
      </c>
      <c r="YG1" t="s">
        <v>6766</v>
      </c>
      <c r="YH1" t="s">
        <v>6767</v>
      </c>
      <c r="YI1" t="s">
        <v>6768</v>
      </c>
      <c r="YJ1" t="s">
        <v>6769</v>
      </c>
      <c r="YK1" t="s">
        <v>6770</v>
      </c>
      <c r="YL1" t="s">
        <v>6771</v>
      </c>
      <c r="YM1" t="s">
        <v>6772</v>
      </c>
      <c r="YN1" t="s">
        <v>6773</v>
      </c>
      <c r="YO1" t="s">
        <v>6774</v>
      </c>
      <c r="YP1" t="s">
        <v>6775</v>
      </c>
      <c r="YQ1" t="s">
        <v>6776</v>
      </c>
      <c r="YR1" t="s">
        <v>6777</v>
      </c>
      <c r="YS1" t="s">
        <v>6778</v>
      </c>
      <c r="YT1" t="s">
        <v>6779</v>
      </c>
      <c r="YU1" t="s">
        <v>6780</v>
      </c>
      <c r="YV1" t="s">
        <v>6781</v>
      </c>
      <c r="YW1" t="s">
        <v>6782</v>
      </c>
      <c r="YX1" t="s">
        <v>6783</v>
      </c>
      <c r="YY1" t="s">
        <v>6784</v>
      </c>
      <c r="YZ1" t="s">
        <v>6785</v>
      </c>
      <c r="ZA1" t="s">
        <v>6786</v>
      </c>
      <c r="ZB1" t="s">
        <v>6787</v>
      </c>
      <c r="ZC1" t="s">
        <v>6788</v>
      </c>
      <c r="ZD1" t="s">
        <v>6789</v>
      </c>
      <c r="ZE1" t="s">
        <v>6790</v>
      </c>
      <c r="ZF1" t="s">
        <v>6791</v>
      </c>
      <c r="ZG1" t="s">
        <v>6792</v>
      </c>
      <c r="ZH1" t="s">
        <v>6793</v>
      </c>
      <c r="ZI1" t="s">
        <v>6794</v>
      </c>
      <c r="ZJ1" t="s">
        <v>6795</v>
      </c>
      <c r="ZK1" t="s">
        <v>6796</v>
      </c>
      <c r="ZL1" t="s">
        <v>6797</v>
      </c>
      <c r="ZM1" t="s">
        <v>6798</v>
      </c>
      <c r="ZN1" t="s">
        <v>6799</v>
      </c>
      <c r="ZO1" t="s">
        <v>6800</v>
      </c>
      <c r="ZP1" t="s">
        <v>6801</v>
      </c>
      <c r="ZQ1" t="s">
        <v>6802</v>
      </c>
      <c r="ZR1" t="s">
        <v>6803</v>
      </c>
      <c r="ZS1" t="s">
        <v>6804</v>
      </c>
      <c r="ZT1" t="s">
        <v>6805</v>
      </c>
      <c r="ZU1" t="s">
        <v>6806</v>
      </c>
      <c r="ZV1" t="s">
        <v>6807</v>
      </c>
      <c r="ZW1" t="s">
        <v>6808</v>
      </c>
      <c r="ZX1" t="s">
        <v>6809</v>
      </c>
      <c r="ZY1" t="s">
        <v>6810</v>
      </c>
      <c r="ZZ1" t="s">
        <v>6811</v>
      </c>
      <c r="AAA1" t="s">
        <v>6812</v>
      </c>
      <c r="AAB1" t="s">
        <v>6813</v>
      </c>
      <c r="AAC1" t="s">
        <v>6814</v>
      </c>
      <c r="AAD1" t="s">
        <v>6815</v>
      </c>
      <c r="AAE1" t="s">
        <v>6816</v>
      </c>
      <c r="AAF1" t="s">
        <v>6817</v>
      </c>
      <c r="AAG1" t="s">
        <v>6818</v>
      </c>
      <c r="AAH1" t="s">
        <v>6819</v>
      </c>
      <c r="AAI1" t="s">
        <v>6820</v>
      </c>
      <c r="AAJ1" t="s">
        <v>6821</v>
      </c>
      <c r="AAK1" t="s">
        <v>6822</v>
      </c>
      <c r="AAL1" t="s">
        <v>6823</v>
      </c>
      <c r="AAM1" t="s">
        <v>6824</v>
      </c>
      <c r="AAN1" t="s">
        <v>6825</v>
      </c>
      <c r="AAO1" t="s">
        <v>6826</v>
      </c>
      <c r="AAP1" t="s">
        <v>6827</v>
      </c>
      <c r="AAQ1" t="s">
        <v>6828</v>
      </c>
      <c r="AAR1" t="s">
        <v>6829</v>
      </c>
      <c r="AAS1" t="s">
        <v>6830</v>
      </c>
      <c r="AAT1" t="s">
        <v>6831</v>
      </c>
      <c r="AAU1" t="s">
        <v>6832</v>
      </c>
      <c r="AAV1" t="s">
        <v>6833</v>
      </c>
      <c r="AAW1" t="s">
        <v>6834</v>
      </c>
      <c r="AAX1" t="s">
        <v>6835</v>
      </c>
      <c r="AAY1" t="s">
        <v>6836</v>
      </c>
      <c r="AAZ1" t="s">
        <v>6837</v>
      </c>
      <c r="ABA1" t="s">
        <v>6838</v>
      </c>
      <c r="ABB1" t="s">
        <v>6839</v>
      </c>
      <c r="ABC1" t="s">
        <v>6840</v>
      </c>
      <c r="ABD1" t="s">
        <v>6841</v>
      </c>
      <c r="ABE1" t="s">
        <v>6842</v>
      </c>
      <c r="ABF1" t="s">
        <v>6843</v>
      </c>
      <c r="ABG1" t="s">
        <v>6844</v>
      </c>
      <c r="ABH1" t="s">
        <v>6845</v>
      </c>
      <c r="ABI1" t="s">
        <v>6846</v>
      </c>
      <c r="ABJ1" t="s">
        <v>6847</v>
      </c>
      <c r="ABK1" t="s">
        <v>6848</v>
      </c>
      <c r="ABL1" t="s">
        <v>6849</v>
      </c>
      <c r="ABM1" t="s">
        <v>6850</v>
      </c>
      <c r="ABN1" t="s">
        <v>6851</v>
      </c>
      <c r="ABO1" t="s">
        <v>6852</v>
      </c>
      <c r="ABP1" t="s">
        <v>6853</v>
      </c>
      <c r="ABQ1" t="s">
        <v>6854</v>
      </c>
      <c r="ABR1" t="s">
        <v>6855</v>
      </c>
      <c r="ABS1" t="s">
        <v>6856</v>
      </c>
      <c r="ABT1" t="s">
        <v>6857</v>
      </c>
      <c r="ABU1" t="s">
        <v>6858</v>
      </c>
      <c r="ABV1" t="s">
        <v>6859</v>
      </c>
      <c r="ABW1" t="s">
        <v>6860</v>
      </c>
      <c r="ABX1" t="s">
        <v>6861</v>
      </c>
      <c r="ABY1" t="s">
        <v>6862</v>
      </c>
      <c r="ABZ1" t="s">
        <v>6863</v>
      </c>
      <c r="ACA1" t="s">
        <v>6864</v>
      </c>
      <c r="ACB1" t="s">
        <v>6865</v>
      </c>
      <c r="ACC1" t="s">
        <v>6866</v>
      </c>
      <c r="ACD1" t="s">
        <v>6867</v>
      </c>
      <c r="ACE1" t="s">
        <v>6868</v>
      </c>
      <c r="ACF1" t="s">
        <v>6869</v>
      </c>
      <c r="ACG1" t="s">
        <v>6870</v>
      </c>
      <c r="ACH1" t="s">
        <v>6871</v>
      </c>
      <c r="ACI1" t="s">
        <v>6872</v>
      </c>
      <c r="ACJ1" t="s">
        <v>6873</v>
      </c>
      <c r="ACK1" t="s">
        <v>6874</v>
      </c>
      <c r="ACL1" t="s">
        <v>6875</v>
      </c>
      <c r="ACM1" t="s">
        <v>6876</v>
      </c>
      <c r="ACN1" t="s">
        <v>6877</v>
      </c>
      <c r="ACO1" t="s">
        <v>6878</v>
      </c>
      <c r="ACP1" t="s">
        <v>6879</v>
      </c>
      <c r="ACQ1" t="s">
        <v>6880</v>
      </c>
      <c r="ACR1" t="s">
        <v>6881</v>
      </c>
      <c r="ACS1" t="s">
        <v>6882</v>
      </c>
      <c r="ACT1" t="s">
        <v>6883</v>
      </c>
      <c r="ACU1" t="s">
        <v>6884</v>
      </c>
      <c r="ACV1" t="s">
        <v>6885</v>
      </c>
      <c r="ACW1" t="s">
        <v>6886</v>
      </c>
      <c r="ACX1" t="s">
        <v>6887</v>
      </c>
      <c r="ACY1" t="s">
        <v>6888</v>
      </c>
      <c r="ACZ1" t="s">
        <v>6889</v>
      </c>
      <c r="ADA1" t="s">
        <v>6890</v>
      </c>
      <c r="ADB1" t="s">
        <v>6891</v>
      </c>
      <c r="ADC1" t="s">
        <v>6892</v>
      </c>
      <c r="ADD1" t="s">
        <v>6893</v>
      </c>
      <c r="ADE1" t="s">
        <v>6894</v>
      </c>
      <c r="ADF1" t="s">
        <v>6895</v>
      </c>
      <c r="ADG1" t="s">
        <v>6896</v>
      </c>
      <c r="ADH1" t="s">
        <v>6897</v>
      </c>
      <c r="ADI1" t="s">
        <v>6898</v>
      </c>
      <c r="ADJ1" t="s">
        <v>6899</v>
      </c>
      <c r="ADK1" t="s">
        <v>6900</v>
      </c>
      <c r="ADL1" t="s">
        <v>6901</v>
      </c>
      <c r="ADM1" t="s">
        <v>6902</v>
      </c>
      <c r="ADN1" t="s">
        <v>6903</v>
      </c>
      <c r="ADO1" t="s">
        <v>6904</v>
      </c>
      <c r="ADP1" t="s">
        <v>6905</v>
      </c>
      <c r="ADQ1" t="s">
        <v>6906</v>
      </c>
      <c r="ADR1" t="s">
        <v>6907</v>
      </c>
      <c r="ADS1" t="s">
        <v>6908</v>
      </c>
      <c r="ADT1" t="s">
        <v>6909</v>
      </c>
      <c r="ADU1" t="s">
        <v>6910</v>
      </c>
      <c r="ADV1" t="s">
        <v>6911</v>
      </c>
      <c r="ADW1" t="s">
        <v>6912</v>
      </c>
      <c r="ADX1" t="s">
        <v>6913</v>
      </c>
      <c r="ADY1" t="s">
        <v>6914</v>
      </c>
      <c r="ADZ1" t="s">
        <v>6915</v>
      </c>
      <c r="AEA1" t="s">
        <v>6916</v>
      </c>
      <c r="AEB1" t="s">
        <v>6917</v>
      </c>
      <c r="AEC1" t="s">
        <v>6918</v>
      </c>
      <c r="AED1" t="s">
        <v>6919</v>
      </c>
      <c r="AEE1" t="s">
        <v>6920</v>
      </c>
      <c r="AEF1" t="s">
        <v>6921</v>
      </c>
      <c r="AEG1" t="s">
        <v>6922</v>
      </c>
      <c r="AEH1" t="s">
        <v>6923</v>
      </c>
      <c r="AEI1" t="s">
        <v>6924</v>
      </c>
      <c r="AEJ1" t="s">
        <v>6925</v>
      </c>
      <c r="AEK1" t="s">
        <v>6926</v>
      </c>
      <c r="AEL1" t="s">
        <v>6927</v>
      </c>
      <c r="AEM1" t="s">
        <v>6928</v>
      </c>
      <c r="AEN1" t="s">
        <v>6929</v>
      </c>
      <c r="AEO1" t="s">
        <v>6930</v>
      </c>
      <c r="AEP1" t="s">
        <v>6931</v>
      </c>
      <c r="AEQ1" t="s">
        <v>6932</v>
      </c>
      <c r="AER1" t="s">
        <v>6933</v>
      </c>
      <c r="AES1" t="s">
        <v>6934</v>
      </c>
      <c r="AET1" t="s">
        <v>6935</v>
      </c>
      <c r="AEU1" t="s">
        <v>6936</v>
      </c>
      <c r="AEV1" t="s">
        <v>6937</v>
      </c>
      <c r="AEW1" t="s">
        <v>6938</v>
      </c>
      <c r="AEX1" t="s">
        <v>6939</v>
      </c>
      <c r="AEY1" t="s">
        <v>6940</v>
      </c>
      <c r="AEZ1" t="s">
        <v>6941</v>
      </c>
      <c r="AFA1" t="s">
        <v>6942</v>
      </c>
      <c r="AFB1" t="s">
        <v>6943</v>
      </c>
      <c r="AFC1" t="s">
        <v>6944</v>
      </c>
      <c r="AFD1" t="s">
        <v>6945</v>
      </c>
      <c r="AFE1" t="s">
        <v>6946</v>
      </c>
      <c r="AFF1" t="s">
        <v>6947</v>
      </c>
      <c r="AFG1" t="s">
        <v>6948</v>
      </c>
      <c r="AFH1" t="s">
        <v>6949</v>
      </c>
      <c r="AFI1" t="s">
        <v>6950</v>
      </c>
      <c r="AFJ1" t="s">
        <v>6951</v>
      </c>
      <c r="AFK1" t="s">
        <v>6952</v>
      </c>
      <c r="AFL1" t="s">
        <v>6953</v>
      </c>
      <c r="AFM1" t="s">
        <v>6954</v>
      </c>
      <c r="AFN1" t="s">
        <v>6955</v>
      </c>
      <c r="AFO1" t="s">
        <v>6956</v>
      </c>
      <c r="AFP1" t="s">
        <v>6957</v>
      </c>
      <c r="AFQ1" t="s">
        <v>6958</v>
      </c>
      <c r="AFR1" t="s">
        <v>6959</v>
      </c>
      <c r="AFS1" t="s">
        <v>6960</v>
      </c>
      <c r="AFT1" t="s">
        <v>6961</v>
      </c>
      <c r="AFU1" t="s">
        <v>6962</v>
      </c>
      <c r="AFV1" t="s">
        <v>6963</v>
      </c>
      <c r="AFW1" t="s">
        <v>6964</v>
      </c>
      <c r="AFX1" t="s">
        <v>6965</v>
      </c>
      <c r="AFY1" t="s">
        <v>6966</v>
      </c>
      <c r="AFZ1" t="s">
        <v>6967</v>
      </c>
      <c r="AGA1" t="s">
        <v>6968</v>
      </c>
      <c r="AGB1" t="s">
        <v>6969</v>
      </c>
      <c r="AGC1" t="s">
        <v>6970</v>
      </c>
      <c r="AGD1" t="s">
        <v>6971</v>
      </c>
      <c r="AGE1" t="s">
        <v>6972</v>
      </c>
      <c r="AGF1" t="s">
        <v>6973</v>
      </c>
      <c r="AGG1" t="s">
        <v>6974</v>
      </c>
      <c r="AGH1" t="s">
        <v>6975</v>
      </c>
      <c r="AGI1" t="s">
        <v>6976</v>
      </c>
      <c r="AGJ1" t="s">
        <v>6977</v>
      </c>
      <c r="AGK1" t="s">
        <v>6978</v>
      </c>
      <c r="AGL1" t="s">
        <v>6979</v>
      </c>
      <c r="AGM1" t="s">
        <v>6980</v>
      </c>
      <c r="AGN1" t="s">
        <v>6981</v>
      </c>
      <c r="AGO1" t="s">
        <v>6982</v>
      </c>
      <c r="AGP1" t="s">
        <v>6983</v>
      </c>
      <c r="AGQ1" t="s">
        <v>6984</v>
      </c>
      <c r="AGR1" t="s">
        <v>6985</v>
      </c>
      <c r="AGS1" t="s">
        <v>6986</v>
      </c>
      <c r="AGT1" t="s">
        <v>6987</v>
      </c>
      <c r="AGU1" t="s">
        <v>6988</v>
      </c>
      <c r="AGV1" t="s">
        <v>6989</v>
      </c>
      <c r="AGW1" t="s">
        <v>6990</v>
      </c>
      <c r="AGX1" t="s">
        <v>6991</v>
      </c>
      <c r="AGY1" t="s">
        <v>6992</v>
      </c>
      <c r="AGZ1" t="s">
        <v>6993</v>
      </c>
      <c r="AHA1" t="s">
        <v>6994</v>
      </c>
      <c r="AHB1" t="s">
        <v>6995</v>
      </c>
      <c r="AHC1" t="s">
        <v>6996</v>
      </c>
      <c r="AHD1" t="s">
        <v>6997</v>
      </c>
      <c r="AHE1" t="s">
        <v>6998</v>
      </c>
      <c r="AHF1" t="s">
        <v>6999</v>
      </c>
      <c r="AHG1" t="s">
        <v>7000</v>
      </c>
      <c r="AHH1" t="s">
        <v>7001</v>
      </c>
      <c r="AHI1" t="s">
        <v>7002</v>
      </c>
      <c r="AHJ1" t="s">
        <v>7003</v>
      </c>
      <c r="AHK1" t="s">
        <v>7004</v>
      </c>
      <c r="AHL1" t="s">
        <v>7005</v>
      </c>
      <c r="AHM1" t="s">
        <v>7006</v>
      </c>
      <c r="AHN1" t="s">
        <v>7007</v>
      </c>
      <c r="AHO1" t="s">
        <v>7008</v>
      </c>
      <c r="AHP1" t="s">
        <v>7009</v>
      </c>
      <c r="AHQ1" t="s">
        <v>7010</v>
      </c>
      <c r="AHR1" t="s">
        <v>7011</v>
      </c>
      <c r="AHS1" t="s">
        <v>7012</v>
      </c>
      <c r="AHT1" t="s">
        <v>7013</v>
      </c>
      <c r="AHU1" t="s">
        <v>7014</v>
      </c>
      <c r="AHV1" t="s">
        <v>7015</v>
      </c>
      <c r="AHW1" t="s">
        <v>7016</v>
      </c>
      <c r="AHX1" t="s">
        <v>7017</v>
      </c>
      <c r="AHY1" t="s">
        <v>7018</v>
      </c>
      <c r="AHZ1" t="s">
        <v>7019</v>
      </c>
      <c r="AIA1" t="s">
        <v>7020</v>
      </c>
      <c r="AIB1" t="s">
        <v>7021</v>
      </c>
      <c r="AIC1" t="s">
        <v>7022</v>
      </c>
      <c r="AID1" t="s">
        <v>7023</v>
      </c>
      <c r="AIE1" t="s">
        <v>7024</v>
      </c>
      <c r="AIF1" t="s">
        <v>7025</v>
      </c>
      <c r="AIG1" t="s">
        <v>7026</v>
      </c>
      <c r="AIH1" t="s">
        <v>7027</v>
      </c>
      <c r="AII1" t="s">
        <v>7028</v>
      </c>
      <c r="AIJ1" t="s">
        <v>7029</v>
      </c>
      <c r="AIK1" t="s">
        <v>7030</v>
      </c>
      <c r="AIL1" t="s">
        <v>7031</v>
      </c>
      <c r="AIM1" t="s">
        <v>7032</v>
      </c>
      <c r="AIN1" t="s">
        <v>7033</v>
      </c>
      <c r="AIO1" t="s">
        <v>7034</v>
      </c>
      <c r="AIP1" t="s">
        <v>7035</v>
      </c>
      <c r="AIQ1" t="s">
        <v>7036</v>
      </c>
      <c r="AIR1" t="s">
        <v>7037</v>
      </c>
      <c r="AIS1" t="s">
        <v>7038</v>
      </c>
      <c r="AIT1" t="s">
        <v>7039</v>
      </c>
      <c r="AIU1" t="s">
        <v>7040</v>
      </c>
      <c r="AIV1" t="s">
        <v>7041</v>
      </c>
      <c r="AIW1" t="s">
        <v>7042</v>
      </c>
      <c r="AIX1" t="s">
        <v>7043</v>
      </c>
      <c r="AIY1" t="s">
        <v>7044</v>
      </c>
      <c r="AIZ1" t="s">
        <v>7045</v>
      </c>
      <c r="AJA1" t="s">
        <v>7046</v>
      </c>
      <c r="AJB1" t="s">
        <v>7047</v>
      </c>
      <c r="AJC1" t="s">
        <v>7048</v>
      </c>
      <c r="AJD1" t="s">
        <v>7049</v>
      </c>
      <c r="AJE1" t="s">
        <v>7050</v>
      </c>
      <c r="AJF1" t="s">
        <v>7051</v>
      </c>
      <c r="AJG1" t="s">
        <v>7052</v>
      </c>
      <c r="AJH1" t="s">
        <v>7053</v>
      </c>
      <c r="AJI1" t="s">
        <v>7054</v>
      </c>
      <c r="AJJ1" t="s">
        <v>7055</v>
      </c>
      <c r="AJK1" t="s">
        <v>7056</v>
      </c>
      <c r="AJL1" t="s">
        <v>7057</v>
      </c>
      <c r="AJM1" t="s">
        <v>7058</v>
      </c>
      <c r="AJN1" t="s">
        <v>7059</v>
      </c>
      <c r="AJO1" t="s">
        <v>7060</v>
      </c>
      <c r="AJP1" t="s">
        <v>7061</v>
      </c>
      <c r="AJQ1" t="s">
        <v>7062</v>
      </c>
      <c r="AJR1" t="s">
        <v>7063</v>
      </c>
      <c r="AJS1" t="s">
        <v>7064</v>
      </c>
      <c r="AJT1" t="s">
        <v>7065</v>
      </c>
      <c r="AJU1" t="s">
        <v>7066</v>
      </c>
      <c r="AJV1" t="s">
        <v>7067</v>
      </c>
      <c r="AJW1" t="s">
        <v>7068</v>
      </c>
      <c r="AJX1" t="s">
        <v>7069</v>
      </c>
      <c r="AJY1" t="s">
        <v>7070</v>
      </c>
      <c r="AJZ1" t="s">
        <v>7071</v>
      </c>
      <c r="AKA1" t="s">
        <v>7072</v>
      </c>
      <c r="AKB1" t="s">
        <v>7073</v>
      </c>
      <c r="AKC1" t="s">
        <v>7074</v>
      </c>
      <c r="AKD1" t="s">
        <v>7075</v>
      </c>
      <c r="AKE1" t="s">
        <v>7076</v>
      </c>
      <c r="AKF1" t="s">
        <v>7077</v>
      </c>
      <c r="AKG1" t="s">
        <v>7078</v>
      </c>
      <c r="AKH1" t="s">
        <v>7079</v>
      </c>
      <c r="AKI1" t="s">
        <v>7080</v>
      </c>
      <c r="AKJ1" t="s">
        <v>7081</v>
      </c>
      <c r="AKK1" t="s">
        <v>7082</v>
      </c>
      <c r="AKL1" t="s">
        <v>7083</v>
      </c>
      <c r="AKM1" t="s">
        <v>7084</v>
      </c>
      <c r="AKN1" t="s">
        <v>7085</v>
      </c>
      <c r="AKO1" t="s">
        <v>7086</v>
      </c>
      <c r="AKP1" t="s">
        <v>7087</v>
      </c>
      <c r="AKQ1" t="s">
        <v>7088</v>
      </c>
      <c r="AKR1" t="s">
        <v>7089</v>
      </c>
      <c r="AKS1" t="s">
        <v>7090</v>
      </c>
      <c r="AKT1" t="s">
        <v>7091</v>
      </c>
      <c r="AKU1" t="s">
        <v>7092</v>
      </c>
      <c r="AKV1" t="s">
        <v>7093</v>
      </c>
      <c r="AKW1" t="s">
        <v>7094</v>
      </c>
      <c r="AKX1" t="s">
        <v>7095</v>
      </c>
      <c r="AKY1" t="s">
        <v>7096</v>
      </c>
      <c r="AKZ1" t="s">
        <v>7097</v>
      </c>
      <c r="ALA1" t="s">
        <v>7098</v>
      </c>
      <c r="ALB1" t="s">
        <v>7099</v>
      </c>
      <c r="ALC1" t="s">
        <v>7100</v>
      </c>
      <c r="ALD1" t="s">
        <v>7101</v>
      </c>
      <c r="ALE1" t="s">
        <v>7102</v>
      </c>
      <c r="ALF1" t="s">
        <v>7103</v>
      </c>
      <c r="ALG1" t="s">
        <v>7104</v>
      </c>
      <c r="ALH1" t="s">
        <v>7105</v>
      </c>
      <c r="ALI1" t="s">
        <v>7106</v>
      </c>
      <c r="ALJ1" t="s">
        <v>7107</v>
      </c>
      <c r="ALK1" t="s">
        <v>7108</v>
      </c>
      <c r="ALL1" t="s">
        <v>7109</v>
      </c>
      <c r="ALM1" t="s">
        <v>7110</v>
      </c>
      <c r="ALN1" t="s">
        <v>7111</v>
      </c>
      <c r="ALO1" t="s">
        <v>7112</v>
      </c>
      <c r="ALP1" t="s">
        <v>7113</v>
      </c>
      <c r="ALQ1" t="s">
        <v>7114</v>
      </c>
      <c r="ALR1" t="s">
        <v>7115</v>
      </c>
      <c r="ALS1" t="s">
        <v>7116</v>
      </c>
      <c r="ALT1" t="s">
        <v>7117</v>
      </c>
      <c r="ALU1" t="s">
        <v>7118</v>
      </c>
      <c r="ALV1" t="s">
        <v>7119</v>
      </c>
      <c r="ALW1" t="s">
        <v>7120</v>
      </c>
      <c r="ALX1" t="s">
        <v>7121</v>
      </c>
      <c r="ALY1" t="s">
        <v>7122</v>
      </c>
      <c r="ALZ1" t="s">
        <v>7123</v>
      </c>
      <c r="AMA1" t="s">
        <v>7124</v>
      </c>
      <c r="AMB1" t="s">
        <v>7125</v>
      </c>
      <c r="AMC1" t="s">
        <v>7126</v>
      </c>
      <c r="AMD1" t="s">
        <v>7127</v>
      </c>
      <c r="AME1" t="s">
        <v>7128</v>
      </c>
      <c r="AMF1" t="s">
        <v>7129</v>
      </c>
      <c r="AMG1" t="s">
        <v>7130</v>
      </c>
      <c r="AMH1" t="s">
        <v>7131</v>
      </c>
      <c r="AMI1" t="s">
        <v>7132</v>
      </c>
      <c r="AMJ1" t="s">
        <v>7133</v>
      </c>
      <c r="AMK1" t="s">
        <v>7134</v>
      </c>
      <c r="AML1" t="s">
        <v>7135</v>
      </c>
      <c r="AMM1" t="s">
        <v>7136</v>
      </c>
      <c r="AMN1" t="s">
        <v>7137</v>
      </c>
      <c r="AMO1" t="s">
        <v>7138</v>
      </c>
      <c r="AMP1" t="s">
        <v>7139</v>
      </c>
      <c r="AMQ1" t="s">
        <v>7140</v>
      </c>
      <c r="AMR1" t="s">
        <v>7141</v>
      </c>
      <c r="AMS1" t="s">
        <v>7142</v>
      </c>
      <c r="AMT1" t="s">
        <v>7143</v>
      </c>
      <c r="AMU1" t="s">
        <v>7144</v>
      </c>
      <c r="AMV1" t="s">
        <v>7145</v>
      </c>
      <c r="AMW1" t="s">
        <v>7146</v>
      </c>
      <c r="AMX1" t="s">
        <v>7147</v>
      </c>
      <c r="AMY1" t="s">
        <v>7148</v>
      </c>
      <c r="AMZ1" t="s">
        <v>7149</v>
      </c>
      <c r="ANA1" t="s">
        <v>7150</v>
      </c>
      <c r="ANB1" t="s">
        <v>7151</v>
      </c>
      <c r="ANC1" t="s">
        <v>7152</v>
      </c>
      <c r="AND1" t="s">
        <v>7153</v>
      </c>
      <c r="ANE1" t="s">
        <v>7154</v>
      </c>
      <c r="ANF1" t="s">
        <v>7155</v>
      </c>
      <c r="ANG1" t="s">
        <v>7156</v>
      </c>
      <c r="ANH1" t="s">
        <v>7157</v>
      </c>
      <c r="ANI1" t="s">
        <v>7158</v>
      </c>
      <c r="ANJ1" t="s">
        <v>7159</v>
      </c>
      <c r="ANK1" t="s">
        <v>7160</v>
      </c>
      <c r="ANL1" t="s">
        <v>7161</v>
      </c>
      <c r="ANM1" t="s">
        <v>7162</v>
      </c>
      <c r="ANN1" t="s">
        <v>7163</v>
      </c>
      <c r="ANO1" t="s">
        <v>7164</v>
      </c>
      <c r="ANP1" t="s">
        <v>7165</v>
      </c>
      <c r="ANQ1" t="s">
        <v>7166</v>
      </c>
      <c r="ANR1" t="s">
        <v>7167</v>
      </c>
      <c r="ANS1" t="s">
        <v>7168</v>
      </c>
      <c r="ANT1" t="s">
        <v>7169</v>
      </c>
      <c r="ANU1" t="s">
        <v>7170</v>
      </c>
      <c r="ANV1" t="s">
        <v>7171</v>
      </c>
      <c r="ANW1" t="s">
        <v>7172</v>
      </c>
      <c r="ANX1" t="s">
        <v>7173</v>
      </c>
      <c r="ANY1" t="s">
        <v>7174</v>
      </c>
      <c r="ANZ1" t="s">
        <v>7175</v>
      </c>
      <c r="AOA1" t="s">
        <v>7176</v>
      </c>
      <c r="AOB1" t="s">
        <v>7177</v>
      </c>
      <c r="AOC1" t="s">
        <v>7178</v>
      </c>
      <c r="AOD1" t="s">
        <v>7179</v>
      </c>
      <c r="AOE1" t="s">
        <v>7180</v>
      </c>
      <c r="AOF1" t="s">
        <v>7181</v>
      </c>
      <c r="AOG1" t="s">
        <v>7182</v>
      </c>
      <c r="AOH1" t="s">
        <v>7183</v>
      </c>
      <c r="AOI1" t="s">
        <v>7184</v>
      </c>
      <c r="AOJ1" t="s">
        <v>7185</v>
      </c>
      <c r="AOK1" t="s">
        <v>7186</v>
      </c>
      <c r="AOL1" t="s">
        <v>7187</v>
      </c>
      <c r="AOM1" t="s">
        <v>7188</v>
      </c>
      <c r="AON1" t="s">
        <v>7189</v>
      </c>
      <c r="AOO1" t="s">
        <v>7190</v>
      </c>
      <c r="AOP1" t="s">
        <v>7191</v>
      </c>
      <c r="AOQ1" t="s">
        <v>7192</v>
      </c>
      <c r="AOR1" t="s">
        <v>7193</v>
      </c>
      <c r="AOS1" t="s">
        <v>7194</v>
      </c>
      <c r="AOT1" t="s">
        <v>7195</v>
      </c>
      <c r="AOU1" t="s">
        <v>7196</v>
      </c>
      <c r="AOV1" t="s">
        <v>7197</v>
      </c>
      <c r="AOW1" t="s">
        <v>7198</v>
      </c>
      <c r="AOX1" t="s">
        <v>7199</v>
      </c>
      <c r="AOY1" t="s">
        <v>7200</v>
      </c>
      <c r="AOZ1" t="s">
        <v>7201</v>
      </c>
      <c r="APA1" t="s">
        <v>7202</v>
      </c>
      <c r="APB1" t="s">
        <v>7203</v>
      </c>
      <c r="APC1" t="s">
        <v>7204</v>
      </c>
      <c r="APD1" t="s">
        <v>7205</v>
      </c>
      <c r="APE1" t="s">
        <v>7206</v>
      </c>
      <c r="APF1" t="s">
        <v>7207</v>
      </c>
      <c r="APG1" t="s">
        <v>7208</v>
      </c>
      <c r="APH1" t="s">
        <v>7209</v>
      </c>
      <c r="API1" t="s">
        <v>7210</v>
      </c>
      <c r="APJ1" t="s">
        <v>7211</v>
      </c>
      <c r="APK1" t="s">
        <v>7212</v>
      </c>
      <c r="APL1" t="s">
        <v>7213</v>
      </c>
      <c r="APM1" t="s">
        <v>7214</v>
      </c>
      <c r="APN1" t="s">
        <v>7215</v>
      </c>
      <c r="APO1" t="s">
        <v>7216</v>
      </c>
      <c r="APP1" t="s">
        <v>7217</v>
      </c>
      <c r="APQ1" t="s">
        <v>7218</v>
      </c>
      <c r="APR1" t="s">
        <v>7219</v>
      </c>
      <c r="APS1" t="s">
        <v>7220</v>
      </c>
      <c r="APT1" t="s">
        <v>7221</v>
      </c>
      <c r="APU1" t="s">
        <v>7222</v>
      </c>
      <c r="APV1" t="s">
        <v>7223</v>
      </c>
      <c r="APW1" t="s">
        <v>7224</v>
      </c>
      <c r="APX1" t="s">
        <v>7225</v>
      </c>
      <c r="APY1" t="s">
        <v>7226</v>
      </c>
      <c r="APZ1" t="s">
        <v>7227</v>
      </c>
      <c r="AQA1" t="s">
        <v>7228</v>
      </c>
      <c r="AQB1" t="s">
        <v>7229</v>
      </c>
      <c r="AQC1" t="s">
        <v>7230</v>
      </c>
      <c r="AQD1" t="s">
        <v>7231</v>
      </c>
      <c r="AQE1" t="s">
        <v>7232</v>
      </c>
      <c r="AQF1" t="s">
        <v>7233</v>
      </c>
      <c r="AQG1" t="s">
        <v>7234</v>
      </c>
      <c r="AQH1" t="s">
        <v>7235</v>
      </c>
      <c r="AQI1" t="s">
        <v>7236</v>
      </c>
      <c r="AQJ1" t="s">
        <v>7237</v>
      </c>
      <c r="AQK1" t="s">
        <v>7238</v>
      </c>
      <c r="AQL1" t="s">
        <v>7239</v>
      </c>
      <c r="AQM1" t="s">
        <v>7240</v>
      </c>
      <c r="AQN1" t="s">
        <v>7241</v>
      </c>
      <c r="AQO1" t="s">
        <v>7242</v>
      </c>
      <c r="AQP1" t="s">
        <v>7243</v>
      </c>
      <c r="AQQ1" t="s">
        <v>7244</v>
      </c>
      <c r="AQR1" t="s">
        <v>7245</v>
      </c>
      <c r="AQS1" t="s">
        <v>7246</v>
      </c>
      <c r="AQT1" t="s">
        <v>7247</v>
      </c>
      <c r="AQU1" t="s">
        <v>7248</v>
      </c>
      <c r="AQV1" t="s">
        <v>7249</v>
      </c>
      <c r="AQW1" t="s">
        <v>7250</v>
      </c>
      <c r="AQX1" t="s">
        <v>7251</v>
      </c>
      <c r="AQY1" t="s">
        <v>7252</v>
      </c>
      <c r="AQZ1" t="s">
        <v>7253</v>
      </c>
      <c r="ARA1" t="s">
        <v>7254</v>
      </c>
      <c r="ARB1" t="s">
        <v>7255</v>
      </c>
      <c r="ARC1" t="s">
        <v>7256</v>
      </c>
      <c r="ARD1" t="s">
        <v>7257</v>
      </c>
      <c r="ARE1" t="s">
        <v>7258</v>
      </c>
      <c r="ARF1" t="s">
        <v>7259</v>
      </c>
      <c r="ARG1" t="s">
        <v>7260</v>
      </c>
      <c r="ARH1" t="s">
        <v>7261</v>
      </c>
      <c r="ARI1" t="s">
        <v>7262</v>
      </c>
      <c r="ARJ1" t="s">
        <v>7263</v>
      </c>
      <c r="ARK1" t="s">
        <v>7264</v>
      </c>
      <c r="ARL1" t="s">
        <v>7265</v>
      </c>
      <c r="ARM1" t="s">
        <v>7266</v>
      </c>
      <c r="ARN1" t="s">
        <v>7267</v>
      </c>
      <c r="ARO1" t="s">
        <v>7268</v>
      </c>
      <c r="ARP1" t="s">
        <v>7269</v>
      </c>
      <c r="ARQ1" t="s">
        <v>7270</v>
      </c>
      <c r="ARR1" t="s">
        <v>7271</v>
      </c>
      <c r="ARS1" t="s">
        <v>7272</v>
      </c>
      <c r="ART1" t="s">
        <v>7273</v>
      </c>
      <c r="ARU1" t="s">
        <v>7274</v>
      </c>
      <c r="ARV1" t="s">
        <v>7275</v>
      </c>
      <c r="ARW1" t="s">
        <v>7276</v>
      </c>
      <c r="ARX1" t="s">
        <v>7277</v>
      </c>
      <c r="ARY1" t="s">
        <v>7278</v>
      </c>
      <c r="ARZ1" t="s">
        <v>7279</v>
      </c>
      <c r="ASA1" t="s">
        <v>7280</v>
      </c>
      <c r="ASB1" t="s">
        <v>7281</v>
      </c>
      <c r="ASC1" t="s">
        <v>7282</v>
      </c>
      <c r="ASD1" t="s">
        <v>7283</v>
      </c>
      <c r="ASE1" t="s">
        <v>7284</v>
      </c>
      <c r="ASF1" t="s">
        <v>7285</v>
      </c>
      <c r="ASG1" t="s">
        <v>7286</v>
      </c>
      <c r="ASH1" t="s">
        <v>7287</v>
      </c>
      <c r="ASI1" t="s">
        <v>7288</v>
      </c>
      <c r="ASJ1" t="s">
        <v>7289</v>
      </c>
      <c r="ASK1" t="s">
        <v>7290</v>
      </c>
      <c r="ASL1" t="s">
        <v>7291</v>
      </c>
      <c r="ASM1" t="s">
        <v>7292</v>
      </c>
      <c r="ASN1" t="s">
        <v>7293</v>
      </c>
      <c r="ASO1" t="s">
        <v>7294</v>
      </c>
      <c r="ASP1" t="s">
        <v>7295</v>
      </c>
      <c r="ASQ1" t="s">
        <v>7296</v>
      </c>
      <c r="ASR1" t="s">
        <v>7297</v>
      </c>
      <c r="ASS1" t="s">
        <v>7298</v>
      </c>
      <c r="AST1" t="s">
        <v>7299</v>
      </c>
      <c r="ASU1" t="s">
        <v>7300</v>
      </c>
      <c r="ASV1" t="s">
        <v>7301</v>
      </c>
      <c r="ASW1" t="s">
        <v>7302</v>
      </c>
      <c r="ASX1" t="s">
        <v>7303</v>
      </c>
      <c r="ASY1" t="s">
        <v>7304</v>
      </c>
      <c r="ASZ1" t="s">
        <v>7305</v>
      </c>
      <c r="ATA1" t="s">
        <v>7306</v>
      </c>
      <c r="ATB1" t="s">
        <v>7307</v>
      </c>
      <c r="ATC1" t="s">
        <v>7308</v>
      </c>
      <c r="ATD1" t="s">
        <v>7309</v>
      </c>
      <c r="ATE1" t="s">
        <v>7310</v>
      </c>
      <c r="ATF1" t="s">
        <v>7311</v>
      </c>
      <c r="ATG1" t="s">
        <v>7312</v>
      </c>
      <c r="ATH1" t="s">
        <v>7313</v>
      </c>
      <c r="ATI1" t="s">
        <v>7314</v>
      </c>
      <c r="ATJ1" t="s">
        <v>7315</v>
      </c>
      <c r="ATK1" t="s">
        <v>7316</v>
      </c>
      <c r="ATL1" t="s">
        <v>7317</v>
      </c>
      <c r="ATM1" t="s">
        <v>7318</v>
      </c>
      <c r="ATN1" t="s">
        <v>7319</v>
      </c>
      <c r="ATO1" t="s">
        <v>7320</v>
      </c>
      <c r="ATP1" t="s">
        <v>7321</v>
      </c>
      <c r="ATQ1" t="s">
        <v>7322</v>
      </c>
      <c r="ATR1" t="s">
        <v>7323</v>
      </c>
      <c r="ATS1" t="s">
        <v>7324</v>
      </c>
      <c r="ATT1" t="s">
        <v>7325</v>
      </c>
      <c r="ATU1" t="s">
        <v>7326</v>
      </c>
      <c r="ATV1" t="s">
        <v>7327</v>
      </c>
      <c r="ATW1" t="s">
        <v>7328</v>
      </c>
      <c r="ATX1" t="s">
        <v>7329</v>
      </c>
      <c r="ATY1" t="s">
        <v>7330</v>
      </c>
      <c r="ATZ1" t="s">
        <v>7331</v>
      </c>
      <c r="AUA1" t="s">
        <v>7332</v>
      </c>
      <c r="AUB1" t="s">
        <v>7333</v>
      </c>
      <c r="AUC1" t="s">
        <v>7334</v>
      </c>
      <c r="AUD1" t="s">
        <v>7335</v>
      </c>
      <c r="AUE1" t="s">
        <v>7336</v>
      </c>
      <c r="AUF1" t="s">
        <v>7337</v>
      </c>
      <c r="AUG1" t="s">
        <v>7338</v>
      </c>
      <c r="AUH1" t="s">
        <v>7339</v>
      </c>
      <c r="AUI1" t="s">
        <v>7340</v>
      </c>
      <c r="AUJ1" t="s">
        <v>7341</v>
      </c>
      <c r="AUK1" t="s">
        <v>7342</v>
      </c>
      <c r="AUL1" t="s">
        <v>7343</v>
      </c>
      <c r="AUM1" t="s">
        <v>7344</v>
      </c>
      <c r="AUN1" t="s">
        <v>7345</v>
      </c>
      <c r="AUO1" t="s">
        <v>7346</v>
      </c>
      <c r="AUP1" t="s">
        <v>7347</v>
      </c>
      <c r="AUQ1" t="s">
        <v>7348</v>
      </c>
      <c r="AUR1" t="s">
        <v>7349</v>
      </c>
      <c r="AUS1" t="s">
        <v>7350</v>
      </c>
      <c r="AUT1" t="s">
        <v>7351</v>
      </c>
      <c r="AUU1" t="s">
        <v>7352</v>
      </c>
      <c r="AUV1" t="s">
        <v>7353</v>
      </c>
      <c r="AUW1" t="s">
        <v>7354</v>
      </c>
      <c r="AUX1" t="s">
        <v>7355</v>
      </c>
      <c r="AUY1" t="s">
        <v>7356</v>
      </c>
      <c r="AUZ1" t="s">
        <v>7357</v>
      </c>
      <c r="AVA1" t="s">
        <v>7358</v>
      </c>
      <c r="AVB1" t="s">
        <v>7359</v>
      </c>
      <c r="AVC1" t="s">
        <v>7360</v>
      </c>
      <c r="AVD1" t="s">
        <v>7361</v>
      </c>
      <c r="AVE1" t="s">
        <v>7362</v>
      </c>
      <c r="AVF1" t="s">
        <v>7363</v>
      </c>
      <c r="AVG1" t="s">
        <v>7364</v>
      </c>
      <c r="AVH1" t="s">
        <v>7365</v>
      </c>
      <c r="AVI1" t="s">
        <v>7366</v>
      </c>
      <c r="AVJ1" t="s">
        <v>7367</v>
      </c>
      <c r="AVK1" t="s">
        <v>7368</v>
      </c>
      <c r="AVL1" t="s">
        <v>7369</v>
      </c>
      <c r="AVM1" t="s">
        <v>7370</v>
      </c>
      <c r="AVN1" t="s">
        <v>7371</v>
      </c>
      <c r="AVO1" t="s">
        <v>7372</v>
      </c>
      <c r="AVP1" t="s">
        <v>7373</v>
      </c>
      <c r="AVQ1" t="s">
        <v>7374</v>
      </c>
      <c r="AVR1" t="s">
        <v>7375</v>
      </c>
      <c r="AVS1" t="s">
        <v>7376</v>
      </c>
      <c r="AVT1" t="s">
        <v>7377</v>
      </c>
      <c r="AVU1" t="s">
        <v>7378</v>
      </c>
      <c r="AVV1" t="s">
        <v>7379</v>
      </c>
      <c r="AVW1" t="s">
        <v>7380</v>
      </c>
      <c r="AVX1" t="s">
        <v>7381</v>
      </c>
      <c r="AVY1" t="s">
        <v>7382</v>
      </c>
      <c r="AVZ1" t="s">
        <v>7383</v>
      </c>
      <c r="AWA1" t="s">
        <v>7384</v>
      </c>
      <c r="AWB1" t="s">
        <v>7385</v>
      </c>
      <c r="AWC1" t="s">
        <v>7386</v>
      </c>
      <c r="AWD1" t="s">
        <v>7387</v>
      </c>
      <c r="AWE1" t="s">
        <v>7388</v>
      </c>
      <c r="AWF1" t="s">
        <v>7389</v>
      </c>
      <c r="AWG1" t="s">
        <v>7390</v>
      </c>
      <c r="AWH1" t="s">
        <v>7391</v>
      </c>
      <c r="AWI1" t="s">
        <v>7392</v>
      </c>
      <c r="AWJ1" t="s">
        <v>7393</v>
      </c>
      <c r="AWK1" t="s">
        <v>7394</v>
      </c>
      <c r="AWL1" t="s">
        <v>7395</v>
      </c>
      <c r="AWM1" t="s">
        <v>7396</v>
      </c>
      <c r="AWN1" t="s">
        <v>7397</v>
      </c>
      <c r="AWO1" t="s">
        <v>7398</v>
      </c>
      <c r="AWP1" t="s">
        <v>7399</v>
      </c>
      <c r="AWQ1" t="s">
        <v>7400</v>
      </c>
      <c r="AWR1" t="s">
        <v>7401</v>
      </c>
      <c r="AWS1" t="s">
        <v>7402</v>
      </c>
      <c r="AWT1" t="s">
        <v>7403</v>
      </c>
      <c r="AWU1" t="s">
        <v>7404</v>
      </c>
      <c r="AWV1" t="s">
        <v>7405</v>
      </c>
      <c r="AWW1" t="s">
        <v>7406</v>
      </c>
      <c r="AWX1" t="s">
        <v>7407</v>
      </c>
      <c r="AWY1" t="s">
        <v>7408</v>
      </c>
      <c r="AWZ1" t="s">
        <v>7409</v>
      </c>
      <c r="AXA1" t="s">
        <v>7410</v>
      </c>
      <c r="AXB1" t="s">
        <v>7411</v>
      </c>
      <c r="AXC1" t="s">
        <v>7412</v>
      </c>
      <c r="AXD1" t="s">
        <v>7413</v>
      </c>
      <c r="AXE1" t="s">
        <v>7414</v>
      </c>
      <c r="AXF1" t="s">
        <v>7415</v>
      </c>
      <c r="AXG1" t="s">
        <v>7416</v>
      </c>
      <c r="AXH1" t="s">
        <v>7417</v>
      </c>
      <c r="AXI1" t="s">
        <v>7418</v>
      </c>
      <c r="AXJ1" t="s">
        <v>7419</v>
      </c>
      <c r="AXK1" t="s">
        <v>7420</v>
      </c>
      <c r="AXL1" t="s">
        <v>7421</v>
      </c>
      <c r="AXM1" t="s">
        <v>7422</v>
      </c>
      <c r="AXN1" t="s">
        <v>7423</v>
      </c>
      <c r="AXO1" t="s">
        <v>7424</v>
      </c>
      <c r="AXP1" t="s">
        <v>7425</v>
      </c>
      <c r="AXQ1" t="s">
        <v>7426</v>
      </c>
      <c r="AXR1" t="s">
        <v>7427</v>
      </c>
      <c r="AXS1" t="s">
        <v>7428</v>
      </c>
      <c r="AXT1" t="s">
        <v>7429</v>
      </c>
      <c r="AXU1" t="s">
        <v>7430</v>
      </c>
      <c r="AXV1" t="s">
        <v>7431</v>
      </c>
      <c r="AXW1" t="s">
        <v>7432</v>
      </c>
      <c r="AXX1" t="s">
        <v>7433</v>
      </c>
      <c r="AXY1" t="s">
        <v>7434</v>
      </c>
      <c r="AXZ1" t="s">
        <v>7435</v>
      </c>
      <c r="AYA1" t="s">
        <v>7436</v>
      </c>
      <c r="AYB1" t="s">
        <v>7437</v>
      </c>
      <c r="AYC1" t="s">
        <v>7438</v>
      </c>
      <c r="AYD1" t="s">
        <v>7439</v>
      </c>
      <c r="AYE1" t="s">
        <v>7440</v>
      </c>
      <c r="AYF1" t="s">
        <v>7441</v>
      </c>
      <c r="AYG1" t="s">
        <v>7442</v>
      </c>
      <c r="AYH1" t="s">
        <v>7443</v>
      </c>
      <c r="AYI1" t="s">
        <v>7444</v>
      </c>
      <c r="AYJ1" t="s">
        <v>7445</v>
      </c>
      <c r="AYK1" t="s">
        <v>7446</v>
      </c>
      <c r="AYL1" t="s">
        <v>7447</v>
      </c>
      <c r="AYM1" t="s">
        <v>7448</v>
      </c>
      <c r="AYN1" t="s">
        <v>7449</v>
      </c>
      <c r="AYO1" t="s">
        <v>7450</v>
      </c>
      <c r="AYP1" t="s">
        <v>7451</v>
      </c>
      <c r="AYQ1" t="s">
        <v>7452</v>
      </c>
      <c r="AYR1" t="s">
        <v>7453</v>
      </c>
      <c r="AYS1" t="s">
        <v>7454</v>
      </c>
      <c r="AYT1" t="s">
        <v>7455</v>
      </c>
      <c r="AYU1" t="s">
        <v>7456</v>
      </c>
      <c r="AYV1" t="s">
        <v>7457</v>
      </c>
      <c r="AYW1" t="s">
        <v>7458</v>
      </c>
      <c r="AYX1" t="s">
        <v>7459</v>
      </c>
      <c r="AYY1" t="s">
        <v>7460</v>
      </c>
      <c r="AYZ1" t="s">
        <v>7461</v>
      </c>
      <c r="AZA1" t="s">
        <v>7462</v>
      </c>
      <c r="AZB1" t="s">
        <v>7463</v>
      </c>
      <c r="AZC1" t="s">
        <v>7464</v>
      </c>
      <c r="AZD1" t="s">
        <v>7465</v>
      </c>
      <c r="AZE1" t="s">
        <v>7466</v>
      </c>
      <c r="AZF1" t="s">
        <v>7467</v>
      </c>
      <c r="AZG1" t="s">
        <v>7468</v>
      </c>
      <c r="AZH1" t="s">
        <v>7469</v>
      </c>
      <c r="AZI1" t="s">
        <v>7470</v>
      </c>
      <c r="AZJ1" t="s">
        <v>7471</v>
      </c>
      <c r="AZK1" t="s">
        <v>7472</v>
      </c>
      <c r="AZL1" t="s">
        <v>7473</v>
      </c>
      <c r="AZM1" t="s">
        <v>7474</v>
      </c>
      <c r="AZN1" t="s">
        <v>7475</v>
      </c>
      <c r="AZO1" t="s">
        <v>7476</v>
      </c>
      <c r="AZP1" t="s">
        <v>7477</v>
      </c>
      <c r="AZQ1" t="s">
        <v>7478</v>
      </c>
      <c r="AZR1" t="s">
        <v>7479</v>
      </c>
      <c r="AZS1" t="s">
        <v>7480</v>
      </c>
      <c r="AZT1" t="s">
        <v>7481</v>
      </c>
      <c r="AZU1" t="s">
        <v>7482</v>
      </c>
      <c r="AZV1" t="s">
        <v>7483</v>
      </c>
      <c r="AZW1" t="s">
        <v>7484</v>
      </c>
      <c r="AZX1" t="s">
        <v>7485</v>
      </c>
      <c r="AZY1" t="s">
        <v>7486</v>
      </c>
      <c r="AZZ1" t="s">
        <v>7487</v>
      </c>
      <c r="BAA1" t="s">
        <v>7488</v>
      </c>
      <c r="BAB1" t="s">
        <v>7489</v>
      </c>
      <c r="BAC1" t="s">
        <v>7490</v>
      </c>
      <c r="BAD1" t="s">
        <v>7491</v>
      </c>
      <c r="BAE1" t="s">
        <v>7492</v>
      </c>
      <c r="BAF1" t="s">
        <v>7493</v>
      </c>
      <c r="BAG1" t="s">
        <v>7494</v>
      </c>
      <c r="BAH1" t="s">
        <v>7495</v>
      </c>
      <c r="BAI1" t="s">
        <v>7496</v>
      </c>
      <c r="BAJ1" t="s">
        <v>7497</v>
      </c>
      <c r="BAK1" t="s">
        <v>7498</v>
      </c>
      <c r="BAL1" t="s">
        <v>7499</v>
      </c>
      <c r="BAM1" t="s">
        <v>7500</v>
      </c>
      <c r="BAN1" t="s">
        <v>7501</v>
      </c>
      <c r="BAO1" t="s">
        <v>7502</v>
      </c>
      <c r="BAP1" t="s">
        <v>7503</v>
      </c>
      <c r="BAQ1" t="s">
        <v>7504</v>
      </c>
      <c r="BAR1" t="s">
        <v>7505</v>
      </c>
      <c r="BAS1" t="s">
        <v>7506</v>
      </c>
      <c r="BAT1" t="s">
        <v>7507</v>
      </c>
      <c r="BAU1" t="s">
        <v>7508</v>
      </c>
      <c r="BAV1" t="s">
        <v>7509</v>
      </c>
      <c r="BAW1" t="s">
        <v>7510</v>
      </c>
      <c r="BAX1" t="s">
        <v>7511</v>
      </c>
      <c r="BAY1" t="s">
        <v>7512</v>
      </c>
      <c r="BAZ1" t="s">
        <v>7513</v>
      </c>
      <c r="BBA1" t="s">
        <v>7514</v>
      </c>
      <c r="BBB1" t="s">
        <v>7515</v>
      </c>
      <c r="BBC1" t="s">
        <v>7516</v>
      </c>
      <c r="BBD1" t="s">
        <v>7517</v>
      </c>
      <c r="BBE1" t="s">
        <v>7518</v>
      </c>
      <c r="BBF1" t="s">
        <v>7519</v>
      </c>
      <c r="BBG1" t="s">
        <v>7520</v>
      </c>
      <c r="BBH1" t="s">
        <v>7521</v>
      </c>
      <c r="BBI1" t="s">
        <v>7522</v>
      </c>
      <c r="BBJ1" t="s">
        <v>7523</v>
      </c>
      <c r="BBK1" t="s">
        <v>7524</v>
      </c>
      <c r="BBL1" t="s">
        <v>7525</v>
      </c>
      <c r="BBM1" t="s">
        <v>7526</v>
      </c>
      <c r="BBN1" t="s">
        <v>7527</v>
      </c>
      <c r="BBO1" t="s">
        <v>7528</v>
      </c>
      <c r="BBP1" t="s">
        <v>7529</v>
      </c>
      <c r="BBQ1" t="s">
        <v>7530</v>
      </c>
      <c r="BBR1" t="s">
        <v>7531</v>
      </c>
      <c r="BBS1" t="s">
        <v>7532</v>
      </c>
      <c r="BBT1" t="s">
        <v>7533</v>
      </c>
      <c r="BBU1" t="s">
        <v>7534</v>
      </c>
      <c r="BBV1" t="s">
        <v>7535</v>
      </c>
      <c r="BBW1" t="s">
        <v>7536</v>
      </c>
      <c r="BBX1" t="s">
        <v>7537</v>
      </c>
      <c r="BBY1" t="s">
        <v>7538</v>
      </c>
      <c r="BBZ1" t="s">
        <v>7539</v>
      </c>
      <c r="BCA1" t="s">
        <v>7540</v>
      </c>
      <c r="BCB1" t="s">
        <v>7541</v>
      </c>
      <c r="BCC1" t="s">
        <v>7542</v>
      </c>
      <c r="BCD1" t="s">
        <v>7543</v>
      </c>
      <c r="BCE1" t="s">
        <v>7544</v>
      </c>
      <c r="BCF1" t="s">
        <v>7545</v>
      </c>
      <c r="BCG1" t="s">
        <v>7546</v>
      </c>
      <c r="BCH1" t="s">
        <v>7547</v>
      </c>
      <c r="BCI1" t="s">
        <v>7548</v>
      </c>
      <c r="BCJ1" t="s">
        <v>7549</v>
      </c>
      <c r="BCK1" t="s">
        <v>7550</v>
      </c>
      <c r="BCL1" t="s">
        <v>7551</v>
      </c>
      <c r="BCM1" t="s">
        <v>7552</v>
      </c>
      <c r="BCN1" t="s">
        <v>7553</v>
      </c>
      <c r="BCO1" t="s">
        <v>7554</v>
      </c>
      <c r="BCP1" t="s">
        <v>7555</v>
      </c>
      <c r="BCQ1" t="s">
        <v>7556</v>
      </c>
      <c r="BCR1" t="s">
        <v>7557</v>
      </c>
      <c r="BCS1" t="s">
        <v>7558</v>
      </c>
      <c r="BCT1" t="s">
        <v>7559</v>
      </c>
      <c r="BCU1" t="s">
        <v>7560</v>
      </c>
      <c r="BCV1" t="s">
        <v>7561</v>
      </c>
      <c r="BCW1" t="s">
        <v>7562</v>
      </c>
      <c r="BCX1" t="s">
        <v>7563</v>
      </c>
      <c r="BCY1" t="s">
        <v>7564</v>
      </c>
      <c r="BCZ1" t="s">
        <v>7565</v>
      </c>
      <c r="BDA1" t="s">
        <v>7566</v>
      </c>
      <c r="BDB1" t="s">
        <v>7567</v>
      </c>
      <c r="BDC1" t="s">
        <v>7568</v>
      </c>
      <c r="BDD1" t="s">
        <v>7569</v>
      </c>
      <c r="BDE1" t="s">
        <v>7570</v>
      </c>
      <c r="BDF1" t="s">
        <v>7571</v>
      </c>
      <c r="BDG1" t="s">
        <v>7572</v>
      </c>
      <c r="BDH1" t="s">
        <v>7573</v>
      </c>
      <c r="BDI1" t="s">
        <v>7574</v>
      </c>
      <c r="BDJ1" t="s">
        <v>7575</v>
      </c>
      <c r="BDK1" t="s">
        <v>7576</v>
      </c>
      <c r="BDL1" t="s">
        <v>7577</v>
      </c>
      <c r="BDM1" t="s">
        <v>7578</v>
      </c>
      <c r="BDN1" t="s">
        <v>7579</v>
      </c>
      <c r="BDO1" t="s">
        <v>7580</v>
      </c>
      <c r="BDP1" t="s">
        <v>7581</v>
      </c>
      <c r="BDQ1" t="s">
        <v>7582</v>
      </c>
      <c r="BDR1" t="s">
        <v>7583</v>
      </c>
      <c r="BDS1" t="s">
        <v>7584</v>
      </c>
      <c r="BDT1" t="s">
        <v>7585</v>
      </c>
      <c r="BDU1" t="s">
        <v>7586</v>
      </c>
      <c r="BDV1" t="s">
        <v>7587</v>
      </c>
      <c r="BDW1" t="s">
        <v>7588</v>
      </c>
      <c r="BDX1" t="s">
        <v>7589</v>
      </c>
      <c r="BDY1" t="s">
        <v>7590</v>
      </c>
      <c r="BDZ1" t="s">
        <v>7591</v>
      </c>
      <c r="BEA1" t="s">
        <v>7592</v>
      </c>
      <c r="BEB1" t="s">
        <v>7593</v>
      </c>
      <c r="BEC1" t="s">
        <v>7594</v>
      </c>
      <c r="BED1" t="s">
        <v>7595</v>
      </c>
      <c r="BEE1" t="s">
        <v>7596</v>
      </c>
      <c r="BEF1" t="s">
        <v>7597</v>
      </c>
      <c r="BEG1" t="s">
        <v>7598</v>
      </c>
      <c r="BEH1" t="s">
        <v>7599</v>
      </c>
      <c r="BEI1" t="s">
        <v>7600</v>
      </c>
      <c r="BEJ1" t="s">
        <v>7601</v>
      </c>
      <c r="BEK1" t="s">
        <v>7602</v>
      </c>
      <c r="BEL1" t="s">
        <v>7603</v>
      </c>
      <c r="BEM1" t="s">
        <v>7604</v>
      </c>
      <c r="BEN1" t="s">
        <v>7605</v>
      </c>
      <c r="BEO1" t="s">
        <v>7606</v>
      </c>
      <c r="BEP1" t="s">
        <v>7607</v>
      </c>
      <c r="BEQ1" t="s">
        <v>7608</v>
      </c>
      <c r="BER1" t="s">
        <v>7609</v>
      </c>
      <c r="BES1" t="s">
        <v>7610</v>
      </c>
      <c r="BET1" t="s">
        <v>7611</v>
      </c>
      <c r="BEU1" t="s">
        <v>7612</v>
      </c>
      <c r="BEV1" t="s">
        <v>7613</v>
      </c>
      <c r="BEW1" t="s">
        <v>7614</v>
      </c>
      <c r="BEX1" t="s">
        <v>7615</v>
      </c>
      <c r="BEY1" t="s">
        <v>7616</v>
      </c>
      <c r="BEZ1" t="s">
        <v>7617</v>
      </c>
      <c r="BFA1" t="s">
        <v>7618</v>
      </c>
      <c r="BFB1" t="s">
        <v>7619</v>
      </c>
      <c r="BFC1" t="s">
        <v>7620</v>
      </c>
      <c r="BFD1" t="s">
        <v>7621</v>
      </c>
      <c r="BFE1" t="s">
        <v>7622</v>
      </c>
      <c r="BFF1" t="s">
        <v>7623</v>
      </c>
      <c r="BFG1" t="s">
        <v>7624</v>
      </c>
      <c r="BFH1" t="s">
        <v>7625</v>
      </c>
      <c r="BFI1" t="s">
        <v>7626</v>
      </c>
      <c r="BFJ1" t="s">
        <v>7627</v>
      </c>
      <c r="BFK1" t="s">
        <v>7628</v>
      </c>
      <c r="BFL1" t="s">
        <v>7629</v>
      </c>
      <c r="BFM1" t="s">
        <v>7630</v>
      </c>
      <c r="BFN1" t="s">
        <v>7631</v>
      </c>
      <c r="BFO1" t="s">
        <v>7632</v>
      </c>
      <c r="BFP1" t="s">
        <v>7633</v>
      </c>
      <c r="BFQ1" t="s">
        <v>7634</v>
      </c>
      <c r="BFR1" t="s">
        <v>7635</v>
      </c>
      <c r="BFS1" t="s">
        <v>7636</v>
      </c>
      <c r="BFT1" t="s">
        <v>7637</v>
      </c>
      <c r="BFU1" t="s">
        <v>7638</v>
      </c>
      <c r="BFV1" t="s">
        <v>7639</v>
      </c>
      <c r="BFW1" t="s">
        <v>7640</v>
      </c>
      <c r="BFX1" t="s">
        <v>7641</v>
      </c>
      <c r="BFY1" t="s">
        <v>7642</v>
      </c>
      <c r="BFZ1" t="s">
        <v>7643</v>
      </c>
      <c r="BGA1" t="s">
        <v>7644</v>
      </c>
      <c r="BGB1" t="s">
        <v>7645</v>
      </c>
      <c r="BGC1" t="s">
        <v>7646</v>
      </c>
      <c r="BGD1" t="s">
        <v>7647</v>
      </c>
      <c r="BGE1" t="s">
        <v>7648</v>
      </c>
      <c r="BGF1" t="s">
        <v>7649</v>
      </c>
      <c r="BGG1" t="s">
        <v>7650</v>
      </c>
      <c r="BGH1" t="s">
        <v>7651</v>
      </c>
      <c r="BGI1" t="s">
        <v>7652</v>
      </c>
      <c r="BGJ1" t="s">
        <v>7653</v>
      </c>
      <c r="BGK1" t="s">
        <v>7654</v>
      </c>
      <c r="BGL1" t="s">
        <v>7655</v>
      </c>
      <c r="BGM1" t="s">
        <v>7656</v>
      </c>
      <c r="BGN1" t="s">
        <v>7657</v>
      </c>
      <c r="BGO1" t="s">
        <v>7658</v>
      </c>
      <c r="BGP1" t="s">
        <v>7659</v>
      </c>
      <c r="BGQ1" t="s">
        <v>7660</v>
      </c>
      <c r="BGR1" t="s">
        <v>7661</v>
      </c>
      <c r="BGS1" t="s">
        <v>7662</v>
      </c>
      <c r="BGT1" t="s">
        <v>7663</v>
      </c>
      <c r="BGU1" t="s">
        <v>7664</v>
      </c>
      <c r="BGV1" t="s">
        <v>7665</v>
      </c>
      <c r="BGW1" t="s">
        <v>7666</v>
      </c>
      <c r="BGX1" t="s">
        <v>7667</v>
      </c>
      <c r="BGY1" t="s">
        <v>7668</v>
      </c>
      <c r="BGZ1" t="s">
        <v>7669</v>
      </c>
      <c r="BHA1" t="s">
        <v>7670</v>
      </c>
      <c r="BHB1" t="s">
        <v>7671</v>
      </c>
      <c r="BHC1" t="s">
        <v>7672</v>
      </c>
      <c r="BHD1" t="s">
        <v>7673</v>
      </c>
      <c r="BHE1" t="s">
        <v>7674</v>
      </c>
      <c r="BHF1" t="s">
        <v>7675</v>
      </c>
      <c r="BHG1" t="s">
        <v>7676</v>
      </c>
      <c r="BHH1" t="s">
        <v>7677</v>
      </c>
      <c r="BHI1" t="s">
        <v>7678</v>
      </c>
      <c r="BHJ1" t="s">
        <v>7679</v>
      </c>
      <c r="BHK1" t="s">
        <v>7680</v>
      </c>
      <c r="BHL1" t="s">
        <v>7681</v>
      </c>
      <c r="BHM1" t="s">
        <v>7682</v>
      </c>
      <c r="BHN1" t="s">
        <v>7683</v>
      </c>
      <c r="BHO1" t="s">
        <v>7684</v>
      </c>
      <c r="BHP1" t="s">
        <v>7685</v>
      </c>
      <c r="BHQ1" t="s">
        <v>7686</v>
      </c>
      <c r="BHR1" t="s">
        <v>7687</v>
      </c>
      <c r="BHS1" t="s">
        <v>7688</v>
      </c>
      <c r="BHT1" t="s">
        <v>7689</v>
      </c>
      <c r="BHU1" t="s">
        <v>7690</v>
      </c>
      <c r="BHV1" t="s">
        <v>7691</v>
      </c>
      <c r="BHW1" t="s">
        <v>7692</v>
      </c>
      <c r="BHX1" t="s">
        <v>7693</v>
      </c>
      <c r="BHY1" t="s">
        <v>7694</v>
      </c>
      <c r="BHZ1" t="s">
        <v>7695</v>
      </c>
      <c r="BIA1" t="s">
        <v>7696</v>
      </c>
      <c r="BIB1" t="s">
        <v>7697</v>
      </c>
      <c r="BIC1" t="s">
        <v>7698</v>
      </c>
      <c r="BID1" t="s">
        <v>7699</v>
      </c>
      <c r="BIE1" t="s">
        <v>7700</v>
      </c>
      <c r="BIF1" t="s">
        <v>7701</v>
      </c>
      <c r="BIG1" t="s">
        <v>7702</v>
      </c>
      <c r="BIH1" t="s">
        <v>7703</v>
      </c>
      <c r="BII1" t="s">
        <v>7704</v>
      </c>
      <c r="BIJ1" t="s">
        <v>7705</v>
      </c>
      <c r="BIK1" t="s">
        <v>7706</v>
      </c>
      <c r="BIL1" t="s">
        <v>7707</v>
      </c>
      <c r="BIM1" t="s">
        <v>7708</v>
      </c>
      <c r="BIN1" t="s">
        <v>7709</v>
      </c>
      <c r="BIO1" t="s">
        <v>7710</v>
      </c>
      <c r="BIP1" t="s">
        <v>7711</v>
      </c>
      <c r="BIQ1" t="s">
        <v>7712</v>
      </c>
      <c r="BIR1" t="s">
        <v>7713</v>
      </c>
      <c r="BIS1" t="s">
        <v>7714</v>
      </c>
      <c r="BIT1" t="s">
        <v>7715</v>
      </c>
      <c r="BIU1" t="s">
        <v>7716</v>
      </c>
      <c r="BIV1" t="s">
        <v>7717</v>
      </c>
      <c r="BIW1" t="s">
        <v>7718</v>
      </c>
      <c r="BIX1" t="s">
        <v>7719</v>
      </c>
      <c r="BIY1" t="s">
        <v>7720</v>
      </c>
      <c r="BIZ1" t="s">
        <v>7721</v>
      </c>
      <c r="BJA1" t="s">
        <v>7722</v>
      </c>
      <c r="BJB1" t="s">
        <v>7723</v>
      </c>
      <c r="BJC1" t="s">
        <v>7724</v>
      </c>
      <c r="BJD1" t="s">
        <v>7725</v>
      </c>
      <c r="BJE1" t="s">
        <v>7726</v>
      </c>
      <c r="BJF1" t="s">
        <v>7727</v>
      </c>
      <c r="BJG1" t="s">
        <v>7728</v>
      </c>
      <c r="BJH1" t="s">
        <v>7729</v>
      </c>
      <c r="BJI1" t="s">
        <v>7730</v>
      </c>
      <c r="BJJ1" t="s">
        <v>7731</v>
      </c>
      <c r="BJK1" t="s">
        <v>7732</v>
      </c>
      <c r="BJL1" t="s">
        <v>7733</v>
      </c>
      <c r="BJM1" t="s">
        <v>7734</v>
      </c>
      <c r="BJN1" t="s">
        <v>7735</v>
      </c>
      <c r="BJO1" t="s">
        <v>7736</v>
      </c>
      <c r="BJP1" t="s">
        <v>7737</v>
      </c>
      <c r="BJQ1" t="s">
        <v>7738</v>
      </c>
      <c r="BJR1" t="s">
        <v>7739</v>
      </c>
      <c r="BJS1" t="s">
        <v>7740</v>
      </c>
      <c r="BJT1" t="s">
        <v>7741</v>
      </c>
      <c r="BJU1" t="s">
        <v>7742</v>
      </c>
      <c r="BJV1" t="s">
        <v>7743</v>
      </c>
      <c r="BJW1" t="s">
        <v>7744</v>
      </c>
      <c r="BJX1" t="s">
        <v>7745</v>
      </c>
      <c r="BJY1" t="s">
        <v>7746</v>
      </c>
      <c r="BJZ1" t="s">
        <v>7747</v>
      </c>
      <c r="BKA1" t="s">
        <v>7748</v>
      </c>
      <c r="BKB1" t="s">
        <v>7749</v>
      </c>
      <c r="BKC1" t="s">
        <v>7750</v>
      </c>
      <c r="BKD1" t="s">
        <v>7751</v>
      </c>
      <c r="BKE1" t="s">
        <v>7752</v>
      </c>
      <c r="BKF1" t="s">
        <v>7753</v>
      </c>
      <c r="BKG1" t="s">
        <v>7754</v>
      </c>
      <c r="BKH1" t="s">
        <v>7755</v>
      </c>
      <c r="BKI1" t="s">
        <v>7756</v>
      </c>
      <c r="BKJ1" t="s">
        <v>7757</v>
      </c>
      <c r="BKK1" t="s">
        <v>7758</v>
      </c>
      <c r="BKL1" t="s">
        <v>7759</v>
      </c>
      <c r="BKM1" t="s">
        <v>7760</v>
      </c>
      <c r="BKN1" t="s">
        <v>7761</v>
      </c>
      <c r="BKO1" t="s">
        <v>7762</v>
      </c>
      <c r="BKP1" t="s">
        <v>7763</v>
      </c>
      <c r="BKQ1" t="s">
        <v>7764</v>
      </c>
      <c r="BKR1" t="s">
        <v>7765</v>
      </c>
      <c r="BKS1" t="s">
        <v>7766</v>
      </c>
      <c r="BKT1" t="s">
        <v>7767</v>
      </c>
      <c r="BKU1" t="s">
        <v>7768</v>
      </c>
      <c r="BKV1" t="s">
        <v>7769</v>
      </c>
      <c r="BKW1" t="s">
        <v>7770</v>
      </c>
      <c r="BKX1" t="s">
        <v>7771</v>
      </c>
      <c r="BKY1" t="s">
        <v>7772</v>
      </c>
      <c r="BKZ1" t="s">
        <v>7773</v>
      </c>
      <c r="BLA1" t="s">
        <v>7774</v>
      </c>
      <c r="BLB1" t="s">
        <v>7775</v>
      </c>
      <c r="BLC1" t="s">
        <v>7776</v>
      </c>
      <c r="BLD1" t="s">
        <v>7777</v>
      </c>
      <c r="BLE1" t="s">
        <v>7778</v>
      </c>
      <c r="BLF1" t="s">
        <v>7779</v>
      </c>
      <c r="BLG1" t="s">
        <v>7780</v>
      </c>
      <c r="BLH1" t="s">
        <v>7781</v>
      </c>
      <c r="BLI1" t="s">
        <v>7782</v>
      </c>
      <c r="BLJ1" t="s">
        <v>7783</v>
      </c>
      <c r="BLK1" t="s">
        <v>7784</v>
      </c>
      <c r="BLL1" t="s">
        <v>7785</v>
      </c>
      <c r="BLM1" t="s">
        <v>7786</v>
      </c>
      <c r="BLN1" t="s">
        <v>7787</v>
      </c>
      <c r="BLO1" t="s">
        <v>7788</v>
      </c>
      <c r="BLP1" t="s">
        <v>7789</v>
      </c>
      <c r="BLQ1" t="s">
        <v>7790</v>
      </c>
      <c r="BLR1" t="s">
        <v>7791</v>
      </c>
      <c r="BLS1" t="s">
        <v>7792</v>
      </c>
      <c r="BLT1" t="s">
        <v>7793</v>
      </c>
      <c r="BLU1" t="s">
        <v>7794</v>
      </c>
      <c r="BLV1" t="s">
        <v>7795</v>
      </c>
      <c r="BLW1" t="s">
        <v>7796</v>
      </c>
      <c r="BLX1" t="s">
        <v>7797</v>
      </c>
      <c r="BLY1" t="s">
        <v>7798</v>
      </c>
      <c r="BLZ1" t="s">
        <v>7799</v>
      </c>
      <c r="BMA1" t="s">
        <v>7800</v>
      </c>
      <c r="BMB1" t="s">
        <v>7801</v>
      </c>
      <c r="BMC1" t="s">
        <v>7802</v>
      </c>
      <c r="BMD1" t="s">
        <v>7803</v>
      </c>
      <c r="BME1" t="s">
        <v>7804</v>
      </c>
      <c r="BMF1" t="s">
        <v>7805</v>
      </c>
      <c r="BMG1" t="s">
        <v>7806</v>
      </c>
      <c r="BMH1" t="s">
        <v>7807</v>
      </c>
      <c r="BMI1" t="s">
        <v>7808</v>
      </c>
      <c r="BMJ1" t="s">
        <v>7809</v>
      </c>
      <c r="BMK1" t="s">
        <v>7810</v>
      </c>
      <c r="BML1" t="s">
        <v>7811</v>
      </c>
      <c r="BMM1" t="s">
        <v>7812</v>
      </c>
      <c r="BMN1" t="s">
        <v>7813</v>
      </c>
      <c r="BMO1" t="s">
        <v>7814</v>
      </c>
      <c r="BMP1" t="s">
        <v>7815</v>
      </c>
      <c r="BMQ1" t="s">
        <v>7816</v>
      </c>
      <c r="BMR1" t="s">
        <v>7817</v>
      </c>
      <c r="BMS1" t="s">
        <v>7818</v>
      </c>
      <c r="BMT1" t="s">
        <v>7819</v>
      </c>
      <c r="BMU1" t="s">
        <v>7820</v>
      </c>
      <c r="BMV1" t="s">
        <v>7821</v>
      </c>
      <c r="BMW1" t="s">
        <v>7822</v>
      </c>
      <c r="BMX1" t="s">
        <v>7823</v>
      </c>
      <c r="BMY1" t="s">
        <v>7824</v>
      </c>
      <c r="BMZ1" t="s">
        <v>7825</v>
      </c>
      <c r="BNA1" t="s">
        <v>7826</v>
      </c>
      <c r="BNB1" t="s">
        <v>7827</v>
      </c>
      <c r="BNC1" t="s">
        <v>7828</v>
      </c>
      <c r="BND1" t="s">
        <v>7829</v>
      </c>
      <c r="BNE1" t="s">
        <v>7830</v>
      </c>
      <c r="BNF1" t="s">
        <v>7831</v>
      </c>
      <c r="BNG1" t="s">
        <v>7832</v>
      </c>
      <c r="BNH1" t="s">
        <v>7833</v>
      </c>
      <c r="BNI1" t="s">
        <v>7834</v>
      </c>
      <c r="BNJ1" t="s">
        <v>7835</v>
      </c>
      <c r="BNK1" t="s">
        <v>7836</v>
      </c>
      <c r="BNL1" t="s">
        <v>7837</v>
      </c>
      <c r="BNM1" t="s">
        <v>7838</v>
      </c>
      <c r="BNN1" t="s">
        <v>7839</v>
      </c>
      <c r="BNO1" t="s">
        <v>7840</v>
      </c>
      <c r="BNP1" t="s">
        <v>7841</v>
      </c>
      <c r="BNQ1" t="s">
        <v>7842</v>
      </c>
      <c r="BNR1" t="s">
        <v>7843</v>
      </c>
      <c r="BNS1" t="s">
        <v>7844</v>
      </c>
      <c r="BNT1" t="s">
        <v>7845</v>
      </c>
      <c r="BNU1" t="s">
        <v>7846</v>
      </c>
      <c r="BNV1" t="s">
        <v>7847</v>
      </c>
      <c r="BNW1" t="s">
        <v>7848</v>
      </c>
      <c r="BNX1" t="s">
        <v>7849</v>
      </c>
      <c r="BNY1" t="s">
        <v>7850</v>
      </c>
      <c r="BNZ1" t="s">
        <v>7851</v>
      </c>
      <c r="BOA1" t="s">
        <v>7852</v>
      </c>
      <c r="BOB1" t="s">
        <v>7853</v>
      </c>
      <c r="BOC1" t="s">
        <v>7854</v>
      </c>
      <c r="BOD1" t="s">
        <v>7855</v>
      </c>
      <c r="BOE1" t="s">
        <v>7856</v>
      </c>
      <c r="BOF1" t="s">
        <v>7857</v>
      </c>
      <c r="BOG1" t="s">
        <v>7858</v>
      </c>
      <c r="BOH1" t="s">
        <v>7859</v>
      </c>
      <c r="BOI1" t="s">
        <v>7860</v>
      </c>
      <c r="BOJ1" t="s">
        <v>7861</v>
      </c>
      <c r="BOK1" t="s">
        <v>7862</v>
      </c>
      <c r="BOL1" t="s">
        <v>7863</v>
      </c>
      <c r="BOM1" t="s">
        <v>7864</v>
      </c>
      <c r="BON1" t="s">
        <v>7865</v>
      </c>
      <c r="BOO1" t="s">
        <v>7866</v>
      </c>
      <c r="BOP1" t="s">
        <v>7867</v>
      </c>
      <c r="BOQ1" t="s">
        <v>7868</v>
      </c>
      <c r="BOR1" t="s">
        <v>7869</v>
      </c>
      <c r="BOS1" t="s">
        <v>7870</v>
      </c>
      <c r="BOT1" t="s">
        <v>7871</v>
      </c>
      <c r="BOU1" t="s">
        <v>7872</v>
      </c>
      <c r="BOV1" t="s">
        <v>7873</v>
      </c>
      <c r="BOW1" t="s">
        <v>7874</v>
      </c>
      <c r="BOX1" t="s">
        <v>7875</v>
      </c>
      <c r="BOY1" t="s">
        <v>7876</v>
      </c>
      <c r="BOZ1" t="s">
        <v>7877</v>
      </c>
      <c r="BPA1" t="s">
        <v>7878</v>
      </c>
      <c r="BPB1" t="s">
        <v>7879</v>
      </c>
      <c r="BPC1" t="s">
        <v>7880</v>
      </c>
      <c r="BPD1" t="s">
        <v>7881</v>
      </c>
      <c r="BPE1" t="s">
        <v>7882</v>
      </c>
      <c r="BPF1" t="s">
        <v>7883</v>
      </c>
      <c r="BPG1" t="s">
        <v>7884</v>
      </c>
      <c r="BPH1" t="s">
        <v>7885</v>
      </c>
      <c r="BPI1" t="s">
        <v>7886</v>
      </c>
      <c r="BPJ1" t="s">
        <v>7887</v>
      </c>
      <c r="BPK1" t="s">
        <v>7888</v>
      </c>
      <c r="BPL1" t="s">
        <v>7889</v>
      </c>
      <c r="BPM1" t="s">
        <v>7890</v>
      </c>
      <c r="BPN1" t="s">
        <v>7891</v>
      </c>
      <c r="BPO1" t="s">
        <v>7892</v>
      </c>
      <c r="BPP1" t="s">
        <v>7893</v>
      </c>
      <c r="BPQ1" t="s">
        <v>7894</v>
      </c>
      <c r="BPR1" t="s">
        <v>7895</v>
      </c>
      <c r="BPS1" t="s">
        <v>7896</v>
      </c>
      <c r="BPT1" t="s">
        <v>7897</v>
      </c>
      <c r="BPU1" t="s">
        <v>7898</v>
      </c>
      <c r="BPV1" t="s">
        <v>7899</v>
      </c>
      <c r="BPW1" t="s">
        <v>7900</v>
      </c>
      <c r="BPX1" t="s">
        <v>7901</v>
      </c>
      <c r="BPY1" t="s">
        <v>7902</v>
      </c>
      <c r="BPZ1" t="s">
        <v>7903</v>
      </c>
      <c r="BQA1" t="s">
        <v>7904</v>
      </c>
      <c r="BQB1" t="s">
        <v>7905</v>
      </c>
      <c r="BQC1" t="s">
        <v>7906</v>
      </c>
      <c r="BQD1" t="s">
        <v>7907</v>
      </c>
      <c r="BQE1" t="s">
        <v>7908</v>
      </c>
      <c r="BQF1" t="s">
        <v>7909</v>
      </c>
      <c r="BQG1" t="s">
        <v>7910</v>
      </c>
      <c r="BQH1" t="s">
        <v>7911</v>
      </c>
      <c r="BQI1" t="s">
        <v>7912</v>
      </c>
      <c r="BQJ1" t="s">
        <v>7913</v>
      </c>
      <c r="BQK1" t="s">
        <v>7914</v>
      </c>
      <c r="BQL1" t="s">
        <v>7915</v>
      </c>
      <c r="BQM1" t="s">
        <v>7916</v>
      </c>
      <c r="BQN1" t="s">
        <v>7917</v>
      </c>
      <c r="BQO1" t="s">
        <v>7918</v>
      </c>
      <c r="BQP1" t="s">
        <v>7919</v>
      </c>
      <c r="BQQ1" t="s">
        <v>7920</v>
      </c>
      <c r="BQR1" t="s">
        <v>7921</v>
      </c>
      <c r="BQS1" t="s">
        <v>7922</v>
      </c>
      <c r="BQT1" t="s">
        <v>7923</v>
      </c>
      <c r="BQU1" t="s">
        <v>7924</v>
      </c>
      <c r="BQV1" t="s">
        <v>7925</v>
      </c>
      <c r="BQW1" t="s">
        <v>7926</v>
      </c>
      <c r="BQX1" t="s">
        <v>7927</v>
      </c>
      <c r="BQY1" t="s">
        <v>7928</v>
      </c>
      <c r="BQZ1" t="s">
        <v>7929</v>
      </c>
      <c r="BRA1" t="s">
        <v>7930</v>
      </c>
      <c r="BRB1" t="s">
        <v>7931</v>
      </c>
      <c r="BRC1" t="s">
        <v>7932</v>
      </c>
      <c r="BRD1" t="s">
        <v>7933</v>
      </c>
      <c r="BRE1" t="s">
        <v>7934</v>
      </c>
      <c r="BRF1" t="s">
        <v>7935</v>
      </c>
      <c r="BRG1" t="s">
        <v>7936</v>
      </c>
      <c r="BRH1" t="s">
        <v>7937</v>
      </c>
      <c r="BRI1" t="s">
        <v>7938</v>
      </c>
      <c r="BRJ1" t="s">
        <v>7939</v>
      </c>
      <c r="BRK1" t="s">
        <v>7940</v>
      </c>
      <c r="BRL1" t="s">
        <v>7941</v>
      </c>
      <c r="BRM1" t="s">
        <v>7942</v>
      </c>
      <c r="BRN1" t="s">
        <v>7943</v>
      </c>
      <c r="BRO1" t="s">
        <v>7944</v>
      </c>
      <c r="BRP1" t="s">
        <v>7945</v>
      </c>
      <c r="BRQ1" t="s">
        <v>7946</v>
      </c>
      <c r="BRR1" t="s">
        <v>7947</v>
      </c>
      <c r="BRS1" t="s">
        <v>7948</v>
      </c>
      <c r="BRT1" t="s">
        <v>7949</v>
      </c>
      <c r="BRU1" t="s">
        <v>7950</v>
      </c>
      <c r="BRV1" t="s">
        <v>7951</v>
      </c>
      <c r="BRW1" t="s">
        <v>7952</v>
      </c>
      <c r="BRX1" t="s">
        <v>7953</v>
      </c>
      <c r="BRY1" t="s">
        <v>7954</v>
      </c>
      <c r="BRZ1" t="s">
        <v>7955</v>
      </c>
      <c r="BSA1" t="s">
        <v>7956</v>
      </c>
      <c r="BSB1" t="s">
        <v>7957</v>
      </c>
      <c r="BSC1" t="s">
        <v>7958</v>
      </c>
      <c r="BSD1" t="s">
        <v>7959</v>
      </c>
      <c r="BSE1" t="s">
        <v>7960</v>
      </c>
      <c r="BSF1" t="s">
        <v>7961</v>
      </c>
      <c r="BSG1" t="s">
        <v>7962</v>
      </c>
      <c r="BSH1" t="s">
        <v>7963</v>
      </c>
      <c r="BSI1" t="s">
        <v>7964</v>
      </c>
      <c r="BSJ1" t="s">
        <v>7965</v>
      </c>
      <c r="BSK1" t="s">
        <v>7966</v>
      </c>
      <c r="BSL1" t="s">
        <v>7967</v>
      </c>
      <c r="BSM1" t="s">
        <v>7968</v>
      </c>
      <c r="BSN1" t="s">
        <v>7969</v>
      </c>
      <c r="BSO1" t="s">
        <v>7970</v>
      </c>
      <c r="BSP1" t="s">
        <v>7971</v>
      </c>
      <c r="BSQ1" t="s">
        <v>7972</v>
      </c>
      <c r="BSR1" t="s">
        <v>7973</v>
      </c>
      <c r="BSS1" t="s">
        <v>7974</v>
      </c>
      <c r="BST1" t="s">
        <v>7975</v>
      </c>
      <c r="BSU1" t="s">
        <v>7976</v>
      </c>
      <c r="BSV1" t="s">
        <v>7977</v>
      </c>
      <c r="BSW1" t="s">
        <v>7978</v>
      </c>
      <c r="BSX1" t="s">
        <v>7979</v>
      </c>
      <c r="BSY1" t="s">
        <v>7980</v>
      </c>
      <c r="BSZ1" t="s">
        <v>7981</v>
      </c>
      <c r="BTA1" t="s">
        <v>7982</v>
      </c>
      <c r="BTB1" t="s">
        <v>7983</v>
      </c>
      <c r="BTC1" t="s">
        <v>7984</v>
      </c>
      <c r="BTD1" t="s">
        <v>7985</v>
      </c>
      <c r="BTE1" t="s">
        <v>7986</v>
      </c>
      <c r="BTF1" t="s">
        <v>7987</v>
      </c>
      <c r="BTG1" t="s">
        <v>7988</v>
      </c>
      <c r="BTH1" t="s">
        <v>7989</v>
      </c>
      <c r="BTI1" t="s">
        <v>7990</v>
      </c>
      <c r="BTJ1" t="s">
        <v>7991</v>
      </c>
      <c r="BTK1" t="s">
        <v>7992</v>
      </c>
      <c r="BTL1" t="s">
        <v>7993</v>
      </c>
      <c r="BTM1" t="s">
        <v>7994</v>
      </c>
      <c r="BTN1" t="s">
        <v>7995</v>
      </c>
      <c r="BTO1" t="s">
        <v>7996</v>
      </c>
      <c r="BTP1" t="s">
        <v>7997</v>
      </c>
      <c r="BTQ1" t="s">
        <v>7998</v>
      </c>
      <c r="BTR1" t="s">
        <v>7999</v>
      </c>
      <c r="BTS1" t="s">
        <v>8000</v>
      </c>
      <c r="BTT1" t="s">
        <v>8001</v>
      </c>
      <c r="BTU1" t="s">
        <v>8002</v>
      </c>
      <c r="BTV1" t="s">
        <v>8003</v>
      </c>
      <c r="BTW1" t="s">
        <v>8004</v>
      </c>
      <c r="BTX1" t="s">
        <v>8005</v>
      </c>
      <c r="BTY1" t="s">
        <v>8006</v>
      </c>
      <c r="BTZ1" t="s">
        <v>8007</v>
      </c>
      <c r="BUA1" t="s">
        <v>8008</v>
      </c>
      <c r="BUB1" t="s">
        <v>8009</v>
      </c>
      <c r="BUC1" t="s">
        <v>8010</v>
      </c>
      <c r="BUD1" t="s">
        <v>8011</v>
      </c>
      <c r="BUE1" t="s">
        <v>8012</v>
      </c>
      <c r="BUF1" t="s">
        <v>8013</v>
      </c>
      <c r="BUG1" t="s">
        <v>8014</v>
      </c>
      <c r="BUH1" t="s">
        <v>8015</v>
      </c>
      <c r="BUI1" t="s">
        <v>8016</v>
      </c>
      <c r="BUJ1" t="s">
        <v>8017</v>
      </c>
      <c r="BUK1" t="s">
        <v>8018</v>
      </c>
      <c r="BUL1" t="s">
        <v>8019</v>
      </c>
      <c r="BUM1" t="s">
        <v>8020</v>
      </c>
      <c r="BUN1" t="s">
        <v>8021</v>
      </c>
      <c r="BUO1" t="s">
        <v>8022</v>
      </c>
      <c r="BUP1" t="s">
        <v>8023</v>
      </c>
      <c r="BUQ1" t="s">
        <v>8024</v>
      </c>
      <c r="BUR1" t="s">
        <v>8025</v>
      </c>
      <c r="BUS1" t="s">
        <v>8026</v>
      </c>
      <c r="BUT1" t="s">
        <v>8027</v>
      </c>
      <c r="BUU1" t="s">
        <v>8028</v>
      </c>
      <c r="BUV1" t="s">
        <v>8029</v>
      </c>
      <c r="BUW1" t="s">
        <v>8030</v>
      </c>
      <c r="BUX1" t="s">
        <v>8031</v>
      </c>
      <c r="BUY1" t="s">
        <v>8032</v>
      </c>
      <c r="BUZ1" t="s">
        <v>8033</v>
      </c>
      <c r="BVA1" t="s">
        <v>8034</v>
      </c>
      <c r="BVB1" t="s">
        <v>8035</v>
      </c>
      <c r="BVC1" t="s">
        <v>8036</v>
      </c>
      <c r="BVD1" t="s">
        <v>8037</v>
      </c>
      <c r="BVE1" t="s">
        <v>8038</v>
      </c>
      <c r="BVF1" t="s">
        <v>8039</v>
      </c>
      <c r="BVG1" t="s">
        <v>8040</v>
      </c>
      <c r="BVH1" t="s">
        <v>8041</v>
      </c>
      <c r="BVI1" t="s">
        <v>8042</v>
      </c>
      <c r="BVJ1" t="s">
        <v>8043</v>
      </c>
      <c r="BVK1" t="s">
        <v>8044</v>
      </c>
      <c r="BVL1" t="s">
        <v>8045</v>
      </c>
      <c r="BVM1" t="s">
        <v>8046</v>
      </c>
      <c r="BVN1" t="s">
        <v>8047</v>
      </c>
      <c r="BVO1" t="s">
        <v>8048</v>
      </c>
      <c r="BVP1" t="s">
        <v>8049</v>
      </c>
      <c r="BVQ1" t="s">
        <v>8050</v>
      </c>
      <c r="BVR1" t="s">
        <v>8051</v>
      </c>
      <c r="BVS1" t="s">
        <v>8052</v>
      </c>
      <c r="BVT1" t="s">
        <v>8053</v>
      </c>
      <c r="BVU1" t="s">
        <v>8054</v>
      </c>
      <c r="BVV1" t="s">
        <v>8055</v>
      </c>
      <c r="BVW1" t="s">
        <v>8056</v>
      </c>
      <c r="BVX1" t="s">
        <v>8057</v>
      </c>
      <c r="BVY1" t="s">
        <v>8058</v>
      </c>
      <c r="BVZ1" t="s">
        <v>8059</v>
      </c>
      <c r="BWA1" t="s">
        <v>8060</v>
      </c>
      <c r="BWB1" t="s">
        <v>8061</v>
      </c>
      <c r="BWC1" t="s">
        <v>8062</v>
      </c>
      <c r="BWD1" t="s">
        <v>8063</v>
      </c>
      <c r="BWE1" t="s">
        <v>8064</v>
      </c>
      <c r="BWF1" t="s">
        <v>8065</v>
      </c>
      <c r="BWG1" t="s">
        <v>8066</v>
      </c>
      <c r="BWH1" t="s">
        <v>8067</v>
      </c>
      <c r="BWI1" t="s">
        <v>8068</v>
      </c>
      <c r="BWJ1" t="s">
        <v>8069</v>
      </c>
      <c r="BWK1" t="s">
        <v>8070</v>
      </c>
      <c r="BWL1" t="s">
        <v>8071</v>
      </c>
      <c r="BWM1" t="s">
        <v>8072</v>
      </c>
      <c r="BWN1" t="s">
        <v>8073</v>
      </c>
      <c r="BWO1" t="s">
        <v>8074</v>
      </c>
      <c r="BWP1" t="s">
        <v>8075</v>
      </c>
      <c r="BWQ1" t="s">
        <v>8076</v>
      </c>
      <c r="BWR1" t="s">
        <v>8077</v>
      </c>
      <c r="BWS1" t="s">
        <v>8078</v>
      </c>
      <c r="BWT1" t="s">
        <v>8079</v>
      </c>
      <c r="BWU1" t="s">
        <v>8080</v>
      </c>
      <c r="BWV1" t="s">
        <v>8081</v>
      </c>
      <c r="BWW1" t="s">
        <v>8082</v>
      </c>
      <c r="BWX1" t="s">
        <v>8083</v>
      </c>
      <c r="BWY1" t="s">
        <v>8084</v>
      </c>
      <c r="BWZ1" t="s">
        <v>8085</v>
      </c>
      <c r="BXA1" t="s">
        <v>8086</v>
      </c>
      <c r="BXB1" t="s">
        <v>8087</v>
      </c>
      <c r="BXC1" t="s">
        <v>8088</v>
      </c>
      <c r="BXD1" t="s">
        <v>8089</v>
      </c>
      <c r="BXE1" t="s">
        <v>8090</v>
      </c>
      <c r="BXF1" t="s">
        <v>8091</v>
      </c>
      <c r="BXG1" t="s">
        <v>8092</v>
      </c>
      <c r="BXH1" t="s">
        <v>8093</v>
      </c>
      <c r="BXI1" t="s">
        <v>8094</v>
      </c>
      <c r="BXJ1" t="s">
        <v>8095</v>
      </c>
      <c r="BXK1" t="s">
        <v>8096</v>
      </c>
      <c r="BXL1" t="s">
        <v>8097</v>
      </c>
      <c r="BXM1" t="s">
        <v>8098</v>
      </c>
      <c r="BXN1" t="s">
        <v>8099</v>
      </c>
      <c r="BXO1" t="s">
        <v>8100</v>
      </c>
      <c r="BXP1" t="s">
        <v>8101</v>
      </c>
      <c r="BXQ1" t="s">
        <v>8102</v>
      </c>
      <c r="BXR1" t="s">
        <v>8103</v>
      </c>
      <c r="BXS1" t="s">
        <v>8104</v>
      </c>
      <c r="BXT1" t="s">
        <v>8105</v>
      </c>
      <c r="BXU1" t="s">
        <v>8106</v>
      </c>
      <c r="BXV1" t="s">
        <v>8107</v>
      </c>
      <c r="BXW1" t="s">
        <v>8108</v>
      </c>
      <c r="BXX1" t="s">
        <v>8109</v>
      </c>
      <c r="BXY1" t="s">
        <v>8110</v>
      </c>
      <c r="BXZ1" t="s">
        <v>8111</v>
      </c>
      <c r="BYA1" t="s">
        <v>8112</v>
      </c>
      <c r="BYB1" t="s">
        <v>8113</v>
      </c>
      <c r="BYC1" t="s">
        <v>8114</v>
      </c>
      <c r="BYD1" t="s">
        <v>8115</v>
      </c>
      <c r="BYE1" t="s">
        <v>8116</v>
      </c>
      <c r="BYF1" t="s">
        <v>8117</v>
      </c>
      <c r="BYG1" t="s">
        <v>8118</v>
      </c>
      <c r="BYH1" t="s">
        <v>8119</v>
      </c>
      <c r="BYI1" t="s">
        <v>8120</v>
      </c>
      <c r="BYJ1" t="s">
        <v>8121</v>
      </c>
      <c r="BYK1" t="s">
        <v>8122</v>
      </c>
      <c r="BYL1" t="s">
        <v>8123</v>
      </c>
      <c r="BYM1" t="s">
        <v>8124</v>
      </c>
      <c r="BYN1" t="s">
        <v>8125</v>
      </c>
      <c r="BYO1" t="s">
        <v>8126</v>
      </c>
      <c r="BYP1" t="s">
        <v>8127</v>
      </c>
      <c r="BYQ1" t="s">
        <v>8128</v>
      </c>
      <c r="BYR1" t="s">
        <v>8129</v>
      </c>
      <c r="BYS1" t="s">
        <v>8130</v>
      </c>
      <c r="BYT1" t="s">
        <v>8131</v>
      </c>
      <c r="BYU1" t="s">
        <v>8132</v>
      </c>
      <c r="BYV1" t="s">
        <v>8133</v>
      </c>
      <c r="BYW1" t="s">
        <v>8134</v>
      </c>
      <c r="BYX1" t="s">
        <v>8135</v>
      </c>
      <c r="BYY1" t="s">
        <v>8136</v>
      </c>
      <c r="BYZ1" t="s">
        <v>8137</v>
      </c>
      <c r="BZA1" t="s">
        <v>8138</v>
      </c>
      <c r="BZB1" t="s">
        <v>8139</v>
      </c>
      <c r="BZC1" t="s">
        <v>8140</v>
      </c>
      <c r="BZD1" t="s">
        <v>8141</v>
      </c>
      <c r="BZE1" t="s">
        <v>8142</v>
      </c>
      <c r="BZF1" t="s">
        <v>8143</v>
      </c>
      <c r="BZG1" t="s">
        <v>8144</v>
      </c>
      <c r="BZH1" t="s">
        <v>8145</v>
      </c>
      <c r="BZI1" t="s">
        <v>8146</v>
      </c>
      <c r="BZJ1" t="s">
        <v>8147</v>
      </c>
      <c r="BZK1" t="s">
        <v>8148</v>
      </c>
      <c r="BZL1" t="s">
        <v>8149</v>
      </c>
      <c r="BZM1" t="s">
        <v>8150</v>
      </c>
      <c r="BZN1" t="s">
        <v>8151</v>
      </c>
      <c r="BZO1" t="s">
        <v>8152</v>
      </c>
      <c r="BZP1" t="s">
        <v>8153</v>
      </c>
      <c r="BZQ1" t="s">
        <v>8154</v>
      </c>
      <c r="BZR1" t="s">
        <v>8155</v>
      </c>
      <c r="BZS1" t="s">
        <v>8156</v>
      </c>
      <c r="BZT1" t="s">
        <v>8157</v>
      </c>
      <c r="BZU1" t="s">
        <v>8158</v>
      </c>
      <c r="BZV1" t="s">
        <v>8159</v>
      </c>
      <c r="BZW1" t="s">
        <v>8160</v>
      </c>
      <c r="BZX1" t="s">
        <v>8161</v>
      </c>
      <c r="BZY1" t="s">
        <v>8162</v>
      </c>
      <c r="BZZ1" t="s">
        <v>8163</v>
      </c>
      <c r="CAA1" t="s">
        <v>8164</v>
      </c>
      <c r="CAB1" t="s">
        <v>8165</v>
      </c>
      <c r="CAC1" t="s">
        <v>8166</v>
      </c>
      <c r="CAD1" t="s">
        <v>8167</v>
      </c>
      <c r="CAE1" t="s">
        <v>8168</v>
      </c>
      <c r="CAF1" t="s">
        <v>8169</v>
      </c>
      <c r="CAG1" t="s">
        <v>8170</v>
      </c>
      <c r="CAH1" t="s">
        <v>8171</v>
      </c>
      <c r="CAI1" t="s">
        <v>8172</v>
      </c>
      <c r="CAJ1" t="s">
        <v>8173</v>
      </c>
      <c r="CAK1" t="s">
        <v>8174</v>
      </c>
      <c r="CAL1" t="s">
        <v>8175</v>
      </c>
      <c r="CAM1" t="s">
        <v>8176</v>
      </c>
      <c r="CAN1" t="s">
        <v>8177</v>
      </c>
      <c r="CAO1" t="s">
        <v>8178</v>
      </c>
      <c r="CAP1" t="s">
        <v>8179</v>
      </c>
      <c r="CAQ1" t="s">
        <v>8180</v>
      </c>
      <c r="CAR1" t="s">
        <v>8181</v>
      </c>
      <c r="CAS1" t="s">
        <v>8182</v>
      </c>
      <c r="CAT1" t="s">
        <v>8183</v>
      </c>
      <c r="CAU1" t="s">
        <v>8184</v>
      </c>
      <c r="CAV1" t="s">
        <v>8185</v>
      </c>
      <c r="CAW1" t="s">
        <v>8186</v>
      </c>
      <c r="CAX1" t="s">
        <v>8187</v>
      </c>
      <c r="CAY1" t="s">
        <v>8188</v>
      </c>
      <c r="CAZ1" t="s">
        <v>8189</v>
      </c>
      <c r="CBA1" t="s">
        <v>8190</v>
      </c>
      <c r="CBB1" t="s">
        <v>8191</v>
      </c>
      <c r="CBC1" t="s">
        <v>8192</v>
      </c>
      <c r="CBD1" t="s">
        <v>8193</v>
      </c>
      <c r="CBE1" t="s">
        <v>8194</v>
      </c>
      <c r="CBF1" t="s">
        <v>8195</v>
      </c>
      <c r="CBG1" t="s">
        <v>8196</v>
      </c>
      <c r="CBH1" t="s">
        <v>8197</v>
      </c>
      <c r="CBI1" t="s">
        <v>8198</v>
      </c>
      <c r="CBJ1" t="s">
        <v>8199</v>
      </c>
      <c r="CBK1" t="s">
        <v>8200</v>
      </c>
      <c r="CBL1" t="s">
        <v>8201</v>
      </c>
      <c r="CBM1" t="s">
        <v>8202</v>
      </c>
      <c r="CBN1" t="s">
        <v>8203</v>
      </c>
      <c r="CBO1" t="s">
        <v>8204</v>
      </c>
      <c r="CBP1" t="s">
        <v>8205</v>
      </c>
      <c r="CBQ1" t="s">
        <v>8206</v>
      </c>
      <c r="CBR1" t="s">
        <v>8207</v>
      </c>
      <c r="CBS1" t="s">
        <v>8208</v>
      </c>
      <c r="CBT1" t="s">
        <v>8209</v>
      </c>
      <c r="CBU1" t="s">
        <v>8210</v>
      </c>
      <c r="CBV1" t="s">
        <v>8211</v>
      </c>
      <c r="CBW1" t="s">
        <v>8212</v>
      </c>
      <c r="CBX1" t="s">
        <v>8213</v>
      </c>
      <c r="CBY1" t="s">
        <v>8214</v>
      </c>
      <c r="CBZ1" t="s">
        <v>8215</v>
      </c>
      <c r="CCA1" t="s">
        <v>8216</v>
      </c>
      <c r="CCB1" t="s">
        <v>8217</v>
      </c>
      <c r="CCC1" t="s">
        <v>8218</v>
      </c>
      <c r="CCD1" t="s">
        <v>8219</v>
      </c>
      <c r="CCE1" t="s">
        <v>8220</v>
      </c>
      <c r="CCF1" t="s">
        <v>8221</v>
      </c>
      <c r="CCG1" t="s">
        <v>8222</v>
      </c>
      <c r="CCH1" t="s">
        <v>8223</v>
      </c>
      <c r="CCI1" t="s">
        <v>8224</v>
      </c>
      <c r="CCJ1" t="s">
        <v>8225</v>
      </c>
      <c r="CCK1" t="s">
        <v>8226</v>
      </c>
      <c r="CCL1" t="s">
        <v>8227</v>
      </c>
      <c r="CCM1" t="s">
        <v>8228</v>
      </c>
      <c r="CCN1" t="s">
        <v>8229</v>
      </c>
      <c r="CCO1" t="s">
        <v>8230</v>
      </c>
      <c r="CCP1" t="s">
        <v>8231</v>
      </c>
      <c r="CCQ1" t="s">
        <v>8232</v>
      </c>
      <c r="CCR1" t="s">
        <v>8233</v>
      </c>
      <c r="CCS1" t="s">
        <v>8234</v>
      </c>
      <c r="CCT1" t="s">
        <v>8235</v>
      </c>
      <c r="CCU1" t="s">
        <v>8236</v>
      </c>
      <c r="CCV1" t="s">
        <v>8237</v>
      </c>
      <c r="CCW1" t="s">
        <v>8238</v>
      </c>
      <c r="CCX1" t="s">
        <v>8239</v>
      </c>
      <c r="CCY1" t="s">
        <v>8240</v>
      </c>
      <c r="CCZ1" t="s">
        <v>8241</v>
      </c>
      <c r="CDA1" t="s">
        <v>8242</v>
      </c>
      <c r="CDB1" t="s">
        <v>8243</v>
      </c>
      <c r="CDC1" t="s">
        <v>8244</v>
      </c>
      <c r="CDD1" t="s">
        <v>8245</v>
      </c>
      <c r="CDE1" t="s">
        <v>8246</v>
      </c>
      <c r="CDF1" t="s">
        <v>8247</v>
      </c>
      <c r="CDG1" t="s">
        <v>8248</v>
      </c>
      <c r="CDH1" t="s">
        <v>8249</v>
      </c>
      <c r="CDI1" t="s">
        <v>8250</v>
      </c>
      <c r="CDJ1" t="s">
        <v>8251</v>
      </c>
      <c r="CDK1" t="s">
        <v>8252</v>
      </c>
      <c r="CDL1" t="s">
        <v>8253</v>
      </c>
      <c r="CDM1" t="s">
        <v>8254</v>
      </c>
      <c r="CDN1" t="s">
        <v>8255</v>
      </c>
      <c r="CDO1" t="s">
        <v>8256</v>
      </c>
      <c r="CDP1" t="s">
        <v>8257</v>
      </c>
      <c r="CDQ1" t="s">
        <v>8258</v>
      </c>
      <c r="CDR1" t="s">
        <v>8259</v>
      </c>
      <c r="CDS1" t="s">
        <v>8260</v>
      </c>
      <c r="CDT1" t="s">
        <v>8261</v>
      </c>
      <c r="CDU1" t="s">
        <v>8262</v>
      </c>
      <c r="CDV1" t="s">
        <v>8263</v>
      </c>
      <c r="CDW1" t="s">
        <v>8264</v>
      </c>
      <c r="CDX1" t="s">
        <v>8265</v>
      </c>
      <c r="CDY1" t="s">
        <v>8266</v>
      </c>
      <c r="CDZ1" t="s">
        <v>8267</v>
      </c>
      <c r="CEA1" t="s">
        <v>8268</v>
      </c>
      <c r="CEB1" t="s">
        <v>8269</v>
      </c>
      <c r="CEC1" t="s">
        <v>8270</v>
      </c>
      <c r="CED1" t="s">
        <v>8271</v>
      </c>
      <c r="CEE1" t="s">
        <v>8272</v>
      </c>
      <c r="CEF1" t="s">
        <v>8273</v>
      </c>
      <c r="CEG1" t="s">
        <v>8274</v>
      </c>
      <c r="CEH1" t="s">
        <v>8275</v>
      </c>
      <c r="CEI1" t="s">
        <v>8276</v>
      </c>
      <c r="CEJ1" t="s">
        <v>8277</v>
      </c>
      <c r="CEK1" t="s">
        <v>8278</v>
      </c>
      <c r="CEL1" t="s">
        <v>8279</v>
      </c>
      <c r="CEM1" t="s">
        <v>8280</v>
      </c>
      <c r="CEN1" t="s">
        <v>8281</v>
      </c>
      <c r="CEO1" t="s">
        <v>8282</v>
      </c>
      <c r="CEP1" t="s">
        <v>8283</v>
      </c>
      <c r="CEQ1" t="s">
        <v>8284</v>
      </c>
      <c r="CER1" t="s">
        <v>8285</v>
      </c>
      <c r="CES1" t="s">
        <v>8286</v>
      </c>
      <c r="CET1" t="s">
        <v>8287</v>
      </c>
      <c r="CEU1" t="s">
        <v>8288</v>
      </c>
      <c r="CEV1" t="s">
        <v>8289</v>
      </c>
      <c r="CEW1" t="s">
        <v>8290</v>
      </c>
      <c r="CEX1" t="s">
        <v>8291</v>
      </c>
      <c r="CEY1" t="s">
        <v>8292</v>
      </c>
      <c r="CEZ1" t="s">
        <v>8293</v>
      </c>
      <c r="CFA1" t="s">
        <v>8294</v>
      </c>
      <c r="CFB1" t="s">
        <v>8295</v>
      </c>
      <c r="CFC1" t="s">
        <v>8296</v>
      </c>
      <c r="CFD1" t="s">
        <v>8297</v>
      </c>
      <c r="CFE1" t="s">
        <v>8298</v>
      </c>
      <c r="CFF1" t="s">
        <v>8299</v>
      </c>
      <c r="CFG1" t="s">
        <v>8300</v>
      </c>
      <c r="CFH1" t="s">
        <v>8301</v>
      </c>
      <c r="CFI1" t="s">
        <v>8302</v>
      </c>
      <c r="CFJ1" t="s">
        <v>8303</v>
      </c>
      <c r="CFK1" t="s">
        <v>8304</v>
      </c>
      <c r="CFL1" t="s">
        <v>8305</v>
      </c>
      <c r="CFM1" t="s">
        <v>8306</v>
      </c>
      <c r="CFN1" t="s">
        <v>8307</v>
      </c>
      <c r="CFO1" t="s">
        <v>8308</v>
      </c>
      <c r="CFP1" t="s">
        <v>8309</v>
      </c>
      <c r="CFQ1" t="s">
        <v>8310</v>
      </c>
      <c r="CFR1" t="s">
        <v>8311</v>
      </c>
      <c r="CFS1" t="s">
        <v>8312</v>
      </c>
      <c r="CFT1" t="s">
        <v>8313</v>
      </c>
      <c r="CFU1" t="s">
        <v>8314</v>
      </c>
      <c r="CFV1" t="s">
        <v>8315</v>
      </c>
      <c r="CFW1" t="s">
        <v>8316</v>
      </c>
      <c r="CFX1" t="s">
        <v>8317</v>
      </c>
      <c r="CFY1" t="s">
        <v>8318</v>
      </c>
      <c r="CFZ1" t="s">
        <v>8319</v>
      </c>
      <c r="CGA1" t="s">
        <v>8320</v>
      </c>
      <c r="CGB1" t="s">
        <v>8321</v>
      </c>
      <c r="CGC1" t="s">
        <v>8322</v>
      </c>
      <c r="CGD1" t="s">
        <v>8323</v>
      </c>
      <c r="CGE1" t="s">
        <v>8324</v>
      </c>
      <c r="CGF1" t="s">
        <v>8325</v>
      </c>
      <c r="CGG1" t="s">
        <v>8326</v>
      </c>
      <c r="CGH1" t="s">
        <v>8327</v>
      </c>
      <c r="CGI1" t="s">
        <v>8328</v>
      </c>
      <c r="CGJ1" t="s">
        <v>8329</v>
      </c>
      <c r="CGK1" t="s">
        <v>8330</v>
      </c>
      <c r="CGL1" t="s">
        <v>8331</v>
      </c>
      <c r="CGM1" t="s">
        <v>8332</v>
      </c>
      <c r="CGN1" t="s">
        <v>8333</v>
      </c>
      <c r="CGO1" t="s">
        <v>8334</v>
      </c>
      <c r="CGP1" t="s">
        <v>8335</v>
      </c>
      <c r="CGQ1" t="s">
        <v>8336</v>
      </c>
      <c r="CGR1" t="s">
        <v>8337</v>
      </c>
      <c r="CGS1" t="s">
        <v>8338</v>
      </c>
      <c r="CGT1" t="s">
        <v>8339</v>
      </c>
      <c r="CGU1" t="s">
        <v>8340</v>
      </c>
      <c r="CGV1" t="s">
        <v>8341</v>
      </c>
      <c r="CGW1" t="s">
        <v>8342</v>
      </c>
      <c r="CGX1" t="s">
        <v>8343</v>
      </c>
      <c r="CGY1" t="s">
        <v>8344</v>
      </c>
      <c r="CGZ1" t="s">
        <v>8345</v>
      </c>
      <c r="CHA1" t="s">
        <v>8346</v>
      </c>
      <c r="CHB1" t="s">
        <v>8347</v>
      </c>
      <c r="CHC1" t="s">
        <v>8348</v>
      </c>
      <c r="CHD1" t="s">
        <v>8349</v>
      </c>
      <c r="CHE1" t="s">
        <v>8350</v>
      </c>
      <c r="CHF1" t="s">
        <v>8351</v>
      </c>
      <c r="CHG1" t="s">
        <v>8352</v>
      </c>
      <c r="CHH1" t="s">
        <v>8353</v>
      </c>
      <c r="CHI1" t="s">
        <v>8354</v>
      </c>
      <c r="CHJ1" t="s">
        <v>8355</v>
      </c>
      <c r="CHK1" t="s">
        <v>8356</v>
      </c>
      <c r="CHL1" t="s">
        <v>8357</v>
      </c>
      <c r="CHM1" t="s">
        <v>8358</v>
      </c>
      <c r="CHN1" t="s">
        <v>8359</v>
      </c>
      <c r="CHO1" t="s">
        <v>8360</v>
      </c>
      <c r="CHP1" t="s">
        <v>8361</v>
      </c>
      <c r="CHQ1" t="s">
        <v>8362</v>
      </c>
      <c r="CHR1" t="s">
        <v>8363</v>
      </c>
      <c r="CHS1" t="s">
        <v>8364</v>
      </c>
      <c r="CHT1" t="s">
        <v>8365</v>
      </c>
      <c r="CHU1" t="s">
        <v>8366</v>
      </c>
      <c r="CHV1" t="s">
        <v>8367</v>
      </c>
      <c r="CHW1" t="s">
        <v>8368</v>
      </c>
      <c r="CHX1" t="s">
        <v>8369</v>
      </c>
      <c r="CHY1" t="s">
        <v>8370</v>
      </c>
      <c r="CHZ1" t="s">
        <v>8371</v>
      </c>
      <c r="CIA1" t="s">
        <v>8372</v>
      </c>
      <c r="CIB1" t="s">
        <v>8373</v>
      </c>
      <c r="CIC1" t="s">
        <v>8374</v>
      </c>
      <c r="CID1" t="s">
        <v>8375</v>
      </c>
      <c r="CIE1" t="s">
        <v>8376</v>
      </c>
      <c r="CIF1" t="s">
        <v>8377</v>
      </c>
      <c r="CIG1" t="s">
        <v>8378</v>
      </c>
      <c r="CIH1" t="s">
        <v>8379</v>
      </c>
      <c r="CII1" t="s">
        <v>8380</v>
      </c>
      <c r="CIJ1" t="s">
        <v>8381</v>
      </c>
      <c r="CIK1" t="s">
        <v>8382</v>
      </c>
      <c r="CIL1" t="s">
        <v>8383</v>
      </c>
      <c r="CIM1" t="s">
        <v>8384</v>
      </c>
      <c r="CIN1" t="s">
        <v>8385</v>
      </c>
      <c r="CIO1" t="s">
        <v>8386</v>
      </c>
      <c r="CIP1" t="s">
        <v>8387</v>
      </c>
      <c r="CIQ1" t="s">
        <v>8388</v>
      </c>
      <c r="CIR1" t="s">
        <v>8389</v>
      </c>
      <c r="CIS1" t="s">
        <v>8390</v>
      </c>
      <c r="CIT1" t="s">
        <v>8391</v>
      </c>
      <c r="CIU1" t="s">
        <v>8392</v>
      </c>
      <c r="CIV1" t="s">
        <v>8393</v>
      </c>
      <c r="CIW1" t="s">
        <v>8394</v>
      </c>
      <c r="CIX1" t="s">
        <v>8395</v>
      </c>
      <c r="CIY1" t="s">
        <v>8396</v>
      </c>
      <c r="CIZ1" t="s">
        <v>8397</v>
      </c>
      <c r="CJA1" t="s">
        <v>8398</v>
      </c>
      <c r="CJB1" t="s">
        <v>8399</v>
      </c>
      <c r="CJC1" t="s">
        <v>8400</v>
      </c>
      <c r="CJD1" t="s">
        <v>8401</v>
      </c>
      <c r="CJE1" t="s">
        <v>8402</v>
      </c>
      <c r="CJF1" t="s">
        <v>8403</v>
      </c>
      <c r="CJG1" t="s">
        <v>8404</v>
      </c>
      <c r="CJH1" t="s">
        <v>8405</v>
      </c>
      <c r="CJI1" t="s">
        <v>8406</v>
      </c>
      <c r="CJJ1" t="s">
        <v>8407</v>
      </c>
      <c r="CJK1" t="s">
        <v>8408</v>
      </c>
      <c r="CJL1" t="s">
        <v>8409</v>
      </c>
      <c r="CJM1" t="s">
        <v>8410</v>
      </c>
      <c r="CJN1" t="s">
        <v>8411</v>
      </c>
      <c r="CJO1" t="s">
        <v>8412</v>
      </c>
      <c r="CJP1" t="s">
        <v>8413</v>
      </c>
      <c r="CJQ1" t="s">
        <v>8414</v>
      </c>
      <c r="CJR1" t="s">
        <v>8415</v>
      </c>
      <c r="CJS1" t="s">
        <v>8416</v>
      </c>
      <c r="CJT1" t="s">
        <v>8417</v>
      </c>
      <c r="CJU1" t="s">
        <v>8418</v>
      </c>
      <c r="CJV1" t="s">
        <v>8419</v>
      </c>
      <c r="CJW1" t="s">
        <v>8420</v>
      </c>
      <c r="CJX1" t="s">
        <v>8421</v>
      </c>
      <c r="CJY1" t="s">
        <v>8422</v>
      </c>
      <c r="CJZ1" t="s">
        <v>8423</v>
      </c>
      <c r="CKA1" t="s">
        <v>8424</v>
      </c>
      <c r="CKB1" t="s">
        <v>8425</v>
      </c>
      <c r="CKC1" t="s">
        <v>8426</v>
      </c>
      <c r="CKD1" t="s">
        <v>8427</v>
      </c>
      <c r="CKE1" t="s">
        <v>8428</v>
      </c>
      <c r="CKF1" t="s">
        <v>8429</v>
      </c>
      <c r="CKG1" t="s">
        <v>8430</v>
      </c>
      <c r="CKH1" t="s">
        <v>8431</v>
      </c>
      <c r="CKI1" t="s">
        <v>8432</v>
      </c>
      <c r="CKJ1" t="s">
        <v>8433</v>
      </c>
      <c r="CKK1" t="s">
        <v>8434</v>
      </c>
      <c r="CKL1" t="s">
        <v>8435</v>
      </c>
      <c r="CKM1" t="s">
        <v>8436</v>
      </c>
      <c r="CKN1" t="s">
        <v>8437</v>
      </c>
      <c r="CKO1" t="s">
        <v>8438</v>
      </c>
      <c r="CKP1" t="s">
        <v>8439</v>
      </c>
      <c r="CKQ1" t="s">
        <v>8440</v>
      </c>
      <c r="CKR1" t="s">
        <v>8441</v>
      </c>
      <c r="CKS1" t="s">
        <v>8442</v>
      </c>
      <c r="CKT1" t="s">
        <v>8443</v>
      </c>
      <c r="CKU1" t="s">
        <v>8444</v>
      </c>
      <c r="CKV1" t="s">
        <v>8445</v>
      </c>
      <c r="CKW1" t="s">
        <v>8446</v>
      </c>
      <c r="CKX1" t="s">
        <v>8447</v>
      </c>
      <c r="CKY1" t="s">
        <v>8448</v>
      </c>
      <c r="CKZ1" t="s">
        <v>8449</v>
      </c>
      <c r="CLA1" t="s">
        <v>8450</v>
      </c>
      <c r="CLB1" t="s">
        <v>8451</v>
      </c>
      <c r="CLC1" t="s">
        <v>8452</v>
      </c>
      <c r="CLD1" t="s">
        <v>8453</v>
      </c>
      <c r="CLE1" t="s">
        <v>8454</v>
      </c>
      <c r="CLF1" t="s">
        <v>8455</v>
      </c>
      <c r="CLG1" t="s">
        <v>8456</v>
      </c>
      <c r="CLH1" t="s">
        <v>8457</v>
      </c>
      <c r="CLI1" t="s">
        <v>8458</v>
      </c>
      <c r="CLJ1" t="s">
        <v>8459</v>
      </c>
      <c r="CLK1" t="s">
        <v>8460</v>
      </c>
      <c r="CLL1" t="s">
        <v>8461</v>
      </c>
      <c r="CLM1" t="s">
        <v>8462</v>
      </c>
      <c r="CLN1" t="s">
        <v>8463</v>
      </c>
      <c r="CLO1" t="s">
        <v>8464</v>
      </c>
      <c r="CLP1" t="s">
        <v>8465</v>
      </c>
      <c r="CLQ1" t="s">
        <v>8466</v>
      </c>
      <c r="CLR1" t="s">
        <v>8467</v>
      </c>
      <c r="CLS1" t="s">
        <v>8468</v>
      </c>
      <c r="CLT1" t="s">
        <v>8469</v>
      </c>
      <c r="CLU1" t="s">
        <v>8470</v>
      </c>
      <c r="CLV1" t="s">
        <v>8471</v>
      </c>
      <c r="CLW1" t="s">
        <v>8472</v>
      </c>
      <c r="CLX1" t="s">
        <v>8473</v>
      </c>
      <c r="CLY1" t="s">
        <v>8474</v>
      </c>
      <c r="CLZ1" t="s">
        <v>8475</v>
      </c>
      <c r="CMA1" t="s">
        <v>8476</v>
      </c>
      <c r="CMB1" t="s">
        <v>8477</v>
      </c>
      <c r="CMC1" t="s">
        <v>8478</v>
      </c>
      <c r="CMD1" t="s">
        <v>8479</v>
      </c>
      <c r="CME1" t="s">
        <v>8480</v>
      </c>
      <c r="CMF1" t="s">
        <v>8481</v>
      </c>
      <c r="CMG1" t="s">
        <v>8482</v>
      </c>
      <c r="CMH1" t="s">
        <v>8483</v>
      </c>
      <c r="CMI1" t="s">
        <v>8484</v>
      </c>
      <c r="CMJ1" t="s">
        <v>8485</v>
      </c>
      <c r="CMK1" t="s">
        <v>8486</v>
      </c>
      <c r="CML1" t="s">
        <v>8487</v>
      </c>
      <c r="CMM1" t="s">
        <v>8488</v>
      </c>
      <c r="CMN1" t="s">
        <v>8489</v>
      </c>
      <c r="CMO1" t="s">
        <v>8490</v>
      </c>
      <c r="CMP1" t="s">
        <v>8491</v>
      </c>
      <c r="CMQ1" t="s">
        <v>8492</v>
      </c>
      <c r="CMR1" t="s">
        <v>8493</v>
      </c>
      <c r="CMS1" t="s">
        <v>8494</v>
      </c>
      <c r="CMT1" t="s">
        <v>8495</v>
      </c>
      <c r="CMU1" t="s">
        <v>8496</v>
      </c>
      <c r="CMV1" t="s">
        <v>8497</v>
      </c>
      <c r="CMW1" t="s">
        <v>8498</v>
      </c>
      <c r="CMX1" t="s">
        <v>8499</v>
      </c>
      <c r="CMY1" t="s">
        <v>8500</v>
      </c>
      <c r="CMZ1" t="s">
        <v>8501</v>
      </c>
      <c r="CNA1" t="s">
        <v>8502</v>
      </c>
      <c r="CNB1" t="s">
        <v>8503</v>
      </c>
      <c r="CNC1" t="s">
        <v>8504</v>
      </c>
      <c r="CND1" t="s">
        <v>8505</v>
      </c>
      <c r="CNE1" t="s">
        <v>8506</v>
      </c>
      <c r="CNF1" t="s">
        <v>8507</v>
      </c>
      <c r="CNG1" t="s">
        <v>8508</v>
      </c>
      <c r="CNH1" t="s">
        <v>8509</v>
      </c>
      <c r="CNI1" t="s">
        <v>8510</v>
      </c>
      <c r="CNJ1" t="s">
        <v>8511</v>
      </c>
      <c r="CNK1" t="s">
        <v>8512</v>
      </c>
      <c r="CNL1" t="s">
        <v>8513</v>
      </c>
      <c r="CNM1" t="s">
        <v>8514</v>
      </c>
      <c r="CNN1" t="s">
        <v>8515</v>
      </c>
      <c r="CNO1" t="s">
        <v>8516</v>
      </c>
      <c r="CNP1" t="s">
        <v>8517</v>
      </c>
      <c r="CNQ1" t="s">
        <v>8518</v>
      </c>
      <c r="CNR1" t="s">
        <v>8519</v>
      </c>
      <c r="CNS1" t="s">
        <v>8520</v>
      </c>
      <c r="CNT1" t="s">
        <v>8521</v>
      </c>
      <c r="CNU1" t="s">
        <v>8522</v>
      </c>
      <c r="CNV1" t="s">
        <v>8523</v>
      </c>
      <c r="CNW1" t="s">
        <v>8524</v>
      </c>
      <c r="CNX1" t="s">
        <v>8525</v>
      </c>
      <c r="CNY1" t="s">
        <v>8526</v>
      </c>
      <c r="CNZ1" t="s">
        <v>8527</v>
      </c>
      <c r="COA1" t="s">
        <v>8528</v>
      </c>
      <c r="COB1" t="s">
        <v>8529</v>
      </c>
      <c r="COC1" t="s">
        <v>8530</v>
      </c>
      <c r="COD1" t="s">
        <v>8531</v>
      </c>
      <c r="COE1" t="s">
        <v>8532</v>
      </c>
      <c r="COF1" t="s">
        <v>8533</v>
      </c>
      <c r="COG1" t="s">
        <v>8534</v>
      </c>
      <c r="COH1" t="s">
        <v>8535</v>
      </c>
      <c r="COI1" t="s">
        <v>8536</v>
      </c>
      <c r="COJ1" t="s">
        <v>8537</v>
      </c>
      <c r="COK1" t="s">
        <v>8538</v>
      </c>
      <c r="COL1" t="s">
        <v>8539</v>
      </c>
      <c r="COM1" t="s">
        <v>8540</v>
      </c>
      <c r="CON1" t="s">
        <v>8541</v>
      </c>
      <c r="COO1" t="s">
        <v>8542</v>
      </c>
      <c r="COP1" t="s">
        <v>8543</v>
      </c>
      <c r="COQ1" t="s">
        <v>8544</v>
      </c>
      <c r="COR1" t="s">
        <v>8545</v>
      </c>
      <c r="COS1" t="s">
        <v>8546</v>
      </c>
      <c r="COT1" t="s">
        <v>8547</v>
      </c>
      <c r="COU1" t="s">
        <v>8548</v>
      </c>
      <c r="COV1" t="s">
        <v>8549</v>
      </c>
      <c r="COW1" t="s">
        <v>8550</v>
      </c>
      <c r="COX1" t="s">
        <v>8551</v>
      </c>
      <c r="COY1" t="s">
        <v>8552</v>
      </c>
      <c r="COZ1" t="s">
        <v>8553</v>
      </c>
      <c r="CPA1" t="s">
        <v>8554</v>
      </c>
      <c r="CPB1" t="s">
        <v>8555</v>
      </c>
      <c r="CPC1" t="s">
        <v>8556</v>
      </c>
      <c r="CPD1" t="s">
        <v>8557</v>
      </c>
      <c r="CPE1" t="s">
        <v>8558</v>
      </c>
      <c r="CPF1" t="s">
        <v>8559</v>
      </c>
      <c r="CPG1" t="s">
        <v>8560</v>
      </c>
      <c r="CPH1" t="s">
        <v>8561</v>
      </c>
      <c r="CPI1" t="s">
        <v>8562</v>
      </c>
      <c r="CPJ1" t="s">
        <v>8563</v>
      </c>
      <c r="CPK1" t="s">
        <v>8564</v>
      </c>
      <c r="CPL1" t="s">
        <v>8565</v>
      </c>
      <c r="CPM1" t="s">
        <v>8566</v>
      </c>
      <c r="CPN1" t="s">
        <v>8567</v>
      </c>
      <c r="CPO1" t="s">
        <v>8568</v>
      </c>
      <c r="CPP1" t="s">
        <v>8569</v>
      </c>
      <c r="CPQ1" t="s">
        <v>8570</v>
      </c>
      <c r="CPR1" t="s">
        <v>8571</v>
      </c>
      <c r="CPS1" t="s">
        <v>8572</v>
      </c>
      <c r="CPT1" t="s">
        <v>8573</v>
      </c>
      <c r="CPU1" t="s">
        <v>8574</v>
      </c>
      <c r="CPV1" t="s">
        <v>8575</v>
      </c>
      <c r="CPW1" t="s">
        <v>8576</v>
      </c>
      <c r="CPX1" t="s">
        <v>8577</v>
      </c>
      <c r="CPY1" t="s">
        <v>8578</v>
      </c>
      <c r="CPZ1" t="s">
        <v>8579</v>
      </c>
      <c r="CQA1" t="s">
        <v>8580</v>
      </c>
      <c r="CQB1" t="s">
        <v>8581</v>
      </c>
      <c r="CQC1" t="s">
        <v>8582</v>
      </c>
      <c r="CQD1" t="s">
        <v>8583</v>
      </c>
      <c r="CQE1" t="s">
        <v>8584</v>
      </c>
      <c r="CQF1" t="s">
        <v>8585</v>
      </c>
      <c r="CQG1" t="s">
        <v>8586</v>
      </c>
      <c r="CQH1" t="s">
        <v>8587</v>
      </c>
      <c r="CQI1" t="s">
        <v>8588</v>
      </c>
      <c r="CQJ1" t="s">
        <v>8589</v>
      </c>
      <c r="CQK1" t="s">
        <v>8590</v>
      </c>
      <c r="CQL1" t="s">
        <v>8591</v>
      </c>
      <c r="CQM1" t="s">
        <v>8592</v>
      </c>
      <c r="CQN1" t="s">
        <v>8593</v>
      </c>
      <c r="CQO1" t="s">
        <v>8594</v>
      </c>
      <c r="CQP1" t="s">
        <v>8595</v>
      </c>
      <c r="CQQ1" t="s">
        <v>8596</v>
      </c>
      <c r="CQR1" t="s">
        <v>8597</v>
      </c>
      <c r="CQS1" t="s">
        <v>8598</v>
      </c>
      <c r="CQT1" t="s">
        <v>8599</v>
      </c>
      <c r="CQU1" t="s">
        <v>8600</v>
      </c>
      <c r="CQV1" t="s">
        <v>8601</v>
      </c>
      <c r="CQW1" t="s">
        <v>8602</v>
      </c>
      <c r="CQX1" t="s">
        <v>8603</v>
      </c>
      <c r="CQY1" t="s">
        <v>8604</v>
      </c>
      <c r="CQZ1" t="s">
        <v>8605</v>
      </c>
      <c r="CRA1" t="s">
        <v>8606</v>
      </c>
      <c r="CRB1" t="s">
        <v>8607</v>
      </c>
      <c r="CRC1" t="s">
        <v>8608</v>
      </c>
      <c r="CRD1" t="s">
        <v>8609</v>
      </c>
      <c r="CRE1" t="s">
        <v>8610</v>
      </c>
      <c r="CRF1" t="s">
        <v>8611</v>
      </c>
      <c r="CRG1" t="s">
        <v>8612</v>
      </c>
      <c r="CRH1" t="s">
        <v>8613</v>
      </c>
      <c r="CRI1" t="s">
        <v>8614</v>
      </c>
      <c r="CRJ1" t="s">
        <v>8615</v>
      </c>
      <c r="CRK1" t="s">
        <v>8616</v>
      </c>
      <c r="CRL1" t="s">
        <v>8617</v>
      </c>
      <c r="CRM1" t="s">
        <v>8618</v>
      </c>
      <c r="CRN1" t="s">
        <v>8619</v>
      </c>
      <c r="CRO1" t="s">
        <v>8620</v>
      </c>
      <c r="CRP1" t="s">
        <v>8621</v>
      </c>
      <c r="CRQ1" t="s">
        <v>8622</v>
      </c>
      <c r="CRR1" t="s">
        <v>8623</v>
      </c>
      <c r="CRS1" t="s">
        <v>8624</v>
      </c>
      <c r="CRT1" t="s">
        <v>8625</v>
      </c>
      <c r="CRU1" t="s">
        <v>8626</v>
      </c>
      <c r="CRV1" t="s">
        <v>8627</v>
      </c>
      <c r="CRW1" t="s">
        <v>8628</v>
      </c>
      <c r="CRX1" t="s">
        <v>8629</v>
      </c>
      <c r="CRY1" t="s">
        <v>8630</v>
      </c>
      <c r="CRZ1" t="s">
        <v>8631</v>
      </c>
      <c r="CSA1" t="s">
        <v>8632</v>
      </c>
      <c r="CSB1" t="s">
        <v>8633</v>
      </c>
      <c r="CSC1" t="s">
        <v>8634</v>
      </c>
      <c r="CSD1" t="s">
        <v>8635</v>
      </c>
      <c r="CSE1" t="s">
        <v>8636</v>
      </c>
      <c r="CSF1" t="s">
        <v>8637</v>
      </c>
      <c r="CSG1" t="s">
        <v>8638</v>
      </c>
      <c r="CSH1" t="s">
        <v>8639</v>
      </c>
      <c r="CSI1" t="s">
        <v>8640</v>
      </c>
      <c r="CSJ1" t="s">
        <v>8641</v>
      </c>
      <c r="CSK1" t="s">
        <v>8642</v>
      </c>
      <c r="CSL1" t="s">
        <v>8643</v>
      </c>
      <c r="CSM1" t="s">
        <v>8644</v>
      </c>
      <c r="CSN1" t="s">
        <v>8645</v>
      </c>
      <c r="CSO1" t="s">
        <v>8646</v>
      </c>
      <c r="CSP1" t="s">
        <v>8647</v>
      </c>
      <c r="CSQ1" t="s">
        <v>8648</v>
      </c>
      <c r="CSR1" t="s">
        <v>8649</v>
      </c>
      <c r="CSS1" t="s">
        <v>8650</v>
      </c>
      <c r="CST1" t="s">
        <v>8651</v>
      </c>
      <c r="CSU1" t="s">
        <v>8652</v>
      </c>
      <c r="CSV1" t="s">
        <v>8653</v>
      </c>
      <c r="CSW1" t="s">
        <v>8654</v>
      </c>
      <c r="CSX1" t="s">
        <v>8655</v>
      </c>
      <c r="CSY1" t="s">
        <v>8656</v>
      </c>
      <c r="CSZ1" t="s">
        <v>8657</v>
      </c>
      <c r="CTA1" t="s">
        <v>8658</v>
      </c>
      <c r="CTB1" t="s">
        <v>8659</v>
      </c>
      <c r="CTC1" t="s">
        <v>8660</v>
      </c>
      <c r="CTD1" t="s">
        <v>8661</v>
      </c>
      <c r="CTE1" t="s">
        <v>8662</v>
      </c>
      <c r="CTF1" t="s">
        <v>8663</v>
      </c>
      <c r="CTG1" t="s">
        <v>8664</v>
      </c>
      <c r="CTH1" t="s">
        <v>8665</v>
      </c>
      <c r="CTI1" t="s">
        <v>8666</v>
      </c>
      <c r="CTJ1" t="s">
        <v>8667</v>
      </c>
      <c r="CTK1" t="s">
        <v>8668</v>
      </c>
      <c r="CTL1" t="s">
        <v>8669</v>
      </c>
      <c r="CTM1" t="s">
        <v>8670</v>
      </c>
      <c r="CTN1" t="s">
        <v>8671</v>
      </c>
      <c r="CTO1" t="s">
        <v>8672</v>
      </c>
      <c r="CTP1" t="s">
        <v>8673</v>
      </c>
      <c r="CTQ1" t="s">
        <v>8674</v>
      </c>
      <c r="CTR1" t="s">
        <v>8675</v>
      </c>
      <c r="CTS1" t="s">
        <v>8676</v>
      </c>
      <c r="CTT1" t="s">
        <v>8677</v>
      </c>
      <c r="CTU1" t="s">
        <v>8678</v>
      </c>
      <c r="CTV1" t="s">
        <v>8679</v>
      </c>
      <c r="CTW1" t="s">
        <v>8680</v>
      </c>
      <c r="CTX1" t="s">
        <v>8681</v>
      </c>
      <c r="CTY1" t="s">
        <v>8682</v>
      </c>
      <c r="CTZ1" t="s">
        <v>8683</v>
      </c>
      <c r="CUA1" t="s">
        <v>8684</v>
      </c>
      <c r="CUB1" t="s">
        <v>8685</v>
      </c>
      <c r="CUC1" t="s">
        <v>8686</v>
      </c>
      <c r="CUD1" t="s">
        <v>8687</v>
      </c>
      <c r="CUE1" t="s">
        <v>8688</v>
      </c>
      <c r="CUF1" t="s">
        <v>8689</v>
      </c>
      <c r="CUG1" t="s">
        <v>8690</v>
      </c>
      <c r="CUH1" t="s">
        <v>8691</v>
      </c>
      <c r="CUI1" t="s">
        <v>8692</v>
      </c>
      <c r="CUJ1" t="s">
        <v>8693</v>
      </c>
      <c r="CUK1" t="s">
        <v>8694</v>
      </c>
      <c r="CUL1" t="s">
        <v>8695</v>
      </c>
      <c r="CUM1" t="s">
        <v>8696</v>
      </c>
      <c r="CUN1" t="s">
        <v>8697</v>
      </c>
      <c r="CUO1" t="s">
        <v>8698</v>
      </c>
      <c r="CUP1" t="s">
        <v>8699</v>
      </c>
      <c r="CUQ1" t="s">
        <v>8700</v>
      </c>
      <c r="CUR1" t="s">
        <v>8701</v>
      </c>
      <c r="CUS1" t="s">
        <v>8702</v>
      </c>
      <c r="CUT1" t="s">
        <v>8703</v>
      </c>
      <c r="CUU1" t="s">
        <v>8704</v>
      </c>
      <c r="CUV1" t="s">
        <v>8705</v>
      </c>
      <c r="CUW1" t="s">
        <v>8706</v>
      </c>
      <c r="CUX1" t="s">
        <v>8707</v>
      </c>
      <c r="CUY1" t="s">
        <v>8708</v>
      </c>
      <c r="CUZ1" t="s">
        <v>8709</v>
      </c>
      <c r="CVA1" t="s">
        <v>8710</v>
      </c>
      <c r="CVB1" t="s">
        <v>8711</v>
      </c>
      <c r="CVC1" t="s">
        <v>8712</v>
      </c>
      <c r="CVD1" t="s">
        <v>8713</v>
      </c>
      <c r="CVE1" t="s">
        <v>8714</v>
      </c>
      <c r="CVF1" t="s">
        <v>8715</v>
      </c>
      <c r="CVG1" t="s">
        <v>8716</v>
      </c>
      <c r="CVH1" t="s">
        <v>8717</v>
      </c>
      <c r="CVI1" t="s">
        <v>8718</v>
      </c>
      <c r="CVJ1" t="s">
        <v>8719</v>
      </c>
      <c r="CVK1" t="s">
        <v>8720</v>
      </c>
      <c r="CVL1" t="s">
        <v>8721</v>
      </c>
      <c r="CVM1" t="s">
        <v>8722</v>
      </c>
      <c r="CVN1" t="s">
        <v>8723</v>
      </c>
      <c r="CVO1" t="s">
        <v>8724</v>
      </c>
      <c r="CVP1" t="s">
        <v>8725</v>
      </c>
      <c r="CVQ1" t="s">
        <v>8726</v>
      </c>
      <c r="CVR1" t="s">
        <v>8727</v>
      </c>
      <c r="CVS1" t="s">
        <v>8728</v>
      </c>
      <c r="CVT1" t="s">
        <v>8729</v>
      </c>
      <c r="CVU1" t="s">
        <v>8730</v>
      </c>
      <c r="CVV1" t="s">
        <v>8731</v>
      </c>
      <c r="CVW1" t="s">
        <v>8732</v>
      </c>
      <c r="CVX1" t="s">
        <v>8733</v>
      </c>
      <c r="CVY1" t="s">
        <v>8734</v>
      </c>
      <c r="CVZ1" t="s">
        <v>8735</v>
      </c>
      <c r="CWA1" t="s">
        <v>8736</v>
      </c>
      <c r="CWB1" t="s">
        <v>8737</v>
      </c>
      <c r="CWC1" t="s">
        <v>8738</v>
      </c>
      <c r="CWD1" t="s">
        <v>8739</v>
      </c>
      <c r="CWE1" t="s">
        <v>8740</v>
      </c>
      <c r="CWF1" t="s">
        <v>8741</v>
      </c>
      <c r="CWG1" t="s">
        <v>8742</v>
      </c>
      <c r="CWH1" t="s">
        <v>8743</v>
      </c>
      <c r="CWI1" t="s">
        <v>8744</v>
      </c>
      <c r="CWJ1" t="s">
        <v>8745</v>
      </c>
      <c r="CWK1" t="s">
        <v>8746</v>
      </c>
      <c r="CWL1" t="s">
        <v>8747</v>
      </c>
      <c r="CWM1" t="s">
        <v>8748</v>
      </c>
      <c r="CWN1" t="s">
        <v>8749</v>
      </c>
      <c r="CWO1" t="s">
        <v>8750</v>
      </c>
      <c r="CWP1" t="s">
        <v>8751</v>
      </c>
      <c r="CWQ1" t="s">
        <v>8752</v>
      </c>
      <c r="CWR1" t="s">
        <v>8753</v>
      </c>
      <c r="CWS1" t="s">
        <v>8754</v>
      </c>
      <c r="CWT1" t="s">
        <v>8755</v>
      </c>
      <c r="CWU1" t="s">
        <v>8756</v>
      </c>
      <c r="CWV1" t="s">
        <v>8757</v>
      </c>
      <c r="CWW1" t="s">
        <v>8758</v>
      </c>
      <c r="CWX1" t="s">
        <v>8759</v>
      </c>
      <c r="CWY1" t="s">
        <v>8760</v>
      </c>
      <c r="CWZ1" t="s">
        <v>8761</v>
      </c>
      <c r="CXA1" t="s">
        <v>8762</v>
      </c>
      <c r="CXB1" t="s">
        <v>8763</v>
      </c>
      <c r="CXC1" t="s">
        <v>8764</v>
      </c>
      <c r="CXD1" t="s">
        <v>8765</v>
      </c>
      <c r="CXE1" t="s">
        <v>8766</v>
      </c>
      <c r="CXF1" t="s">
        <v>8767</v>
      </c>
      <c r="CXG1" t="s">
        <v>8768</v>
      </c>
      <c r="CXH1" t="s">
        <v>8769</v>
      </c>
      <c r="CXI1" t="s">
        <v>8770</v>
      </c>
      <c r="CXJ1" t="s">
        <v>8771</v>
      </c>
      <c r="CXK1" t="s">
        <v>8772</v>
      </c>
      <c r="CXL1" t="s">
        <v>8773</v>
      </c>
      <c r="CXM1" t="s">
        <v>8774</v>
      </c>
      <c r="CXN1" t="s">
        <v>8775</v>
      </c>
      <c r="CXO1" t="s">
        <v>8776</v>
      </c>
      <c r="CXP1" t="s">
        <v>8777</v>
      </c>
      <c r="CXQ1" t="s">
        <v>8778</v>
      </c>
      <c r="CXR1" t="s">
        <v>8779</v>
      </c>
      <c r="CXS1" t="s">
        <v>8780</v>
      </c>
      <c r="CXT1" t="s">
        <v>8781</v>
      </c>
      <c r="CXU1" t="s">
        <v>8782</v>
      </c>
      <c r="CXV1" t="s">
        <v>8783</v>
      </c>
      <c r="CXW1" t="s">
        <v>8784</v>
      </c>
      <c r="CXX1" t="s">
        <v>8785</v>
      </c>
      <c r="CXY1" t="s">
        <v>8786</v>
      </c>
      <c r="CXZ1" t="s">
        <v>8787</v>
      </c>
      <c r="CYA1" t="s">
        <v>8788</v>
      </c>
      <c r="CYB1" t="s">
        <v>8789</v>
      </c>
      <c r="CYC1" t="s">
        <v>8790</v>
      </c>
      <c r="CYD1" t="s">
        <v>8791</v>
      </c>
      <c r="CYE1" t="s">
        <v>8792</v>
      </c>
      <c r="CYF1" t="s">
        <v>8793</v>
      </c>
      <c r="CYG1" t="s">
        <v>8794</v>
      </c>
      <c r="CYH1" t="s">
        <v>8795</v>
      </c>
      <c r="CYI1" t="s">
        <v>8796</v>
      </c>
      <c r="CYJ1" t="s">
        <v>8797</v>
      </c>
      <c r="CYK1" t="s">
        <v>8798</v>
      </c>
      <c r="CYL1" t="s">
        <v>8799</v>
      </c>
      <c r="CYM1" t="s">
        <v>8800</v>
      </c>
      <c r="CYN1" t="s">
        <v>8801</v>
      </c>
      <c r="CYO1" t="s">
        <v>8802</v>
      </c>
      <c r="CYP1" t="s">
        <v>8803</v>
      </c>
      <c r="CYQ1" t="s">
        <v>8804</v>
      </c>
      <c r="CYR1" t="s">
        <v>8805</v>
      </c>
      <c r="CYS1" t="s">
        <v>8806</v>
      </c>
      <c r="CYT1" t="s">
        <v>8807</v>
      </c>
      <c r="CYU1" t="s">
        <v>8808</v>
      </c>
      <c r="CYV1" t="s">
        <v>8809</v>
      </c>
      <c r="CYW1" t="s">
        <v>8810</v>
      </c>
      <c r="CYX1" t="s">
        <v>8811</v>
      </c>
      <c r="CYY1" t="s">
        <v>8812</v>
      </c>
      <c r="CYZ1" t="s">
        <v>8813</v>
      </c>
      <c r="CZA1" t="s">
        <v>8814</v>
      </c>
      <c r="CZB1" t="s">
        <v>8815</v>
      </c>
      <c r="CZC1" t="s">
        <v>8816</v>
      </c>
      <c r="CZD1" t="s">
        <v>8817</v>
      </c>
      <c r="CZE1" t="s">
        <v>8818</v>
      </c>
      <c r="CZF1" t="s">
        <v>8819</v>
      </c>
      <c r="CZG1" t="s">
        <v>8820</v>
      </c>
      <c r="CZH1" t="s">
        <v>8821</v>
      </c>
      <c r="CZI1" t="s">
        <v>8822</v>
      </c>
      <c r="CZJ1" t="s">
        <v>8823</v>
      </c>
      <c r="CZK1" t="s">
        <v>8824</v>
      </c>
      <c r="CZL1" t="s">
        <v>8825</v>
      </c>
      <c r="CZM1" t="s">
        <v>8826</v>
      </c>
      <c r="CZN1" t="s">
        <v>8827</v>
      </c>
      <c r="CZO1" t="s">
        <v>8828</v>
      </c>
      <c r="CZP1" t="s">
        <v>8829</v>
      </c>
      <c r="CZQ1" t="s">
        <v>8830</v>
      </c>
      <c r="CZR1" t="s">
        <v>8831</v>
      </c>
      <c r="CZS1" t="s">
        <v>8832</v>
      </c>
      <c r="CZT1" t="s">
        <v>8833</v>
      </c>
      <c r="CZU1" t="s">
        <v>8834</v>
      </c>
      <c r="CZV1" t="s">
        <v>8835</v>
      </c>
      <c r="CZW1" t="s">
        <v>8836</v>
      </c>
      <c r="CZX1" t="s">
        <v>8837</v>
      </c>
      <c r="CZY1" t="s">
        <v>8838</v>
      </c>
      <c r="CZZ1" t="s">
        <v>8839</v>
      </c>
      <c r="DAA1" t="s">
        <v>8840</v>
      </c>
      <c r="DAB1" t="s">
        <v>8841</v>
      </c>
      <c r="DAC1" t="s">
        <v>8842</v>
      </c>
      <c r="DAD1" t="s">
        <v>8843</v>
      </c>
      <c r="DAE1" t="s">
        <v>8844</v>
      </c>
      <c r="DAF1" t="s">
        <v>8845</v>
      </c>
      <c r="DAG1" t="s">
        <v>8846</v>
      </c>
      <c r="DAH1" t="s">
        <v>8847</v>
      </c>
      <c r="DAI1" t="s">
        <v>8848</v>
      </c>
      <c r="DAJ1" t="s">
        <v>8849</v>
      </c>
      <c r="DAK1" t="s">
        <v>8850</v>
      </c>
      <c r="DAL1" t="s">
        <v>8851</v>
      </c>
      <c r="DAM1" t="s">
        <v>8852</v>
      </c>
      <c r="DAN1" t="s">
        <v>8853</v>
      </c>
      <c r="DAO1" t="s">
        <v>8854</v>
      </c>
      <c r="DAP1" t="s">
        <v>8855</v>
      </c>
      <c r="DAQ1" t="s">
        <v>8856</v>
      </c>
      <c r="DAR1" t="s">
        <v>8857</v>
      </c>
      <c r="DAS1" t="s">
        <v>8858</v>
      </c>
      <c r="DAT1" t="s">
        <v>8859</v>
      </c>
      <c r="DAU1" t="s">
        <v>8860</v>
      </c>
      <c r="DAV1" t="s">
        <v>8861</v>
      </c>
      <c r="DAW1" t="s">
        <v>8862</v>
      </c>
      <c r="DAX1" t="s">
        <v>8863</v>
      </c>
      <c r="DAY1" t="s">
        <v>8864</v>
      </c>
      <c r="DAZ1" t="s">
        <v>8865</v>
      </c>
      <c r="DBA1" t="s">
        <v>8866</v>
      </c>
      <c r="DBB1" t="s">
        <v>8867</v>
      </c>
      <c r="DBC1" t="s">
        <v>8868</v>
      </c>
      <c r="DBD1" t="s">
        <v>8869</v>
      </c>
      <c r="DBE1" t="s">
        <v>8870</v>
      </c>
      <c r="DBF1" t="s">
        <v>8871</v>
      </c>
      <c r="DBG1" t="s">
        <v>8872</v>
      </c>
      <c r="DBH1" t="s">
        <v>8873</v>
      </c>
      <c r="DBI1" t="s">
        <v>8874</v>
      </c>
      <c r="DBJ1" t="s">
        <v>8875</v>
      </c>
      <c r="DBK1" t="s">
        <v>8876</v>
      </c>
      <c r="DBL1" t="s">
        <v>8877</v>
      </c>
      <c r="DBM1" t="s">
        <v>8878</v>
      </c>
      <c r="DBN1" t="s">
        <v>8879</v>
      </c>
      <c r="DBO1" t="s">
        <v>8880</v>
      </c>
      <c r="DBP1" t="s">
        <v>8881</v>
      </c>
      <c r="DBQ1" t="s">
        <v>8882</v>
      </c>
      <c r="DBR1" t="s">
        <v>8883</v>
      </c>
      <c r="DBS1" t="s">
        <v>8884</v>
      </c>
      <c r="DBT1" t="s">
        <v>8885</v>
      </c>
      <c r="DBU1" t="s">
        <v>8886</v>
      </c>
      <c r="DBV1" t="s">
        <v>8887</v>
      </c>
      <c r="DBW1" t="s">
        <v>8888</v>
      </c>
      <c r="DBX1" t="s">
        <v>8889</v>
      </c>
      <c r="DBY1" t="s">
        <v>8890</v>
      </c>
      <c r="DBZ1" t="s">
        <v>8891</v>
      </c>
      <c r="DCA1" t="s">
        <v>8892</v>
      </c>
      <c r="DCB1" t="s">
        <v>8893</v>
      </c>
      <c r="DCC1" t="s">
        <v>8894</v>
      </c>
      <c r="DCD1" t="s">
        <v>8895</v>
      </c>
      <c r="DCE1" t="s">
        <v>8896</v>
      </c>
      <c r="DCF1" t="s">
        <v>8897</v>
      </c>
      <c r="DCG1" t="s">
        <v>8898</v>
      </c>
      <c r="DCH1" t="s">
        <v>8899</v>
      </c>
      <c r="DCI1" t="s">
        <v>8900</v>
      </c>
      <c r="DCJ1" t="s">
        <v>8901</v>
      </c>
      <c r="DCK1" t="s">
        <v>8902</v>
      </c>
      <c r="DCL1" t="s">
        <v>8903</v>
      </c>
      <c r="DCM1" t="s">
        <v>8904</v>
      </c>
      <c r="DCN1" t="s">
        <v>8905</v>
      </c>
      <c r="DCO1" t="s">
        <v>8906</v>
      </c>
      <c r="DCP1" t="s">
        <v>8907</v>
      </c>
      <c r="DCQ1" t="s">
        <v>8908</v>
      </c>
      <c r="DCR1" t="s">
        <v>8909</v>
      </c>
      <c r="DCS1" t="s">
        <v>8910</v>
      </c>
      <c r="DCT1" t="s">
        <v>8911</v>
      </c>
      <c r="DCU1" t="s">
        <v>8912</v>
      </c>
      <c r="DCV1" t="s">
        <v>8913</v>
      </c>
      <c r="DCW1" t="s">
        <v>8914</v>
      </c>
      <c r="DCX1" t="s">
        <v>8915</v>
      </c>
      <c r="DCY1" t="s">
        <v>8916</v>
      </c>
      <c r="DCZ1" t="s">
        <v>8917</v>
      </c>
      <c r="DDA1" t="s">
        <v>8918</v>
      </c>
      <c r="DDB1" t="s">
        <v>8919</v>
      </c>
      <c r="DDC1" t="s">
        <v>8920</v>
      </c>
      <c r="DDD1" t="s">
        <v>8921</v>
      </c>
      <c r="DDE1" t="s">
        <v>8922</v>
      </c>
      <c r="DDF1" t="s">
        <v>8923</v>
      </c>
      <c r="DDG1" t="s">
        <v>8924</v>
      </c>
      <c r="DDH1" t="s">
        <v>8925</v>
      </c>
      <c r="DDI1" t="s">
        <v>8926</v>
      </c>
      <c r="DDJ1" t="s">
        <v>8927</v>
      </c>
      <c r="DDK1" t="s">
        <v>8928</v>
      </c>
      <c r="DDL1" t="s">
        <v>8929</v>
      </c>
      <c r="DDM1" t="s">
        <v>8930</v>
      </c>
      <c r="DDN1" t="s">
        <v>8931</v>
      </c>
      <c r="DDO1" t="s">
        <v>8932</v>
      </c>
      <c r="DDP1" t="s">
        <v>8933</v>
      </c>
      <c r="DDQ1" t="s">
        <v>8934</v>
      </c>
      <c r="DDR1" t="s">
        <v>8935</v>
      </c>
      <c r="DDS1" t="s">
        <v>8936</v>
      </c>
      <c r="DDT1" t="s">
        <v>8937</v>
      </c>
      <c r="DDU1" t="s">
        <v>8938</v>
      </c>
      <c r="DDV1" t="s">
        <v>8939</v>
      </c>
      <c r="DDW1" t="s">
        <v>8940</v>
      </c>
      <c r="DDX1" t="s">
        <v>8941</v>
      </c>
      <c r="DDY1" t="s">
        <v>8942</v>
      </c>
      <c r="DDZ1" t="s">
        <v>8943</v>
      </c>
      <c r="DEA1" t="s">
        <v>8944</v>
      </c>
      <c r="DEB1" t="s">
        <v>8945</v>
      </c>
      <c r="DEC1" t="s">
        <v>8946</v>
      </c>
      <c r="DED1" t="s">
        <v>8947</v>
      </c>
      <c r="DEE1" t="s">
        <v>8948</v>
      </c>
      <c r="DEF1" t="s">
        <v>8949</v>
      </c>
      <c r="DEG1" t="s">
        <v>8950</v>
      </c>
      <c r="DEH1" t="s">
        <v>8951</v>
      </c>
      <c r="DEI1" t="s">
        <v>8952</v>
      </c>
      <c r="DEJ1" t="s">
        <v>8953</v>
      </c>
      <c r="DEK1" t="s">
        <v>8954</v>
      </c>
      <c r="DEL1" t="s">
        <v>8955</v>
      </c>
      <c r="DEM1" t="s">
        <v>8956</v>
      </c>
      <c r="DEN1" t="s">
        <v>8957</v>
      </c>
      <c r="DEO1" t="s">
        <v>8958</v>
      </c>
      <c r="DEP1" t="s">
        <v>8959</v>
      </c>
      <c r="DEQ1" t="s">
        <v>8960</v>
      </c>
      <c r="DER1" t="s">
        <v>8961</v>
      </c>
      <c r="DES1" t="s">
        <v>8962</v>
      </c>
      <c r="DET1" t="s">
        <v>8963</v>
      </c>
      <c r="DEU1" t="s">
        <v>8964</v>
      </c>
      <c r="DEV1" t="s">
        <v>8965</v>
      </c>
      <c r="DEW1" t="s">
        <v>8966</v>
      </c>
      <c r="DEX1" t="s">
        <v>8967</v>
      </c>
      <c r="DEY1" t="s">
        <v>8968</v>
      </c>
      <c r="DEZ1" t="s">
        <v>8969</v>
      </c>
      <c r="DFA1" t="s">
        <v>8970</v>
      </c>
      <c r="DFB1" t="s">
        <v>8971</v>
      </c>
      <c r="DFC1" t="s">
        <v>8972</v>
      </c>
      <c r="DFD1" t="s">
        <v>8973</v>
      </c>
      <c r="DFE1" t="s">
        <v>8974</v>
      </c>
      <c r="DFF1" t="s">
        <v>8975</v>
      </c>
      <c r="DFG1" t="s">
        <v>8976</v>
      </c>
      <c r="DFH1" t="s">
        <v>8977</v>
      </c>
      <c r="DFI1" t="s">
        <v>8978</v>
      </c>
      <c r="DFJ1" t="s">
        <v>8979</v>
      </c>
      <c r="DFK1" t="s">
        <v>8980</v>
      </c>
      <c r="DFL1" t="s">
        <v>8981</v>
      </c>
      <c r="DFM1" t="s">
        <v>8982</v>
      </c>
      <c r="DFN1" t="s">
        <v>8983</v>
      </c>
      <c r="DFO1" t="s">
        <v>8984</v>
      </c>
      <c r="DFP1" t="s">
        <v>8985</v>
      </c>
      <c r="DFQ1" t="s">
        <v>8986</v>
      </c>
      <c r="DFR1" t="s">
        <v>8987</v>
      </c>
      <c r="DFS1" t="s">
        <v>8988</v>
      </c>
      <c r="DFT1" t="s">
        <v>8989</v>
      </c>
      <c r="DFU1" t="s">
        <v>8990</v>
      </c>
      <c r="DFV1" t="s">
        <v>8991</v>
      </c>
      <c r="DFW1" t="s">
        <v>8992</v>
      </c>
      <c r="DFX1" t="s">
        <v>8993</v>
      </c>
      <c r="DFY1" t="s">
        <v>8994</v>
      </c>
      <c r="DFZ1" t="s">
        <v>8995</v>
      </c>
      <c r="DGA1" t="s">
        <v>8996</v>
      </c>
      <c r="DGB1" t="s">
        <v>8997</v>
      </c>
      <c r="DGC1" t="s">
        <v>8998</v>
      </c>
      <c r="DGD1" t="s">
        <v>8999</v>
      </c>
      <c r="DGE1" t="s">
        <v>9000</v>
      </c>
      <c r="DGF1" t="s">
        <v>9001</v>
      </c>
      <c r="DGG1" t="s">
        <v>9002</v>
      </c>
      <c r="DGH1" t="s">
        <v>9003</v>
      </c>
      <c r="DGI1" t="s">
        <v>9004</v>
      </c>
      <c r="DGJ1" t="s">
        <v>9005</v>
      </c>
      <c r="DGK1" t="s">
        <v>9006</v>
      </c>
      <c r="DGL1" t="s">
        <v>9007</v>
      </c>
      <c r="DGM1" t="s">
        <v>9008</v>
      </c>
      <c r="DGN1" t="s">
        <v>9009</v>
      </c>
      <c r="DGO1" t="s">
        <v>9010</v>
      </c>
      <c r="DGP1" t="s">
        <v>9011</v>
      </c>
      <c r="DGQ1" t="s">
        <v>9012</v>
      </c>
      <c r="DGR1" t="s">
        <v>9013</v>
      </c>
      <c r="DGS1" t="s">
        <v>9014</v>
      </c>
      <c r="DGT1" t="s">
        <v>9015</v>
      </c>
      <c r="DGU1" t="s">
        <v>9016</v>
      </c>
      <c r="DGV1" t="s">
        <v>9017</v>
      </c>
      <c r="DGW1" t="s">
        <v>9018</v>
      </c>
      <c r="DGX1" t="s">
        <v>9019</v>
      </c>
      <c r="DGY1" t="s">
        <v>9020</v>
      </c>
      <c r="DGZ1" t="s">
        <v>9021</v>
      </c>
      <c r="DHA1" t="s">
        <v>9022</v>
      </c>
      <c r="DHB1" t="s">
        <v>9023</v>
      </c>
      <c r="DHC1" t="s">
        <v>9024</v>
      </c>
      <c r="DHD1" t="s">
        <v>9025</v>
      </c>
      <c r="DHE1" t="s">
        <v>9026</v>
      </c>
      <c r="DHF1" t="s">
        <v>9027</v>
      </c>
      <c r="DHG1" t="s">
        <v>9028</v>
      </c>
      <c r="DHH1" t="s">
        <v>9029</v>
      </c>
      <c r="DHI1" t="s">
        <v>9030</v>
      </c>
      <c r="DHJ1" t="s">
        <v>9031</v>
      </c>
      <c r="DHK1" t="s">
        <v>9032</v>
      </c>
      <c r="DHL1" t="s">
        <v>9033</v>
      </c>
      <c r="DHM1" t="s">
        <v>9034</v>
      </c>
      <c r="DHN1" t="s">
        <v>9035</v>
      </c>
      <c r="DHO1" t="s">
        <v>9036</v>
      </c>
      <c r="DHP1" t="s">
        <v>9037</v>
      </c>
      <c r="DHQ1" t="s">
        <v>9038</v>
      </c>
      <c r="DHR1" t="s">
        <v>9039</v>
      </c>
      <c r="DHS1" t="s">
        <v>9040</v>
      </c>
      <c r="DHT1" t="s">
        <v>9041</v>
      </c>
      <c r="DHU1" t="s">
        <v>9042</v>
      </c>
      <c r="DHV1" t="s">
        <v>9043</v>
      </c>
      <c r="DHW1" t="s">
        <v>9044</v>
      </c>
      <c r="DHX1" t="s">
        <v>9045</v>
      </c>
      <c r="DHY1" t="s">
        <v>9046</v>
      </c>
      <c r="DHZ1" t="s">
        <v>9047</v>
      </c>
      <c r="DIA1" t="s">
        <v>9048</v>
      </c>
      <c r="DIB1" t="s">
        <v>9049</v>
      </c>
      <c r="DIC1" t="s">
        <v>9050</v>
      </c>
      <c r="DID1" t="s">
        <v>9051</v>
      </c>
      <c r="DIE1" t="s">
        <v>9052</v>
      </c>
      <c r="DIF1" t="s">
        <v>9053</v>
      </c>
      <c r="DIG1" t="s">
        <v>9054</v>
      </c>
      <c r="DIH1" t="s">
        <v>9055</v>
      </c>
      <c r="DII1" t="s">
        <v>9056</v>
      </c>
      <c r="DIJ1" t="s">
        <v>9057</v>
      </c>
      <c r="DIK1" t="s">
        <v>9058</v>
      </c>
      <c r="DIL1" t="s">
        <v>9059</v>
      </c>
      <c r="DIM1" t="s">
        <v>9060</v>
      </c>
      <c r="DIN1" t="s">
        <v>9061</v>
      </c>
      <c r="DIO1" t="s">
        <v>9062</v>
      </c>
      <c r="DIP1" t="s">
        <v>9063</v>
      </c>
      <c r="DIQ1" t="s">
        <v>9064</v>
      </c>
      <c r="DIR1" t="s">
        <v>9065</v>
      </c>
      <c r="DIS1" t="s">
        <v>9066</v>
      </c>
      <c r="DIT1" t="s">
        <v>9067</v>
      </c>
      <c r="DIU1" t="s">
        <v>9068</v>
      </c>
      <c r="DIV1" t="s">
        <v>9069</v>
      </c>
      <c r="DIW1" t="s">
        <v>9070</v>
      </c>
      <c r="DIX1" t="s">
        <v>9071</v>
      </c>
      <c r="DIY1" t="s">
        <v>9072</v>
      </c>
      <c r="DIZ1" t="s">
        <v>9073</v>
      </c>
      <c r="DJA1" t="s">
        <v>9074</v>
      </c>
      <c r="DJB1" t="s">
        <v>9075</v>
      </c>
      <c r="DJC1" t="s">
        <v>9076</v>
      </c>
      <c r="DJD1" t="s">
        <v>9077</v>
      </c>
      <c r="DJE1" t="s">
        <v>9078</v>
      </c>
      <c r="DJF1" t="s">
        <v>9079</v>
      </c>
      <c r="DJG1" t="s">
        <v>9080</v>
      </c>
      <c r="DJH1" t="s">
        <v>9081</v>
      </c>
      <c r="DJI1" t="s">
        <v>9082</v>
      </c>
      <c r="DJJ1" t="s">
        <v>9083</v>
      </c>
      <c r="DJK1" t="s">
        <v>9084</v>
      </c>
      <c r="DJL1" t="s">
        <v>9085</v>
      </c>
      <c r="DJM1" t="s">
        <v>9086</v>
      </c>
      <c r="DJN1" t="s">
        <v>9087</v>
      </c>
      <c r="DJO1" t="s">
        <v>9088</v>
      </c>
      <c r="DJP1" t="s">
        <v>9089</v>
      </c>
      <c r="DJQ1" t="s">
        <v>9090</v>
      </c>
      <c r="DJR1" t="s">
        <v>9091</v>
      </c>
      <c r="DJS1" t="s">
        <v>9092</v>
      </c>
      <c r="DJT1" t="s">
        <v>9093</v>
      </c>
      <c r="DJU1" t="s">
        <v>9094</v>
      </c>
      <c r="DJV1" t="s">
        <v>9095</v>
      </c>
      <c r="DJW1" t="s">
        <v>9096</v>
      </c>
      <c r="DJX1" t="s">
        <v>9097</v>
      </c>
      <c r="DJY1" t="s">
        <v>9098</v>
      </c>
      <c r="DJZ1" t="s">
        <v>9099</v>
      </c>
      <c r="DKA1" t="s">
        <v>9100</v>
      </c>
      <c r="DKB1" t="s">
        <v>9101</v>
      </c>
      <c r="DKC1" t="s">
        <v>9102</v>
      </c>
      <c r="DKD1" t="s">
        <v>9103</v>
      </c>
      <c r="DKE1" t="s">
        <v>9104</v>
      </c>
      <c r="DKF1" t="s">
        <v>9105</v>
      </c>
      <c r="DKG1" t="s">
        <v>9106</v>
      </c>
      <c r="DKH1" t="s">
        <v>9107</v>
      </c>
      <c r="DKI1" t="s">
        <v>9108</v>
      </c>
      <c r="DKJ1" t="s">
        <v>9109</v>
      </c>
      <c r="DKK1" t="s">
        <v>9110</v>
      </c>
      <c r="DKL1" t="s">
        <v>9111</v>
      </c>
      <c r="DKM1" t="s">
        <v>9112</v>
      </c>
      <c r="DKN1" t="s">
        <v>9113</v>
      </c>
      <c r="DKO1" t="s">
        <v>9114</v>
      </c>
      <c r="DKP1" t="s">
        <v>9115</v>
      </c>
      <c r="DKQ1" t="s">
        <v>9116</v>
      </c>
      <c r="DKR1" t="s">
        <v>9117</v>
      </c>
      <c r="DKS1" t="s">
        <v>9118</v>
      </c>
      <c r="DKT1" t="s">
        <v>9119</v>
      </c>
      <c r="DKU1" t="s">
        <v>9120</v>
      </c>
      <c r="DKV1" t="s">
        <v>9121</v>
      </c>
      <c r="DKW1" t="s">
        <v>9122</v>
      </c>
      <c r="DKX1" t="s">
        <v>9123</v>
      </c>
      <c r="DKY1" t="s">
        <v>9124</v>
      </c>
      <c r="DKZ1" t="s">
        <v>9125</v>
      </c>
      <c r="DLA1" t="s">
        <v>9126</v>
      </c>
      <c r="DLB1" t="s">
        <v>9127</v>
      </c>
      <c r="DLC1" t="s">
        <v>9128</v>
      </c>
      <c r="DLD1" t="s">
        <v>9129</v>
      </c>
      <c r="DLE1" t="s">
        <v>9130</v>
      </c>
      <c r="DLF1" t="s">
        <v>9131</v>
      </c>
      <c r="DLG1" t="s">
        <v>9132</v>
      </c>
      <c r="DLH1" t="s">
        <v>9133</v>
      </c>
      <c r="DLI1" t="s">
        <v>9134</v>
      </c>
      <c r="DLJ1" t="s">
        <v>9135</v>
      </c>
      <c r="DLK1" t="s">
        <v>9136</v>
      </c>
      <c r="DLL1" t="s">
        <v>9137</v>
      </c>
      <c r="DLM1" t="s">
        <v>9138</v>
      </c>
      <c r="DLN1" t="s">
        <v>9139</v>
      </c>
      <c r="DLO1" t="s">
        <v>9140</v>
      </c>
      <c r="DLP1" t="s">
        <v>9141</v>
      </c>
      <c r="DLQ1" t="s">
        <v>9142</v>
      </c>
      <c r="DLR1" t="s">
        <v>9143</v>
      </c>
      <c r="DLS1" t="s">
        <v>9144</v>
      </c>
      <c r="DLT1" t="s">
        <v>9145</v>
      </c>
      <c r="DLU1" t="s">
        <v>9146</v>
      </c>
      <c r="DLV1" t="s">
        <v>9147</v>
      </c>
      <c r="DLW1" t="s">
        <v>9148</v>
      </c>
      <c r="DLX1" t="s">
        <v>9149</v>
      </c>
      <c r="DLY1" t="s">
        <v>9150</v>
      </c>
      <c r="DLZ1" t="s">
        <v>9151</v>
      </c>
      <c r="DMA1" t="s">
        <v>9152</v>
      </c>
      <c r="DMB1" t="s">
        <v>9153</v>
      </c>
      <c r="DMC1" t="s">
        <v>9154</v>
      </c>
      <c r="DMD1" t="s">
        <v>9155</v>
      </c>
      <c r="DME1" t="s">
        <v>9156</v>
      </c>
      <c r="DMF1" t="s">
        <v>9157</v>
      </c>
      <c r="DMG1" t="s">
        <v>9158</v>
      </c>
      <c r="DMH1" t="s">
        <v>9159</v>
      </c>
      <c r="DMI1" t="s">
        <v>9160</v>
      </c>
      <c r="DMJ1" t="s">
        <v>9161</v>
      </c>
      <c r="DMK1" t="s">
        <v>9162</v>
      </c>
      <c r="DML1" t="s">
        <v>9163</v>
      </c>
      <c r="DMM1" t="s">
        <v>9164</v>
      </c>
      <c r="DMN1" t="s">
        <v>9165</v>
      </c>
      <c r="DMO1" t="s">
        <v>9166</v>
      </c>
      <c r="DMP1" t="s">
        <v>9167</v>
      </c>
      <c r="DMQ1" t="s">
        <v>9168</v>
      </c>
      <c r="DMR1" t="s">
        <v>9169</v>
      </c>
      <c r="DMS1" t="s">
        <v>9170</v>
      </c>
      <c r="DMT1" t="s">
        <v>9171</v>
      </c>
      <c r="DMU1" t="s">
        <v>9172</v>
      </c>
      <c r="DMV1" t="s">
        <v>9173</v>
      </c>
      <c r="DMW1" t="s">
        <v>9174</v>
      </c>
      <c r="DMX1" t="s">
        <v>9175</v>
      </c>
      <c r="DMY1" t="s">
        <v>9176</v>
      </c>
      <c r="DMZ1" t="s">
        <v>9177</v>
      </c>
      <c r="DNA1" t="s">
        <v>9178</v>
      </c>
      <c r="DNB1" t="s">
        <v>9179</v>
      </c>
      <c r="DNC1" t="s">
        <v>9180</v>
      </c>
      <c r="DND1" t="s">
        <v>9181</v>
      </c>
      <c r="DNE1" t="s">
        <v>9182</v>
      </c>
      <c r="DNF1" t="s">
        <v>9183</v>
      </c>
      <c r="DNG1" t="s">
        <v>9184</v>
      </c>
      <c r="DNH1" t="s">
        <v>9185</v>
      </c>
      <c r="DNI1" t="s">
        <v>9186</v>
      </c>
      <c r="DNJ1" t="s">
        <v>9187</v>
      </c>
      <c r="DNK1" t="s">
        <v>9188</v>
      </c>
      <c r="DNL1" t="s">
        <v>9189</v>
      </c>
      <c r="DNM1" t="s">
        <v>9190</v>
      </c>
      <c r="DNN1" t="s">
        <v>9191</v>
      </c>
      <c r="DNO1" t="s">
        <v>9192</v>
      </c>
      <c r="DNP1" t="s">
        <v>9193</v>
      </c>
      <c r="DNQ1" t="s">
        <v>9194</v>
      </c>
      <c r="DNR1" t="s">
        <v>9195</v>
      </c>
      <c r="DNS1" t="s">
        <v>9196</v>
      </c>
      <c r="DNT1" t="s">
        <v>9197</v>
      </c>
      <c r="DNU1" t="s">
        <v>9198</v>
      </c>
      <c r="DNV1" t="s">
        <v>9199</v>
      </c>
      <c r="DNW1" t="s">
        <v>9200</v>
      </c>
      <c r="DNX1" t="s">
        <v>9201</v>
      </c>
      <c r="DNY1" t="s">
        <v>9202</v>
      </c>
      <c r="DNZ1" t="s">
        <v>9203</v>
      </c>
      <c r="DOA1" t="s">
        <v>9204</v>
      </c>
      <c r="DOB1" t="s">
        <v>9205</v>
      </c>
      <c r="DOC1" t="s">
        <v>9206</v>
      </c>
      <c r="DOD1" t="s">
        <v>9207</v>
      </c>
      <c r="DOE1" t="s">
        <v>9208</v>
      </c>
      <c r="DOF1" t="s">
        <v>9209</v>
      </c>
      <c r="DOG1" t="s">
        <v>9210</v>
      </c>
      <c r="DOH1" t="s">
        <v>9211</v>
      </c>
      <c r="DOI1" t="s">
        <v>9212</v>
      </c>
      <c r="DOJ1" t="s">
        <v>9213</v>
      </c>
      <c r="DOK1" t="s">
        <v>9214</v>
      </c>
      <c r="DOL1" t="s">
        <v>9215</v>
      </c>
      <c r="DOM1" t="s">
        <v>9216</v>
      </c>
      <c r="DON1" t="s">
        <v>9217</v>
      </c>
      <c r="DOO1" t="s">
        <v>9218</v>
      </c>
      <c r="DOP1" t="s">
        <v>9219</v>
      </c>
      <c r="DOQ1" t="s">
        <v>9220</v>
      </c>
      <c r="DOR1" t="s">
        <v>9221</v>
      </c>
      <c r="DOS1" t="s">
        <v>9222</v>
      </c>
      <c r="DOT1" t="s">
        <v>9223</v>
      </c>
      <c r="DOU1" t="s">
        <v>9224</v>
      </c>
      <c r="DOV1" t="s">
        <v>9225</v>
      </c>
      <c r="DOW1" t="s">
        <v>9226</v>
      </c>
      <c r="DOX1" t="s">
        <v>9227</v>
      </c>
      <c r="DOY1" t="s">
        <v>9228</v>
      </c>
      <c r="DOZ1" t="s">
        <v>9229</v>
      </c>
      <c r="DPA1" t="s">
        <v>9230</v>
      </c>
      <c r="DPB1" t="s">
        <v>9231</v>
      </c>
      <c r="DPC1" t="s">
        <v>9232</v>
      </c>
      <c r="DPD1" t="s">
        <v>9233</v>
      </c>
      <c r="DPE1" t="s">
        <v>9234</v>
      </c>
      <c r="DPF1" t="s">
        <v>9235</v>
      </c>
      <c r="DPG1" t="s">
        <v>9236</v>
      </c>
      <c r="DPH1" t="s">
        <v>9237</v>
      </c>
      <c r="DPI1" t="s">
        <v>9238</v>
      </c>
      <c r="DPJ1" t="s">
        <v>9239</v>
      </c>
      <c r="DPK1" t="s">
        <v>9240</v>
      </c>
      <c r="DPL1" t="s">
        <v>9241</v>
      </c>
      <c r="DPM1" t="s">
        <v>9242</v>
      </c>
      <c r="DPN1" t="s">
        <v>9243</v>
      </c>
      <c r="DPO1" t="s">
        <v>9244</v>
      </c>
      <c r="DPP1" t="s">
        <v>9245</v>
      </c>
      <c r="DPQ1" t="s">
        <v>9246</v>
      </c>
      <c r="DPR1" t="s">
        <v>9247</v>
      </c>
      <c r="DPS1" t="s">
        <v>9248</v>
      </c>
      <c r="DPT1" t="s">
        <v>9249</v>
      </c>
      <c r="DPU1" t="s">
        <v>9250</v>
      </c>
      <c r="DPV1" t="s">
        <v>9251</v>
      </c>
      <c r="DPW1" t="s">
        <v>9252</v>
      </c>
      <c r="DPX1" t="s">
        <v>9253</v>
      </c>
      <c r="DPY1" t="s">
        <v>9254</v>
      </c>
      <c r="DPZ1" t="s">
        <v>9255</v>
      </c>
      <c r="DQA1" t="s">
        <v>9256</v>
      </c>
      <c r="DQB1" t="s">
        <v>9257</v>
      </c>
      <c r="DQC1" t="s">
        <v>9258</v>
      </c>
      <c r="DQD1" t="s">
        <v>9259</v>
      </c>
      <c r="DQE1" t="s">
        <v>9260</v>
      </c>
      <c r="DQF1" t="s">
        <v>9261</v>
      </c>
      <c r="DQG1" t="s">
        <v>9262</v>
      </c>
      <c r="DQH1" t="s">
        <v>9263</v>
      </c>
      <c r="DQI1" t="s">
        <v>9264</v>
      </c>
      <c r="DQJ1" t="s">
        <v>9265</v>
      </c>
      <c r="DQK1" t="s">
        <v>9266</v>
      </c>
      <c r="DQL1" t="s">
        <v>9267</v>
      </c>
      <c r="DQM1" t="s">
        <v>9268</v>
      </c>
      <c r="DQN1" t="s">
        <v>9269</v>
      </c>
      <c r="DQO1" t="s">
        <v>9270</v>
      </c>
      <c r="DQP1" t="s">
        <v>9271</v>
      </c>
      <c r="DQQ1" t="s">
        <v>9272</v>
      </c>
      <c r="DQR1" t="s">
        <v>9273</v>
      </c>
      <c r="DQS1" t="s">
        <v>9274</v>
      </c>
      <c r="DQT1" t="s">
        <v>9275</v>
      </c>
      <c r="DQU1" t="s">
        <v>9276</v>
      </c>
      <c r="DQV1" t="s">
        <v>9277</v>
      </c>
      <c r="DQW1" t="s">
        <v>9278</v>
      </c>
      <c r="DQX1" t="s">
        <v>9279</v>
      </c>
      <c r="DQY1" t="s">
        <v>9280</v>
      </c>
      <c r="DQZ1" t="s">
        <v>9281</v>
      </c>
      <c r="DRA1" t="s">
        <v>9282</v>
      </c>
      <c r="DRB1" t="s">
        <v>9283</v>
      </c>
      <c r="DRC1" t="s">
        <v>9284</v>
      </c>
      <c r="DRD1" t="s">
        <v>9285</v>
      </c>
      <c r="DRE1" t="s">
        <v>9286</v>
      </c>
      <c r="DRF1" t="s">
        <v>9287</v>
      </c>
      <c r="DRG1" t="s">
        <v>9288</v>
      </c>
      <c r="DRH1" t="s">
        <v>9289</v>
      </c>
      <c r="DRI1" t="s">
        <v>9290</v>
      </c>
      <c r="DRJ1" t="s">
        <v>9291</v>
      </c>
      <c r="DRK1" t="s">
        <v>9292</v>
      </c>
      <c r="DRL1" t="s">
        <v>9293</v>
      </c>
      <c r="DRM1" t="s">
        <v>9294</v>
      </c>
      <c r="DRN1" t="s">
        <v>9295</v>
      </c>
      <c r="DRO1" t="s">
        <v>9296</v>
      </c>
      <c r="DRP1" t="s">
        <v>9297</v>
      </c>
      <c r="DRQ1" t="s">
        <v>9298</v>
      </c>
      <c r="DRR1" t="s">
        <v>9299</v>
      </c>
      <c r="DRS1" t="s">
        <v>9300</v>
      </c>
      <c r="DRT1" t="s">
        <v>9301</v>
      </c>
      <c r="DRU1" t="s">
        <v>9302</v>
      </c>
      <c r="DRV1" t="s">
        <v>9303</v>
      </c>
      <c r="DRW1" t="s">
        <v>9304</v>
      </c>
      <c r="DRX1" t="s">
        <v>9305</v>
      </c>
      <c r="DRY1" t="s">
        <v>9306</v>
      </c>
      <c r="DRZ1" t="s">
        <v>9307</v>
      </c>
      <c r="DSA1" t="s">
        <v>9308</v>
      </c>
      <c r="DSB1" t="s">
        <v>9309</v>
      </c>
      <c r="DSC1" t="s">
        <v>9310</v>
      </c>
      <c r="DSD1" t="s">
        <v>9311</v>
      </c>
      <c r="DSE1" t="s">
        <v>9312</v>
      </c>
      <c r="DSF1" t="s">
        <v>9313</v>
      </c>
      <c r="DSG1" t="s">
        <v>9314</v>
      </c>
      <c r="DSH1" t="s">
        <v>9315</v>
      </c>
      <c r="DSI1" t="s">
        <v>9316</v>
      </c>
      <c r="DSJ1" t="s">
        <v>9317</v>
      </c>
      <c r="DSK1" t="s">
        <v>9318</v>
      </c>
      <c r="DSL1" t="s">
        <v>9319</v>
      </c>
      <c r="DSM1" t="s">
        <v>9320</v>
      </c>
      <c r="DSN1" t="s">
        <v>9321</v>
      </c>
      <c r="DSO1" t="s">
        <v>9322</v>
      </c>
      <c r="DSP1" t="s">
        <v>9323</v>
      </c>
      <c r="DSQ1" t="s">
        <v>9324</v>
      </c>
      <c r="DSR1" t="s">
        <v>9325</v>
      </c>
      <c r="DSS1" t="s">
        <v>9326</v>
      </c>
      <c r="DST1" t="s">
        <v>9327</v>
      </c>
      <c r="DSU1" t="s">
        <v>9328</v>
      </c>
      <c r="DSV1" t="s">
        <v>9329</v>
      </c>
      <c r="DSW1" t="s">
        <v>9330</v>
      </c>
      <c r="DSX1" t="s">
        <v>9331</v>
      </c>
      <c r="DSY1" t="s">
        <v>9332</v>
      </c>
      <c r="DSZ1" t="s">
        <v>9333</v>
      </c>
      <c r="DTA1" t="s">
        <v>9334</v>
      </c>
      <c r="DTB1" t="s">
        <v>9335</v>
      </c>
      <c r="DTC1" t="s">
        <v>9336</v>
      </c>
      <c r="DTD1" t="s">
        <v>9337</v>
      </c>
      <c r="DTE1" t="s">
        <v>9338</v>
      </c>
      <c r="DTF1" t="s">
        <v>9339</v>
      </c>
      <c r="DTG1" t="s">
        <v>9340</v>
      </c>
      <c r="DTH1" t="s">
        <v>9341</v>
      </c>
      <c r="DTI1" t="s">
        <v>9342</v>
      </c>
      <c r="DTJ1" t="s">
        <v>9343</v>
      </c>
      <c r="DTK1" t="s">
        <v>9344</v>
      </c>
      <c r="DTL1" t="s">
        <v>9345</v>
      </c>
      <c r="DTM1" t="s">
        <v>9346</v>
      </c>
      <c r="DTN1" t="s">
        <v>9347</v>
      </c>
      <c r="DTO1" t="s">
        <v>9348</v>
      </c>
      <c r="DTP1" t="s">
        <v>9349</v>
      </c>
      <c r="DTQ1" t="s">
        <v>9350</v>
      </c>
      <c r="DTR1" t="s">
        <v>9351</v>
      </c>
      <c r="DTS1" t="s">
        <v>9352</v>
      </c>
      <c r="DTT1" t="s">
        <v>9353</v>
      </c>
      <c r="DTU1" t="s">
        <v>9354</v>
      </c>
      <c r="DTV1" t="s">
        <v>9355</v>
      </c>
      <c r="DTW1" t="s">
        <v>9356</v>
      </c>
      <c r="DTX1" t="s">
        <v>9357</v>
      </c>
      <c r="DTY1" t="s">
        <v>9358</v>
      </c>
      <c r="DTZ1" t="s">
        <v>9359</v>
      </c>
      <c r="DUA1" t="s">
        <v>9360</v>
      </c>
      <c r="DUB1" t="s">
        <v>9361</v>
      </c>
      <c r="DUC1" t="s">
        <v>9362</v>
      </c>
      <c r="DUD1" t="s">
        <v>9363</v>
      </c>
      <c r="DUE1" t="s">
        <v>9364</v>
      </c>
      <c r="DUF1" t="s">
        <v>9365</v>
      </c>
      <c r="DUG1" t="s">
        <v>9366</v>
      </c>
      <c r="DUH1" t="s">
        <v>9367</v>
      </c>
      <c r="DUI1" t="s">
        <v>9368</v>
      </c>
      <c r="DUJ1" t="s">
        <v>9369</v>
      </c>
      <c r="DUK1" t="s">
        <v>9370</v>
      </c>
      <c r="DUL1" t="s">
        <v>9371</v>
      </c>
      <c r="DUM1" t="s">
        <v>9372</v>
      </c>
      <c r="DUN1" t="s">
        <v>9373</v>
      </c>
      <c r="DUO1" t="s">
        <v>9374</v>
      </c>
      <c r="DUP1" t="s">
        <v>9375</v>
      </c>
      <c r="DUQ1" t="s">
        <v>9376</v>
      </c>
      <c r="DUR1" t="s">
        <v>9377</v>
      </c>
      <c r="DUS1" t="s">
        <v>9378</v>
      </c>
      <c r="DUT1" t="s">
        <v>9379</v>
      </c>
      <c r="DUU1" t="s">
        <v>9380</v>
      </c>
      <c r="DUV1" t="s">
        <v>9381</v>
      </c>
      <c r="DUW1" t="s">
        <v>9382</v>
      </c>
      <c r="DUX1" t="s">
        <v>9383</v>
      </c>
      <c r="DUY1" t="s">
        <v>9384</v>
      </c>
      <c r="DUZ1" t="s">
        <v>9385</v>
      </c>
      <c r="DVA1" t="s">
        <v>9386</v>
      </c>
      <c r="DVB1" t="s">
        <v>9387</v>
      </c>
      <c r="DVC1" t="s">
        <v>9388</v>
      </c>
      <c r="DVD1" t="s">
        <v>9389</v>
      </c>
      <c r="DVE1" t="s">
        <v>9390</v>
      </c>
      <c r="DVF1" t="s">
        <v>9391</v>
      </c>
      <c r="DVG1" t="s">
        <v>9392</v>
      </c>
      <c r="DVH1" t="s">
        <v>9393</v>
      </c>
      <c r="DVI1" t="s">
        <v>9394</v>
      </c>
      <c r="DVJ1" t="s">
        <v>9395</v>
      </c>
      <c r="DVK1" t="s">
        <v>9396</v>
      </c>
      <c r="DVL1" t="s">
        <v>9397</v>
      </c>
      <c r="DVM1" t="s">
        <v>9398</v>
      </c>
      <c r="DVN1" t="s">
        <v>9399</v>
      </c>
      <c r="DVO1" t="s">
        <v>9400</v>
      </c>
      <c r="DVP1" t="s">
        <v>9401</v>
      </c>
      <c r="DVQ1" t="s">
        <v>9402</v>
      </c>
      <c r="DVR1" t="s">
        <v>9403</v>
      </c>
      <c r="DVS1" t="s">
        <v>9404</v>
      </c>
      <c r="DVT1" t="s">
        <v>9405</v>
      </c>
      <c r="DVU1" t="s">
        <v>9406</v>
      </c>
      <c r="DVV1" t="s">
        <v>9407</v>
      </c>
      <c r="DVW1" t="s">
        <v>9408</v>
      </c>
      <c r="DVX1" t="s">
        <v>9409</v>
      </c>
      <c r="DVY1" t="s">
        <v>9410</v>
      </c>
      <c r="DVZ1" t="s">
        <v>9411</v>
      </c>
      <c r="DWA1" t="s">
        <v>9412</v>
      </c>
      <c r="DWB1" t="s">
        <v>9413</v>
      </c>
      <c r="DWC1" t="s">
        <v>9414</v>
      </c>
      <c r="DWD1" t="s">
        <v>9415</v>
      </c>
      <c r="DWE1" t="s">
        <v>9416</v>
      </c>
      <c r="DWF1" t="s">
        <v>9417</v>
      </c>
      <c r="DWG1" t="s">
        <v>9418</v>
      </c>
      <c r="DWH1" t="s">
        <v>9419</v>
      </c>
      <c r="DWI1" t="s">
        <v>9420</v>
      </c>
      <c r="DWJ1" t="s">
        <v>9421</v>
      </c>
      <c r="DWK1" t="s">
        <v>9422</v>
      </c>
      <c r="DWL1" t="s">
        <v>9423</v>
      </c>
      <c r="DWM1" t="s">
        <v>9424</v>
      </c>
      <c r="DWN1" t="s">
        <v>9425</v>
      </c>
      <c r="DWO1" t="s">
        <v>9426</v>
      </c>
      <c r="DWP1" t="s">
        <v>9427</v>
      </c>
      <c r="DWQ1" t="s">
        <v>9428</v>
      </c>
      <c r="DWR1" t="s">
        <v>9429</v>
      </c>
      <c r="DWS1" t="s">
        <v>9430</v>
      </c>
      <c r="DWT1" t="s">
        <v>9431</v>
      </c>
      <c r="DWU1" t="s">
        <v>9432</v>
      </c>
      <c r="DWV1" t="s">
        <v>9433</v>
      </c>
      <c r="DWW1" t="s">
        <v>9434</v>
      </c>
      <c r="DWX1" t="s">
        <v>9435</v>
      </c>
      <c r="DWY1" t="s">
        <v>9436</v>
      </c>
      <c r="DWZ1" t="s">
        <v>9437</v>
      </c>
      <c r="DXA1" t="s">
        <v>9438</v>
      </c>
      <c r="DXB1" t="s">
        <v>9439</v>
      </c>
      <c r="DXC1" t="s">
        <v>9440</v>
      </c>
      <c r="DXD1" t="s">
        <v>9441</v>
      </c>
      <c r="DXE1" t="s">
        <v>9442</v>
      </c>
      <c r="DXF1" t="s">
        <v>9443</v>
      </c>
      <c r="DXG1" t="s">
        <v>9444</v>
      </c>
      <c r="DXH1" t="s">
        <v>9445</v>
      </c>
      <c r="DXI1" t="s">
        <v>9446</v>
      </c>
      <c r="DXJ1" t="s">
        <v>9447</v>
      </c>
      <c r="DXK1" t="s">
        <v>9448</v>
      </c>
      <c r="DXL1" t="s">
        <v>9449</v>
      </c>
      <c r="DXM1" t="s">
        <v>9450</v>
      </c>
      <c r="DXN1" t="s">
        <v>9451</v>
      </c>
      <c r="DXO1" t="s">
        <v>9452</v>
      </c>
      <c r="DXP1" t="s">
        <v>9453</v>
      </c>
      <c r="DXQ1" t="s">
        <v>9454</v>
      </c>
      <c r="DXR1" t="s">
        <v>9455</v>
      </c>
      <c r="DXS1" t="s">
        <v>9456</v>
      </c>
      <c r="DXT1" t="s">
        <v>9457</v>
      </c>
      <c r="DXU1" t="s">
        <v>9458</v>
      </c>
      <c r="DXV1" t="s">
        <v>9459</v>
      </c>
      <c r="DXW1" t="s">
        <v>9460</v>
      </c>
      <c r="DXX1" t="s">
        <v>9461</v>
      </c>
      <c r="DXY1" t="s">
        <v>9462</v>
      </c>
      <c r="DXZ1" t="s">
        <v>9463</v>
      </c>
      <c r="DYA1" t="s">
        <v>9464</v>
      </c>
      <c r="DYB1" t="s">
        <v>9465</v>
      </c>
      <c r="DYC1" t="s">
        <v>9466</v>
      </c>
      <c r="DYD1" t="s">
        <v>9467</v>
      </c>
      <c r="DYE1" t="s">
        <v>9468</v>
      </c>
      <c r="DYF1" t="s">
        <v>9469</v>
      </c>
      <c r="DYG1" t="s">
        <v>9470</v>
      </c>
      <c r="DYH1" t="s">
        <v>9471</v>
      </c>
      <c r="DYI1" t="s">
        <v>9472</v>
      </c>
      <c r="DYJ1" t="s">
        <v>9473</v>
      </c>
      <c r="DYK1" t="s">
        <v>9474</v>
      </c>
      <c r="DYL1" t="s">
        <v>9475</v>
      </c>
      <c r="DYM1" t="s">
        <v>9476</v>
      </c>
      <c r="DYN1" t="s">
        <v>9477</v>
      </c>
      <c r="DYO1" t="s">
        <v>9478</v>
      </c>
      <c r="DYP1" t="s">
        <v>9479</v>
      </c>
      <c r="DYQ1" t="s">
        <v>9480</v>
      </c>
      <c r="DYR1" t="s">
        <v>9481</v>
      </c>
      <c r="DYS1" t="s">
        <v>9482</v>
      </c>
      <c r="DYT1" t="s">
        <v>9483</v>
      </c>
      <c r="DYU1" t="s">
        <v>9484</v>
      </c>
      <c r="DYV1" t="s">
        <v>9485</v>
      </c>
      <c r="DYW1" t="s">
        <v>9486</v>
      </c>
      <c r="DYX1" t="s">
        <v>9487</v>
      </c>
      <c r="DYY1" t="s">
        <v>9488</v>
      </c>
      <c r="DYZ1" t="s">
        <v>9489</v>
      </c>
      <c r="DZA1" t="s">
        <v>9490</v>
      </c>
      <c r="DZB1" t="s">
        <v>9491</v>
      </c>
      <c r="DZC1" t="s">
        <v>9492</v>
      </c>
      <c r="DZD1" t="s">
        <v>9493</v>
      </c>
      <c r="DZE1" t="s">
        <v>9494</v>
      </c>
      <c r="DZF1" t="s">
        <v>9495</v>
      </c>
      <c r="DZG1" t="s">
        <v>9496</v>
      </c>
      <c r="DZH1" t="s">
        <v>9497</v>
      </c>
      <c r="DZI1" t="s">
        <v>9498</v>
      </c>
      <c r="DZJ1" t="s">
        <v>9499</v>
      </c>
      <c r="DZK1" t="s">
        <v>9500</v>
      </c>
      <c r="DZL1" t="s">
        <v>9501</v>
      </c>
      <c r="DZM1" t="s">
        <v>9502</v>
      </c>
      <c r="DZN1" t="s">
        <v>9503</v>
      </c>
      <c r="DZO1" t="s">
        <v>9504</v>
      </c>
      <c r="DZP1" t="s">
        <v>9505</v>
      </c>
      <c r="DZQ1" t="s">
        <v>9506</v>
      </c>
      <c r="DZR1" t="s">
        <v>9507</v>
      </c>
      <c r="DZS1" t="s">
        <v>9508</v>
      </c>
      <c r="DZT1" t="s">
        <v>9509</v>
      </c>
      <c r="DZU1" t="s">
        <v>9510</v>
      </c>
      <c r="DZV1" t="s">
        <v>9511</v>
      </c>
      <c r="DZW1" t="s">
        <v>9512</v>
      </c>
      <c r="DZX1" t="s">
        <v>9513</v>
      </c>
      <c r="DZY1" t="s">
        <v>9514</v>
      </c>
      <c r="DZZ1" t="s">
        <v>9515</v>
      </c>
      <c r="EAA1" t="s">
        <v>9516</v>
      </c>
      <c r="EAB1" t="s">
        <v>9517</v>
      </c>
      <c r="EAC1" t="s">
        <v>9518</v>
      </c>
      <c r="EAD1" t="s">
        <v>9519</v>
      </c>
      <c r="EAE1" t="s">
        <v>9520</v>
      </c>
      <c r="EAF1" t="s">
        <v>9521</v>
      </c>
      <c r="EAG1" t="s">
        <v>9522</v>
      </c>
      <c r="EAH1" t="s">
        <v>9523</v>
      </c>
      <c r="EAI1" t="s">
        <v>9524</v>
      </c>
      <c r="EAJ1" t="s">
        <v>9525</v>
      </c>
      <c r="EAK1" t="s">
        <v>9526</v>
      </c>
      <c r="EAL1" t="s">
        <v>9527</v>
      </c>
      <c r="EAM1" t="s">
        <v>9528</v>
      </c>
      <c r="EAN1" t="s">
        <v>9529</v>
      </c>
      <c r="EAO1" t="s">
        <v>9530</v>
      </c>
      <c r="EAP1" t="s">
        <v>9531</v>
      </c>
      <c r="EAQ1" t="s">
        <v>9532</v>
      </c>
      <c r="EAR1" t="s">
        <v>9533</v>
      </c>
      <c r="EAS1" t="s">
        <v>9534</v>
      </c>
      <c r="EAT1" t="s">
        <v>9535</v>
      </c>
      <c r="EAU1" t="s">
        <v>9536</v>
      </c>
      <c r="EAV1" t="s">
        <v>9537</v>
      </c>
      <c r="EAW1" t="s">
        <v>9538</v>
      </c>
      <c r="EAX1" t="s">
        <v>9539</v>
      </c>
      <c r="EAY1" t="s">
        <v>9540</v>
      </c>
      <c r="EAZ1" t="s">
        <v>9541</v>
      </c>
      <c r="EBA1" t="s">
        <v>9542</v>
      </c>
      <c r="EBB1" t="s">
        <v>9543</v>
      </c>
      <c r="EBC1" t="s">
        <v>9544</v>
      </c>
      <c r="EBD1" t="s">
        <v>9545</v>
      </c>
      <c r="EBE1" t="s">
        <v>9546</v>
      </c>
      <c r="EBF1" t="s">
        <v>9547</v>
      </c>
      <c r="EBG1" t="s">
        <v>9548</v>
      </c>
      <c r="EBH1" t="s">
        <v>9549</v>
      </c>
      <c r="EBI1" t="s">
        <v>9550</v>
      </c>
      <c r="EBJ1" t="s">
        <v>9551</v>
      </c>
      <c r="EBK1" t="s">
        <v>9552</v>
      </c>
      <c r="EBL1" t="s">
        <v>9553</v>
      </c>
      <c r="EBM1" t="s">
        <v>9554</v>
      </c>
      <c r="EBN1" t="s">
        <v>9555</v>
      </c>
      <c r="EBO1" t="s">
        <v>9556</v>
      </c>
      <c r="EBP1" t="s">
        <v>9557</v>
      </c>
      <c r="EBQ1" t="s">
        <v>9558</v>
      </c>
      <c r="EBR1" t="s">
        <v>9559</v>
      </c>
      <c r="EBS1" t="s">
        <v>9560</v>
      </c>
      <c r="EBT1" t="s">
        <v>9561</v>
      </c>
      <c r="EBU1" t="s">
        <v>9562</v>
      </c>
      <c r="EBV1" t="s">
        <v>9563</v>
      </c>
      <c r="EBW1" t="s">
        <v>9564</v>
      </c>
      <c r="EBX1" t="s">
        <v>9565</v>
      </c>
      <c r="EBY1" t="s">
        <v>9566</v>
      </c>
      <c r="EBZ1" t="s">
        <v>9567</v>
      </c>
      <c r="ECA1" t="s">
        <v>9568</v>
      </c>
      <c r="ECB1" t="s">
        <v>9569</v>
      </c>
      <c r="ECC1" t="s">
        <v>9570</v>
      </c>
      <c r="ECD1" t="s">
        <v>9571</v>
      </c>
      <c r="ECE1" t="s">
        <v>9572</v>
      </c>
      <c r="ECF1" t="s">
        <v>9573</v>
      </c>
      <c r="ECG1" t="s">
        <v>9574</v>
      </c>
      <c r="ECH1" t="s">
        <v>9575</v>
      </c>
      <c r="ECI1" t="s">
        <v>9576</v>
      </c>
      <c r="ECJ1" t="s">
        <v>9577</v>
      </c>
      <c r="ECK1" t="s">
        <v>9578</v>
      </c>
      <c r="ECL1" t="s">
        <v>9579</v>
      </c>
      <c r="ECM1" t="s">
        <v>9580</v>
      </c>
      <c r="ECN1" t="s">
        <v>9581</v>
      </c>
      <c r="ECO1" t="s">
        <v>9582</v>
      </c>
      <c r="ECP1" t="s">
        <v>9583</v>
      </c>
      <c r="ECQ1" t="s">
        <v>9584</v>
      </c>
      <c r="ECR1" t="s">
        <v>9585</v>
      </c>
      <c r="ECS1" t="s">
        <v>9586</v>
      </c>
      <c r="ECT1" t="s">
        <v>9587</v>
      </c>
      <c r="ECU1" t="s">
        <v>9588</v>
      </c>
      <c r="ECV1" t="s">
        <v>9589</v>
      </c>
      <c r="ECW1" t="s">
        <v>9590</v>
      </c>
      <c r="ECX1" t="s">
        <v>9591</v>
      </c>
      <c r="ECY1" t="s">
        <v>9592</v>
      </c>
      <c r="ECZ1" t="s">
        <v>9593</v>
      </c>
      <c r="EDA1" t="s">
        <v>9594</v>
      </c>
      <c r="EDB1" t="s">
        <v>9595</v>
      </c>
      <c r="EDC1" t="s">
        <v>9596</v>
      </c>
      <c r="EDD1" t="s">
        <v>9597</v>
      </c>
      <c r="EDE1" t="s">
        <v>9598</v>
      </c>
      <c r="EDF1" t="s">
        <v>9599</v>
      </c>
      <c r="EDG1" t="s">
        <v>9600</v>
      </c>
      <c r="EDH1" t="s">
        <v>9601</v>
      </c>
      <c r="EDI1" t="s">
        <v>9602</v>
      </c>
      <c r="EDJ1" t="s">
        <v>9603</v>
      </c>
      <c r="EDK1" t="s">
        <v>9604</v>
      </c>
      <c r="EDL1" t="s">
        <v>9605</v>
      </c>
      <c r="EDM1" t="s">
        <v>9606</v>
      </c>
      <c r="EDN1" t="s">
        <v>9607</v>
      </c>
      <c r="EDO1" t="s">
        <v>9608</v>
      </c>
      <c r="EDP1" t="s">
        <v>9609</v>
      </c>
      <c r="EDQ1" t="s">
        <v>9610</v>
      </c>
      <c r="EDR1" t="s">
        <v>9611</v>
      </c>
      <c r="EDS1" t="s">
        <v>9612</v>
      </c>
      <c r="EDT1" t="s">
        <v>9613</v>
      </c>
      <c r="EDU1" t="s">
        <v>9614</v>
      </c>
      <c r="EDV1" t="s">
        <v>9615</v>
      </c>
      <c r="EDW1" t="s">
        <v>9616</v>
      </c>
      <c r="EDX1" t="s">
        <v>9617</v>
      </c>
      <c r="EDY1" t="s">
        <v>9618</v>
      </c>
      <c r="EDZ1" t="s">
        <v>9619</v>
      </c>
      <c r="EEA1" t="s">
        <v>9620</v>
      </c>
      <c r="EEB1" t="s">
        <v>9621</v>
      </c>
      <c r="EEC1" t="s">
        <v>9622</v>
      </c>
      <c r="EED1" t="s">
        <v>9623</v>
      </c>
      <c r="EEE1" t="s">
        <v>9624</v>
      </c>
      <c r="EEF1" t="s">
        <v>9625</v>
      </c>
      <c r="EEG1" t="s">
        <v>9626</v>
      </c>
      <c r="EEH1" t="s">
        <v>9627</v>
      </c>
      <c r="EEI1" t="s">
        <v>9628</v>
      </c>
      <c r="EEJ1" t="s">
        <v>9629</v>
      </c>
      <c r="EEK1" t="s">
        <v>9630</v>
      </c>
      <c r="EEL1" t="s">
        <v>9631</v>
      </c>
      <c r="EEM1" t="s">
        <v>9632</v>
      </c>
      <c r="EEN1" t="s">
        <v>9633</v>
      </c>
      <c r="EEO1" t="s">
        <v>9634</v>
      </c>
      <c r="EEP1" t="s">
        <v>9635</v>
      </c>
      <c r="EEQ1" t="s">
        <v>9636</v>
      </c>
      <c r="EER1" t="s">
        <v>9637</v>
      </c>
      <c r="EES1" t="s">
        <v>9638</v>
      </c>
      <c r="EET1" t="s">
        <v>9639</v>
      </c>
      <c r="EEU1" t="s">
        <v>9640</v>
      </c>
      <c r="EEV1" t="s">
        <v>9641</v>
      </c>
      <c r="EEW1" t="s">
        <v>9642</v>
      </c>
      <c r="EEX1" t="s">
        <v>9643</v>
      </c>
      <c r="EEY1" t="s">
        <v>9644</v>
      </c>
      <c r="EEZ1" t="s">
        <v>9645</v>
      </c>
      <c r="EFA1" t="s">
        <v>9646</v>
      </c>
      <c r="EFB1" t="s">
        <v>9647</v>
      </c>
      <c r="EFC1" t="s">
        <v>9648</v>
      </c>
      <c r="EFD1" t="s">
        <v>9649</v>
      </c>
      <c r="EFE1" t="s">
        <v>9650</v>
      </c>
      <c r="EFF1" t="s">
        <v>9651</v>
      </c>
      <c r="EFG1" t="s">
        <v>9652</v>
      </c>
      <c r="EFH1" t="s">
        <v>9653</v>
      </c>
      <c r="EFI1" t="s">
        <v>9654</v>
      </c>
      <c r="EFJ1" t="s">
        <v>9655</v>
      </c>
      <c r="EFK1" t="s">
        <v>9656</v>
      </c>
      <c r="EFL1" t="s">
        <v>9657</v>
      </c>
      <c r="EFM1" t="s">
        <v>9658</v>
      </c>
      <c r="EFN1" t="s">
        <v>9659</v>
      </c>
      <c r="EFO1" t="s">
        <v>9660</v>
      </c>
      <c r="EFP1" t="s">
        <v>9661</v>
      </c>
      <c r="EFQ1" t="s">
        <v>9662</v>
      </c>
      <c r="EFR1" t="s">
        <v>9663</v>
      </c>
      <c r="EFS1" t="s">
        <v>9664</v>
      </c>
      <c r="EFT1" t="s">
        <v>9665</v>
      </c>
      <c r="EFU1" t="s">
        <v>9666</v>
      </c>
      <c r="EFV1" t="s">
        <v>9667</v>
      </c>
      <c r="EFW1" t="s">
        <v>9668</v>
      </c>
      <c r="EFX1" t="s">
        <v>9669</v>
      </c>
      <c r="EFY1" t="s">
        <v>9670</v>
      </c>
      <c r="EFZ1" t="s">
        <v>9671</v>
      </c>
      <c r="EGA1" t="s">
        <v>9672</v>
      </c>
      <c r="EGB1" t="s">
        <v>9673</v>
      </c>
      <c r="EGC1" t="s">
        <v>9674</v>
      </c>
      <c r="EGD1" t="s">
        <v>9675</v>
      </c>
      <c r="EGE1" t="s">
        <v>9676</v>
      </c>
      <c r="EGF1" t="s">
        <v>9677</v>
      </c>
      <c r="EGG1" t="s">
        <v>9678</v>
      </c>
      <c r="EGH1" t="s">
        <v>9679</v>
      </c>
      <c r="EGI1" t="s">
        <v>9680</v>
      </c>
      <c r="EGJ1" t="s">
        <v>9681</v>
      </c>
      <c r="EGK1" t="s">
        <v>9682</v>
      </c>
      <c r="EGL1" t="s">
        <v>9683</v>
      </c>
      <c r="EGM1" t="s">
        <v>9684</v>
      </c>
      <c r="EGN1" t="s">
        <v>9685</v>
      </c>
      <c r="EGO1" t="s">
        <v>9686</v>
      </c>
      <c r="EGP1" t="s">
        <v>9687</v>
      </c>
      <c r="EGQ1" t="s">
        <v>9688</v>
      </c>
      <c r="EGR1" t="s">
        <v>9689</v>
      </c>
      <c r="EGS1" t="s">
        <v>9690</v>
      </c>
      <c r="EGT1" t="s">
        <v>9691</v>
      </c>
      <c r="EGU1" t="s">
        <v>9692</v>
      </c>
      <c r="EGV1" t="s">
        <v>9693</v>
      </c>
      <c r="EGW1" t="s">
        <v>9694</v>
      </c>
      <c r="EGX1" t="s">
        <v>9695</v>
      </c>
      <c r="EGY1" t="s">
        <v>9696</v>
      </c>
      <c r="EGZ1" t="s">
        <v>9697</v>
      </c>
      <c r="EHA1" t="s">
        <v>9698</v>
      </c>
      <c r="EHB1" t="s">
        <v>9699</v>
      </c>
      <c r="EHC1" t="s">
        <v>9700</v>
      </c>
      <c r="EHD1" t="s">
        <v>9701</v>
      </c>
      <c r="EHE1" t="s">
        <v>9702</v>
      </c>
      <c r="EHF1" t="s">
        <v>9703</v>
      </c>
      <c r="EHG1" t="s">
        <v>9704</v>
      </c>
      <c r="EHH1" t="s">
        <v>9705</v>
      </c>
      <c r="EHI1" t="s">
        <v>9706</v>
      </c>
      <c r="EHJ1" t="s">
        <v>9707</v>
      </c>
      <c r="EHK1" t="s">
        <v>9708</v>
      </c>
      <c r="EHL1" t="s">
        <v>9709</v>
      </c>
      <c r="EHM1" t="s">
        <v>9710</v>
      </c>
      <c r="EHN1" t="s">
        <v>9711</v>
      </c>
      <c r="EHO1" t="s">
        <v>9712</v>
      </c>
      <c r="EHP1" t="s">
        <v>9713</v>
      </c>
      <c r="EHQ1" t="s">
        <v>9714</v>
      </c>
      <c r="EHR1" t="s">
        <v>9715</v>
      </c>
      <c r="EHS1" t="s">
        <v>9716</v>
      </c>
      <c r="EHT1" t="s">
        <v>9717</v>
      </c>
      <c r="EHU1" t="s">
        <v>9718</v>
      </c>
      <c r="EHV1" t="s">
        <v>9719</v>
      </c>
      <c r="EHW1" t="s">
        <v>9720</v>
      </c>
      <c r="EHX1" t="s">
        <v>9721</v>
      </c>
      <c r="EHY1" t="s">
        <v>9722</v>
      </c>
      <c r="EHZ1" t="s">
        <v>9723</v>
      </c>
      <c r="EIA1" t="s">
        <v>9724</v>
      </c>
      <c r="EIB1" t="s">
        <v>9725</v>
      </c>
      <c r="EIC1" t="s">
        <v>9726</v>
      </c>
      <c r="EID1" t="s">
        <v>9727</v>
      </c>
      <c r="EIE1" t="s">
        <v>9728</v>
      </c>
      <c r="EIF1" t="s">
        <v>9729</v>
      </c>
      <c r="EIG1" t="s">
        <v>9730</v>
      </c>
      <c r="EIH1" t="s">
        <v>9731</v>
      </c>
      <c r="EII1" t="s">
        <v>9732</v>
      </c>
      <c r="EIJ1" t="s">
        <v>9733</v>
      </c>
      <c r="EIK1" t="s">
        <v>9734</v>
      </c>
      <c r="EIL1" t="s">
        <v>9735</v>
      </c>
      <c r="EIM1" t="s">
        <v>9736</v>
      </c>
      <c r="EIN1" t="s">
        <v>9737</v>
      </c>
      <c r="EIO1" t="s">
        <v>9738</v>
      </c>
      <c r="EIP1" t="s">
        <v>9739</v>
      </c>
      <c r="EIQ1" t="s">
        <v>9740</v>
      </c>
      <c r="EIR1" t="s">
        <v>9741</v>
      </c>
      <c r="EIS1" t="s">
        <v>9742</v>
      </c>
      <c r="EIT1" t="s">
        <v>9743</v>
      </c>
      <c r="EIU1" t="s">
        <v>9744</v>
      </c>
      <c r="EIV1" t="s">
        <v>9745</v>
      </c>
      <c r="EIW1" t="s">
        <v>9746</v>
      </c>
      <c r="EIX1" t="s">
        <v>9747</v>
      </c>
      <c r="EIY1" t="s">
        <v>9748</v>
      </c>
      <c r="EIZ1" t="s">
        <v>9749</v>
      </c>
      <c r="EJA1" t="s">
        <v>9750</v>
      </c>
      <c r="EJB1" t="s">
        <v>9751</v>
      </c>
      <c r="EJC1" t="s">
        <v>9752</v>
      </c>
      <c r="EJD1" t="s">
        <v>9753</v>
      </c>
      <c r="EJE1" t="s">
        <v>9754</v>
      </c>
      <c r="EJF1" t="s">
        <v>9755</v>
      </c>
      <c r="EJG1" t="s">
        <v>9756</v>
      </c>
      <c r="EJH1" t="s">
        <v>9757</v>
      </c>
      <c r="EJI1" t="s">
        <v>9758</v>
      </c>
      <c r="EJJ1" t="s">
        <v>9759</v>
      </c>
      <c r="EJK1" t="s">
        <v>9760</v>
      </c>
      <c r="EJL1" t="s">
        <v>9761</v>
      </c>
      <c r="EJM1" t="s">
        <v>9762</v>
      </c>
      <c r="EJN1" t="s">
        <v>9763</v>
      </c>
      <c r="EJO1" t="s">
        <v>9764</v>
      </c>
      <c r="EJP1" t="s">
        <v>9765</v>
      </c>
      <c r="EJQ1" t="s">
        <v>9766</v>
      </c>
      <c r="EJR1" t="s">
        <v>9767</v>
      </c>
      <c r="EJS1" t="s">
        <v>9768</v>
      </c>
      <c r="EJT1" t="s">
        <v>9769</v>
      </c>
      <c r="EJU1" t="s">
        <v>9770</v>
      </c>
      <c r="EJV1" t="s">
        <v>9771</v>
      </c>
      <c r="EJW1" t="s">
        <v>9772</v>
      </c>
      <c r="EJX1" t="s">
        <v>9773</v>
      </c>
      <c r="EJY1" t="s">
        <v>9774</v>
      </c>
      <c r="EJZ1" t="s">
        <v>9775</v>
      </c>
      <c r="EKA1" t="s">
        <v>9776</v>
      </c>
      <c r="EKB1" t="s">
        <v>9777</v>
      </c>
      <c r="EKC1" t="s">
        <v>9778</v>
      </c>
      <c r="EKD1" t="s">
        <v>9779</v>
      </c>
      <c r="EKE1" t="s">
        <v>9780</v>
      </c>
      <c r="EKF1" t="s">
        <v>9781</v>
      </c>
      <c r="EKG1" t="s">
        <v>9782</v>
      </c>
      <c r="EKH1" t="s">
        <v>9783</v>
      </c>
      <c r="EKI1" t="s">
        <v>9784</v>
      </c>
      <c r="EKJ1" t="s">
        <v>9785</v>
      </c>
      <c r="EKK1" t="s">
        <v>9786</v>
      </c>
      <c r="EKL1" t="s">
        <v>9787</v>
      </c>
      <c r="EKM1" t="s">
        <v>9788</v>
      </c>
      <c r="EKN1" t="s">
        <v>9789</v>
      </c>
      <c r="EKO1" t="s">
        <v>9790</v>
      </c>
      <c r="EKP1" t="s">
        <v>9791</v>
      </c>
      <c r="EKQ1" t="s">
        <v>9792</v>
      </c>
      <c r="EKR1" t="s">
        <v>9793</v>
      </c>
      <c r="EKS1" t="s">
        <v>9794</v>
      </c>
      <c r="EKT1" t="s">
        <v>9795</v>
      </c>
      <c r="EKU1" t="s">
        <v>9796</v>
      </c>
      <c r="EKV1" t="s">
        <v>9797</v>
      </c>
      <c r="EKW1" t="s">
        <v>9798</v>
      </c>
      <c r="EKX1" t="s">
        <v>9799</v>
      </c>
      <c r="EKY1" t="s">
        <v>9800</v>
      </c>
      <c r="EKZ1" t="s">
        <v>9801</v>
      </c>
      <c r="ELA1" t="s">
        <v>9802</v>
      </c>
      <c r="ELB1" t="s">
        <v>9803</v>
      </c>
      <c r="ELC1" t="s">
        <v>9804</v>
      </c>
      <c r="ELD1" t="s">
        <v>9805</v>
      </c>
      <c r="ELE1" t="s">
        <v>9806</v>
      </c>
      <c r="ELF1" t="s">
        <v>9807</v>
      </c>
      <c r="ELG1" t="s">
        <v>9808</v>
      </c>
      <c r="ELH1" t="s">
        <v>9809</v>
      </c>
      <c r="ELI1" t="s">
        <v>9810</v>
      </c>
      <c r="ELJ1" t="s">
        <v>9811</v>
      </c>
      <c r="ELK1" t="s">
        <v>9812</v>
      </c>
      <c r="ELL1" t="s">
        <v>9813</v>
      </c>
      <c r="ELM1" t="s">
        <v>9814</v>
      </c>
      <c r="ELN1" t="s">
        <v>9815</v>
      </c>
      <c r="ELO1" t="s">
        <v>9816</v>
      </c>
      <c r="ELP1" t="s">
        <v>9817</v>
      </c>
      <c r="ELQ1" t="s">
        <v>9818</v>
      </c>
      <c r="ELR1" t="s">
        <v>9819</v>
      </c>
      <c r="ELS1" t="s">
        <v>9820</v>
      </c>
      <c r="ELT1" t="s">
        <v>9821</v>
      </c>
      <c r="ELU1" t="s">
        <v>9822</v>
      </c>
      <c r="ELV1" t="s">
        <v>9823</v>
      </c>
      <c r="ELW1" t="s">
        <v>9824</v>
      </c>
      <c r="ELX1" t="s">
        <v>9825</v>
      </c>
      <c r="ELY1" t="s">
        <v>9826</v>
      </c>
      <c r="ELZ1" t="s">
        <v>9827</v>
      </c>
      <c r="EMA1" t="s">
        <v>9828</v>
      </c>
      <c r="EMB1" t="s">
        <v>9829</v>
      </c>
      <c r="EMC1" t="s">
        <v>9830</v>
      </c>
      <c r="EMD1" t="s">
        <v>9831</v>
      </c>
      <c r="EME1" t="s">
        <v>9832</v>
      </c>
      <c r="EMF1" t="s">
        <v>9833</v>
      </c>
      <c r="EMG1" t="s">
        <v>9834</v>
      </c>
      <c r="EMH1" t="s">
        <v>9835</v>
      </c>
      <c r="EMI1" t="s">
        <v>9836</v>
      </c>
      <c r="EMJ1" t="s">
        <v>9837</v>
      </c>
      <c r="EMK1" t="s">
        <v>9838</v>
      </c>
      <c r="EML1" t="s">
        <v>9839</v>
      </c>
      <c r="EMM1" t="s">
        <v>9840</v>
      </c>
      <c r="EMN1" t="s">
        <v>9841</v>
      </c>
      <c r="EMO1" t="s">
        <v>9842</v>
      </c>
      <c r="EMP1" t="s">
        <v>9843</v>
      </c>
      <c r="EMQ1" t="s">
        <v>9844</v>
      </c>
      <c r="EMR1" t="s">
        <v>9845</v>
      </c>
      <c r="EMS1" t="s">
        <v>9846</v>
      </c>
      <c r="EMT1" t="s">
        <v>9847</v>
      </c>
      <c r="EMU1" t="s">
        <v>9848</v>
      </c>
      <c r="EMV1" t="s">
        <v>9849</v>
      </c>
      <c r="EMW1" t="s">
        <v>9850</v>
      </c>
      <c r="EMX1" t="s">
        <v>9851</v>
      </c>
      <c r="EMY1" t="s">
        <v>9852</v>
      </c>
      <c r="EMZ1" t="s">
        <v>9853</v>
      </c>
      <c r="ENA1" t="s">
        <v>9854</v>
      </c>
      <c r="ENB1" t="s">
        <v>9855</v>
      </c>
      <c r="ENC1" t="s">
        <v>9856</v>
      </c>
      <c r="END1" t="s">
        <v>9857</v>
      </c>
      <c r="ENE1" t="s">
        <v>9858</v>
      </c>
      <c r="ENF1" t="s">
        <v>9859</v>
      </c>
      <c r="ENG1" t="s">
        <v>9860</v>
      </c>
      <c r="ENH1" t="s">
        <v>9861</v>
      </c>
      <c r="ENI1" t="s">
        <v>9862</v>
      </c>
      <c r="ENJ1" t="s">
        <v>9863</v>
      </c>
      <c r="ENK1" t="s">
        <v>9864</v>
      </c>
      <c r="ENL1" t="s">
        <v>9865</v>
      </c>
      <c r="ENM1" t="s">
        <v>9866</v>
      </c>
      <c r="ENN1" t="s">
        <v>9867</v>
      </c>
      <c r="ENO1" t="s">
        <v>9868</v>
      </c>
      <c r="ENP1" t="s">
        <v>9869</v>
      </c>
      <c r="ENQ1" t="s">
        <v>9870</v>
      </c>
      <c r="ENR1" t="s">
        <v>9871</v>
      </c>
      <c r="ENS1" t="s">
        <v>9872</v>
      </c>
      <c r="ENT1" t="s">
        <v>9873</v>
      </c>
      <c r="ENU1" t="s">
        <v>9874</v>
      </c>
      <c r="ENV1" t="s">
        <v>9875</v>
      </c>
      <c r="ENW1" t="s">
        <v>9876</v>
      </c>
      <c r="ENX1" t="s">
        <v>9877</v>
      </c>
      <c r="ENY1" t="s">
        <v>9878</v>
      </c>
      <c r="ENZ1" t="s">
        <v>9879</v>
      </c>
      <c r="EOA1" t="s">
        <v>9880</v>
      </c>
      <c r="EOB1" t="s">
        <v>9881</v>
      </c>
      <c r="EOC1" t="s">
        <v>9882</v>
      </c>
      <c r="EOD1" t="s">
        <v>9883</v>
      </c>
      <c r="EOE1" t="s">
        <v>9884</v>
      </c>
      <c r="EOF1" t="s">
        <v>9885</v>
      </c>
      <c r="EOG1" t="s">
        <v>9886</v>
      </c>
      <c r="EOH1" t="s">
        <v>9887</v>
      </c>
      <c r="EOI1" t="s">
        <v>9888</v>
      </c>
      <c r="EOJ1" t="s">
        <v>9889</v>
      </c>
      <c r="EOK1" t="s">
        <v>9890</v>
      </c>
      <c r="EOL1" t="s">
        <v>9891</v>
      </c>
      <c r="EOM1" t="s">
        <v>9892</v>
      </c>
      <c r="EON1" t="s">
        <v>9893</v>
      </c>
      <c r="EOO1" t="s">
        <v>9894</v>
      </c>
      <c r="EOP1" t="s">
        <v>9895</v>
      </c>
      <c r="EOQ1" t="s">
        <v>9896</v>
      </c>
      <c r="EOR1" t="s">
        <v>9897</v>
      </c>
      <c r="EOS1" t="s">
        <v>9898</v>
      </c>
      <c r="EOT1" t="s">
        <v>9899</v>
      </c>
      <c r="EOU1" t="s">
        <v>9900</v>
      </c>
      <c r="EOV1" t="s">
        <v>9901</v>
      </c>
      <c r="EOW1" t="s">
        <v>9902</v>
      </c>
      <c r="EOX1" t="s">
        <v>9903</v>
      </c>
      <c r="EOY1" t="s">
        <v>9904</v>
      </c>
      <c r="EOZ1" t="s">
        <v>9905</v>
      </c>
      <c r="EPA1" t="s">
        <v>9906</v>
      </c>
      <c r="EPB1" t="s">
        <v>9907</v>
      </c>
      <c r="EPC1" t="s">
        <v>9908</v>
      </c>
      <c r="EPD1" t="s">
        <v>9909</v>
      </c>
      <c r="EPE1" t="s">
        <v>9910</v>
      </c>
      <c r="EPF1" t="s">
        <v>9911</v>
      </c>
      <c r="EPG1" t="s">
        <v>9912</v>
      </c>
      <c r="EPH1" t="s">
        <v>9913</v>
      </c>
      <c r="EPI1" t="s">
        <v>9914</v>
      </c>
      <c r="EPJ1" t="s">
        <v>9915</v>
      </c>
      <c r="EPK1" t="s">
        <v>9916</v>
      </c>
      <c r="EPL1" t="s">
        <v>9917</v>
      </c>
      <c r="EPM1" t="s">
        <v>9918</v>
      </c>
      <c r="EPN1" t="s">
        <v>9919</v>
      </c>
      <c r="EPO1" t="s">
        <v>9920</v>
      </c>
      <c r="EPP1" t="s">
        <v>9921</v>
      </c>
      <c r="EPQ1" t="s">
        <v>9922</v>
      </c>
      <c r="EPR1" t="s">
        <v>9923</v>
      </c>
      <c r="EPS1" t="s">
        <v>9924</v>
      </c>
      <c r="EPT1" t="s">
        <v>9925</v>
      </c>
      <c r="EPU1" t="s">
        <v>9926</v>
      </c>
      <c r="EPV1" t="s">
        <v>9927</v>
      </c>
      <c r="EPW1" t="s">
        <v>9928</v>
      </c>
      <c r="EPX1" t="s">
        <v>9929</v>
      </c>
      <c r="EPY1" t="s">
        <v>9930</v>
      </c>
      <c r="EPZ1" t="s">
        <v>9931</v>
      </c>
      <c r="EQA1" t="s">
        <v>9932</v>
      </c>
      <c r="EQB1" t="s">
        <v>9933</v>
      </c>
      <c r="EQC1" t="s">
        <v>9934</v>
      </c>
      <c r="EQD1" t="s">
        <v>9935</v>
      </c>
      <c r="EQE1" t="s">
        <v>9936</v>
      </c>
      <c r="EQF1" t="s">
        <v>9937</v>
      </c>
      <c r="EQG1" t="s">
        <v>9938</v>
      </c>
      <c r="EQH1" t="s">
        <v>9939</v>
      </c>
      <c r="EQI1" t="s">
        <v>9940</v>
      </c>
      <c r="EQJ1" t="s">
        <v>9941</v>
      </c>
      <c r="EQK1" t="s">
        <v>9942</v>
      </c>
      <c r="EQL1" t="s">
        <v>9943</v>
      </c>
      <c r="EQM1" t="s">
        <v>9944</v>
      </c>
      <c r="EQN1" t="s">
        <v>9945</v>
      </c>
      <c r="EQO1" t="s">
        <v>9946</v>
      </c>
      <c r="EQP1" t="s">
        <v>9947</v>
      </c>
      <c r="EQQ1" t="s">
        <v>9948</v>
      </c>
      <c r="EQR1" t="s">
        <v>9949</v>
      </c>
      <c r="EQS1" t="s">
        <v>9950</v>
      </c>
      <c r="EQT1" t="s">
        <v>9951</v>
      </c>
      <c r="EQU1" t="s">
        <v>9952</v>
      </c>
      <c r="EQV1" t="s">
        <v>9953</v>
      </c>
      <c r="EQW1" t="s">
        <v>9954</v>
      </c>
      <c r="EQX1" t="s">
        <v>9955</v>
      </c>
      <c r="EQY1" t="s">
        <v>9956</v>
      </c>
      <c r="EQZ1" t="s">
        <v>9957</v>
      </c>
      <c r="ERA1" t="s">
        <v>9958</v>
      </c>
      <c r="ERB1" t="s">
        <v>9959</v>
      </c>
      <c r="ERC1" t="s">
        <v>9960</v>
      </c>
      <c r="ERD1" t="s">
        <v>9961</v>
      </c>
      <c r="ERE1" t="s">
        <v>9962</v>
      </c>
      <c r="ERF1" t="s">
        <v>9963</v>
      </c>
      <c r="ERG1" t="s">
        <v>9964</v>
      </c>
      <c r="ERH1" t="s">
        <v>9965</v>
      </c>
      <c r="ERI1" t="s">
        <v>9966</v>
      </c>
      <c r="ERJ1" t="s">
        <v>9967</v>
      </c>
      <c r="ERK1" t="s">
        <v>9968</v>
      </c>
      <c r="ERL1" t="s">
        <v>9969</v>
      </c>
      <c r="ERM1" t="s">
        <v>9970</v>
      </c>
      <c r="ERN1" t="s">
        <v>9971</v>
      </c>
      <c r="ERO1" t="s">
        <v>9972</v>
      </c>
      <c r="ERP1" t="s">
        <v>9973</v>
      </c>
      <c r="ERQ1" t="s">
        <v>9974</v>
      </c>
      <c r="ERR1" t="s">
        <v>9975</v>
      </c>
      <c r="ERS1" t="s">
        <v>9976</v>
      </c>
      <c r="ERT1" t="s">
        <v>9977</v>
      </c>
      <c r="ERU1" t="s">
        <v>9978</v>
      </c>
      <c r="ERV1" t="s">
        <v>9979</v>
      </c>
      <c r="ERW1" t="s">
        <v>9980</v>
      </c>
      <c r="ERX1" t="s">
        <v>9981</v>
      </c>
      <c r="ERY1" t="s">
        <v>9982</v>
      </c>
      <c r="ERZ1" t="s">
        <v>9983</v>
      </c>
      <c r="ESA1" t="s">
        <v>9984</v>
      </c>
      <c r="ESB1" t="s">
        <v>9985</v>
      </c>
      <c r="ESC1" t="s">
        <v>9986</v>
      </c>
      <c r="ESD1" t="s">
        <v>9987</v>
      </c>
      <c r="ESE1" t="s">
        <v>9988</v>
      </c>
      <c r="ESF1" t="s">
        <v>9989</v>
      </c>
      <c r="ESG1" t="s">
        <v>9990</v>
      </c>
      <c r="ESH1" t="s">
        <v>9991</v>
      </c>
      <c r="ESI1" t="s">
        <v>9992</v>
      </c>
      <c r="ESJ1" t="s">
        <v>9993</v>
      </c>
      <c r="ESK1" t="s">
        <v>9994</v>
      </c>
      <c r="ESL1" t="s">
        <v>9995</v>
      </c>
      <c r="ESM1" t="s">
        <v>9996</v>
      </c>
      <c r="ESN1" t="s">
        <v>9997</v>
      </c>
      <c r="ESO1" t="s">
        <v>9998</v>
      </c>
      <c r="ESP1" t="s">
        <v>9999</v>
      </c>
      <c r="ESQ1" t="s">
        <v>10000</v>
      </c>
      <c r="ESR1" t="s">
        <v>10001</v>
      </c>
      <c r="ESS1" t="s">
        <v>10002</v>
      </c>
      <c r="EST1" t="s">
        <v>10003</v>
      </c>
      <c r="ESU1" t="s">
        <v>10004</v>
      </c>
      <c r="ESV1" t="s">
        <v>10005</v>
      </c>
      <c r="ESW1" t="s">
        <v>10006</v>
      </c>
      <c r="ESX1" t="s">
        <v>10007</v>
      </c>
      <c r="ESY1" t="s">
        <v>10008</v>
      </c>
      <c r="ESZ1" t="s">
        <v>10009</v>
      </c>
      <c r="ETA1" t="s">
        <v>10010</v>
      </c>
      <c r="ETB1" t="s">
        <v>10011</v>
      </c>
      <c r="ETC1" t="s">
        <v>10012</v>
      </c>
      <c r="ETD1" t="s">
        <v>10013</v>
      </c>
      <c r="ETE1" t="s">
        <v>10014</v>
      </c>
      <c r="ETF1" t="s">
        <v>10015</v>
      </c>
      <c r="ETG1" t="s">
        <v>10016</v>
      </c>
      <c r="ETH1" t="s">
        <v>10017</v>
      </c>
      <c r="ETI1" t="s">
        <v>10018</v>
      </c>
      <c r="ETJ1" t="s">
        <v>10019</v>
      </c>
      <c r="ETK1" t="s">
        <v>10020</v>
      </c>
      <c r="ETL1" t="s">
        <v>10021</v>
      </c>
      <c r="ETM1" t="s">
        <v>10022</v>
      </c>
      <c r="ETN1" t="s">
        <v>10023</v>
      </c>
      <c r="ETO1" t="s">
        <v>10024</v>
      </c>
      <c r="ETP1" t="s">
        <v>10025</v>
      </c>
      <c r="ETQ1" t="s">
        <v>10026</v>
      </c>
      <c r="ETR1" t="s">
        <v>10027</v>
      </c>
      <c r="ETS1" t="s">
        <v>10028</v>
      </c>
      <c r="ETT1" t="s">
        <v>10029</v>
      </c>
      <c r="ETU1" t="s">
        <v>10030</v>
      </c>
      <c r="ETV1" t="s">
        <v>10031</v>
      </c>
      <c r="ETW1" t="s">
        <v>10032</v>
      </c>
      <c r="ETX1" t="s">
        <v>10033</v>
      </c>
      <c r="ETY1" t="s">
        <v>10034</v>
      </c>
      <c r="ETZ1" t="s">
        <v>10035</v>
      </c>
      <c r="EUA1" t="s">
        <v>10036</v>
      </c>
      <c r="EUB1" t="s">
        <v>10037</v>
      </c>
      <c r="EUC1" t="s">
        <v>10038</v>
      </c>
      <c r="EUD1" t="s">
        <v>10039</v>
      </c>
      <c r="EUE1" t="s">
        <v>10040</v>
      </c>
      <c r="EUF1" t="s">
        <v>10041</v>
      </c>
      <c r="EUG1" t="s">
        <v>10042</v>
      </c>
      <c r="EUH1" t="s">
        <v>10043</v>
      </c>
      <c r="EUI1" t="s">
        <v>10044</v>
      </c>
      <c r="EUJ1" t="s">
        <v>10045</v>
      </c>
      <c r="EUK1" t="s">
        <v>10046</v>
      </c>
      <c r="EUL1" t="s">
        <v>10047</v>
      </c>
      <c r="EUM1" t="s">
        <v>10048</v>
      </c>
      <c r="EUN1" t="s">
        <v>10049</v>
      </c>
      <c r="EUO1" t="s">
        <v>10050</v>
      </c>
      <c r="EUP1" t="s">
        <v>10051</v>
      </c>
      <c r="EUQ1" t="s">
        <v>10052</v>
      </c>
      <c r="EUR1" t="s">
        <v>10053</v>
      </c>
      <c r="EUS1" t="s">
        <v>10054</v>
      </c>
      <c r="EUT1" t="s">
        <v>10055</v>
      </c>
      <c r="EUU1" t="s">
        <v>10056</v>
      </c>
      <c r="EUV1" t="s">
        <v>10057</v>
      </c>
      <c r="EUW1" t="s">
        <v>10058</v>
      </c>
      <c r="EUX1" t="s">
        <v>10059</v>
      </c>
      <c r="EUY1" t="s">
        <v>10060</v>
      </c>
      <c r="EUZ1" t="s">
        <v>10061</v>
      </c>
      <c r="EVA1" t="s">
        <v>10062</v>
      </c>
      <c r="EVB1" t="s">
        <v>10063</v>
      </c>
      <c r="EVC1" t="s">
        <v>10064</v>
      </c>
      <c r="EVD1" t="s">
        <v>10065</v>
      </c>
      <c r="EVE1" t="s">
        <v>10066</v>
      </c>
      <c r="EVF1" t="s">
        <v>10067</v>
      </c>
      <c r="EVG1" t="s">
        <v>10068</v>
      </c>
      <c r="EVH1" t="s">
        <v>10069</v>
      </c>
      <c r="EVI1" t="s">
        <v>10070</v>
      </c>
      <c r="EVJ1" t="s">
        <v>10071</v>
      </c>
      <c r="EVK1" t="s">
        <v>10072</v>
      </c>
      <c r="EVL1" t="s">
        <v>10073</v>
      </c>
      <c r="EVM1" t="s">
        <v>10074</v>
      </c>
      <c r="EVN1" t="s">
        <v>10075</v>
      </c>
      <c r="EVO1" t="s">
        <v>10076</v>
      </c>
      <c r="EVP1" t="s">
        <v>10077</v>
      </c>
      <c r="EVQ1" t="s">
        <v>10078</v>
      </c>
      <c r="EVR1" t="s">
        <v>10079</v>
      </c>
      <c r="EVS1" t="s">
        <v>10080</v>
      </c>
      <c r="EVT1" t="s">
        <v>10081</v>
      </c>
      <c r="EVU1" t="s">
        <v>10082</v>
      </c>
      <c r="EVV1" t="s">
        <v>10083</v>
      </c>
      <c r="EVW1" t="s">
        <v>10084</v>
      </c>
      <c r="EVX1" t="s">
        <v>10085</v>
      </c>
      <c r="EVY1" t="s">
        <v>10086</v>
      </c>
      <c r="EVZ1" t="s">
        <v>10087</v>
      </c>
      <c r="EWA1" t="s">
        <v>10088</v>
      </c>
      <c r="EWB1" t="s">
        <v>10089</v>
      </c>
      <c r="EWC1" t="s">
        <v>10090</v>
      </c>
      <c r="EWD1" t="s">
        <v>10091</v>
      </c>
      <c r="EWE1" t="s">
        <v>10092</v>
      </c>
      <c r="EWF1" t="s">
        <v>10093</v>
      </c>
      <c r="EWG1" t="s">
        <v>10094</v>
      </c>
      <c r="EWH1" t="s">
        <v>10095</v>
      </c>
      <c r="EWI1" t="s">
        <v>10096</v>
      </c>
      <c r="EWJ1" t="s">
        <v>10097</v>
      </c>
      <c r="EWK1" t="s">
        <v>10098</v>
      </c>
      <c r="EWL1" t="s">
        <v>10099</v>
      </c>
      <c r="EWM1" t="s">
        <v>10100</v>
      </c>
      <c r="EWN1" t="s">
        <v>10101</v>
      </c>
      <c r="EWO1" t="s">
        <v>10102</v>
      </c>
      <c r="EWP1" t="s">
        <v>10103</v>
      </c>
      <c r="EWQ1" t="s">
        <v>10104</v>
      </c>
      <c r="EWR1" t="s">
        <v>10105</v>
      </c>
      <c r="EWS1" t="s">
        <v>10106</v>
      </c>
      <c r="EWT1" t="s">
        <v>10107</v>
      </c>
      <c r="EWU1" t="s">
        <v>10108</v>
      </c>
      <c r="EWV1" t="s">
        <v>10109</v>
      </c>
      <c r="EWW1" t="s">
        <v>10110</v>
      </c>
      <c r="EWX1" t="s">
        <v>10111</v>
      </c>
      <c r="EWY1" t="s">
        <v>10112</v>
      </c>
      <c r="EWZ1" t="s">
        <v>10113</v>
      </c>
      <c r="EXA1" t="s">
        <v>10114</v>
      </c>
      <c r="EXB1" t="s">
        <v>10115</v>
      </c>
      <c r="EXC1" t="s">
        <v>10116</v>
      </c>
      <c r="EXD1" t="s">
        <v>10117</v>
      </c>
      <c r="EXE1" t="s">
        <v>10118</v>
      </c>
      <c r="EXF1" t="s">
        <v>10119</v>
      </c>
      <c r="EXG1" t="s">
        <v>10120</v>
      </c>
      <c r="EXH1" t="s">
        <v>10121</v>
      </c>
      <c r="EXI1" t="s">
        <v>10122</v>
      </c>
      <c r="EXJ1" t="s">
        <v>10123</v>
      </c>
      <c r="EXK1" t="s">
        <v>10124</v>
      </c>
      <c r="EXL1" t="s">
        <v>10125</v>
      </c>
      <c r="EXM1" t="s">
        <v>10126</v>
      </c>
      <c r="EXN1" t="s">
        <v>10127</v>
      </c>
      <c r="EXO1" t="s">
        <v>10128</v>
      </c>
      <c r="EXP1" t="s">
        <v>10129</v>
      </c>
      <c r="EXQ1" t="s">
        <v>10130</v>
      </c>
      <c r="EXR1" t="s">
        <v>10131</v>
      </c>
      <c r="EXS1" t="s">
        <v>10132</v>
      </c>
      <c r="EXT1" t="s">
        <v>10133</v>
      </c>
      <c r="EXU1" t="s">
        <v>10134</v>
      </c>
      <c r="EXV1" t="s">
        <v>10135</v>
      </c>
      <c r="EXW1" t="s">
        <v>10136</v>
      </c>
      <c r="EXX1" t="s">
        <v>10137</v>
      </c>
      <c r="EXY1" t="s">
        <v>10138</v>
      </c>
      <c r="EXZ1" t="s">
        <v>10139</v>
      </c>
      <c r="EYA1" t="s">
        <v>10140</v>
      </c>
      <c r="EYB1" t="s">
        <v>10141</v>
      </c>
      <c r="EYC1" t="s">
        <v>10142</v>
      </c>
      <c r="EYD1" t="s">
        <v>10143</v>
      </c>
      <c r="EYE1" t="s">
        <v>10144</v>
      </c>
      <c r="EYF1" t="s">
        <v>10145</v>
      </c>
      <c r="EYG1" t="s">
        <v>10146</v>
      </c>
      <c r="EYH1" t="s">
        <v>10147</v>
      </c>
      <c r="EYI1" t="s">
        <v>10148</v>
      </c>
      <c r="EYJ1" t="s">
        <v>10149</v>
      </c>
      <c r="EYK1" t="s">
        <v>10150</v>
      </c>
      <c r="EYL1" t="s">
        <v>10151</v>
      </c>
      <c r="EYM1" t="s">
        <v>10152</v>
      </c>
      <c r="EYN1" t="s">
        <v>10153</v>
      </c>
      <c r="EYO1" t="s">
        <v>10154</v>
      </c>
      <c r="EYP1" t="s">
        <v>10155</v>
      </c>
      <c r="EYQ1" t="s">
        <v>10156</v>
      </c>
      <c r="EYR1" t="s">
        <v>10157</v>
      </c>
      <c r="EYS1" t="s">
        <v>10158</v>
      </c>
      <c r="EYT1" t="s">
        <v>10159</v>
      </c>
      <c r="EYU1" t="s">
        <v>10160</v>
      </c>
      <c r="EYV1" t="s">
        <v>10161</v>
      </c>
      <c r="EYW1" t="s">
        <v>10162</v>
      </c>
      <c r="EYX1" t="s">
        <v>10163</v>
      </c>
      <c r="EYY1" t="s">
        <v>10164</v>
      </c>
      <c r="EYZ1" t="s">
        <v>10165</v>
      </c>
      <c r="EZA1" t="s">
        <v>10166</v>
      </c>
      <c r="EZB1" t="s">
        <v>10167</v>
      </c>
      <c r="EZC1" t="s">
        <v>10168</v>
      </c>
      <c r="EZD1" t="s">
        <v>10169</v>
      </c>
      <c r="EZE1" t="s">
        <v>10170</v>
      </c>
      <c r="EZF1" t="s">
        <v>10171</v>
      </c>
      <c r="EZG1" t="s">
        <v>10172</v>
      </c>
      <c r="EZH1" t="s">
        <v>10173</v>
      </c>
      <c r="EZI1" t="s">
        <v>10174</v>
      </c>
      <c r="EZJ1" t="s">
        <v>10175</v>
      </c>
      <c r="EZK1" t="s">
        <v>10176</v>
      </c>
      <c r="EZL1" t="s">
        <v>10177</v>
      </c>
      <c r="EZM1" t="s">
        <v>10178</v>
      </c>
      <c r="EZN1" t="s">
        <v>10179</v>
      </c>
      <c r="EZO1" t="s">
        <v>10180</v>
      </c>
      <c r="EZP1" t="s">
        <v>10181</v>
      </c>
      <c r="EZQ1" t="s">
        <v>10182</v>
      </c>
      <c r="EZR1" t="s">
        <v>10183</v>
      </c>
      <c r="EZS1" t="s">
        <v>10184</v>
      </c>
      <c r="EZT1" t="s">
        <v>10185</v>
      </c>
      <c r="EZU1" t="s">
        <v>10186</v>
      </c>
      <c r="EZV1" t="s">
        <v>10187</v>
      </c>
      <c r="EZW1" t="s">
        <v>10188</v>
      </c>
      <c r="EZX1" t="s">
        <v>10189</v>
      </c>
      <c r="EZY1" t="s">
        <v>10190</v>
      </c>
      <c r="EZZ1" t="s">
        <v>10191</v>
      </c>
      <c r="FAA1" t="s">
        <v>10192</v>
      </c>
      <c r="FAB1" t="s">
        <v>10193</v>
      </c>
      <c r="FAC1" t="s">
        <v>10194</v>
      </c>
      <c r="FAD1" t="s">
        <v>10195</v>
      </c>
      <c r="FAE1" t="s">
        <v>10196</v>
      </c>
      <c r="FAF1" t="s">
        <v>10197</v>
      </c>
      <c r="FAG1" t="s">
        <v>10198</v>
      </c>
      <c r="FAH1" t="s">
        <v>10199</v>
      </c>
      <c r="FAI1" t="s">
        <v>10200</v>
      </c>
      <c r="FAJ1" t="s">
        <v>10201</v>
      </c>
      <c r="FAK1" t="s">
        <v>10202</v>
      </c>
      <c r="FAL1" t="s">
        <v>10203</v>
      </c>
      <c r="FAM1" t="s">
        <v>10204</v>
      </c>
      <c r="FAN1" t="s">
        <v>10205</v>
      </c>
      <c r="FAO1" t="s">
        <v>10206</v>
      </c>
      <c r="FAP1" t="s">
        <v>10207</v>
      </c>
      <c r="FAQ1" t="s">
        <v>10208</v>
      </c>
      <c r="FAR1" t="s">
        <v>10209</v>
      </c>
      <c r="FAS1" t="s">
        <v>10210</v>
      </c>
      <c r="FAT1" t="s">
        <v>10211</v>
      </c>
      <c r="FAU1" t="s">
        <v>10212</v>
      </c>
      <c r="FAV1" t="s">
        <v>10213</v>
      </c>
      <c r="FAW1" t="s">
        <v>10214</v>
      </c>
      <c r="FAX1" t="s">
        <v>10215</v>
      </c>
      <c r="FAY1" t="s">
        <v>10216</v>
      </c>
      <c r="FAZ1" t="s">
        <v>10217</v>
      </c>
      <c r="FBA1" t="s">
        <v>10218</v>
      </c>
      <c r="FBB1" t="s">
        <v>10219</v>
      </c>
      <c r="FBC1" t="s">
        <v>10220</v>
      </c>
      <c r="FBD1" t="s">
        <v>10221</v>
      </c>
      <c r="FBE1" t="s">
        <v>10222</v>
      </c>
      <c r="FBF1" t="s">
        <v>10223</v>
      </c>
      <c r="FBG1" t="s">
        <v>10224</v>
      </c>
      <c r="FBH1" t="s">
        <v>10225</v>
      </c>
      <c r="FBI1" t="s">
        <v>10226</v>
      </c>
      <c r="FBJ1" t="s">
        <v>10227</v>
      </c>
      <c r="FBK1" t="s">
        <v>10228</v>
      </c>
      <c r="FBL1" t="s">
        <v>10229</v>
      </c>
      <c r="FBM1" t="s">
        <v>10230</v>
      </c>
      <c r="FBN1" t="s">
        <v>10231</v>
      </c>
      <c r="FBO1" t="s">
        <v>10232</v>
      </c>
      <c r="FBP1" t="s">
        <v>10233</v>
      </c>
      <c r="FBQ1" t="s">
        <v>10234</v>
      </c>
      <c r="FBR1" t="s">
        <v>10235</v>
      </c>
      <c r="FBS1" t="s">
        <v>10236</v>
      </c>
      <c r="FBT1" t="s">
        <v>10237</v>
      </c>
      <c r="FBU1" t="s">
        <v>10238</v>
      </c>
      <c r="FBV1" t="s">
        <v>10239</v>
      </c>
      <c r="FBW1" t="s">
        <v>10240</v>
      </c>
      <c r="FBX1" t="s">
        <v>10241</v>
      </c>
      <c r="FBY1" t="s">
        <v>10242</v>
      </c>
      <c r="FBZ1" t="s">
        <v>10243</v>
      </c>
      <c r="FCA1" t="s">
        <v>10244</v>
      </c>
      <c r="FCB1" t="s">
        <v>10245</v>
      </c>
      <c r="FCC1" t="s">
        <v>10246</v>
      </c>
      <c r="FCD1" t="s">
        <v>10247</v>
      </c>
      <c r="FCE1" t="s">
        <v>10248</v>
      </c>
      <c r="FCF1" t="s">
        <v>10249</v>
      </c>
      <c r="FCG1" t="s">
        <v>10250</v>
      </c>
      <c r="FCH1" t="s">
        <v>10251</v>
      </c>
      <c r="FCI1" t="s">
        <v>10252</v>
      </c>
      <c r="FCJ1" t="s">
        <v>10253</v>
      </c>
      <c r="FCK1" t="s">
        <v>10254</v>
      </c>
      <c r="FCL1" t="s">
        <v>10255</v>
      </c>
      <c r="FCM1" t="s">
        <v>10256</v>
      </c>
      <c r="FCN1" t="s">
        <v>10257</v>
      </c>
      <c r="FCO1" t="s">
        <v>10258</v>
      </c>
      <c r="FCP1" t="s">
        <v>10259</v>
      </c>
      <c r="FCQ1" t="s">
        <v>10260</v>
      </c>
      <c r="FCR1" t="s">
        <v>10261</v>
      </c>
      <c r="FCS1" t="s">
        <v>10262</v>
      </c>
      <c r="FCT1" t="s">
        <v>10263</v>
      </c>
      <c r="FCU1" t="s">
        <v>10264</v>
      </c>
      <c r="FCV1" t="s">
        <v>10265</v>
      </c>
      <c r="FCW1" t="s">
        <v>10266</v>
      </c>
      <c r="FCX1" t="s">
        <v>10267</v>
      </c>
      <c r="FCY1" t="s">
        <v>10268</v>
      </c>
      <c r="FCZ1" t="s">
        <v>10269</v>
      </c>
      <c r="FDA1" t="s">
        <v>10270</v>
      </c>
      <c r="FDB1" t="s">
        <v>10271</v>
      </c>
      <c r="FDC1" t="s">
        <v>10272</v>
      </c>
      <c r="FDD1" t="s">
        <v>10273</v>
      </c>
      <c r="FDE1" t="s">
        <v>10274</v>
      </c>
      <c r="FDF1" t="s">
        <v>10275</v>
      </c>
      <c r="FDG1" t="s">
        <v>10276</v>
      </c>
      <c r="FDH1" t="s">
        <v>10277</v>
      </c>
      <c r="FDI1" t="s">
        <v>10278</v>
      </c>
      <c r="FDJ1" t="s">
        <v>10279</v>
      </c>
      <c r="FDK1" t="s">
        <v>10280</v>
      </c>
      <c r="FDL1" t="s">
        <v>10281</v>
      </c>
      <c r="FDM1" t="s">
        <v>10282</v>
      </c>
      <c r="FDN1" t="s">
        <v>10283</v>
      </c>
      <c r="FDO1" t="s">
        <v>10284</v>
      </c>
      <c r="FDP1" t="s">
        <v>10285</v>
      </c>
      <c r="FDQ1" t="s">
        <v>10286</v>
      </c>
      <c r="FDR1" t="s">
        <v>10287</v>
      </c>
      <c r="FDS1" t="s">
        <v>10288</v>
      </c>
      <c r="FDT1" t="s">
        <v>10289</v>
      </c>
      <c r="FDU1" t="s">
        <v>10290</v>
      </c>
      <c r="FDV1" t="s">
        <v>10291</v>
      </c>
      <c r="FDW1" t="s">
        <v>10292</v>
      </c>
      <c r="FDX1" t="s">
        <v>10293</v>
      </c>
      <c r="FDY1" t="s">
        <v>10294</v>
      </c>
      <c r="FDZ1" t="s">
        <v>10295</v>
      </c>
      <c r="FEA1" t="s">
        <v>10296</v>
      </c>
      <c r="FEB1" t="s">
        <v>10297</v>
      </c>
      <c r="FEC1" t="s">
        <v>10298</v>
      </c>
      <c r="FED1" t="s">
        <v>10299</v>
      </c>
      <c r="FEE1" t="s">
        <v>10300</v>
      </c>
      <c r="FEF1" t="s">
        <v>10301</v>
      </c>
      <c r="FEG1" t="s">
        <v>10302</v>
      </c>
      <c r="FEH1" t="s">
        <v>10303</v>
      </c>
      <c r="FEI1" t="s">
        <v>10304</v>
      </c>
      <c r="FEJ1" t="s">
        <v>10305</v>
      </c>
      <c r="FEK1" t="s">
        <v>10306</v>
      </c>
      <c r="FEL1" t="s">
        <v>10307</v>
      </c>
      <c r="FEM1" t="s">
        <v>10308</v>
      </c>
      <c r="FEN1" t="s">
        <v>10309</v>
      </c>
      <c r="FEO1" t="s">
        <v>10310</v>
      </c>
      <c r="FEP1" t="s">
        <v>10311</v>
      </c>
      <c r="FEQ1" t="s">
        <v>10312</v>
      </c>
      <c r="FER1" t="s">
        <v>10313</v>
      </c>
      <c r="FES1" t="s">
        <v>10314</v>
      </c>
      <c r="FET1" t="s">
        <v>10315</v>
      </c>
      <c r="FEU1" t="s">
        <v>10316</v>
      </c>
      <c r="FEV1" t="s">
        <v>10317</v>
      </c>
      <c r="FEW1" t="s">
        <v>10318</v>
      </c>
      <c r="FEX1" t="s">
        <v>10319</v>
      </c>
      <c r="FEY1" t="s">
        <v>10320</v>
      </c>
      <c r="FEZ1" t="s">
        <v>10321</v>
      </c>
      <c r="FFA1" t="s">
        <v>10322</v>
      </c>
      <c r="FFB1" t="s">
        <v>10323</v>
      </c>
      <c r="FFC1" t="s">
        <v>10324</v>
      </c>
      <c r="FFD1" t="s">
        <v>10325</v>
      </c>
      <c r="FFE1" t="s">
        <v>10326</v>
      </c>
      <c r="FFF1" t="s">
        <v>10327</v>
      </c>
      <c r="FFG1" t="s">
        <v>10328</v>
      </c>
      <c r="FFH1" t="s">
        <v>10329</v>
      </c>
      <c r="FFI1" t="s">
        <v>10330</v>
      </c>
      <c r="FFJ1" t="s">
        <v>10331</v>
      </c>
      <c r="FFK1" t="s">
        <v>10332</v>
      </c>
      <c r="FFL1" t="s">
        <v>10333</v>
      </c>
      <c r="FFM1" t="s">
        <v>10334</v>
      </c>
      <c r="FFN1" t="s">
        <v>10335</v>
      </c>
      <c r="FFO1" t="s">
        <v>10336</v>
      </c>
      <c r="FFP1" t="s">
        <v>10337</v>
      </c>
      <c r="FFQ1" t="s">
        <v>10338</v>
      </c>
      <c r="FFR1" t="s">
        <v>10339</v>
      </c>
      <c r="FFS1" t="s">
        <v>10340</v>
      </c>
      <c r="FFT1" t="s">
        <v>10341</v>
      </c>
      <c r="FFU1" t="s">
        <v>10342</v>
      </c>
      <c r="FFV1" t="s">
        <v>10343</v>
      </c>
      <c r="FFW1" t="s">
        <v>10344</v>
      </c>
      <c r="FFX1" t="s">
        <v>10345</v>
      </c>
      <c r="FFY1" t="s">
        <v>10346</v>
      </c>
      <c r="FFZ1" t="s">
        <v>10347</v>
      </c>
      <c r="FGA1" t="s">
        <v>10348</v>
      </c>
      <c r="FGB1" t="s">
        <v>10349</v>
      </c>
      <c r="FGC1" t="s">
        <v>10350</v>
      </c>
      <c r="FGD1" t="s">
        <v>10351</v>
      </c>
      <c r="FGE1" t="s">
        <v>10352</v>
      </c>
      <c r="FGF1" t="s">
        <v>10353</v>
      </c>
      <c r="FGG1" t="s">
        <v>10354</v>
      </c>
      <c r="FGH1" t="s">
        <v>10355</v>
      </c>
      <c r="FGI1" t="s">
        <v>10356</v>
      </c>
      <c r="FGJ1" t="s">
        <v>10357</v>
      </c>
      <c r="FGK1" t="s">
        <v>10358</v>
      </c>
      <c r="FGL1" t="s">
        <v>10359</v>
      </c>
      <c r="FGM1" t="s">
        <v>10360</v>
      </c>
      <c r="FGN1" t="s">
        <v>10361</v>
      </c>
      <c r="FGO1" t="s">
        <v>10362</v>
      </c>
      <c r="FGP1" t="s">
        <v>10363</v>
      </c>
      <c r="FGQ1" t="s">
        <v>10364</v>
      </c>
      <c r="FGR1" t="s">
        <v>10365</v>
      </c>
      <c r="FGS1" t="s">
        <v>10366</v>
      </c>
      <c r="FGT1" t="s">
        <v>10367</v>
      </c>
      <c r="FGU1" t="s">
        <v>10368</v>
      </c>
      <c r="FGV1" t="s">
        <v>10369</v>
      </c>
      <c r="FGW1" t="s">
        <v>10370</v>
      </c>
      <c r="FGX1" t="s">
        <v>10371</v>
      </c>
      <c r="FGY1" t="s">
        <v>10372</v>
      </c>
      <c r="FGZ1" t="s">
        <v>10373</v>
      </c>
      <c r="FHA1" t="s">
        <v>10374</v>
      </c>
      <c r="FHB1" t="s">
        <v>10375</v>
      </c>
      <c r="FHC1" t="s">
        <v>10376</v>
      </c>
      <c r="FHD1" t="s">
        <v>10377</v>
      </c>
      <c r="FHE1" t="s">
        <v>10378</v>
      </c>
      <c r="FHF1" t="s">
        <v>10379</v>
      </c>
      <c r="FHG1" t="s">
        <v>10380</v>
      </c>
      <c r="FHH1" t="s">
        <v>10381</v>
      </c>
      <c r="FHI1" t="s">
        <v>10382</v>
      </c>
      <c r="FHJ1" t="s">
        <v>10383</v>
      </c>
      <c r="FHK1" t="s">
        <v>10384</v>
      </c>
      <c r="FHL1" t="s">
        <v>10385</v>
      </c>
      <c r="FHM1" t="s">
        <v>10386</v>
      </c>
      <c r="FHN1" t="s">
        <v>10387</v>
      </c>
      <c r="FHO1" t="s">
        <v>10388</v>
      </c>
      <c r="FHP1" t="s">
        <v>10389</v>
      </c>
      <c r="FHQ1" t="s">
        <v>10390</v>
      </c>
      <c r="FHR1" t="s">
        <v>10391</v>
      </c>
      <c r="FHS1" t="s">
        <v>10392</v>
      </c>
      <c r="FHT1" t="s">
        <v>10393</v>
      </c>
      <c r="FHU1" t="s">
        <v>10394</v>
      </c>
      <c r="FHV1" t="s">
        <v>10395</v>
      </c>
      <c r="FHW1" t="s">
        <v>10396</v>
      </c>
      <c r="FHX1" t="s">
        <v>10397</v>
      </c>
      <c r="FHY1" t="s">
        <v>10398</v>
      </c>
      <c r="FHZ1" t="s">
        <v>10399</v>
      </c>
      <c r="FIA1" t="s">
        <v>10400</v>
      </c>
      <c r="FIB1" t="s">
        <v>10401</v>
      </c>
      <c r="FIC1" t="s">
        <v>10402</v>
      </c>
      <c r="FID1" t="s">
        <v>10403</v>
      </c>
      <c r="FIE1" t="s">
        <v>10404</v>
      </c>
      <c r="FIF1" t="s">
        <v>10405</v>
      </c>
      <c r="FIG1" t="s">
        <v>10406</v>
      </c>
      <c r="FIH1" t="s">
        <v>10407</v>
      </c>
      <c r="FII1" t="s">
        <v>10408</v>
      </c>
      <c r="FIJ1" t="s">
        <v>10409</v>
      </c>
      <c r="FIK1" t="s">
        <v>10410</v>
      </c>
      <c r="FIL1" t="s">
        <v>10411</v>
      </c>
      <c r="FIM1" t="s">
        <v>10412</v>
      </c>
      <c r="FIN1" t="s">
        <v>10413</v>
      </c>
      <c r="FIO1" t="s">
        <v>10414</v>
      </c>
      <c r="FIP1" t="s">
        <v>10415</v>
      </c>
      <c r="FIQ1" t="s">
        <v>10416</v>
      </c>
      <c r="FIR1" t="s">
        <v>10417</v>
      </c>
      <c r="FIS1" t="s">
        <v>10418</v>
      </c>
      <c r="FIT1" t="s">
        <v>10419</v>
      </c>
      <c r="FIU1" t="s">
        <v>10420</v>
      </c>
      <c r="FIV1" t="s">
        <v>10421</v>
      </c>
      <c r="FIW1" t="s">
        <v>10422</v>
      </c>
      <c r="FIX1" t="s">
        <v>10423</v>
      </c>
      <c r="FIY1" t="s">
        <v>10424</v>
      </c>
      <c r="FIZ1" t="s">
        <v>10425</v>
      </c>
      <c r="FJA1" t="s">
        <v>10426</v>
      </c>
      <c r="FJB1" t="s">
        <v>10427</v>
      </c>
      <c r="FJC1" t="s">
        <v>10428</v>
      </c>
      <c r="FJD1" t="s">
        <v>10429</v>
      </c>
      <c r="FJE1" t="s">
        <v>10430</v>
      </c>
      <c r="FJF1" t="s">
        <v>10431</v>
      </c>
      <c r="FJG1" t="s">
        <v>10432</v>
      </c>
      <c r="FJH1" t="s">
        <v>10433</v>
      </c>
      <c r="FJI1" t="s">
        <v>10434</v>
      </c>
      <c r="FJJ1" t="s">
        <v>10435</v>
      </c>
      <c r="FJK1" t="s">
        <v>10436</v>
      </c>
      <c r="FJL1" t="s">
        <v>10437</v>
      </c>
      <c r="FJM1" t="s">
        <v>10438</v>
      </c>
      <c r="FJN1" t="s">
        <v>10439</v>
      </c>
      <c r="FJO1" t="s">
        <v>10440</v>
      </c>
      <c r="FJP1" t="s">
        <v>10441</v>
      </c>
      <c r="FJQ1" t="s">
        <v>10442</v>
      </c>
      <c r="FJR1" t="s">
        <v>10443</v>
      </c>
      <c r="FJS1" t="s">
        <v>10444</v>
      </c>
      <c r="FJT1" t="s">
        <v>10445</v>
      </c>
      <c r="FJU1" t="s">
        <v>10446</v>
      </c>
      <c r="FJV1" t="s">
        <v>10447</v>
      </c>
      <c r="FJW1" t="s">
        <v>10448</v>
      </c>
      <c r="FJX1" t="s">
        <v>10449</v>
      </c>
      <c r="FJY1" t="s">
        <v>10450</v>
      </c>
      <c r="FJZ1" t="s">
        <v>10451</v>
      </c>
      <c r="FKA1" t="s">
        <v>10452</v>
      </c>
      <c r="FKB1" t="s">
        <v>10453</v>
      </c>
      <c r="FKC1" t="s">
        <v>10454</v>
      </c>
      <c r="FKD1" t="s">
        <v>10455</v>
      </c>
      <c r="FKE1" t="s">
        <v>10456</v>
      </c>
      <c r="FKF1" t="s">
        <v>10457</v>
      </c>
      <c r="FKG1" t="s">
        <v>10458</v>
      </c>
      <c r="FKH1" t="s">
        <v>10459</v>
      </c>
      <c r="FKI1" t="s">
        <v>10460</v>
      </c>
      <c r="FKJ1" t="s">
        <v>10461</v>
      </c>
      <c r="FKK1" t="s">
        <v>10462</v>
      </c>
      <c r="FKL1" t="s">
        <v>10463</v>
      </c>
      <c r="FKM1" t="s">
        <v>10464</v>
      </c>
      <c r="FKN1" t="s">
        <v>10465</v>
      </c>
      <c r="FKO1" t="s">
        <v>10466</v>
      </c>
      <c r="FKP1" t="s">
        <v>10467</v>
      </c>
      <c r="FKQ1" t="s">
        <v>10468</v>
      </c>
      <c r="FKR1" t="s">
        <v>10469</v>
      </c>
      <c r="FKS1" t="s">
        <v>10470</v>
      </c>
      <c r="FKT1" t="s">
        <v>10471</v>
      </c>
      <c r="FKU1" t="s">
        <v>10472</v>
      </c>
      <c r="FKV1" t="s">
        <v>10473</v>
      </c>
      <c r="FKW1" t="s">
        <v>10474</v>
      </c>
      <c r="FKX1" t="s">
        <v>10475</v>
      </c>
      <c r="FKY1" t="s">
        <v>10476</v>
      </c>
      <c r="FKZ1" t="s">
        <v>10477</v>
      </c>
      <c r="FLA1" t="s">
        <v>10478</v>
      </c>
      <c r="FLB1" t="s">
        <v>10479</v>
      </c>
      <c r="FLC1" t="s">
        <v>10480</v>
      </c>
      <c r="FLD1" t="s">
        <v>10481</v>
      </c>
      <c r="FLE1" t="s">
        <v>10482</v>
      </c>
      <c r="FLF1" t="s">
        <v>10483</v>
      </c>
      <c r="FLG1" t="s">
        <v>10484</v>
      </c>
      <c r="FLH1" t="s">
        <v>10485</v>
      </c>
      <c r="FLI1" t="s">
        <v>10486</v>
      </c>
      <c r="FLJ1" t="s">
        <v>10487</v>
      </c>
      <c r="FLK1" t="s">
        <v>10488</v>
      </c>
      <c r="FLL1" t="s">
        <v>10489</v>
      </c>
      <c r="FLM1" t="s">
        <v>10490</v>
      </c>
      <c r="FLN1" t="s">
        <v>10491</v>
      </c>
      <c r="FLO1" t="s">
        <v>10492</v>
      </c>
      <c r="FLP1" t="s">
        <v>10493</v>
      </c>
      <c r="FLQ1" t="s">
        <v>10494</v>
      </c>
      <c r="FLR1" t="s">
        <v>10495</v>
      </c>
      <c r="FLS1" t="s">
        <v>10496</v>
      </c>
      <c r="FLT1" t="s">
        <v>10497</v>
      </c>
      <c r="FLU1" t="s">
        <v>10498</v>
      </c>
      <c r="FLV1" t="s">
        <v>10499</v>
      </c>
      <c r="FLW1" t="s">
        <v>10500</v>
      </c>
      <c r="FLX1" t="s">
        <v>10501</v>
      </c>
      <c r="FLY1" t="s">
        <v>10502</v>
      </c>
      <c r="FLZ1" t="s">
        <v>10503</v>
      </c>
      <c r="FMA1" t="s">
        <v>10504</v>
      </c>
      <c r="FMB1" t="s">
        <v>10505</v>
      </c>
      <c r="FMC1" t="s">
        <v>10506</v>
      </c>
      <c r="FMD1" t="s">
        <v>10507</v>
      </c>
      <c r="FME1" t="s">
        <v>10508</v>
      </c>
      <c r="FMF1" t="s">
        <v>10509</v>
      </c>
      <c r="FMG1" t="s">
        <v>10510</v>
      </c>
      <c r="FMH1" t="s">
        <v>10511</v>
      </c>
      <c r="FMI1" t="s">
        <v>10512</v>
      </c>
      <c r="FMJ1" t="s">
        <v>10513</v>
      </c>
      <c r="FMK1" t="s">
        <v>10514</v>
      </c>
      <c r="FML1" t="s">
        <v>10515</v>
      </c>
      <c r="FMM1" t="s">
        <v>10516</v>
      </c>
      <c r="FMN1" t="s">
        <v>10517</v>
      </c>
      <c r="FMO1" t="s">
        <v>10518</v>
      </c>
      <c r="FMP1" t="s">
        <v>10519</v>
      </c>
      <c r="FMQ1" t="s">
        <v>10520</v>
      </c>
      <c r="FMR1" t="s">
        <v>10521</v>
      </c>
      <c r="FMS1" t="s">
        <v>10522</v>
      </c>
      <c r="FMT1" t="s">
        <v>10523</v>
      </c>
      <c r="FMU1" t="s">
        <v>10524</v>
      </c>
      <c r="FMV1" t="s">
        <v>10525</v>
      </c>
      <c r="FMW1" t="s">
        <v>10526</v>
      </c>
      <c r="FMX1" t="s">
        <v>10527</v>
      </c>
      <c r="FMY1" t="s">
        <v>10528</v>
      </c>
      <c r="FMZ1" t="s">
        <v>10529</v>
      </c>
      <c r="FNA1" t="s">
        <v>10530</v>
      </c>
      <c r="FNB1" t="s">
        <v>10531</v>
      </c>
      <c r="FNC1" t="s">
        <v>10532</v>
      </c>
      <c r="FND1" t="s">
        <v>10533</v>
      </c>
      <c r="FNE1" t="s">
        <v>10534</v>
      </c>
      <c r="FNF1" t="s">
        <v>10535</v>
      </c>
      <c r="FNG1" t="s">
        <v>10536</v>
      </c>
      <c r="FNH1" t="s">
        <v>10537</v>
      </c>
      <c r="FNI1" t="s">
        <v>10538</v>
      </c>
      <c r="FNJ1" t="s">
        <v>10539</v>
      </c>
      <c r="FNK1" t="s">
        <v>10540</v>
      </c>
      <c r="FNL1" t="s">
        <v>10541</v>
      </c>
      <c r="FNM1" t="s">
        <v>10542</v>
      </c>
      <c r="FNN1" t="s">
        <v>10543</v>
      </c>
      <c r="FNO1" t="s">
        <v>10544</v>
      </c>
      <c r="FNP1" t="s">
        <v>10545</v>
      </c>
      <c r="FNQ1" t="s">
        <v>10546</v>
      </c>
      <c r="FNR1" t="s">
        <v>10547</v>
      </c>
      <c r="FNS1" t="s">
        <v>10548</v>
      </c>
      <c r="FNT1" t="s">
        <v>10549</v>
      </c>
      <c r="FNU1" t="s">
        <v>10550</v>
      </c>
      <c r="FNV1" t="s">
        <v>10551</v>
      </c>
      <c r="FNW1" t="s">
        <v>10552</v>
      </c>
      <c r="FNX1" t="s">
        <v>10553</v>
      </c>
      <c r="FNY1" t="s">
        <v>10554</v>
      </c>
      <c r="FNZ1" t="s">
        <v>10555</v>
      </c>
      <c r="FOA1" t="s">
        <v>10556</v>
      </c>
      <c r="FOB1" t="s">
        <v>10557</v>
      </c>
      <c r="FOC1" t="s">
        <v>10558</v>
      </c>
      <c r="FOD1" t="s">
        <v>10559</v>
      </c>
      <c r="FOE1" t="s">
        <v>10560</v>
      </c>
      <c r="FOF1" t="s">
        <v>10561</v>
      </c>
      <c r="FOG1" t="s">
        <v>10562</v>
      </c>
      <c r="FOH1" t="s">
        <v>10563</v>
      </c>
      <c r="FOI1" t="s">
        <v>10564</v>
      </c>
      <c r="FOJ1" t="s">
        <v>10565</v>
      </c>
      <c r="FOK1" t="s">
        <v>10566</v>
      </c>
      <c r="FOL1" t="s">
        <v>10567</v>
      </c>
      <c r="FOM1" t="s">
        <v>10568</v>
      </c>
      <c r="FON1" t="s">
        <v>10569</v>
      </c>
      <c r="FOO1" t="s">
        <v>10570</v>
      </c>
      <c r="FOP1" t="s">
        <v>10571</v>
      </c>
      <c r="FOQ1" t="s">
        <v>10572</v>
      </c>
      <c r="FOR1" t="s">
        <v>10573</v>
      </c>
      <c r="FOS1" t="s">
        <v>10574</v>
      </c>
      <c r="FOT1" t="s">
        <v>10575</v>
      </c>
      <c r="FOU1" t="s">
        <v>10576</v>
      </c>
      <c r="FOV1" t="s">
        <v>10577</v>
      </c>
      <c r="FOW1" t="s">
        <v>10578</v>
      </c>
      <c r="FOX1" t="s">
        <v>10579</v>
      </c>
      <c r="FOY1" t="s">
        <v>10580</v>
      </c>
      <c r="FOZ1" t="s">
        <v>10581</v>
      </c>
      <c r="FPA1" t="s">
        <v>10582</v>
      </c>
      <c r="FPB1" t="s">
        <v>10583</v>
      </c>
      <c r="FPC1" t="s">
        <v>10584</v>
      </c>
      <c r="FPD1" t="s">
        <v>10585</v>
      </c>
      <c r="FPE1" t="s">
        <v>10586</v>
      </c>
      <c r="FPF1" t="s">
        <v>10587</v>
      </c>
      <c r="FPG1" t="s">
        <v>10588</v>
      </c>
      <c r="FPH1" t="s">
        <v>10589</v>
      </c>
      <c r="FPI1" t="s">
        <v>10590</v>
      </c>
      <c r="FPJ1" t="s">
        <v>10591</v>
      </c>
      <c r="FPK1" t="s">
        <v>10592</v>
      </c>
      <c r="FPL1" t="s">
        <v>10593</v>
      </c>
      <c r="FPM1" t="s">
        <v>10594</v>
      </c>
      <c r="FPN1" t="s">
        <v>10595</v>
      </c>
      <c r="FPO1" t="s">
        <v>10596</v>
      </c>
      <c r="FPP1" t="s">
        <v>10597</v>
      </c>
      <c r="FPQ1" t="s">
        <v>10598</v>
      </c>
      <c r="FPR1" t="s">
        <v>10599</v>
      </c>
      <c r="FPS1" t="s">
        <v>10600</v>
      </c>
      <c r="FPT1" t="s">
        <v>10601</v>
      </c>
      <c r="FPU1" t="s">
        <v>10602</v>
      </c>
      <c r="FPV1" t="s">
        <v>10603</v>
      </c>
      <c r="FPW1" t="s">
        <v>10604</v>
      </c>
      <c r="FPX1" t="s">
        <v>10605</v>
      </c>
      <c r="FPY1" t="s">
        <v>10606</v>
      </c>
      <c r="FPZ1" t="s">
        <v>10607</v>
      </c>
      <c r="FQA1" t="s">
        <v>10608</v>
      </c>
      <c r="FQB1" t="s">
        <v>10609</v>
      </c>
      <c r="FQC1" t="s">
        <v>10610</v>
      </c>
      <c r="FQD1" t="s">
        <v>10611</v>
      </c>
      <c r="FQE1" t="s">
        <v>10612</v>
      </c>
      <c r="FQF1" t="s">
        <v>10613</v>
      </c>
      <c r="FQG1" t="s">
        <v>10614</v>
      </c>
      <c r="FQH1" t="s">
        <v>10615</v>
      </c>
      <c r="FQI1" t="s">
        <v>10616</v>
      </c>
      <c r="FQJ1" t="s">
        <v>10617</v>
      </c>
      <c r="FQK1" t="s">
        <v>10618</v>
      </c>
      <c r="FQL1" t="s">
        <v>10619</v>
      </c>
      <c r="FQM1" t="s">
        <v>10620</v>
      </c>
      <c r="FQN1" t="s">
        <v>10621</v>
      </c>
      <c r="FQO1" t="s">
        <v>10622</v>
      </c>
      <c r="FQP1" t="s">
        <v>10623</v>
      </c>
      <c r="FQQ1" t="s">
        <v>10624</v>
      </c>
      <c r="FQR1" t="s">
        <v>10625</v>
      </c>
      <c r="FQS1" t="s">
        <v>10626</v>
      </c>
      <c r="FQT1" t="s">
        <v>10627</v>
      </c>
      <c r="FQU1" t="s">
        <v>10628</v>
      </c>
      <c r="FQV1" t="s">
        <v>10629</v>
      </c>
      <c r="FQW1" t="s">
        <v>10630</v>
      </c>
      <c r="FQX1" t="s">
        <v>10631</v>
      </c>
      <c r="FQY1" t="s">
        <v>10632</v>
      </c>
      <c r="FQZ1" t="s">
        <v>10633</v>
      </c>
      <c r="FRA1" t="s">
        <v>10634</v>
      </c>
      <c r="FRB1" t="s">
        <v>10635</v>
      </c>
      <c r="FRC1" t="s">
        <v>10636</v>
      </c>
      <c r="FRD1" t="s">
        <v>10637</v>
      </c>
      <c r="FRE1" t="s">
        <v>10638</v>
      </c>
      <c r="FRF1" t="s">
        <v>10639</v>
      </c>
      <c r="FRG1" t="s">
        <v>10640</v>
      </c>
      <c r="FRH1" t="s">
        <v>10641</v>
      </c>
      <c r="FRI1" t="s">
        <v>10642</v>
      </c>
      <c r="FRJ1" t="s">
        <v>10643</v>
      </c>
      <c r="FRK1" t="s">
        <v>10644</v>
      </c>
      <c r="FRL1" t="s">
        <v>10645</v>
      </c>
      <c r="FRM1" t="s">
        <v>10646</v>
      </c>
      <c r="FRN1" t="s">
        <v>10647</v>
      </c>
      <c r="FRO1" t="s">
        <v>10648</v>
      </c>
      <c r="FRP1" t="s">
        <v>10649</v>
      </c>
      <c r="FRQ1" t="s">
        <v>10650</v>
      </c>
      <c r="FRR1" t="s">
        <v>10651</v>
      </c>
      <c r="FRS1" t="s">
        <v>10652</v>
      </c>
      <c r="FRT1" t="s">
        <v>10653</v>
      </c>
      <c r="FRU1" t="s">
        <v>10654</v>
      </c>
      <c r="FRV1" t="s">
        <v>10655</v>
      </c>
      <c r="FRW1" t="s">
        <v>10656</v>
      </c>
      <c r="FRX1" t="s">
        <v>10657</v>
      </c>
      <c r="FRY1" t="s">
        <v>10658</v>
      </c>
      <c r="FRZ1" t="s">
        <v>10659</v>
      </c>
      <c r="FSA1" t="s">
        <v>10660</v>
      </c>
      <c r="FSB1" t="s">
        <v>10661</v>
      </c>
      <c r="FSC1" t="s">
        <v>10662</v>
      </c>
      <c r="FSD1" t="s">
        <v>10663</v>
      </c>
      <c r="FSE1" t="s">
        <v>10664</v>
      </c>
      <c r="FSF1" t="s">
        <v>10665</v>
      </c>
      <c r="FSG1" t="s">
        <v>10666</v>
      </c>
      <c r="FSH1" t="s">
        <v>10667</v>
      </c>
      <c r="FSI1" t="s">
        <v>10668</v>
      </c>
      <c r="FSJ1" t="s">
        <v>10669</v>
      </c>
      <c r="FSK1" t="s">
        <v>10670</v>
      </c>
      <c r="FSL1" t="s">
        <v>10671</v>
      </c>
      <c r="FSM1" t="s">
        <v>10672</v>
      </c>
      <c r="FSN1" t="s">
        <v>10673</v>
      </c>
      <c r="FSO1" t="s">
        <v>10674</v>
      </c>
      <c r="FSP1" t="s">
        <v>10675</v>
      </c>
      <c r="FSQ1" t="s">
        <v>10676</v>
      </c>
      <c r="FSR1" t="s">
        <v>10677</v>
      </c>
      <c r="FSS1" t="s">
        <v>10678</v>
      </c>
      <c r="FST1" t="s">
        <v>10679</v>
      </c>
      <c r="FSU1" t="s">
        <v>10680</v>
      </c>
      <c r="FSV1" t="s">
        <v>10681</v>
      </c>
      <c r="FSW1" t="s">
        <v>10682</v>
      </c>
      <c r="FSX1" t="s">
        <v>10683</v>
      </c>
      <c r="FSY1" t="s">
        <v>10684</v>
      </c>
      <c r="FSZ1" t="s">
        <v>10685</v>
      </c>
      <c r="FTA1" t="s">
        <v>10686</v>
      </c>
      <c r="FTB1" t="s">
        <v>10687</v>
      </c>
      <c r="FTC1" t="s">
        <v>10688</v>
      </c>
      <c r="FTD1" t="s">
        <v>10689</v>
      </c>
      <c r="FTE1" t="s">
        <v>10690</v>
      </c>
      <c r="FTF1" t="s">
        <v>10691</v>
      </c>
      <c r="FTG1" t="s">
        <v>10692</v>
      </c>
      <c r="FTH1" t="s">
        <v>10693</v>
      </c>
      <c r="FTI1" t="s">
        <v>10694</v>
      </c>
      <c r="FTJ1" t="s">
        <v>10695</v>
      </c>
      <c r="FTK1" t="s">
        <v>10696</v>
      </c>
      <c r="FTL1" t="s">
        <v>10697</v>
      </c>
      <c r="FTM1" t="s">
        <v>10698</v>
      </c>
      <c r="FTN1" t="s">
        <v>10699</v>
      </c>
      <c r="FTO1" t="s">
        <v>10700</v>
      </c>
      <c r="FTP1" t="s">
        <v>10701</v>
      </c>
      <c r="FTQ1" t="s">
        <v>10702</v>
      </c>
      <c r="FTR1" t="s">
        <v>10703</v>
      </c>
      <c r="FTS1" t="s">
        <v>10704</v>
      </c>
      <c r="FTT1" t="s">
        <v>10705</v>
      </c>
      <c r="FTU1" t="s">
        <v>10706</v>
      </c>
      <c r="FTV1" t="s">
        <v>10707</v>
      </c>
      <c r="FTW1" t="s">
        <v>10708</v>
      </c>
      <c r="FTX1" t="s">
        <v>10709</v>
      </c>
      <c r="FTY1" t="s">
        <v>10710</v>
      </c>
      <c r="FTZ1" t="s">
        <v>10711</v>
      </c>
      <c r="FUA1" t="s">
        <v>10712</v>
      </c>
      <c r="FUB1" t="s">
        <v>10713</v>
      </c>
      <c r="FUC1" t="s">
        <v>10714</v>
      </c>
      <c r="FUD1" t="s">
        <v>10715</v>
      </c>
      <c r="FUE1" t="s">
        <v>10716</v>
      </c>
      <c r="FUF1" t="s">
        <v>10717</v>
      </c>
      <c r="FUG1" t="s">
        <v>10718</v>
      </c>
      <c r="FUH1" t="s">
        <v>10719</v>
      </c>
      <c r="FUI1" t="s">
        <v>10720</v>
      </c>
      <c r="FUJ1" t="s">
        <v>10721</v>
      </c>
      <c r="FUK1" t="s">
        <v>10722</v>
      </c>
      <c r="FUL1" t="s">
        <v>10723</v>
      </c>
      <c r="FUM1" t="s">
        <v>10724</v>
      </c>
      <c r="FUN1" t="s">
        <v>10725</v>
      </c>
      <c r="FUO1" t="s">
        <v>10726</v>
      </c>
      <c r="FUP1" t="s">
        <v>10727</v>
      </c>
      <c r="FUQ1" t="s">
        <v>10728</v>
      </c>
      <c r="FUR1" t="s">
        <v>10729</v>
      </c>
      <c r="FUS1" t="s">
        <v>10730</v>
      </c>
      <c r="FUT1" t="s">
        <v>10731</v>
      </c>
      <c r="FUU1" t="s">
        <v>10732</v>
      </c>
      <c r="FUV1" t="s">
        <v>10733</v>
      </c>
      <c r="FUW1" t="s">
        <v>10734</v>
      </c>
      <c r="FUX1" t="s">
        <v>10735</v>
      </c>
      <c r="FUY1" t="s">
        <v>10736</v>
      </c>
      <c r="FUZ1" t="s">
        <v>10737</v>
      </c>
      <c r="FVA1" t="s">
        <v>10738</v>
      </c>
      <c r="FVB1" t="s">
        <v>10739</v>
      </c>
      <c r="FVC1" t="s">
        <v>10740</v>
      </c>
      <c r="FVD1" t="s">
        <v>10741</v>
      </c>
      <c r="FVE1" t="s">
        <v>10742</v>
      </c>
      <c r="FVF1" t="s">
        <v>10743</v>
      </c>
      <c r="FVG1" t="s">
        <v>10744</v>
      </c>
      <c r="FVH1" t="s">
        <v>10745</v>
      </c>
      <c r="FVI1" t="s">
        <v>10746</v>
      </c>
      <c r="FVJ1" t="s">
        <v>10747</v>
      </c>
      <c r="FVK1" t="s">
        <v>10748</v>
      </c>
      <c r="FVL1" t="s">
        <v>10749</v>
      </c>
      <c r="FVM1" t="s">
        <v>10750</v>
      </c>
      <c r="FVN1" t="s">
        <v>10751</v>
      </c>
      <c r="FVO1" t="s">
        <v>10752</v>
      </c>
      <c r="FVP1" t="s">
        <v>10753</v>
      </c>
      <c r="FVQ1" t="s">
        <v>10754</v>
      </c>
      <c r="FVR1" t="s">
        <v>10755</v>
      </c>
      <c r="FVS1" t="s">
        <v>10756</v>
      </c>
      <c r="FVT1" t="s">
        <v>10757</v>
      </c>
      <c r="FVU1" t="s">
        <v>10758</v>
      </c>
      <c r="FVV1" t="s">
        <v>10759</v>
      </c>
      <c r="FVW1" t="s">
        <v>10760</v>
      </c>
      <c r="FVX1" t="s">
        <v>10761</v>
      </c>
      <c r="FVY1" t="s">
        <v>10762</v>
      </c>
      <c r="FVZ1" t="s">
        <v>10763</v>
      </c>
      <c r="FWA1" t="s">
        <v>10764</v>
      </c>
      <c r="FWB1" t="s">
        <v>10765</v>
      </c>
      <c r="FWC1" t="s">
        <v>10766</v>
      </c>
      <c r="FWD1" t="s">
        <v>10767</v>
      </c>
      <c r="FWE1" t="s">
        <v>10768</v>
      </c>
      <c r="FWF1" t="s">
        <v>10769</v>
      </c>
      <c r="FWG1" t="s">
        <v>10770</v>
      </c>
      <c r="FWH1" t="s">
        <v>10771</v>
      </c>
      <c r="FWI1" t="s">
        <v>10772</v>
      </c>
      <c r="FWJ1" t="s">
        <v>10773</v>
      </c>
      <c r="FWK1" t="s">
        <v>10774</v>
      </c>
      <c r="FWL1" t="s">
        <v>10775</v>
      </c>
      <c r="FWM1" t="s">
        <v>10776</v>
      </c>
      <c r="FWN1" t="s">
        <v>10777</v>
      </c>
      <c r="FWO1" t="s">
        <v>10778</v>
      </c>
      <c r="FWP1" t="s">
        <v>10779</v>
      </c>
      <c r="FWQ1" t="s">
        <v>10780</v>
      </c>
      <c r="FWR1" t="s">
        <v>10781</v>
      </c>
      <c r="FWS1" t="s">
        <v>10782</v>
      </c>
      <c r="FWT1" t="s">
        <v>10783</v>
      </c>
      <c r="FWU1" t="s">
        <v>10784</v>
      </c>
      <c r="FWV1" t="s">
        <v>10785</v>
      </c>
      <c r="FWW1" t="s">
        <v>10786</v>
      </c>
      <c r="FWX1" t="s">
        <v>10787</v>
      </c>
      <c r="FWY1" t="s">
        <v>10788</v>
      </c>
      <c r="FWZ1" t="s">
        <v>10789</v>
      </c>
      <c r="FXA1" t="s">
        <v>10790</v>
      </c>
      <c r="FXB1" t="s">
        <v>10791</v>
      </c>
      <c r="FXC1" t="s">
        <v>10792</v>
      </c>
      <c r="FXD1" t="s">
        <v>10793</v>
      </c>
      <c r="FXE1" t="s">
        <v>10794</v>
      </c>
      <c r="FXF1" t="s">
        <v>10795</v>
      </c>
      <c r="FXG1" t="s">
        <v>10796</v>
      </c>
      <c r="FXH1" t="s">
        <v>10797</v>
      </c>
      <c r="FXI1" t="s">
        <v>10798</v>
      </c>
      <c r="FXJ1" t="s">
        <v>10799</v>
      </c>
      <c r="FXK1" t="s">
        <v>10800</v>
      </c>
      <c r="FXL1" t="s">
        <v>10801</v>
      </c>
      <c r="FXM1" t="s">
        <v>10802</v>
      </c>
      <c r="FXN1" t="s">
        <v>10803</v>
      </c>
      <c r="FXO1" t="s">
        <v>10804</v>
      </c>
      <c r="FXP1" t="s">
        <v>10805</v>
      </c>
      <c r="FXQ1" t="s">
        <v>10806</v>
      </c>
      <c r="FXR1" t="s">
        <v>10807</v>
      </c>
      <c r="FXS1" t="s">
        <v>10808</v>
      </c>
      <c r="FXT1" t="s">
        <v>10809</v>
      </c>
      <c r="FXU1" t="s">
        <v>10810</v>
      </c>
      <c r="FXV1" t="s">
        <v>10811</v>
      </c>
      <c r="FXW1" t="s">
        <v>10812</v>
      </c>
      <c r="FXX1" t="s">
        <v>10813</v>
      </c>
      <c r="FXY1" t="s">
        <v>10814</v>
      </c>
      <c r="FXZ1" t="s">
        <v>10815</v>
      </c>
      <c r="FYA1" t="s">
        <v>10816</v>
      </c>
      <c r="FYB1" t="s">
        <v>10817</v>
      </c>
      <c r="FYC1" t="s">
        <v>10818</v>
      </c>
      <c r="FYD1" t="s">
        <v>10819</v>
      </c>
      <c r="FYE1" t="s">
        <v>10820</v>
      </c>
      <c r="FYF1" t="s">
        <v>10821</v>
      </c>
      <c r="FYG1" t="s">
        <v>10822</v>
      </c>
      <c r="FYH1" t="s">
        <v>10823</v>
      </c>
      <c r="FYI1" t="s">
        <v>10824</v>
      </c>
      <c r="FYJ1" t="s">
        <v>10825</v>
      </c>
      <c r="FYK1" t="s">
        <v>10826</v>
      </c>
      <c r="FYL1" t="s">
        <v>10827</v>
      </c>
      <c r="FYM1" t="s">
        <v>10828</v>
      </c>
      <c r="FYN1" t="s">
        <v>10829</v>
      </c>
      <c r="FYO1" t="s">
        <v>10830</v>
      </c>
      <c r="FYP1" t="s">
        <v>10831</v>
      </c>
      <c r="FYQ1" t="s">
        <v>10832</v>
      </c>
      <c r="FYR1" t="s">
        <v>10833</v>
      </c>
      <c r="FYS1" t="s">
        <v>10834</v>
      </c>
      <c r="FYT1" t="s">
        <v>10835</v>
      </c>
      <c r="FYU1" t="s">
        <v>10836</v>
      </c>
      <c r="FYV1" t="s">
        <v>10837</v>
      </c>
      <c r="FYW1" t="s">
        <v>10838</v>
      </c>
      <c r="FYX1" t="s">
        <v>10839</v>
      </c>
      <c r="FYY1" t="s">
        <v>10840</v>
      </c>
      <c r="FYZ1" t="s">
        <v>10841</v>
      </c>
      <c r="FZA1" t="s">
        <v>10842</v>
      </c>
      <c r="FZB1" t="s">
        <v>10843</v>
      </c>
      <c r="FZC1" t="s">
        <v>10844</v>
      </c>
      <c r="FZD1" t="s">
        <v>10845</v>
      </c>
      <c r="FZE1" t="s">
        <v>10846</v>
      </c>
      <c r="FZF1" t="s">
        <v>10847</v>
      </c>
      <c r="FZG1" t="s">
        <v>10848</v>
      </c>
      <c r="FZH1" t="s">
        <v>10849</v>
      </c>
      <c r="FZI1" t="s">
        <v>10850</v>
      </c>
      <c r="FZJ1" t="s">
        <v>10851</v>
      </c>
      <c r="FZK1" t="s">
        <v>10852</v>
      </c>
      <c r="FZL1" t="s">
        <v>10853</v>
      </c>
      <c r="FZM1" t="s">
        <v>10854</v>
      </c>
      <c r="FZN1" t="s">
        <v>10855</v>
      </c>
      <c r="FZO1" t="s">
        <v>10856</v>
      </c>
      <c r="FZP1" t="s">
        <v>10857</v>
      </c>
      <c r="FZQ1" t="s">
        <v>10858</v>
      </c>
      <c r="FZR1" t="s">
        <v>10859</v>
      </c>
      <c r="FZS1" t="s">
        <v>10860</v>
      </c>
      <c r="FZT1" t="s">
        <v>10861</v>
      </c>
      <c r="FZU1" t="s">
        <v>10862</v>
      </c>
      <c r="FZV1" t="s">
        <v>10863</v>
      </c>
      <c r="FZW1" t="s">
        <v>10864</v>
      </c>
      <c r="FZX1" t="s">
        <v>10865</v>
      </c>
      <c r="FZY1" t="s">
        <v>10866</v>
      </c>
      <c r="FZZ1" t="s">
        <v>10867</v>
      </c>
      <c r="GAA1" t="s">
        <v>10868</v>
      </c>
      <c r="GAB1" t="s">
        <v>10869</v>
      </c>
      <c r="GAC1" t="s">
        <v>10870</v>
      </c>
      <c r="GAD1" t="s">
        <v>10871</v>
      </c>
      <c r="GAE1" t="s">
        <v>10872</v>
      </c>
      <c r="GAF1" t="s">
        <v>10873</v>
      </c>
      <c r="GAG1" t="s">
        <v>10874</v>
      </c>
      <c r="GAH1" t="s">
        <v>10875</v>
      </c>
      <c r="GAI1" t="s">
        <v>10876</v>
      </c>
      <c r="GAJ1" t="s">
        <v>10877</v>
      </c>
      <c r="GAK1" t="s">
        <v>10878</v>
      </c>
      <c r="GAL1" t="s">
        <v>10879</v>
      </c>
      <c r="GAM1" t="s">
        <v>10880</v>
      </c>
      <c r="GAN1" t="s">
        <v>10881</v>
      </c>
      <c r="GAO1" t="s">
        <v>10882</v>
      </c>
      <c r="GAP1" t="s">
        <v>10883</v>
      </c>
      <c r="GAQ1" t="s">
        <v>10884</v>
      </c>
      <c r="GAR1" t="s">
        <v>10885</v>
      </c>
      <c r="GAS1" t="s">
        <v>10886</v>
      </c>
      <c r="GAT1" t="s">
        <v>10887</v>
      </c>
      <c r="GAU1" t="s">
        <v>10888</v>
      </c>
      <c r="GAV1" t="s">
        <v>10889</v>
      </c>
      <c r="GAW1" t="s">
        <v>10890</v>
      </c>
      <c r="GAX1" t="s">
        <v>10891</v>
      </c>
      <c r="GAY1" t="s">
        <v>10892</v>
      </c>
      <c r="GAZ1" t="s">
        <v>10893</v>
      </c>
      <c r="GBA1" t="s">
        <v>10894</v>
      </c>
      <c r="GBB1" t="s">
        <v>10895</v>
      </c>
      <c r="GBC1" t="s">
        <v>10896</v>
      </c>
      <c r="GBD1" t="s">
        <v>10897</v>
      </c>
      <c r="GBE1" t="s">
        <v>10898</v>
      </c>
      <c r="GBF1" t="s">
        <v>10899</v>
      </c>
      <c r="GBG1" t="s">
        <v>10900</v>
      </c>
      <c r="GBH1" t="s">
        <v>10901</v>
      </c>
      <c r="GBI1" t="s">
        <v>10902</v>
      </c>
      <c r="GBJ1" t="s">
        <v>10903</v>
      </c>
      <c r="GBK1" t="s">
        <v>10904</v>
      </c>
      <c r="GBL1" t="s">
        <v>10905</v>
      </c>
      <c r="GBM1" t="s">
        <v>10906</v>
      </c>
      <c r="GBN1" t="s">
        <v>10907</v>
      </c>
      <c r="GBO1" t="s">
        <v>10908</v>
      </c>
      <c r="GBP1" t="s">
        <v>10909</v>
      </c>
      <c r="GBQ1" t="s">
        <v>10910</v>
      </c>
      <c r="GBR1" t="s">
        <v>10911</v>
      </c>
      <c r="GBS1" t="s">
        <v>10912</v>
      </c>
      <c r="GBT1" t="s">
        <v>10913</v>
      </c>
      <c r="GBU1" t="s">
        <v>10914</v>
      </c>
      <c r="GBV1" t="s">
        <v>10915</v>
      </c>
      <c r="GBW1" t="s">
        <v>10916</v>
      </c>
      <c r="GBX1" t="s">
        <v>10917</v>
      </c>
      <c r="GBY1" t="s">
        <v>10918</v>
      </c>
      <c r="GBZ1" t="s">
        <v>10919</v>
      </c>
      <c r="GCA1" t="s">
        <v>10920</v>
      </c>
      <c r="GCB1" t="s">
        <v>10921</v>
      </c>
      <c r="GCC1" t="s">
        <v>10922</v>
      </c>
      <c r="GCD1" t="s">
        <v>10923</v>
      </c>
      <c r="GCE1" t="s">
        <v>10924</v>
      </c>
      <c r="GCF1" t="s">
        <v>10925</v>
      </c>
      <c r="GCG1" t="s">
        <v>10926</v>
      </c>
      <c r="GCH1" t="s">
        <v>10927</v>
      </c>
      <c r="GCI1" t="s">
        <v>10928</v>
      </c>
      <c r="GCJ1" t="s">
        <v>10929</v>
      </c>
      <c r="GCK1" t="s">
        <v>10930</v>
      </c>
      <c r="GCL1" t="s">
        <v>10931</v>
      </c>
      <c r="GCM1" t="s">
        <v>10932</v>
      </c>
      <c r="GCN1" t="s">
        <v>10933</v>
      </c>
      <c r="GCO1" t="s">
        <v>10934</v>
      </c>
      <c r="GCP1" t="s">
        <v>10935</v>
      </c>
      <c r="GCQ1" t="s">
        <v>10936</v>
      </c>
      <c r="GCR1" t="s">
        <v>10937</v>
      </c>
      <c r="GCS1" t="s">
        <v>10938</v>
      </c>
      <c r="GCT1" t="s">
        <v>10939</v>
      </c>
      <c r="GCU1" t="s">
        <v>10940</v>
      </c>
      <c r="GCV1" t="s">
        <v>10941</v>
      </c>
      <c r="GCW1" t="s">
        <v>10942</v>
      </c>
      <c r="GCX1" t="s">
        <v>10943</v>
      </c>
      <c r="GCY1" t="s">
        <v>10944</v>
      </c>
      <c r="GCZ1" t="s">
        <v>10945</v>
      </c>
      <c r="GDA1" t="s">
        <v>10946</v>
      </c>
      <c r="GDB1" t="s">
        <v>10947</v>
      </c>
      <c r="GDC1" t="s">
        <v>10948</v>
      </c>
      <c r="GDD1" t="s">
        <v>10949</v>
      </c>
      <c r="GDE1" t="s">
        <v>10950</v>
      </c>
      <c r="GDF1" t="s">
        <v>10951</v>
      </c>
      <c r="GDG1" t="s">
        <v>10952</v>
      </c>
      <c r="GDH1" t="s">
        <v>10953</v>
      </c>
      <c r="GDI1" t="s">
        <v>10954</v>
      </c>
      <c r="GDJ1" t="s">
        <v>10955</v>
      </c>
      <c r="GDK1" t="s">
        <v>10956</v>
      </c>
      <c r="GDL1" t="s">
        <v>10957</v>
      </c>
      <c r="GDM1" t="s">
        <v>10958</v>
      </c>
      <c r="GDN1" t="s">
        <v>10959</v>
      </c>
      <c r="GDO1" t="s">
        <v>10960</v>
      </c>
      <c r="GDP1" t="s">
        <v>10961</v>
      </c>
      <c r="GDQ1" t="s">
        <v>10962</v>
      </c>
      <c r="GDR1" t="s">
        <v>10963</v>
      </c>
      <c r="GDS1" t="s">
        <v>10964</v>
      </c>
      <c r="GDT1" t="s">
        <v>10965</v>
      </c>
      <c r="GDU1" t="s">
        <v>10966</v>
      </c>
      <c r="GDV1" t="s">
        <v>10967</v>
      </c>
      <c r="GDW1" t="s">
        <v>10968</v>
      </c>
      <c r="GDX1" t="s">
        <v>10969</v>
      </c>
      <c r="GDY1" t="s">
        <v>10970</v>
      </c>
      <c r="GDZ1" t="s">
        <v>10971</v>
      </c>
      <c r="GEA1" t="s">
        <v>10972</v>
      </c>
      <c r="GEB1" t="s">
        <v>10973</v>
      </c>
      <c r="GEC1" t="s">
        <v>10974</v>
      </c>
      <c r="GED1" t="s">
        <v>10975</v>
      </c>
      <c r="GEE1" t="s">
        <v>10976</v>
      </c>
      <c r="GEF1" t="s">
        <v>10977</v>
      </c>
      <c r="GEG1" t="s">
        <v>10978</v>
      </c>
      <c r="GEH1" t="s">
        <v>10979</v>
      </c>
      <c r="GEI1" t="s">
        <v>10980</v>
      </c>
      <c r="GEJ1" t="s">
        <v>10981</v>
      </c>
      <c r="GEK1" t="s">
        <v>10982</v>
      </c>
      <c r="GEL1" t="s">
        <v>10983</v>
      </c>
      <c r="GEM1" t="s">
        <v>10984</v>
      </c>
      <c r="GEN1" t="s">
        <v>10985</v>
      </c>
      <c r="GEO1" t="s">
        <v>10986</v>
      </c>
      <c r="GEP1" t="s">
        <v>10987</v>
      </c>
      <c r="GEQ1" t="s">
        <v>10988</v>
      </c>
      <c r="GER1" t="s">
        <v>10989</v>
      </c>
      <c r="GES1" t="s">
        <v>10990</v>
      </c>
      <c r="GET1" t="s">
        <v>10991</v>
      </c>
      <c r="GEU1" t="s">
        <v>10992</v>
      </c>
      <c r="GEV1" t="s">
        <v>10993</v>
      </c>
      <c r="GEW1" t="s">
        <v>10994</v>
      </c>
      <c r="GEX1" t="s">
        <v>10995</v>
      </c>
      <c r="GEY1" t="s">
        <v>10996</v>
      </c>
      <c r="GEZ1" t="s">
        <v>10997</v>
      </c>
      <c r="GFA1" t="s">
        <v>10998</v>
      </c>
      <c r="GFB1" t="s">
        <v>10999</v>
      </c>
      <c r="GFC1" t="s">
        <v>11000</v>
      </c>
      <c r="GFD1" t="s">
        <v>11001</v>
      </c>
      <c r="GFE1" t="s">
        <v>11002</v>
      </c>
      <c r="GFF1" t="s">
        <v>11003</v>
      </c>
      <c r="GFG1" t="s">
        <v>11004</v>
      </c>
      <c r="GFH1" t="s">
        <v>11005</v>
      </c>
      <c r="GFI1" t="s">
        <v>11006</v>
      </c>
      <c r="GFJ1" t="s">
        <v>11007</v>
      </c>
      <c r="GFK1" t="s">
        <v>11008</v>
      </c>
      <c r="GFL1" t="s">
        <v>11009</v>
      </c>
      <c r="GFM1" t="s">
        <v>11010</v>
      </c>
      <c r="GFN1" t="s">
        <v>11011</v>
      </c>
      <c r="GFO1" t="s">
        <v>11012</v>
      </c>
      <c r="GFP1" t="s">
        <v>11013</v>
      </c>
      <c r="GFQ1" t="s">
        <v>11014</v>
      </c>
      <c r="GFR1" t="s">
        <v>11015</v>
      </c>
      <c r="GFS1" t="s">
        <v>11016</v>
      </c>
      <c r="GFT1" t="s">
        <v>11017</v>
      </c>
      <c r="GFU1" t="s">
        <v>11018</v>
      </c>
      <c r="GFV1" t="s">
        <v>11019</v>
      </c>
      <c r="GFW1" t="s">
        <v>11020</v>
      </c>
      <c r="GFX1" t="s">
        <v>11021</v>
      </c>
      <c r="GFY1" t="s">
        <v>11022</v>
      </c>
      <c r="GFZ1" t="s">
        <v>11023</v>
      </c>
      <c r="GGA1" t="s">
        <v>11024</v>
      </c>
      <c r="GGB1" t="s">
        <v>11025</v>
      </c>
      <c r="GGC1" t="s">
        <v>11026</v>
      </c>
      <c r="GGD1" t="s">
        <v>11027</v>
      </c>
      <c r="GGE1" t="s">
        <v>11028</v>
      </c>
      <c r="GGF1" t="s">
        <v>11029</v>
      </c>
      <c r="GGG1" t="s">
        <v>11030</v>
      </c>
      <c r="GGH1" t="s">
        <v>11031</v>
      </c>
      <c r="GGI1" t="s">
        <v>11032</v>
      </c>
      <c r="GGJ1" t="s">
        <v>11033</v>
      </c>
      <c r="GGK1" t="s">
        <v>11034</v>
      </c>
      <c r="GGL1" t="s">
        <v>11035</v>
      </c>
      <c r="GGM1" t="s">
        <v>11036</v>
      </c>
      <c r="GGN1" t="s">
        <v>11037</v>
      </c>
      <c r="GGO1" t="s">
        <v>11038</v>
      </c>
      <c r="GGP1" t="s">
        <v>11039</v>
      </c>
      <c r="GGQ1" t="s">
        <v>11040</v>
      </c>
      <c r="GGR1" t="s">
        <v>11041</v>
      </c>
      <c r="GGS1" t="s">
        <v>11042</v>
      </c>
      <c r="GGT1" t="s">
        <v>11043</v>
      </c>
      <c r="GGU1" t="s">
        <v>11044</v>
      </c>
      <c r="GGV1" t="s">
        <v>11045</v>
      </c>
      <c r="GGW1" t="s">
        <v>11046</v>
      </c>
      <c r="GGX1" t="s">
        <v>11047</v>
      </c>
      <c r="GGY1" t="s">
        <v>11048</v>
      </c>
      <c r="GGZ1" t="s">
        <v>11049</v>
      </c>
      <c r="GHA1" t="s">
        <v>11050</v>
      </c>
      <c r="GHB1" t="s">
        <v>11051</v>
      </c>
      <c r="GHC1" t="s">
        <v>11052</v>
      </c>
      <c r="GHD1" t="s">
        <v>11053</v>
      </c>
      <c r="GHE1" t="s">
        <v>11054</v>
      </c>
      <c r="GHF1" t="s">
        <v>11055</v>
      </c>
      <c r="GHG1" t="s">
        <v>11056</v>
      </c>
      <c r="GHH1" t="s">
        <v>11057</v>
      </c>
      <c r="GHI1" t="s">
        <v>11058</v>
      </c>
      <c r="GHJ1" t="s">
        <v>11059</v>
      </c>
      <c r="GHK1" t="s">
        <v>11060</v>
      </c>
      <c r="GHL1" t="s">
        <v>11061</v>
      </c>
      <c r="GHM1" t="s">
        <v>11062</v>
      </c>
      <c r="GHN1" t="s">
        <v>11063</v>
      </c>
      <c r="GHO1" t="s">
        <v>11064</v>
      </c>
      <c r="GHP1" t="s">
        <v>11065</v>
      </c>
      <c r="GHQ1" t="s">
        <v>11066</v>
      </c>
      <c r="GHR1" t="s">
        <v>11067</v>
      </c>
      <c r="GHS1" t="s">
        <v>11068</v>
      </c>
      <c r="GHT1" t="s">
        <v>11069</v>
      </c>
      <c r="GHU1" t="s">
        <v>11070</v>
      </c>
      <c r="GHV1" t="s">
        <v>11071</v>
      </c>
      <c r="GHW1" t="s">
        <v>11072</v>
      </c>
      <c r="GHX1" t="s">
        <v>11073</v>
      </c>
      <c r="GHY1" t="s">
        <v>11074</v>
      </c>
      <c r="GHZ1" t="s">
        <v>11075</v>
      </c>
      <c r="GIA1" t="s">
        <v>11076</v>
      </c>
      <c r="GIB1" t="s">
        <v>11077</v>
      </c>
      <c r="GIC1" t="s">
        <v>11078</v>
      </c>
      <c r="GID1" t="s">
        <v>11079</v>
      </c>
      <c r="GIE1" t="s">
        <v>11080</v>
      </c>
      <c r="GIF1" t="s">
        <v>11081</v>
      </c>
      <c r="GIG1" t="s">
        <v>11082</v>
      </c>
      <c r="GIH1" t="s">
        <v>11083</v>
      </c>
      <c r="GII1" t="s">
        <v>11084</v>
      </c>
      <c r="GIJ1" t="s">
        <v>11085</v>
      </c>
      <c r="GIK1" t="s">
        <v>11086</v>
      </c>
      <c r="GIL1" t="s">
        <v>11087</v>
      </c>
      <c r="GIM1" t="s">
        <v>11088</v>
      </c>
      <c r="GIN1" t="s">
        <v>11089</v>
      </c>
      <c r="GIO1" t="s">
        <v>11090</v>
      </c>
      <c r="GIP1" t="s">
        <v>11091</v>
      </c>
      <c r="GIQ1" t="s">
        <v>11092</v>
      </c>
      <c r="GIR1" t="s">
        <v>11093</v>
      </c>
      <c r="GIS1" t="s">
        <v>11094</v>
      </c>
      <c r="GIT1" t="s">
        <v>11095</v>
      </c>
      <c r="GIU1" t="s">
        <v>11096</v>
      </c>
      <c r="GIV1" t="s">
        <v>11097</v>
      </c>
      <c r="GIW1" t="s">
        <v>11098</v>
      </c>
      <c r="GIX1" t="s">
        <v>11099</v>
      </c>
      <c r="GIY1" t="s">
        <v>11100</v>
      </c>
      <c r="GIZ1" t="s">
        <v>11101</v>
      </c>
      <c r="GJA1" t="s">
        <v>11102</v>
      </c>
      <c r="GJB1" t="s">
        <v>11103</v>
      </c>
      <c r="GJC1" t="s">
        <v>11104</v>
      </c>
      <c r="GJD1" t="s">
        <v>11105</v>
      </c>
      <c r="GJE1" t="s">
        <v>11106</v>
      </c>
      <c r="GJF1" t="s">
        <v>11107</v>
      </c>
      <c r="GJG1" t="s">
        <v>11108</v>
      </c>
      <c r="GJH1" t="s">
        <v>11109</v>
      </c>
      <c r="GJI1" t="s">
        <v>11110</v>
      </c>
      <c r="GJJ1" t="s">
        <v>11111</v>
      </c>
      <c r="GJK1" t="s">
        <v>11112</v>
      </c>
      <c r="GJL1" t="s">
        <v>11113</v>
      </c>
      <c r="GJM1" t="s">
        <v>11114</v>
      </c>
      <c r="GJN1" t="s">
        <v>11115</v>
      </c>
      <c r="GJO1" t="s">
        <v>11116</v>
      </c>
      <c r="GJP1" t="s">
        <v>11117</v>
      </c>
      <c r="GJQ1" t="s">
        <v>11118</v>
      </c>
      <c r="GJR1" t="s">
        <v>11119</v>
      </c>
      <c r="GJS1" t="s">
        <v>11120</v>
      </c>
      <c r="GJT1" t="s">
        <v>11121</v>
      </c>
      <c r="GJU1" t="s">
        <v>11122</v>
      </c>
      <c r="GJV1" t="s">
        <v>11123</v>
      </c>
      <c r="GJW1" t="s">
        <v>11124</v>
      </c>
      <c r="GJX1" t="s">
        <v>11125</v>
      </c>
      <c r="GJY1" t="s">
        <v>11126</v>
      </c>
      <c r="GJZ1" t="s">
        <v>11127</v>
      </c>
      <c r="GKA1" t="s">
        <v>11128</v>
      </c>
      <c r="GKB1" t="s">
        <v>11129</v>
      </c>
      <c r="GKC1" t="s">
        <v>11130</v>
      </c>
      <c r="GKD1" t="s">
        <v>11131</v>
      </c>
      <c r="GKE1" t="s">
        <v>11132</v>
      </c>
      <c r="GKF1" t="s">
        <v>11133</v>
      </c>
      <c r="GKG1" t="s">
        <v>11134</v>
      </c>
      <c r="GKH1" t="s">
        <v>11135</v>
      </c>
      <c r="GKI1" t="s">
        <v>11136</v>
      </c>
      <c r="GKJ1" t="s">
        <v>11137</v>
      </c>
      <c r="GKK1" t="s">
        <v>11138</v>
      </c>
      <c r="GKL1" t="s">
        <v>11139</v>
      </c>
      <c r="GKM1" t="s">
        <v>11140</v>
      </c>
      <c r="GKN1" t="s">
        <v>11141</v>
      </c>
      <c r="GKO1" t="s">
        <v>11142</v>
      </c>
      <c r="GKP1" t="s">
        <v>11143</v>
      </c>
      <c r="GKQ1" t="s">
        <v>11144</v>
      </c>
      <c r="GKR1" t="s">
        <v>11145</v>
      </c>
      <c r="GKS1" t="s">
        <v>11146</v>
      </c>
      <c r="GKT1" t="s">
        <v>11147</v>
      </c>
      <c r="GKU1" t="s">
        <v>11148</v>
      </c>
      <c r="GKV1" t="s">
        <v>11149</v>
      </c>
      <c r="GKW1" t="s">
        <v>11150</v>
      </c>
      <c r="GKX1" t="s">
        <v>11151</v>
      </c>
      <c r="GKY1" t="s">
        <v>11152</v>
      </c>
      <c r="GKZ1" t="s">
        <v>11153</v>
      </c>
      <c r="GLA1" t="s">
        <v>11154</v>
      </c>
      <c r="GLB1" t="s">
        <v>11155</v>
      </c>
      <c r="GLC1" t="s">
        <v>11156</v>
      </c>
      <c r="GLD1" t="s">
        <v>11157</v>
      </c>
      <c r="GLE1" t="s">
        <v>11158</v>
      </c>
      <c r="GLF1" t="s">
        <v>11159</v>
      </c>
      <c r="GLG1" t="s">
        <v>11160</v>
      </c>
      <c r="GLH1" t="s">
        <v>11161</v>
      </c>
      <c r="GLI1" t="s">
        <v>11162</v>
      </c>
      <c r="GLJ1" t="s">
        <v>11163</v>
      </c>
      <c r="GLK1" t="s">
        <v>11164</v>
      </c>
      <c r="GLL1" t="s">
        <v>11165</v>
      </c>
      <c r="GLM1" t="s">
        <v>11166</v>
      </c>
      <c r="GLN1" t="s">
        <v>11167</v>
      </c>
      <c r="GLO1" t="s">
        <v>11168</v>
      </c>
      <c r="GLP1" t="s">
        <v>11169</v>
      </c>
      <c r="GLQ1" t="s">
        <v>11170</v>
      </c>
      <c r="GLR1" t="s">
        <v>11171</v>
      </c>
      <c r="GLS1" t="s">
        <v>11172</v>
      </c>
      <c r="GLT1" t="s">
        <v>11173</v>
      </c>
      <c r="GLU1" t="s">
        <v>11174</v>
      </c>
      <c r="GLV1" t="s">
        <v>11175</v>
      </c>
      <c r="GLW1" t="s">
        <v>11176</v>
      </c>
      <c r="GLX1" t="s">
        <v>11177</v>
      </c>
      <c r="GLY1" t="s">
        <v>11178</v>
      </c>
      <c r="GLZ1" t="s">
        <v>11179</v>
      </c>
      <c r="GMA1" t="s">
        <v>11180</v>
      </c>
      <c r="GMB1" t="s">
        <v>11181</v>
      </c>
      <c r="GMC1" t="s">
        <v>11182</v>
      </c>
      <c r="GMD1" t="s">
        <v>11183</v>
      </c>
      <c r="GME1" t="s">
        <v>11184</v>
      </c>
      <c r="GMF1" t="s">
        <v>11185</v>
      </c>
      <c r="GMG1" t="s">
        <v>11186</v>
      </c>
      <c r="GMH1" t="s">
        <v>11187</v>
      </c>
      <c r="GMI1" t="s">
        <v>11188</v>
      </c>
      <c r="GMJ1" t="s">
        <v>11189</v>
      </c>
      <c r="GMK1" t="s">
        <v>11190</v>
      </c>
      <c r="GML1" t="s">
        <v>11191</v>
      </c>
      <c r="GMM1" t="s">
        <v>11192</v>
      </c>
      <c r="GMN1" t="s">
        <v>11193</v>
      </c>
      <c r="GMO1" t="s">
        <v>11194</v>
      </c>
      <c r="GMP1" t="s">
        <v>11195</v>
      </c>
      <c r="GMQ1" t="s">
        <v>11196</v>
      </c>
      <c r="GMR1" t="s">
        <v>11197</v>
      </c>
      <c r="GMS1" t="s">
        <v>11198</v>
      </c>
      <c r="GMT1" t="s">
        <v>11199</v>
      </c>
      <c r="GMU1" t="s">
        <v>11200</v>
      </c>
      <c r="GMV1" t="s">
        <v>11201</v>
      </c>
      <c r="GMW1" t="s">
        <v>11202</v>
      </c>
      <c r="GMX1" t="s">
        <v>11203</v>
      </c>
      <c r="GMY1" t="s">
        <v>11204</v>
      </c>
      <c r="GMZ1" t="s">
        <v>11205</v>
      </c>
      <c r="GNA1" t="s">
        <v>11206</v>
      </c>
      <c r="GNB1" t="s">
        <v>11207</v>
      </c>
      <c r="GNC1" t="s">
        <v>11208</v>
      </c>
      <c r="GND1" t="s">
        <v>11209</v>
      </c>
      <c r="GNE1" t="s">
        <v>11210</v>
      </c>
      <c r="GNF1" t="s">
        <v>11211</v>
      </c>
      <c r="GNG1" t="s">
        <v>11212</v>
      </c>
      <c r="GNH1" t="s">
        <v>11213</v>
      </c>
      <c r="GNI1" t="s">
        <v>11214</v>
      </c>
      <c r="GNJ1" t="s">
        <v>11215</v>
      </c>
      <c r="GNK1" t="s">
        <v>11216</v>
      </c>
      <c r="GNL1" t="s">
        <v>11217</v>
      </c>
      <c r="GNM1" t="s">
        <v>11218</v>
      </c>
      <c r="GNN1" t="s">
        <v>11219</v>
      </c>
      <c r="GNO1" t="s">
        <v>11220</v>
      </c>
      <c r="GNP1" t="s">
        <v>11221</v>
      </c>
      <c r="GNQ1" t="s">
        <v>11222</v>
      </c>
      <c r="GNR1" t="s">
        <v>11223</v>
      </c>
      <c r="GNS1" t="s">
        <v>11224</v>
      </c>
      <c r="GNT1" t="s">
        <v>11225</v>
      </c>
      <c r="GNU1" t="s">
        <v>11226</v>
      </c>
      <c r="GNV1" t="s">
        <v>11227</v>
      </c>
      <c r="GNW1" t="s">
        <v>11228</v>
      </c>
      <c r="GNX1" t="s">
        <v>11229</v>
      </c>
      <c r="GNY1" t="s">
        <v>11230</v>
      </c>
      <c r="GNZ1" t="s">
        <v>11231</v>
      </c>
      <c r="GOA1" t="s">
        <v>11232</v>
      </c>
      <c r="GOB1" t="s">
        <v>11233</v>
      </c>
      <c r="GOC1" t="s">
        <v>11234</v>
      </c>
      <c r="GOD1" t="s">
        <v>11235</v>
      </c>
      <c r="GOE1" t="s">
        <v>11236</v>
      </c>
      <c r="GOF1" t="s">
        <v>11237</v>
      </c>
      <c r="GOG1" t="s">
        <v>11238</v>
      </c>
      <c r="GOH1" t="s">
        <v>11239</v>
      </c>
      <c r="GOI1" t="s">
        <v>11240</v>
      </c>
      <c r="GOJ1" t="s">
        <v>11241</v>
      </c>
      <c r="GOK1" t="s">
        <v>11242</v>
      </c>
      <c r="GOL1" t="s">
        <v>11243</v>
      </c>
      <c r="GOM1" t="s">
        <v>11244</v>
      </c>
      <c r="GON1" t="s">
        <v>11245</v>
      </c>
      <c r="GOO1" t="s">
        <v>11246</v>
      </c>
      <c r="GOP1" t="s">
        <v>11247</v>
      </c>
      <c r="GOQ1" t="s">
        <v>11248</v>
      </c>
      <c r="GOR1" t="s">
        <v>11249</v>
      </c>
      <c r="GOS1" t="s">
        <v>11250</v>
      </c>
      <c r="GOT1" t="s">
        <v>11251</v>
      </c>
      <c r="GOU1" t="s">
        <v>11252</v>
      </c>
      <c r="GOV1" t="s">
        <v>11253</v>
      </c>
      <c r="GOW1" t="s">
        <v>11254</v>
      </c>
      <c r="GOX1" t="s">
        <v>11255</v>
      </c>
      <c r="GOY1" t="s">
        <v>11256</v>
      </c>
      <c r="GOZ1" t="s">
        <v>11257</v>
      </c>
      <c r="GPA1" t="s">
        <v>11258</v>
      </c>
      <c r="GPB1" t="s">
        <v>11259</v>
      </c>
      <c r="GPC1" t="s">
        <v>11260</v>
      </c>
      <c r="GPD1" t="s">
        <v>11261</v>
      </c>
      <c r="GPE1" t="s">
        <v>11262</v>
      </c>
      <c r="GPF1" t="s">
        <v>11263</v>
      </c>
      <c r="GPG1" t="s">
        <v>11264</v>
      </c>
      <c r="GPH1" t="s">
        <v>11265</v>
      </c>
      <c r="GPI1" t="s">
        <v>11266</v>
      </c>
      <c r="GPJ1" t="s">
        <v>11267</v>
      </c>
      <c r="GPK1" t="s">
        <v>11268</v>
      </c>
      <c r="GPL1" t="s">
        <v>11269</v>
      </c>
      <c r="GPM1" t="s">
        <v>11270</v>
      </c>
      <c r="GPN1" t="s">
        <v>11271</v>
      </c>
      <c r="GPO1" t="s">
        <v>11272</v>
      </c>
      <c r="GPP1" t="s">
        <v>11273</v>
      </c>
      <c r="GPQ1" t="s">
        <v>11274</v>
      </c>
      <c r="GPR1" t="s">
        <v>11275</v>
      </c>
      <c r="GPS1" t="s">
        <v>11276</v>
      </c>
      <c r="GPT1" t="s">
        <v>11277</v>
      </c>
      <c r="GPU1" t="s">
        <v>11278</v>
      </c>
      <c r="GPV1" t="s">
        <v>11279</v>
      </c>
      <c r="GPW1" t="s">
        <v>11280</v>
      </c>
      <c r="GPX1" t="s">
        <v>11281</v>
      </c>
      <c r="GPY1" t="s">
        <v>11282</v>
      </c>
      <c r="GPZ1" t="s">
        <v>11283</v>
      </c>
      <c r="GQA1" t="s">
        <v>11284</v>
      </c>
      <c r="GQB1" t="s">
        <v>11285</v>
      </c>
      <c r="GQC1" t="s">
        <v>11286</v>
      </c>
      <c r="GQD1" t="s">
        <v>11287</v>
      </c>
      <c r="GQE1" t="s">
        <v>11288</v>
      </c>
      <c r="GQF1" t="s">
        <v>11289</v>
      </c>
      <c r="GQG1" t="s">
        <v>11290</v>
      </c>
      <c r="GQH1" t="s">
        <v>11291</v>
      </c>
      <c r="GQI1" t="s">
        <v>11292</v>
      </c>
      <c r="GQJ1" t="s">
        <v>11293</v>
      </c>
      <c r="GQK1" t="s">
        <v>11294</v>
      </c>
      <c r="GQL1" t="s">
        <v>11295</v>
      </c>
      <c r="GQM1" t="s">
        <v>11296</v>
      </c>
      <c r="GQN1" t="s">
        <v>11297</v>
      </c>
      <c r="GQO1" t="s">
        <v>11298</v>
      </c>
      <c r="GQP1" t="s">
        <v>11299</v>
      </c>
      <c r="GQQ1" t="s">
        <v>11300</v>
      </c>
      <c r="GQR1" t="s">
        <v>11301</v>
      </c>
      <c r="GQS1" t="s">
        <v>11302</v>
      </c>
      <c r="GQT1" t="s">
        <v>11303</v>
      </c>
      <c r="GQU1" t="s">
        <v>11304</v>
      </c>
      <c r="GQV1" t="s">
        <v>11305</v>
      </c>
      <c r="GQW1" t="s">
        <v>11306</v>
      </c>
      <c r="GQX1" t="s">
        <v>11307</v>
      </c>
      <c r="GQY1" t="s">
        <v>11308</v>
      </c>
      <c r="GQZ1" t="s">
        <v>11309</v>
      </c>
      <c r="GRA1" t="s">
        <v>11310</v>
      </c>
      <c r="GRB1" t="s">
        <v>11311</v>
      </c>
      <c r="GRC1" t="s">
        <v>11312</v>
      </c>
      <c r="GRD1" t="s">
        <v>11313</v>
      </c>
      <c r="GRE1" t="s">
        <v>11314</v>
      </c>
      <c r="GRF1" t="s">
        <v>11315</v>
      </c>
      <c r="GRG1" t="s">
        <v>11316</v>
      </c>
      <c r="GRH1" t="s">
        <v>11317</v>
      </c>
      <c r="GRI1" t="s">
        <v>11318</v>
      </c>
      <c r="GRJ1" t="s">
        <v>11319</v>
      </c>
      <c r="GRK1" t="s">
        <v>11320</v>
      </c>
      <c r="GRL1" t="s">
        <v>11321</v>
      </c>
      <c r="GRM1" t="s">
        <v>11322</v>
      </c>
      <c r="GRN1" t="s">
        <v>11323</v>
      </c>
      <c r="GRO1" t="s">
        <v>11324</v>
      </c>
      <c r="GRP1" t="s">
        <v>11325</v>
      </c>
      <c r="GRQ1" t="s">
        <v>11326</v>
      </c>
      <c r="GRR1" t="s">
        <v>11327</v>
      </c>
      <c r="GRS1" t="s">
        <v>11328</v>
      </c>
      <c r="GRT1" t="s">
        <v>11329</v>
      </c>
      <c r="GRU1" t="s">
        <v>11330</v>
      </c>
      <c r="GRV1" t="s">
        <v>11331</v>
      </c>
      <c r="GRW1" t="s">
        <v>11332</v>
      </c>
      <c r="GRX1" t="s">
        <v>11333</v>
      </c>
      <c r="GRY1" t="s">
        <v>11334</v>
      </c>
      <c r="GRZ1" t="s">
        <v>11335</v>
      </c>
      <c r="GSA1" t="s">
        <v>11336</v>
      </c>
      <c r="GSB1" t="s">
        <v>11337</v>
      </c>
      <c r="GSC1" t="s">
        <v>11338</v>
      </c>
      <c r="GSD1" t="s">
        <v>11339</v>
      </c>
      <c r="GSE1" t="s">
        <v>11340</v>
      </c>
      <c r="GSF1" t="s">
        <v>11341</v>
      </c>
      <c r="GSG1" t="s">
        <v>11342</v>
      </c>
      <c r="GSH1" t="s">
        <v>11343</v>
      </c>
      <c r="GSI1" t="s">
        <v>11344</v>
      </c>
      <c r="GSJ1" t="s">
        <v>11345</v>
      </c>
      <c r="GSK1" t="s">
        <v>11346</v>
      </c>
      <c r="GSL1" t="s">
        <v>11347</v>
      </c>
      <c r="GSM1" t="s">
        <v>11348</v>
      </c>
      <c r="GSN1" t="s">
        <v>11349</v>
      </c>
      <c r="GSO1" t="s">
        <v>11350</v>
      </c>
      <c r="GSP1" t="s">
        <v>11351</v>
      </c>
      <c r="GSQ1" t="s">
        <v>11352</v>
      </c>
      <c r="GSR1" t="s">
        <v>11353</v>
      </c>
      <c r="GSS1" t="s">
        <v>11354</v>
      </c>
      <c r="GST1" t="s">
        <v>11355</v>
      </c>
      <c r="GSU1" t="s">
        <v>11356</v>
      </c>
      <c r="GSV1" t="s">
        <v>11357</v>
      </c>
      <c r="GSW1" t="s">
        <v>11358</v>
      </c>
      <c r="GSX1" t="s">
        <v>11359</v>
      </c>
      <c r="GSY1" t="s">
        <v>11360</v>
      </c>
      <c r="GSZ1" t="s">
        <v>11361</v>
      </c>
      <c r="GTA1" t="s">
        <v>11362</v>
      </c>
      <c r="GTB1" t="s">
        <v>11363</v>
      </c>
      <c r="GTC1" t="s">
        <v>11364</v>
      </c>
      <c r="GTD1" t="s">
        <v>11365</v>
      </c>
      <c r="GTE1" t="s">
        <v>11366</v>
      </c>
      <c r="GTF1" t="s">
        <v>11367</v>
      </c>
      <c r="GTG1" t="s">
        <v>11368</v>
      </c>
      <c r="GTH1" t="s">
        <v>11369</v>
      </c>
      <c r="GTI1" t="s">
        <v>11370</v>
      </c>
      <c r="GTJ1" t="s">
        <v>11371</v>
      </c>
      <c r="GTK1" t="s">
        <v>11372</v>
      </c>
      <c r="GTL1" t="s">
        <v>11373</v>
      </c>
      <c r="GTM1" t="s">
        <v>11374</v>
      </c>
      <c r="GTN1" t="s">
        <v>11375</v>
      </c>
      <c r="GTO1" t="s">
        <v>11376</v>
      </c>
      <c r="GTP1" t="s">
        <v>11377</v>
      </c>
      <c r="GTQ1" t="s">
        <v>11378</v>
      </c>
      <c r="GTR1" t="s">
        <v>11379</v>
      </c>
      <c r="GTS1" t="s">
        <v>11380</v>
      </c>
      <c r="GTT1" t="s">
        <v>11381</v>
      </c>
      <c r="GTU1" t="s">
        <v>11382</v>
      </c>
      <c r="GTV1" t="s">
        <v>11383</v>
      </c>
      <c r="GTW1" t="s">
        <v>11384</v>
      </c>
      <c r="GTX1" t="s">
        <v>11385</v>
      </c>
      <c r="GTY1" t="s">
        <v>11386</v>
      </c>
      <c r="GTZ1" t="s">
        <v>11387</v>
      </c>
      <c r="GUA1" t="s">
        <v>11388</v>
      </c>
      <c r="GUB1" t="s">
        <v>11389</v>
      </c>
      <c r="GUC1" t="s">
        <v>11390</v>
      </c>
      <c r="GUD1" t="s">
        <v>11391</v>
      </c>
      <c r="GUE1" t="s">
        <v>11392</v>
      </c>
      <c r="GUF1" t="s">
        <v>11393</v>
      </c>
      <c r="GUG1" t="s">
        <v>11394</v>
      </c>
      <c r="GUH1" t="s">
        <v>11395</v>
      </c>
      <c r="GUI1" t="s">
        <v>11396</v>
      </c>
      <c r="GUJ1" t="s">
        <v>11397</v>
      </c>
      <c r="GUK1" t="s">
        <v>11398</v>
      </c>
      <c r="GUL1" t="s">
        <v>11399</v>
      </c>
      <c r="GUM1" t="s">
        <v>11400</v>
      </c>
      <c r="GUN1" t="s">
        <v>11401</v>
      </c>
      <c r="GUO1" t="s">
        <v>11402</v>
      </c>
      <c r="GUP1" t="s">
        <v>11403</v>
      </c>
      <c r="GUQ1" t="s">
        <v>11404</v>
      </c>
      <c r="GUR1" t="s">
        <v>11405</v>
      </c>
      <c r="GUS1" t="s">
        <v>11406</v>
      </c>
      <c r="GUT1" t="s">
        <v>11407</v>
      </c>
      <c r="GUU1" t="s">
        <v>11408</v>
      </c>
      <c r="GUV1" t="s">
        <v>11409</v>
      </c>
      <c r="GUW1" t="s">
        <v>11410</v>
      </c>
      <c r="GUX1" t="s">
        <v>11411</v>
      </c>
      <c r="GUY1" t="s">
        <v>11412</v>
      </c>
      <c r="GUZ1" t="s">
        <v>11413</v>
      </c>
      <c r="GVA1" t="s">
        <v>11414</v>
      </c>
      <c r="GVB1" t="s">
        <v>11415</v>
      </c>
      <c r="GVC1" t="s">
        <v>11416</v>
      </c>
      <c r="GVD1" t="s">
        <v>11417</v>
      </c>
      <c r="GVE1" t="s">
        <v>11418</v>
      </c>
      <c r="GVF1" t="s">
        <v>11419</v>
      </c>
      <c r="GVG1" t="s">
        <v>11420</v>
      </c>
      <c r="GVH1" t="s">
        <v>11421</v>
      </c>
      <c r="GVI1" t="s">
        <v>11422</v>
      </c>
      <c r="GVJ1" t="s">
        <v>11423</v>
      </c>
      <c r="GVK1" t="s">
        <v>11424</v>
      </c>
      <c r="GVL1" t="s">
        <v>11425</v>
      </c>
      <c r="GVM1" t="s">
        <v>11426</v>
      </c>
      <c r="GVN1" t="s">
        <v>11427</v>
      </c>
      <c r="GVO1" t="s">
        <v>11428</v>
      </c>
      <c r="GVP1" t="s">
        <v>11429</v>
      </c>
      <c r="GVQ1" t="s">
        <v>11430</v>
      </c>
      <c r="GVR1" t="s">
        <v>11431</v>
      </c>
      <c r="GVS1" t="s">
        <v>11432</v>
      </c>
      <c r="GVT1" t="s">
        <v>11433</v>
      </c>
      <c r="GVU1" t="s">
        <v>11434</v>
      </c>
      <c r="GVV1" t="s">
        <v>11435</v>
      </c>
      <c r="GVW1" t="s">
        <v>11436</v>
      </c>
      <c r="GVX1" t="s">
        <v>11437</v>
      </c>
      <c r="GVY1" t="s">
        <v>11438</v>
      </c>
      <c r="GVZ1" t="s">
        <v>11439</v>
      </c>
      <c r="GWA1" t="s">
        <v>11440</v>
      </c>
      <c r="GWB1" t="s">
        <v>11441</v>
      </c>
      <c r="GWC1" t="s">
        <v>11442</v>
      </c>
      <c r="GWD1" t="s">
        <v>11443</v>
      </c>
      <c r="GWE1" t="s">
        <v>11444</v>
      </c>
      <c r="GWF1" t="s">
        <v>11445</v>
      </c>
      <c r="GWG1" t="s">
        <v>11446</v>
      </c>
      <c r="GWH1" t="s">
        <v>11447</v>
      </c>
      <c r="GWI1" t="s">
        <v>11448</v>
      </c>
      <c r="GWJ1" t="s">
        <v>11449</v>
      </c>
      <c r="GWK1" t="s">
        <v>11450</v>
      </c>
      <c r="GWL1" t="s">
        <v>11451</v>
      </c>
      <c r="GWM1" t="s">
        <v>11452</v>
      </c>
      <c r="GWN1" t="s">
        <v>11453</v>
      </c>
      <c r="GWO1" t="s">
        <v>11454</v>
      </c>
      <c r="GWP1" t="s">
        <v>11455</v>
      </c>
      <c r="GWQ1" t="s">
        <v>11456</v>
      </c>
      <c r="GWR1" t="s">
        <v>11457</v>
      </c>
      <c r="GWS1" t="s">
        <v>11458</v>
      </c>
      <c r="GWT1" t="s">
        <v>11459</v>
      </c>
      <c r="GWU1" t="s">
        <v>11460</v>
      </c>
      <c r="GWV1" t="s">
        <v>11461</v>
      </c>
      <c r="GWW1" t="s">
        <v>11462</v>
      </c>
      <c r="GWX1" t="s">
        <v>11463</v>
      </c>
      <c r="GWY1" t="s">
        <v>11464</v>
      </c>
      <c r="GWZ1" t="s">
        <v>11465</v>
      </c>
      <c r="GXA1" t="s">
        <v>11466</v>
      </c>
      <c r="GXB1" t="s">
        <v>11467</v>
      </c>
      <c r="GXC1" t="s">
        <v>11468</v>
      </c>
      <c r="GXD1" t="s">
        <v>11469</v>
      </c>
      <c r="GXE1" t="s">
        <v>11470</v>
      </c>
      <c r="GXF1" t="s">
        <v>11471</v>
      </c>
      <c r="GXG1" t="s">
        <v>11472</v>
      </c>
      <c r="GXH1" t="s">
        <v>11473</v>
      </c>
      <c r="GXI1" t="s">
        <v>11474</v>
      </c>
      <c r="GXJ1" t="s">
        <v>11475</v>
      </c>
      <c r="GXK1" t="s">
        <v>11476</v>
      </c>
      <c r="GXL1" t="s">
        <v>11477</v>
      </c>
      <c r="GXM1" t="s">
        <v>11478</v>
      </c>
      <c r="GXN1" t="s">
        <v>11479</v>
      </c>
      <c r="GXO1" t="s">
        <v>11480</v>
      </c>
      <c r="GXP1" t="s">
        <v>11481</v>
      </c>
      <c r="GXQ1" t="s">
        <v>11482</v>
      </c>
      <c r="GXR1" t="s">
        <v>11483</v>
      </c>
      <c r="GXS1" t="s">
        <v>11484</v>
      </c>
      <c r="GXT1" t="s">
        <v>11485</v>
      </c>
      <c r="GXU1" t="s">
        <v>11486</v>
      </c>
      <c r="GXV1" t="s">
        <v>11487</v>
      </c>
      <c r="GXW1" t="s">
        <v>11488</v>
      </c>
      <c r="GXX1" t="s">
        <v>11489</v>
      </c>
      <c r="GXY1" t="s">
        <v>11490</v>
      </c>
      <c r="GXZ1" t="s">
        <v>11491</v>
      </c>
      <c r="GYA1" t="s">
        <v>11492</v>
      </c>
      <c r="GYB1" t="s">
        <v>11493</v>
      </c>
      <c r="GYC1" t="s">
        <v>11494</v>
      </c>
      <c r="GYD1" t="s">
        <v>11495</v>
      </c>
      <c r="GYE1" t="s">
        <v>11496</v>
      </c>
      <c r="GYF1" t="s">
        <v>11497</v>
      </c>
      <c r="GYG1" t="s">
        <v>11498</v>
      </c>
      <c r="GYH1" t="s">
        <v>11499</v>
      </c>
      <c r="GYI1" t="s">
        <v>11500</v>
      </c>
      <c r="GYJ1" t="s">
        <v>11501</v>
      </c>
      <c r="GYK1" t="s">
        <v>11502</v>
      </c>
      <c r="GYL1" t="s">
        <v>11503</v>
      </c>
      <c r="GYM1" t="s">
        <v>11504</v>
      </c>
      <c r="GYN1" t="s">
        <v>11505</v>
      </c>
      <c r="GYO1" t="s">
        <v>11506</v>
      </c>
      <c r="GYP1" t="s">
        <v>11507</v>
      </c>
      <c r="GYQ1" t="s">
        <v>11508</v>
      </c>
      <c r="GYR1" t="s">
        <v>11509</v>
      </c>
      <c r="GYS1" t="s">
        <v>11510</v>
      </c>
      <c r="GYT1" t="s">
        <v>11511</v>
      </c>
      <c r="GYU1" t="s">
        <v>11512</v>
      </c>
      <c r="GYV1" t="s">
        <v>11513</v>
      </c>
      <c r="GYW1" t="s">
        <v>11514</v>
      </c>
      <c r="GYX1" t="s">
        <v>11515</v>
      </c>
      <c r="GYY1" t="s">
        <v>11516</v>
      </c>
      <c r="GYZ1" t="s">
        <v>11517</v>
      </c>
      <c r="GZA1" t="s">
        <v>11518</v>
      </c>
      <c r="GZB1" t="s">
        <v>11519</v>
      </c>
      <c r="GZC1" t="s">
        <v>11520</v>
      </c>
      <c r="GZD1" t="s">
        <v>11521</v>
      </c>
      <c r="GZE1" t="s">
        <v>11522</v>
      </c>
      <c r="GZF1" t="s">
        <v>11523</v>
      </c>
      <c r="GZG1" t="s">
        <v>11524</v>
      </c>
      <c r="GZH1" t="s">
        <v>11525</v>
      </c>
      <c r="GZI1" t="s">
        <v>11526</v>
      </c>
      <c r="GZJ1" t="s">
        <v>11527</v>
      </c>
      <c r="GZK1" t="s">
        <v>11528</v>
      </c>
      <c r="GZL1" t="s">
        <v>11529</v>
      </c>
      <c r="GZM1" t="s">
        <v>11530</v>
      </c>
      <c r="GZN1" t="s">
        <v>11531</v>
      </c>
      <c r="GZO1" t="s">
        <v>11532</v>
      </c>
      <c r="GZP1" t="s">
        <v>11533</v>
      </c>
      <c r="GZQ1" t="s">
        <v>11534</v>
      </c>
      <c r="GZR1" t="s">
        <v>11535</v>
      </c>
      <c r="GZS1" t="s">
        <v>11536</v>
      </c>
      <c r="GZT1" t="s">
        <v>11537</v>
      </c>
      <c r="GZU1" t="s">
        <v>11538</v>
      </c>
      <c r="GZV1" t="s">
        <v>11539</v>
      </c>
      <c r="GZW1" t="s">
        <v>11540</v>
      </c>
      <c r="GZX1" t="s">
        <v>11541</v>
      </c>
      <c r="GZY1" t="s">
        <v>11542</v>
      </c>
      <c r="GZZ1" t="s">
        <v>11543</v>
      </c>
      <c r="HAA1" t="s">
        <v>11544</v>
      </c>
      <c r="HAB1" t="s">
        <v>11545</v>
      </c>
      <c r="HAC1" t="s">
        <v>11546</v>
      </c>
      <c r="HAD1" t="s">
        <v>11547</v>
      </c>
      <c r="HAE1" t="s">
        <v>11548</v>
      </c>
      <c r="HAF1" t="s">
        <v>11549</v>
      </c>
      <c r="HAG1" t="s">
        <v>11550</v>
      </c>
      <c r="HAH1" t="s">
        <v>11551</v>
      </c>
      <c r="HAI1" t="s">
        <v>11552</v>
      </c>
      <c r="HAJ1" t="s">
        <v>11553</v>
      </c>
      <c r="HAK1" t="s">
        <v>11554</v>
      </c>
      <c r="HAL1" t="s">
        <v>11555</v>
      </c>
      <c r="HAM1" t="s">
        <v>11556</v>
      </c>
      <c r="HAN1" t="s">
        <v>11557</v>
      </c>
      <c r="HAO1" t="s">
        <v>11558</v>
      </c>
      <c r="HAP1" t="s">
        <v>11559</v>
      </c>
      <c r="HAQ1" t="s">
        <v>11560</v>
      </c>
      <c r="HAR1" t="s">
        <v>11561</v>
      </c>
      <c r="HAS1" t="s">
        <v>11562</v>
      </c>
      <c r="HAT1" t="s">
        <v>11563</v>
      </c>
      <c r="HAU1" t="s">
        <v>11564</v>
      </c>
      <c r="HAV1" t="s">
        <v>11565</v>
      </c>
      <c r="HAW1" t="s">
        <v>11566</v>
      </c>
      <c r="HAX1" t="s">
        <v>11567</v>
      </c>
      <c r="HAY1" t="s">
        <v>11568</v>
      </c>
      <c r="HAZ1" t="s">
        <v>11569</v>
      </c>
      <c r="HBA1" t="s">
        <v>11570</v>
      </c>
      <c r="HBB1" t="s">
        <v>11571</v>
      </c>
      <c r="HBC1" t="s">
        <v>11572</v>
      </c>
      <c r="HBD1" t="s">
        <v>11573</v>
      </c>
      <c r="HBE1" t="s">
        <v>11574</v>
      </c>
      <c r="HBF1" t="s">
        <v>11575</v>
      </c>
      <c r="HBG1" t="s">
        <v>11576</v>
      </c>
      <c r="HBH1" t="s">
        <v>11577</v>
      </c>
      <c r="HBI1" t="s">
        <v>11578</v>
      </c>
      <c r="HBJ1" t="s">
        <v>11579</v>
      </c>
      <c r="HBK1" t="s">
        <v>11580</v>
      </c>
      <c r="HBL1" t="s">
        <v>11581</v>
      </c>
      <c r="HBM1" t="s">
        <v>11582</v>
      </c>
      <c r="HBN1" t="s">
        <v>11583</v>
      </c>
      <c r="HBO1" t="s">
        <v>11584</v>
      </c>
      <c r="HBP1" t="s">
        <v>11585</v>
      </c>
      <c r="HBQ1" t="s">
        <v>11586</v>
      </c>
      <c r="HBR1" t="s">
        <v>11587</v>
      </c>
      <c r="HBS1" t="s">
        <v>11588</v>
      </c>
      <c r="HBT1" t="s">
        <v>11589</v>
      </c>
      <c r="HBU1" t="s">
        <v>11590</v>
      </c>
      <c r="HBV1" t="s">
        <v>11591</v>
      </c>
      <c r="HBW1" t="s">
        <v>11592</v>
      </c>
      <c r="HBX1" t="s">
        <v>11593</v>
      </c>
      <c r="HBY1" t="s">
        <v>11594</v>
      </c>
      <c r="HBZ1" t="s">
        <v>11595</v>
      </c>
      <c r="HCA1" t="s">
        <v>11596</v>
      </c>
      <c r="HCB1" t="s">
        <v>11597</v>
      </c>
      <c r="HCC1" t="s">
        <v>11598</v>
      </c>
      <c r="HCD1" t="s">
        <v>11599</v>
      </c>
      <c r="HCE1" t="s">
        <v>11600</v>
      </c>
      <c r="HCF1" t="s">
        <v>11601</v>
      </c>
      <c r="HCG1" t="s">
        <v>11602</v>
      </c>
      <c r="HCH1" t="s">
        <v>11603</v>
      </c>
      <c r="HCI1" t="s">
        <v>11604</v>
      </c>
      <c r="HCJ1" t="s">
        <v>11605</v>
      </c>
      <c r="HCK1" t="s">
        <v>11606</v>
      </c>
      <c r="HCL1" t="s">
        <v>11607</v>
      </c>
      <c r="HCM1" t="s">
        <v>11608</v>
      </c>
      <c r="HCN1" t="s">
        <v>11609</v>
      </c>
      <c r="HCO1" t="s">
        <v>11610</v>
      </c>
      <c r="HCP1" t="s">
        <v>11611</v>
      </c>
      <c r="HCQ1" t="s">
        <v>11612</v>
      </c>
      <c r="HCR1" t="s">
        <v>11613</v>
      </c>
      <c r="HCS1" t="s">
        <v>11614</v>
      </c>
      <c r="HCT1" t="s">
        <v>11615</v>
      </c>
      <c r="HCU1" t="s">
        <v>11616</v>
      </c>
      <c r="HCV1" t="s">
        <v>11617</v>
      </c>
      <c r="HCW1" t="s">
        <v>11618</v>
      </c>
      <c r="HCX1" t="s">
        <v>11619</v>
      </c>
      <c r="HCY1" t="s">
        <v>11620</v>
      </c>
      <c r="HCZ1" t="s">
        <v>11621</v>
      </c>
      <c r="HDA1" t="s">
        <v>11622</v>
      </c>
      <c r="HDB1" t="s">
        <v>11623</v>
      </c>
      <c r="HDC1" t="s">
        <v>11624</v>
      </c>
      <c r="HDD1" t="s">
        <v>11625</v>
      </c>
      <c r="HDE1" t="s">
        <v>11626</v>
      </c>
      <c r="HDF1" t="s">
        <v>11627</v>
      </c>
      <c r="HDG1" t="s">
        <v>11628</v>
      </c>
      <c r="HDH1" t="s">
        <v>11629</v>
      </c>
      <c r="HDI1" t="s">
        <v>11630</v>
      </c>
      <c r="HDJ1" t="s">
        <v>11631</v>
      </c>
      <c r="HDK1" t="s">
        <v>11632</v>
      </c>
      <c r="HDL1" t="s">
        <v>11633</v>
      </c>
      <c r="HDM1" t="s">
        <v>11634</v>
      </c>
      <c r="HDN1" t="s">
        <v>11635</v>
      </c>
      <c r="HDO1" t="s">
        <v>11636</v>
      </c>
      <c r="HDP1" t="s">
        <v>11637</v>
      </c>
      <c r="HDQ1" t="s">
        <v>11638</v>
      </c>
      <c r="HDR1" t="s">
        <v>11639</v>
      </c>
      <c r="HDS1" t="s">
        <v>11640</v>
      </c>
      <c r="HDT1" t="s">
        <v>11641</v>
      </c>
      <c r="HDU1" t="s">
        <v>11642</v>
      </c>
      <c r="HDV1" t="s">
        <v>11643</v>
      </c>
      <c r="HDW1" t="s">
        <v>11644</v>
      </c>
      <c r="HDX1" t="s">
        <v>11645</v>
      </c>
      <c r="HDY1" t="s">
        <v>11646</v>
      </c>
      <c r="HDZ1" t="s">
        <v>11647</v>
      </c>
      <c r="HEA1" t="s">
        <v>11648</v>
      </c>
      <c r="HEB1" t="s">
        <v>11649</v>
      </c>
      <c r="HEC1" t="s">
        <v>11650</v>
      </c>
      <c r="HED1" t="s">
        <v>11651</v>
      </c>
      <c r="HEE1" t="s">
        <v>11652</v>
      </c>
      <c r="HEF1" t="s">
        <v>11653</v>
      </c>
      <c r="HEG1" t="s">
        <v>11654</v>
      </c>
      <c r="HEH1" t="s">
        <v>11655</v>
      </c>
      <c r="HEI1" t="s">
        <v>11656</v>
      </c>
      <c r="HEJ1" t="s">
        <v>11657</v>
      </c>
      <c r="HEK1" t="s">
        <v>11658</v>
      </c>
      <c r="HEL1" t="s">
        <v>11659</v>
      </c>
      <c r="HEM1" t="s">
        <v>11660</v>
      </c>
      <c r="HEN1" t="s">
        <v>11661</v>
      </c>
      <c r="HEO1" t="s">
        <v>11662</v>
      </c>
      <c r="HEP1" t="s">
        <v>11663</v>
      </c>
      <c r="HEQ1" t="s">
        <v>11664</v>
      </c>
      <c r="HER1" t="s">
        <v>11665</v>
      </c>
      <c r="HES1" t="s">
        <v>11666</v>
      </c>
      <c r="HET1" t="s">
        <v>11667</v>
      </c>
      <c r="HEU1" t="s">
        <v>11668</v>
      </c>
      <c r="HEV1" t="s">
        <v>11669</v>
      </c>
      <c r="HEW1" t="s">
        <v>11670</v>
      </c>
      <c r="HEX1" t="s">
        <v>11671</v>
      </c>
      <c r="HEY1" t="s">
        <v>11672</v>
      </c>
      <c r="HEZ1" t="s">
        <v>11673</v>
      </c>
      <c r="HFA1" t="s">
        <v>11674</v>
      </c>
      <c r="HFB1" t="s">
        <v>11675</v>
      </c>
      <c r="HFC1" t="s">
        <v>11676</v>
      </c>
      <c r="HFD1" t="s">
        <v>11677</v>
      </c>
      <c r="HFE1" t="s">
        <v>11678</v>
      </c>
      <c r="HFF1" t="s">
        <v>11679</v>
      </c>
      <c r="HFG1" t="s">
        <v>11680</v>
      </c>
      <c r="HFH1" t="s">
        <v>11681</v>
      </c>
      <c r="HFI1" t="s">
        <v>11682</v>
      </c>
      <c r="HFJ1" t="s">
        <v>11683</v>
      </c>
      <c r="HFK1" t="s">
        <v>11684</v>
      </c>
      <c r="HFL1" t="s">
        <v>11685</v>
      </c>
      <c r="HFM1" t="s">
        <v>11686</v>
      </c>
      <c r="HFN1" t="s">
        <v>11687</v>
      </c>
      <c r="HFO1" t="s">
        <v>11688</v>
      </c>
      <c r="HFP1" t="s">
        <v>11689</v>
      </c>
      <c r="HFQ1" t="s">
        <v>11690</v>
      </c>
      <c r="HFR1" t="s">
        <v>11691</v>
      </c>
      <c r="HFS1" t="s">
        <v>11692</v>
      </c>
      <c r="HFT1" t="s">
        <v>11693</v>
      </c>
      <c r="HFU1" t="s">
        <v>11694</v>
      </c>
      <c r="HFV1" t="s">
        <v>11695</v>
      </c>
      <c r="HFW1" t="s">
        <v>11696</v>
      </c>
      <c r="HFX1" t="s">
        <v>11697</v>
      </c>
      <c r="HFY1" t="s">
        <v>11698</v>
      </c>
      <c r="HFZ1" t="s">
        <v>11699</v>
      </c>
      <c r="HGA1" t="s">
        <v>11700</v>
      </c>
      <c r="HGB1" t="s">
        <v>11701</v>
      </c>
      <c r="HGC1" t="s">
        <v>11702</v>
      </c>
      <c r="HGD1" t="s">
        <v>11703</v>
      </c>
      <c r="HGE1" t="s">
        <v>11704</v>
      </c>
      <c r="HGF1" t="s">
        <v>11705</v>
      </c>
      <c r="HGG1" t="s">
        <v>11706</v>
      </c>
      <c r="HGH1" t="s">
        <v>11707</v>
      </c>
      <c r="HGI1" t="s">
        <v>11708</v>
      </c>
      <c r="HGJ1" t="s">
        <v>11709</v>
      </c>
      <c r="HGK1" t="s">
        <v>11710</v>
      </c>
      <c r="HGL1" t="s">
        <v>11711</v>
      </c>
      <c r="HGM1" t="s">
        <v>11712</v>
      </c>
      <c r="HGN1" t="s">
        <v>11713</v>
      </c>
      <c r="HGO1" t="s">
        <v>11714</v>
      </c>
      <c r="HGP1" t="s">
        <v>11715</v>
      </c>
      <c r="HGQ1" t="s">
        <v>11716</v>
      </c>
      <c r="HGR1" t="s">
        <v>11717</v>
      </c>
      <c r="HGS1" t="s">
        <v>11718</v>
      </c>
      <c r="HGT1" t="s">
        <v>11719</v>
      </c>
      <c r="HGU1" t="s">
        <v>11720</v>
      </c>
      <c r="HGV1" t="s">
        <v>11721</v>
      </c>
      <c r="HGW1" t="s">
        <v>11722</v>
      </c>
      <c r="HGX1" t="s">
        <v>11723</v>
      </c>
      <c r="HGY1" t="s">
        <v>11724</v>
      </c>
      <c r="HGZ1" t="s">
        <v>11725</v>
      </c>
      <c r="HHA1" t="s">
        <v>11726</v>
      </c>
      <c r="HHB1" t="s">
        <v>11727</v>
      </c>
      <c r="HHC1" t="s">
        <v>11728</v>
      </c>
      <c r="HHD1" t="s">
        <v>11729</v>
      </c>
      <c r="HHE1" t="s">
        <v>11730</v>
      </c>
      <c r="HHF1" t="s">
        <v>11731</v>
      </c>
      <c r="HHG1" t="s">
        <v>11732</v>
      </c>
      <c r="HHH1" t="s">
        <v>11733</v>
      </c>
      <c r="HHI1" t="s">
        <v>11734</v>
      </c>
      <c r="HHJ1" t="s">
        <v>11735</v>
      </c>
      <c r="HHK1" t="s">
        <v>11736</v>
      </c>
      <c r="HHL1" t="s">
        <v>11737</v>
      </c>
      <c r="HHM1" t="s">
        <v>11738</v>
      </c>
      <c r="HHN1" t="s">
        <v>11739</v>
      </c>
      <c r="HHO1" t="s">
        <v>11740</v>
      </c>
      <c r="HHP1" t="s">
        <v>11741</v>
      </c>
      <c r="HHQ1" t="s">
        <v>11742</v>
      </c>
      <c r="HHR1" t="s">
        <v>11743</v>
      </c>
      <c r="HHS1" t="s">
        <v>11744</v>
      </c>
      <c r="HHT1" t="s">
        <v>11745</v>
      </c>
      <c r="HHU1" t="s">
        <v>11746</v>
      </c>
      <c r="HHV1" t="s">
        <v>11747</v>
      </c>
      <c r="HHW1" t="s">
        <v>11748</v>
      </c>
      <c r="HHX1" t="s">
        <v>11749</v>
      </c>
      <c r="HHY1" t="s">
        <v>11750</v>
      </c>
      <c r="HHZ1" t="s">
        <v>11751</v>
      </c>
      <c r="HIA1" t="s">
        <v>11752</v>
      </c>
      <c r="HIB1" t="s">
        <v>11753</v>
      </c>
      <c r="HIC1" t="s">
        <v>11754</v>
      </c>
      <c r="HID1" t="s">
        <v>11755</v>
      </c>
      <c r="HIE1" t="s">
        <v>11756</v>
      </c>
      <c r="HIF1" t="s">
        <v>11757</v>
      </c>
      <c r="HIG1" t="s">
        <v>11758</v>
      </c>
      <c r="HIH1" t="s">
        <v>11759</v>
      </c>
      <c r="HII1" t="s">
        <v>11760</v>
      </c>
      <c r="HIJ1" t="s">
        <v>11761</v>
      </c>
      <c r="HIK1" t="s">
        <v>11762</v>
      </c>
      <c r="HIL1" t="s">
        <v>11763</v>
      </c>
      <c r="HIM1" t="s">
        <v>11764</v>
      </c>
      <c r="HIN1" t="s">
        <v>11765</v>
      </c>
      <c r="HIO1" t="s">
        <v>11766</v>
      </c>
      <c r="HIP1" t="s">
        <v>11767</v>
      </c>
      <c r="HIQ1" t="s">
        <v>11768</v>
      </c>
      <c r="HIR1" t="s">
        <v>11769</v>
      </c>
      <c r="HIS1" t="s">
        <v>11770</v>
      </c>
      <c r="HIT1" t="s">
        <v>11771</v>
      </c>
      <c r="HIU1" t="s">
        <v>11772</v>
      </c>
      <c r="HIV1" t="s">
        <v>11773</v>
      </c>
      <c r="HIW1" t="s">
        <v>11774</v>
      </c>
      <c r="HIX1" t="s">
        <v>11775</v>
      </c>
      <c r="HIY1" t="s">
        <v>11776</v>
      </c>
      <c r="HIZ1" t="s">
        <v>11777</v>
      </c>
      <c r="HJA1" t="s">
        <v>11778</v>
      </c>
      <c r="HJB1" t="s">
        <v>11779</v>
      </c>
      <c r="HJC1" t="s">
        <v>11780</v>
      </c>
      <c r="HJD1" t="s">
        <v>11781</v>
      </c>
      <c r="HJE1" t="s">
        <v>11782</v>
      </c>
      <c r="HJF1" t="s">
        <v>11783</v>
      </c>
      <c r="HJG1" t="s">
        <v>11784</v>
      </c>
      <c r="HJH1" t="s">
        <v>11785</v>
      </c>
      <c r="HJI1" t="s">
        <v>11786</v>
      </c>
      <c r="HJJ1" t="s">
        <v>11787</v>
      </c>
      <c r="HJK1" t="s">
        <v>11788</v>
      </c>
      <c r="HJL1" t="s">
        <v>11789</v>
      </c>
      <c r="HJM1" t="s">
        <v>11790</v>
      </c>
      <c r="HJN1" t="s">
        <v>11791</v>
      </c>
      <c r="HJO1" t="s">
        <v>11792</v>
      </c>
      <c r="HJP1" t="s">
        <v>11793</v>
      </c>
      <c r="HJQ1" t="s">
        <v>11794</v>
      </c>
      <c r="HJR1" t="s">
        <v>11795</v>
      </c>
      <c r="HJS1" t="s">
        <v>11796</v>
      </c>
      <c r="HJT1" t="s">
        <v>11797</v>
      </c>
      <c r="HJU1" t="s">
        <v>11798</v>
      </c>
      <c r="HJV1" t="s">
        <v>11799</v>
      </c>
      <c r="HJW1" t="s">
        <v>11800</v>
      </c>
      <c r="HJX1" t="s">
        <v>11801</v>
      </c>
      <c r="HJY1" t="s">
        <v>11802</v>
      </c>
      <c r="HJZ1" t="s">
        <v>11803</v>
      </c>
      <c r="HKA1" t="s">
        <v>11804</v>
      </c>
      <c r="HKB1" t="s">
        <v>11805</v>
      </c>
      <c r="HKC1" t="s">
        <v>11806</v>
      </c>
      <c r="HKD1" t="s">
        <v>11807</v>
      </c>
      <c r="HKE1" t="s">
        <v>11808</v>
      </c>
      <c r="HKF1" t="s">
        <v>11809</v>
      </c>
      <c r="HKG1" t="s">
        <v>11810</v>
      </c>
      <c r="HKH1" t="s">
        <v>11811</v>
      </c>
      <c r="HKI1" t="s">
        <v>11812</v>
      </c>
      <c r="HKJ1" t="s">
        <v>11813</v>
      </c>
      <c r="HKK1" t="s">
        <v>11814</v>
      </c>
      <c r="HKL1" t="s">
        <v>11815</v>
      </c>
      <c r="HKM1" t="s">
        <v>11816</v>
      </c>
      <c r="HKN1" t="s">
        <v>11817</v>
      </c>
      <c r="HKO1" t="s">
        <v>11818</v>
      </c>
      <c r="HKP1" t="s">
        <v>11819</v>
      </c>
      <c r="HKQ1" t="s">
        <v>11820</v>
      </c>
      <c r="HKR1" t="s">
        <v>11821</v>
      </c>
      <c r="HKS1" t="s">
        <v>11822</v>
      </c>
      <c r="HKT1" t="s">
        <v>11823</v>
      </c>
      <c r="HKU1" t="s">
        <v>11824</v>
      </c>
      <c r="HKV1" t="s">
        <v>11825</v>
      </c>
      <c r="HKW1" t="s">
        <v>11826</v>
      </c>
      <c r="HKX1" t="s">
        <v>11827</v>
      </c>
      <c r="HKY1" t="s">
        <v>11828</v>
      </c>
      <c r="HKZ1" t="s">
        <v>11829</v>
      </c>
      <c r="HLA1" t="s">
        <v>11830</v>
      </c>
      <c r="HLB1" t="s">
        <v>11831</v>
      </c>
      <c r="HLC1" t="s">
        <v>11832</v>
      </c>
      <c r="HLD1" t="s">
        <v>11833</v>
      </c>
      <c r="HLE1" t="s">
        <v>11834</v>
      </c>
      <c r="HLF1" t="s">
        <v>11835</v>
      </c>
      <c r="HLG1" t="s">
        <v>11836</v>
      </c>
      <c r="HLH1" t="s">
        <v>11837</v>
      </c>
      <c r="HLI1" t="s">
        <v>11838</v>
      </c>
      <c r="HLJ1" t="s">
        <v>11839</v>
      </c>
      <c r="HLK1" t="s">
        <v>11840</v>
      </c>
      <c r="HLL1" t="s">
        <v>11841</v>
      </c>
      <c r="HLM1" t="s">
        <v>11842</v>
      </c>
      <c r="HLN1" t="s">
        <v>11843</v>
      </c>
      <c r="HLO1" t="s">
        <v>11844</v>
      </c>
      <c r="HLP1" t="s">
        <v>11845</v>
      </c>
      <c r="HLQ1" t="s">
        <v>11846</v>
      </c>
      <c r="HLR1" t="s">
        <v>11847</v>
      </c>
      <c r="HLS1" t="s">
        <v>11848</v>
      </c>
      <c r="HLT1" t="s">
        <v>11849</v>
      </c>
      <c r="HLU1" t="s">
        <v>11850</v>
      </c>
      <c r="HLV1" t="s">
        <v>11851</v>
      </c>
      <c r="HLW1" t="s">
        <v>11852</v>
      </c>
      <c r="HLX1" t="s">
        <v>11853</v>
      </c>
      <c r="HLY1" t="s">
        <v>11854</v>
      </c>
      <c r="HLZ1" t="s">
        <v>11855</v>
      </c>
      <c r="HMA1" t="s">
        <v>11856</v>
      </c>
      <c r="HMB1" t="s">
        <v>11857</v>
      </c>
      <c r="HMC1" t="s">
        <v>11858</v>
      </c>
      <c r="HMD1" t="s">
        <v>11859</v>
      </c>
      <c r="HME1" t="s">
        <v>11860</v>
      </c>
      <c r="HMF1" t="s">
        <v>11861</v>
      </c>
      <c r="HMG1" t="s">
        <v>11862</v>
      </c>
      <c r="HMH1" t="s">
        <v>11863</v>
      </c>
      <c r="HMI1" t="s">
        <v>11864</v>
      </c>
      <c r="HMJ1" t="s">
        <v>11865</v>
      </c>
      <c r="HMK1" t="s">
        <v>11866</v>
      </c>
      <c r="HML1" t="s">
        <v>11867</v>
      </c>
      <c r="HMM1" t="s">
        <v>11868</v>
      </c>
      <c r="HMN1" t="s">
        <v>11869</v>
      </c>
      <c r="HMO1" t="s">
        <v>11870</v>
      </c>
      <c r="HMP1" t="s">
        <v>11871</v>
      </c>
      <c r="HMQ1" t="s">
        <v>11872</v>
      </c>
      <c r="HMR1" t="s">
        <v>11873</v>
      </c>
      <c r="HMS1" t="s">
        <v>11874</v>
      </c>
      <c r="HMT1" t="s">
        <v>11875</v>
      </c>
      <c r="HMU1" t="s">
        <v>11876</v>
      </c>
      <c r="HMV1" t="s">
        <v>11877</v>
      </c>
      <c r="HMW1" t="s">
        <v>11878</v>
      </c>
      <c r="HMX1" t="s">
        <v>11879</v>
      </c>
      <c r="HMY1" t="s">
        <v>11880</v>
      </c>
      <c r="HMZ1" t="s">
        <v>11881</v>
      </c>
      <c r="HNA1" t="s">
        <v>11882</v>
      </c>
      <c r="HNB1" t="s">
        <v>11883</v>
      </c>
      <c r="HNC1" t="s">
        <v>11884</v>
      </c>
      <c r="HND1" t="s">
        <v>11885</v>
      </c>
      <c r="HNE1" t="s">
        <v>11886</v>
      </c>
      <c r="HNF1" t="s">
        <v>11887</v>
      </c>
      <c r="HNG1" t="s">
        <v>11888</v>
      </c>
      <c r="HNH1" t="s">
        <v>11889</v>
      </c>
      <c r="HNI1" t="s">
        <v>11890</v>
      </c>
      <c r="HNJ1" t="s">
        <v>11891</v>
      </c>
      <c r="HNK1" t="s">
        <v>11892</v>
      </c>
      <c r="HNL1" t="s">
        <v>11893</v>
      </c>
      <c r="HNM1" t="s">
        <v>11894</v>
      </c>
      <c r="HNN1" t="s">
        <v>11895</v>
      </c>
      <c r="HNO1" t="s">
        <v>11896</v>
      </c>
      <c r="HNP1" t="s">
        <v>11897</v>
      </c>
      <c r="HNQ1" t="s">
        <v>11898</v>
      </c>
      <c r="HNR1" t="s">
        <v>11899</v>
      </c>
      <c r="HNS1" t="s">
        <v>11900</v>
      </c>
      <c r="HNT1" t="s">
        <v>11901</v>
      </c>
      <c r="HNU1" t="s">
        <v>11902</v>
      </c>
      <c r="HNV1" t="s">
        <v>11903</v>
      </c>
      <c r="HNW1" t="s">
        <v>11904</v>
      </c>
      <c r="HNX1" t="s">
        <v>11905</v>
      </c>
      <c r="HNY1" t="s">
        <v>11906</v>
      </c>
      <c r="HNZ1" t="s">
        <v>11907</v>
      </c>
      <c r="HOA1" t="s">
        <v>11908</v>
      </c>
      <c r="HOB1" t="s">
        <v>11909</v>
      </c>
      <c r="HOC1" t="s">
        <v>11910</v>
      </c>
      <c r="HOD1" t="s">
        <v>11911</v>
      </c>
      <c r="HOE1" t="s">
        <v>11912</v>
      </c>
      <c r="HOF1" t="s">
        <v>11913</v>
      </c>
      <c r="HOG1" t="s">
        <v>11914</v>
      </c>
      <c r="HOH1" t="s">
        <v>11915</v>
      </c>
      <c r="HOI1" t="s">
        <v>11916</v>
      </c>
      <c r="HOJ1" t="s">
        <v>11917</v>
      </c>
      <c r="HOK1" t="s">
        <v>11918</v>
      </c>
      <c r="HOL1" t="s">
        <v>11919</v>
      </c>
      <c r="HOM1" t="s">
        <v>11920</v>
      </c>
      <c r="HON1" t="s">
        <v>11921</v>
      </c>
      <c r="HOO1" t="s">
        <v>11922</v>
      </c>
      <c r="HOP1" t="s">
        <v>11923</v>
      </c>
      <c r="HOQ1" t="s">
        <v>11924</v>
      </c>
      <c r="HOR1" t="s">
        <v>11925</v>
      </c>
      <c r="HOS1" t="s">
        <v>11926</v>
      </c>
      <c r="HOT1" t="s">
        <v>11927</v>
      </c>
      <c r="HOU1" t="s">
        <v>11928</v>
      </c>
      <c r="HOV1" t="s">
        <v>11929</v>
      </c>
      <c r="HOW1" t="s">
        <v>11930</v>
      </c>
      <c r="HOX1" t="s">
        <v>11931</v>
      </c>
      <c r="HOY1" t="s">
        <v>11932</v>
      </c>
      <c r="HOZ1" t="s">
        <v>11933</v>
      </c>
      <c r="HPA1" t="s">
        <v>11934</v>
      </c>
      <c r="HPB1" t="s">
        <v>11935</v>
      </c>
      <c r="HPC1" t="s">
        <v>11936</v>
      </c>
      <c r="HPD1" t="s">
        <v>11937</v>
      </c>
      <c r="HPE1" t="s">
        <v>11938</v>
      </c>
      <c r="HPF1" t="s">
        <v>11939</v>
      </c>
      <c r="HPG1" t="s">
        <v>11940</v>
      </c>
      <c r="HPH1" t="s">
        <v>11941</v>
      </c>
      <c r="HPI1" t="s">
        <v>11942</v>
      </c>
      <c r="HPJ1" t="s">
        <v>11943</v>
      </c>
      <c r="HPK1" t="s">
        <v>11944</v>
      </c>
      <c r="HPL1" t="s">
        <v>11945</v>
      </c>
      <c r="HPM1" t="s">
        <v>11946</v>
      </c>
      <c r="HPN1" t="s">
        <v>11947</v>
      </c>
      <c r="HPO1" t="s">
        <v>11948</v>
      </c>
      <c r="HPP1" t="s">
        <v>11949</v>
      </c>
      <c r="HPQ1" t="s">
        <v>11950</v>
      </c>
      <c r="HPR1" t="s">
        <v>11951</v>
      </c>
      <c r="HPS1" t="s">
        <v>11952</v>
      </c>
      <c r="HPT1" t="s">
        <v>11953</v>
      </c>
      <c r="HPU1" t="s">
        <v>11954</v>
      </c>
      <c r="HPV1" t="s">
        <v>11955</v>
      </c>
      <c r="HPW1" t="s">
        <v>11956</v>
      </c>
      <c r="HPX1" t="s">
        <v>11957</v>
      </c>
      <c r="HPY1" t="s">
        <v>11958</v>
      </c>
      <c r="HPZ1" t="s">
        <v>11959</v>
      </c>
      <c r="HQA1" t="s">
        <v>11960</v>
      </c>
      <c r="HQB1" t="s">
        <v>11961</v>
      </c>
      <c r="HQC1" t="s">
        <v>11962</v>
      </c>
      <c r="HQD1" t="s">
        <v>11963</v>
      </c>
      <c r="HQE1" t="s">
        <v>11964</v>
      </c>
      <c r="HQF1" t="s">
        <v>11965</v>
      </c>
      <c r="HQG1" t="s">
        <v>11966</v>
      </c>
      <c r="HQH1" t="s">
        <v>11967</v>
      </c>
      <c r="HQI1" t="s">
        <v>11968</v>
      </c>
      <c r="HQJ1" t="s">
        <v>11969</v>
      </c>
      <c r="HQK1" t="s">
        <v>11970</v>
      </c>
      <c r="HQL1" t="s">
        <v>11971</v>
      </c>
      <c r="HQM1" t="s">
        <v>11972</v>
      </c>
      <c r="HQN1" t="s">
        <v>11973</v>
      </c>
      <c r="HQO1" t="s">
        <v>11974</v>
      </c>
      <c r="HQP1" t="s">
        <v>11975</v>
      </c>
      <c r="HQQ1" t="s">
        <v>11976</v>
      </c>
      <c r="HQR1" t="s">
        <v>11977</v>
      </c>
      <c r="HQS1" t="s">
        <v>11978</v>
      </c>
      <c r="HQT1" t="s">
        <v>11979</v>
      </c>
      <c r="HQU1" t="s">
        <v>11980</v>
      </c>
      <c r="HQV1" t="s">
        <v>11981</v>
      </c>
      <c r="HQW1" t="s">
        <v>11982</v>
      </c>
      <c r="HQX1" t="s">
        <v>11983</v>
      </c>
      <c r="HQY1" t="s">
        <v>11984</v>
      </c>
      <c r="HQZ1" t="s">
        <v>11985</v>
      </c>
      <c r="HRA1" t="s">
        <v>11986</v>
      </c>
      <c r="HRB1" t="s">
        <v>11987</v>
      </c>
      <c r="HRC1" t="s">
        <v>11988</v>
      </c>
      <c r="HRD1" t="s">
        <v>11989</v>
      </c>
      <c r="HRE1" t="s">
        <v>11990</v>
      </c>
      <c r="HRF1" t="s">
        <v>11991</v>
      </c>
      <c r="HRG1" t="s">
        <v>11992</v>
      </c>
      <c r="HRH1" t="s">
        <v>11993</v>
      </c>
      <c r="HRI1" t="s">
        <v>11994</v>
      </c>
      <c r="HRJ1" t="s">
        <v>11995</v>
      </c>
      <c r="HRK1" t="s">
        <v>11996</v>
      </c>
      <c r="HRL1" t="s">
        <v>11997</v>
      </c>
      <c r="HRM1" t="s">
        <v>11998</v>
      </c>
      <c r="HRN1" t="s">
        <v>11999</v>
      </c>
      <c r="HRO1" t="s">
        <v>12000</v>
      </c>
      <c r="HRP1" t="s">
        <v>12001</v>
      </c>
      <c r="HRQ1" t="s">
        <v>12002</v>
      </c>
      <c r="HRR1" t="s">
        <v>12003</v>
      </c>
      <c r="HRS1" t="s">
        <v>12004</v>
      </c>
      <c r="HRT1" t="s">
        <v>12005</v>
      </c>
      <c r="HRU1" t="s">
        <v>12006</v>
      </c>
      <c r="HRV1" t="s">
        <v>12007</v>
      </c>
      <c r="HRW1" t="s">
        <v>12008</v>
      </c>
      <c r="HRX1" t="s">
        <v>12009</v>
      </c>
      <c r="HRY1" t="s">
        <v>12010</v>
      </c>
      <c r="HRZ1" t="s">
        <v>12011</v>
      </c>
      <c r="HSA1" t="s">
        <v>12012</v>
      </c>
      <c r="HSB1" t="s">
        <v>12013</v>
      </c>
      <c r="HSC1" t="s">
        <v>12014</v>
      </c>
      <c r="HSD1" t="s">
        <v>12015</v>
      </c>
      <c r="HSE1" t="s">
        <v>12016</v>
      </c>
      <c r="HSF1" t="s">
        <v>12017</v>
      </c>
      <c r="HSG1" t="s">
        <v>12018</v>
      </c>
      <c r="HSH1" t="s">
        <v>12019</v>
      </c>
      <c r="HSI1" t="s">
        <v>12020</v>
      </c>
      <c r="HSJ1" t="s">
        <v>12021</v>
      </c>
      <c r="HSK1" t="s">
        <v>12022</v>
      </c>
      <c r="HSL1" t="s">
        <v>12023</v>
      </c>
      <c r="HSM1" t="s">
        <v>12024</v>
      </c>
      <c r="HSN1" t="s">
        <v>12025</v>
      </c>
      <c r="HSO1" t="s">
        <v>12026</v>
      </c>
      <c r="HSP1" t="s">
        <v>12027</v>
      </c>
      <c r="HSQ1" t="s">
        <v>12028</v>
      </c>
      <c r="HSR1" t="s">
        <v>12029</v>
      </c>
      <c r="HSS1" t="s">
        <v>12030</v>
      </c>
      <c r="HST1" t="s">
        <v>12031</v>
      </c>
      <c r="HSU1" t="s">
        <v>12032</v>
      </c>
      <c r="HSV1" t="s">
        <v>12033</v>
      </c>
      <c r="HSW1" t="s">
        <v>12034</v>
      </c>
      <c r="HSX1" t="s">
        <v>12035</v>
      </c>
      <c r="HSY1" t="s">
        <v>12036</v>
      </c>
      <c r="HSZ1" t="s">
        <v>12037</v>
      </c>
      <c r="HTA1" t="s">
        <v>12038</v>
      </c>
      <c r="HTB1" t="s">
        <v>12039</v>
      </c>
      <c r="HTC1" t="s">
        <v>12040</v>
      </c>
      <c r="HTD1" t="s">
        <v>12041</v>
      </c>
      <c r="HTE1" t="s">
        <v>12042</v>
      </c>
      <c r="HTF1" t="s">
        <v>12043</v>
      </c>
      <c r="HTG1" t="s">
        <v>12044</v>
      </c>
      <c r="HTH1" t="s">
        <v>12045</v>
      </c>
      <c r="HTI1" t="s">
        <v>12046</v>
      </c>
      <c r="HTJ1" t="s">
        <v>12047</v>
      </c>
      <c r="HTK1" t="s">
        <v>12048</v>
      </c>
      <c r="HTL1" t="s">
        <v>12049</v>
      </c>
      <c r="HTM1" t="s">
        <v>12050</v>
      </c>
      <c r="HTN1" t="s">
        <v>12051</v>
      </c>
      <c r="HTO1" t="s">
        <v>12052</v>
      </c>
      <c r="HTP1" t="s">
        <v>12053</v>
      </c>
      <c r="HTQ1" t="s">
        <v>12054</v>
      </c>
      <c r="HTR1" t="s">
        <v>12055</v>
      </c>
      <c r="HTS1" t="s">
        <v>12056</v>
      </c>
      <c r="HTT1" t="s">
        <v>12057</v>
      </c>
      <c r="HTU1" t="s">
        <v>12058</v>
      </c>
      <c r="HTV1" t="s">
        <v>12059</v>
      </c>
      <c r="HTW1" t="s">
        <v>12060</v>
      </c>
      <c r="HTX1" t="s">
        <v>12061</v>
      </c>
      <c r="HTY1" t="s">
        <v>12062</v>
      </c>
      <c r="HTZ1" t="s">
        <v>12063</v>
      </c>
      <c r="HUA1" t="s">
        <v>12064</v>
      </c>
      <c r="HUB1" t="s">
        <v>12065</v>
      </c>
      <c r="HUC1" t="s">
        <v>12066</v>
      </c>
      <c r="HUD1" t="s">
        <v>12067</v>
      </c>
      <c r="HUE1" t="s">
        <v>12068</v>
      </c>
      <c r="HUF1" t="s">
        <v>12069</v>
      </c>
      <c r="HUG1" t="s">
        <v>12070</v>
      </c>
      <c r="HUH1" t="s">
        <v>12071</v>
      </c>
      <c r="HUI1" t="s">
        <v>12072</v>
      </c>
      <c r="HUJ1" t="s">
        <v>12073</v>
      </c>
      <c r="HUK1" t="s">
        <v>12074</v>
      </c>
      <c r="HUL1" t="s">
        <v>12075</v>
      </c>
      <c r="HUM1" t="s">
        <v>12076</v>
      </c>
      <c r="HUN1" t="s">
        <v>12077</v>
      </c>
      <c r="HUO1" t="s">
        <v>12078</v>
      </c>
      <c r="HUP1" t="s">
        <v>12079</v>
      </c>
      <c r="HUQ1" t="s">
        <v>12080</v>
      </c>
      <c r="HUR1" t="s">
        <v>12081</v>
      </c>
      <c r="HUS1" t="s">
        <v>12082</v>
      </c>
      <c r="HUT1" t="s">
        <v>12083</v>
      </c>
      <c r="HUU1" t="s">
        <v>12084</v>
      </c>
      <c r="HUV1" t="s">
        <v>12085</v>
      </c>
      <c r="HUW1" t="s">
        <v>12086</v>
      </c>
      <c r="HUX1" t="s">
        <v>12087</v>
      </c>
      <c r="HUY1" t="s">
        <v>12088</v>
      </c>
      <c r="HUZ1" t="s">
        <v>12089</v>
      </c>
      <c r="HVA1" t="s">
        <v>12090</v>
      </c>
      <c r="HVB1" t="s">
        <v>12091</v>
      </c>
      <c r="HVC1" t="s">
        <v>12092</v>
      </c>
      <c r="HVD1" t="s">
        <v>12093</v>
      </c>
      <c r="HVE1" t="s">
        <v>12094</v>
      </c>
      <c r="HVF1" t="s">
        <v>12095</v>
      </c>
      <c r="HVG1" t="s">
        <v>12096</v>
      </c>
      <c r="HVH1" t="s">
        <v>12097</v>
      </c>
      <c r="HVI1" t="s">
        <v>12098</v>
      </c>
      <c r="HVJ1" t="s">
        <v>12099</v>
      </c>
      <c r="HVK1" t="s">
        <v>12100</v>
      </c>
      <c r="HVL1" t="s">
        <v>12101</v>
      </c>
      <c r="HVM1" t="s">
        <v>12102</v>
      </c>
      <c r="HVN1" t="s">
        <v>12103</v>
      </c>
      <c r="HVO1" t="s">
        <v>12104</v>
      </c>
      <c r="HVP1" t="s">
        <v>12105</v>
      </c>
      <c r="HVQ1" t="s">
        <v>12106</v>
      </c>
      <c r="HVR1" t="s">
        <v>12107</v>
      </c>
      <c r="HVS1" t="s">
        <v>12108</v>
      </c>
      <c r="HVT1" t="s">
        <v>12109</v>
      </c>
      <c r="HVU1" t="s">
        <v>12110</v>
      </c>
      <c r="HVV1" t="s">
        <v>12111</v>
      </c>
      <c r="HVW1" t="s">
        <v>12112</v>
      </c>
      <c r="HVX1" t="s">
        <v>12113</v>
      </c>
      <c r="HVY1" t="s">
        <v>12114</v>
      </c>
      <c r="HVZ1" t="s">
        <v>12115</v>
      </c>
      <c r="HWA1" t="s">
        <v>12116</v>
      </c>
      <c r="HWB1" t="s">
        <v>12117</v>
      </c>
      <c r="HWC1" t="s">
        <v>12118</v>
      </c>
      <c r="HWD1" t="s">
        <v>12119</v>
      </c>
      <c r="HWE1" t="s">
        <v>12120</v>
      </c>
      <c r="HWF1" t="s">
        <v>12121</v>
      </c>
      <c r="HWG1" t="s">
        <v>12122</v>
      </c>
      <c r="HWH1" t="s">
        <v>12123</v>
      </c>
      <c r="HWI1" t="s">
        <v>12124</v>
      </c>
      <c r="HWJ1" t="s">
        <v>12125</v>
      </c>
      <c r="HWK1" t="s">
        <v>12126</v>
      </c>
      <c r="HWL1" t="s">
        <v>12127</v>
      </c>
      <c r="HWM1" t="s">
        <v>12128</v>
      </c>
      <c r="HWN1" t="s">
        <v>12129</v>
      </c>
      <c r="HWO1" t="s">
        <v>12130</v>
      </c>
      <c r="HWP1" t="s">
        <v>12131</v>
      </c>
      <c r="HWQ1" t="s">
        <v>12132</v>
      </c>
      <c r="HWR1" t="s">
        <v>12133</v>
      </c>
      <c r="HWS1" t="s">
        <v>12134</v>
      </c>
      <c r="HWT1" t="s">
        <v>12135</v>
      </c>
      <c r="HWU1" t="s">
        <v>12136</v>
      </c>
      <c r="HWV1" t="s">
        <v>12137</v>
      </c>
      <c r="HWW1" t="s">
        <v>12138</v>
      </c>
      <c r="HWX1" t="s">
        <v>12139</v>
      </c>
      <c r="HWY1" t="s">
        <v>12140</v>
      </c>
      <c r="HWZ1" t="s">
        <v>12141</v>
      </c>
      <c r="HXA1" t="s">
        <v>12142</v>
      </c>
      <c r="HXB1" t="s">
        <v>12143</v>
      </c>
      <c r="HXC1" t="s">
        <v>12144</v>
      </c>
      <c r="HXD1" t="s">
        <v>12145</v>
      </c>
      <c r="HXE1" t="s">
        <v>12146</v>
      </c>
      <c r="HXF1" t="s">
        <v>12147</v>
      </c>
      <c r="HXG1" t="s">
        <v>12148</v>
      </c>
      <c r="HXH1" t="s">
        <v>12149</v>
      </c>
      <c r="HXI1" t="s">
        <v>12150</v>
      </c>
      <c r="HXJ1" t="s">
        <v>12151</v>
      </c>
      <c r="HXK1" t="s">
        <v>12152</v>
      </c>
      <c r="HXL1" t="s">
        <v>12153</v>
      </c>
      <c r="HXM1" t="s">
        <v>12154</v>
      </c>
      <c r="HXN1" t="s">
        <v>12155</v>
      </c>
      <c r="HXO1" t="s">
        <v>12156</v>
      </c>
      <c r="HXP1" t="s">
        <v>12157</v>
      </c>
      <c r="HXQ1" t="s">
        <v>12158</v>
      </c>
      <c r="HXR1" t="s">
        <v>12159</v>
      </c>
      <c r="HXS1" t="s">
        <v>12160</v>
      </c>
      <c r="HXT1" t="s">
        <v>12161</v>
      </c>
      <c r="HXU1" t="s">
        <v>12162</v>
      </c>
      <c r="HXV1" t="s">
        <v>12163</v>
      </c>
      <c r="HXW1" t="s">
        <v>12164</v>
      </c>
      <c r="HXX1" t="s">
        <v>12165</v>
      </c>
      <c r="HXY1" t="s">
        <v>12166</v>
      </c>
      <c r="HXZ1" t="s">
        <v>12167</v>
      </c>
      <c r="HYA1" t="s">
        <v>12168</v>
      </c>
      <c r="HYB1" t="s">
        <v>12169</v>
      </c>
      <c r="HYC1" t="s">
        <v>12170</v>
      </c>
      <c r="HYD1" t="s">
        <v>12171</v>
      </c>
      <c r="HYE1" t="s">
        <v>12172</v>
      </c>
      <c r="HYF1" t="s">
        <v>12173</v>
      </c>
      <c r="HYG1" t="s">
        <v>12174</v>
      </c>
      <c r="HYH1" t="s">
        <v>12175</v>
      </c>
      <c r="HYI1" t="s">
        <v>12176</v>
      </c>
      <c r="HYJ1" t="s">
        <v>12177</v>
      </c>
      <c r="HYK1" t="s">
        <v>12178</v>
      </c>
      <c r="HYL1" t="s">
        <v>12179</v>
      </c>
      <c r="HYM1" t="s">
        <v>12180</v>
      </c>
      <c r="HYN1" t="s">
        <v>12181</v>
      </c>
      <c r="HYO1" t="s">
        <v>12182</v>
      </c>
      <c r="HYP1" t="s">
        <v>12183</v>
      </c>
      <c r="HYQ1" t="s">
        <v>12184</v>
      </c>
      <c r="HYR1" t="s">
        <v>12185</v>
      </c>
      <c r="HYS1" t="s">
        <v>12186</v>
      </c>
      <c r="HYT1" t="s">
        <v>12187</v>
      </c>
      <c r="HYU1" t="s">
        <v>12188</v>
      </c>
      <c r="HYV1" t="s">
        <v>12189</v>
      </c>
      <c r="HYW1" t="s">
        <v>12190</v>
      </c>
      <c r="HYX1" t="s">
        <v>12191</v>
      </c>
      <c r="HYY1" t="s">
        <v>12192</v>
      </c>
      <c r="HYZ1" t="s">
        <v>12193</v>
      </c>
      <c r="HZA1" t="s">
        <v>12194</v>
      </c>
      <c r="HZB1" t="s">
        <v>12195</v>
      </c>
      <c r="HZC1" t="s">
        <v>12196</v>
      </c>
      <c r="HZD1" t="s">
        <v>12197</v>
      </c>
      <c r="HZE1" t="s">
        <v>12198</v>
      </c>
      <c r="HZF1" t="s">
        <v>12199</v>
      </c>
      <c r="HZG1" t="s">
        <v>12200</v>
      </c>
      <c r="HZH1" t="s">
        <v>12201</v>
      </c>
      <c r="HZI1" t="s">
        <v>12202</v>
      </c>
      <c r="HZJ1" t="s">
        <v>12203</v>
      </c>
      <c r="HZK1" t="s">
        <v>12204</v>
      </c>
      <c r="HZL1" t="s">
        <v>12205</v>
      </c>
      <c r="HZM1" t="s">
        <v>12206</v>
      </c>
      <c r="HZN1" t="s">
        <v>12207</v>
      </c>
      <c r="HZO1" t="s">
        <v>12208</v>
      </c>
      <c r="HZP1" t="s">
        <v>12209</v>
      </c>
      <c r="HZQ1" t="s">
        <v>12210</v>
      </c>
      <c r="HZR1" t="s">
        <v>12211</v>
      </c>
      <c r="HZS1" t="s">
        <v>12212</v>
      </c>
      <c r="HZT1" t="s">
        <v>12213</v>
      </c>
      <c r="HZU1" t="s">
        <v>12214</v>
      </c>
      <c r="HZV1" t="s">
        <v>12215</v>
      </c>
      <c r="HZW1" t="s">
        <v>12216</v>
      </c>
      <c r="HZX1" t="s">
        <v>12217</v>
      </c>
      <c r="HZY1" t="s">
        <v>12218</v>
      </c>
      <c r="HZZ1" t="s">
        <v>12219</v>
      </c>
      <c r="IAA1" t="s">
        <v>12220</v>
      </c>
      <c r="IAB1" t="s">
        <v>12221</v>
      </c>
      <c r="IAC1" t="s">
        <v>12222</v>
      </c>
      <c r="IAD1" t="s">
        <v>12223</v>
      </c>
      <c r="IAE1" t="s">
        <v>12224</v>
      </c>
      <c r="IAF1" t="s">
        <v>12225</v>
      </c>
      <c r="IAG1" t="s">
        <v>12226</v>
      </c>
      <c r="IAH1" t="s">
        <v>12227</v>
      </c>
      <c r="IAI1" t="s">
        <v>12228</v>
      </c>
      <c r="IAJ1" t="s">
        <v>12229</v>
      </c>
      <c r="IAK1" t="s">
        <v>12230</v>
      </c>
      <c r="IAL1" t="s">
        <v>12231</v>
      </c>
      <c r="IAM1" t="s">
        <v>12232</v>
      </c>
      <c r="IAN1" t="s">
        <v>12233</v>
      </c>
      <c r="IAO1" t="s">
        <v>12234</v>
      </c>
      <c r="IAP1" t="s">
        <v>12235</v>
      </c>
      <c r="IAQ1" t="s">
        <v>12236</v>
      </c>
      <c r="IAR1" t="s">
        <v>12237</v>
      </c>
      <c r="IAS1" t="s">
        <v>12238</v>
      </c>
      <c r="IAT1" t="s">
        <v>12239</v>
      </c>
      <c r="IAU1" t="s">
        <v>12240</v>
      </c>
      <c r="IAV1" t="s">
        <v>12241</v>
      </c>
      <c r="IAW1" t="s">
        <v>12242</v>
      </c>
      <c r="IAX1" t="s">
        <v>12243</v>
      </c>
      <c r="IAY1" t="s">
        <v>12244</v>
      </c>
      <c r="IAZ1" t="s">
        <v>12245</v>
      </c>
      <c r="IBA1" t="s">
        <v>12246</v>
      </c>
      <c r="IBB1" t="s">
        <v>12247</v>
      </c>
      <c r="IBC1" t="s">
        <v>12248</v>
      </c>
      <c r="IBD1" t="s">
        <v>12249</v>
      </c>
      <c r="IBE1" t="s">
        <v>12250</v>
      </c>
      <c r="IBF1" t="s">
        <v>12251</v>
      </c>
      <c r="IBG1" t="s">
        <v>12252</v>
      </c>
      <c r="IBH1" t="s">
        <v>12253</v>
      </c>
      <c r="IBI1" t="s">
        <v>12254</v>
      </c>
      <c r="IBJ1" t="s">
        <v>12255</v>
      </c>
      <c r="IBK1" t="s">
        <v>12256</v>
      </c>
      <c r="IBL1" t="s">
        <v>12257</v>
      </c>
      <c r="IBM1" t="s">
        <v>12258</v>
      </c>
      <c r="IBN1" t="s">
        <v>12259</v>
      </c>
      <c r="IBO1" t="s">
        <v>12260</v>
      </c>
      <c r="IBP1" t="s">
        <v>12261</v>
      </c>
      <c r="IBQ1" t="s">
        <v>12262</v>
      </c>
      <c r="IBR1" t="s">
        <v>12263</v>
      </c>
      <c r="IBS1" t="s">
        <v>12264</v>
      </c>
      <c r="IBT1" t="s">
        <v>12265</v>
      </c>
      <c r="IBU1" t="s">
        <v>12266</v>
      </c>
      <c r="IBV1" t="s">
        <v>12267</v>
      </c>
      <c r="IBW1" t="s">
        <v>12268</v>
      </c>
      <c r="IBX1" t="s">
        <v>12269</v>
      </c>
      <c r="IBY1" t="s">
        <v>12270</v>
      </c>
      <c r="IBZ1" t="s">
        <v>12271</v>
      </c>
      <c r="ICA1" t="s">
        <v>12272</v>
      </c>
      <c r="ICB1" t="s">
        <v>12273</v>
      </c>
      <c r="ICC1" t="s">
        <v>12274</v>
      </c>
      <c r="ICD1" t="s">
        <v>12275</v>
      </c>
      <c r="ICE1" t="s">
        <v>12276</v>
      </c>
      <c r="ICF1" t="s">
        <v>12277</v>
      </c>
      <c r="ICG1" t="s">
        <v>12278</v>
      </c>
      <c r="ICH1" t="s">
        <v>12279</v>
      </c>
      <c r="ICI1" t="s">
        <v>12280</v>
      </c>
      <c r="ICJ1" t="s">
        <v>12281</v>
      </c>
      <c r="ICK1" t="s">
        <v>12282</v>
      </c>
      <c r="ICL1" t="s">
        <v>12283</v>
      </c>
      <c r="ICM1" t="s">
        <v>12284</v>
      </c>
      <c r="ICN1" t="s">
        <v>12285</v>
      </c>
      <c r="ICO1" t="s">
        <v>12286</v>
      </c>
      <c r="ICP1" t="s">
        <v>12287</v>
      </c>
      <c r="ICQ1" t="s">
        <v>12288</v>
      </c>
      <c r="ICR1" t="s">
        <v>12289</v>
      </c>
      <c r="ICS1" t="s">
        <v>12290</v>
      </c>
      <c r="ICT1" t="s">
        <v>12291</v>
      </c>
      <c r="ICU1" t="s">
        <v>12292</v>
      </c>
      <c r="ICV1" t="s">
        <v>12293</v>
      </c>
      <c r="ICW1" t="s">
        <v>12294</v>
      </c>
      <c r="ICX1" t="s">
        <v>12295</v>
      </c>
      <c r="ICY1" t="s">
        <v>12296</v>
      </c>
      <c r="ICZ1" t="s">
        <v>12297</v>
      </c>
      <c r="IDA1" t="s">
        <v>12298</v>
      </c>
      <c r="IDB1" t="s">
        <v>12299</v>
      </c>
      <c r="IDC1" t="s">
        <v>12300</v>
      </c>
      <c r="IDD1" t="s">
        <v>12301</v>
      </c>
      <c r="IDE1" t="s">
        <v>12302</v>
      </c>
      <c r="IDF1" t="s">
        <v>12303</v>
      </c>
      <c r="IDG1" t="s">
        <v>12304</v>
      </c>
      <c r="IDH1" t="s">
        <v>12305</v>
      </c>
      <c r="IDI1" t="s">
        <v>12306</v>
      </c>
      <c r="IDJ1" t="s">
        <v>12307</v>
      </c>
      <c r="IDK1" t="s">
        <v>12308</v>
      </c>
      <c r="IDL1" t="s">
        <v>12309</v>
      </c>
      <c r="IDM1" t="s">
        <v>12310</v>
      </c>
      <c r="IDN1" t="s">
        <v>12311</v>
      </c>
      <c r="IDO1" t="s">
        <v>12312</v>
      </c>
      <c r="IDP1" t="s">
        <v>12313</v>
      </c>
      <c r="IDQ1" t="s">
        <v>12314</v>
      </c>
      <c r="IDR1" t="s">
        <v>12315</v>
      </c>
      <c r="IDS1" t="s">
        <v>12316</v>
      </c>
      <c r="IDT1" t="s">
        <v>12317</v>
      </c>
      <c r="IDU1" t="s">
        <v>12318</v>
      </c>
      <c r="IDV1" t="s">
        <v>12319</v>
      </c>
      <c r="IDW1" t="s">
        <v>12320</v>
      </c>
      <c r="IDX1" t="s">
        <v>12321</v>
      </c>
      <c r="IDY1" t="s">
        <v>12322</v>
      </c>
      <c r="IDZ1" t="s">
        <v>12323</v>
      </c>
      <c r="IEA1" t="s">
        <v>12324</v>
      </c>
      <c r="IEB1" t="s">
        <v>12325</v>
      </c>
      <c r="IEC1" t="s">
        <v>12326</v>
      </c>
      <c r="IED1" t="s">
        <v>12327</v>
      </c>
      <c r="IEE1" t="s">
        <v>12328</v>
      </c>
      <c r="IEF1" t="s">
        <v>12329</v>
      </c>
      <c r="IEG1" t="s">
        <v>12330</v>
      </c>
      <c r="IEH1" t="s">
        <v>12331</v>
      </c>
      <c r="IEI1" t="s">
        <v>12332</v>
      </c>
      <c r="IEJ1" t="s">
        <v>12333</v>
      </c>
      <c r="IEK1" t="s">
        <v>12334</v>
      </c>
      <c r="IEL1" t="s">
        <v>12335</v>
      </c>
      <c r="IEM1" t="s">
        <v>12336</v>
      </c>
      <c r="IEN1" t="s">
        <v>12337</v>
      </c>
      <c r="IEO1" t="s">
        <v>12338</v>
      </c>
      <c r="IEP1" t="s">
        <v>12339</v>
      </c>
      <c r="IEQ1" t="s">
        <v>12340</v>
      </c>
      <c r="IER1" t="s">
        <v>12341</v>
      </c>
      <c r="IES1" t="s">
        <v>12342</v>
      </c>
      <c r="IET1" t="s">
        <v>12343</v>
      </c>
      <c r="IEU1" t="s">
        <v>12344</v>
      </c>
      <c r="IEV1" t="s">
        <v>12345</v>
      </c>
      <c r="IEW1" t="s">
        <v>12346</v>
      </c>
      <c r="IEX1" t="s">
        <v>12347</v>
      </c>
      <c r="IEY1" t="s">
        <v>12348</v>
      </c>
      <c r="IEZ1" t="s">
        <v>12349</v>
      </c>
      <c r="IFA1" t="s">
        <v>12350</v>
      </c>
      <c r="IFB1" t="s">
        <v>12351</v>
      </c>
      <c r="IFC1" t="s">
        <v>12352</v>
      </c>
      <c r="IFD1" t="s">
        <v>12353</v>
      </c>
      <c r="IFE1" t="s">
        <v>12354</v>
      </c>
      <c r="IFF1" t="s">
        <v>12355</v>
      </c>
      <c r="IFG1" t="s">
        <v>12356</v>
      </c>
      <c r="IFH1" t="s">
        <v>12357</v>
      </c>
      <c r="IFI1" t="s">
        <v>12358</v>
      </c>
      <c r="IFJ1" t="s">
        <v>12359</v>
      </c>
      <c r="IFK1" t="s">
        <v>12360</v>
      </c>
      <c r="IFL1" t="s">
        <v>12361</v>
      </c>
      <c r="IFM1" t="s">
        <v>12362</v>
      </c>
      <c r="IFN1" t="s">
        <v>12363</v>
      </c>
      <c r="IFO1" t="s">
        <v>12364</v>
      </c>
      <c r="IFP1" t="s">
        <v>12365</v>
      </c>
      <c r="IFQ1" t="s">
        <v>12366</v>
      </c>
      <c r="IFR1" t="s">
        <v>12367</v>
      </c>
      <c r="IFS1" t="s">
        <v>12368</v>
      </c>
      <c r="IFT1" t="s">
        <v>12369</v>
      </c>
      <c r="IFU1" t="s">
        <v>12370</v>
      </c>
      <c r="IFV1" t="s">
        <v>12371</v>
      </c>
      <c r="IFW1" t="s">
        <v>12372</v>
      </c>
      <c r="IFX1" t="s">
        <v>12373</v>
      </c>
      <c r="IFY1" t="s">
        <v>12374</v>
      </c>
      <c r="IFZ1" t="s">
        <v>12375</v>
      </c>
      <c r="IGA1" t="s">
        <v>12376</v>
      </c>
      <c r="IGB1" t="s">
        <v>12377</v>
      </c>
      <c r="IGC1" t="s">
        <v>12378</v>
      </c>
      <c r="IGD1" t="s">
        <v>12379</v>
      </c>
      <c r="IGE1" t="s">
        <v>12380</v>
      </c>
      <c r="IGF1" t="s">
        <v>12381</v>
      </c>
      <c r="IGG1" t="s">
        <v>12382</v>
      </c>
      <c r="IGH1" t="s">
        <v>12383</v>
      </c>
      <c r="IGI1" t="s">
        <v>12384</v>
      </c>
      <c r="IGJ1" t="s">
        <v>12385</v>
      </c>
      <c r="IGK1" t="s">
        <v>12386</v>
      </c>
      <c r="IGL1" t="s">
        <v>12387</v>
      </c>
      <c r="IGM1" t="s">
        <v>12388</v>
      </c>
      <c r="IGN1" t="s">
        <v>12389</v>
      </c>
      <c r="IGO1" t="s">
        <v>12390</v>
      </c>
      <c r="IGP1" t="s">
        <v>12391</v>
      </c>
      <c r="IGQ1" t="s">
        <v>12392</v>
      </c>
      <c r="IGR1" t="s">
        <v>12393</v>
      </c>
      <c r="IGS1" t="s">
        <v>12394</v>
      </c>
      <c r="IGT1" t="s">
        <v>12395</v>
      </c>
      <c r="IGU1" t="s">
        <v>12396</v>
      </c>
      <c r="IGV1" t="s">
        <v>12397</v>
      </c>
      <c r="IGW1" t="s">
        <v>12398</v>
      </c>
      <c r="IGX1" t="s">
        <v>12399</v>
      </c>
      <c r="IGY1" t="s">
        <v>12400</v>
      </c>
      <c r="IGZ1" t="s">
        <v>12401</v>
      </c>
      <c r="IHA1" t="s">
        <v>12402</v>
      </c>
      <c r="IHB1" t="s">
        <v>12403</v>
      </c>
      <c r="IHC1" t="s">
        <v>12404</v>
      </c>
      <c r="IHD1" t="s">
        <v>12405</v>
      </c>
      <c r="IHE1" t="s">
        <v>12406</v>
      </c>
      <c r="IHF1" t="s">
        <v>12407</v>
      </c>
      <c r="IHG1" t="s">
        <v>12408</v>
      </c>
      <c r="IHH1" t="s">
        <v>12409</v>
      </c>
      <c r="IHI1" t="s">
        <v>12410</v>
      </c>
      <c r="IHJ1" t="s">
        <v>12411</v>
      </c>
      <c r="IHK1" t="s">
        <v>12412</v>
      </c>
      <c r="IHL1" t="s">
        <v>12413</v>
      </c>
      <c r="IHM1" t="s">
        <v>12414</v>
      </c>
      <c r="IHN1" t="s">
        <v>12415</v>
      </c>
      <c r="IHO1" t="s">
        <v>12416</v>
      </c>
      <c r="IHP1" t="s">
        <v>12417</v>
      </c>
      <c r="IHQ1" t="s">
        <v>12418</v>
      </c>
      <c r="IHR1" t="s">
        <v>12419</v>
      </c>
      <c r="IHS1" t="s">
        <v>12420</v>
      </c>
      <c r="IHT1" t="s">
        <v>12421</v>
      </c>
      <c r="IHU1" t="s">
        <v>12422</v>
      </c>
      <c r="IHV1" t="s">
        <v>12423</v>
      </c>
      <c r="IHW1" t="s">
        <v>12424</v>
      </c>
      <c r="IHX1" t="s">
        <v>12425</v>
      </c>
      <c r="IHY1" t="s">
        <v>12426</v>
      </c>
      <c r="IHZ1" t="s">
        <v>12427</v>
      </c>
      <c r="IIA1" t="s">
        <v>12428</v>
      </c>
      <c r="IIB1" t="s">
        <v>12429</v>
      </c>
      <c r="IIC1" t="s">
        <v>12430</v>
      </c>
      <c r="IID1" t="s">
        <v>12431</v>
      </c>
      <c r="IIE1" t="s">
        <v>12432</v>
      </c>
      <c r="IIF1" t="s">
        <v>12433</v>
      </c>
      <c r="IIG1" t="s">
        <v>12434</v>
      </c>
      <c r="IIH1" t="s">
        <v>12435</v>
      </c>
      <c r="III1" t="s">
        <v>12436</v>
      </c>
      <c r="IIJ1" t="s">
        <v>12437</v>
      </c>
      <c r="IIK1" t="s">
        <v>12438</v>
      </c>
      <c r="IIL1" t="s">
        <v>12439</v>
      </c>
      <c r="IIM1" t="s">
        <v>12440</v>
      </c>
      <c r="IIN1" t="s">
        <v>12441</v>
      </c>
      <c r="IIO1" t="s">
        <v>12442</v>
      </c>
      <c r="IIP1" t="s">
        <v>12443</v>
      </c>
      <c r="IIQ1" t="s">
        <v>12444</v>
      </c>
      <c r="IIR1" t="s">
        <v>12445</v>
      </c>
      <c r="IIS1" t="s">
        <v>12446</v>
      </c>
      <c r="IIT1" t="s">
        <v>12447</v>
      </c>
      <c r="IIU1" t="s">
        <v>12448</v>
      </c>
      <c r="IIV1" t="s">
        <v>12449</v>
      </c>
      <c r="IIW1" t="s">
        <v>12450</v>
      </c>
      <c r="IIX1" t="s">
        <v>12451</v>
      </c>
      <c r="IIY1" t="s">
        <v>12452</v>
      </c>
      <c r="IIZ1" t="s">
        <v>12453</v>
      </c>
      <c r="IJA1" t="s">
        <v>12454</v>
      </c>
      <c r="IJB1" t="s">
        <v>12455</v>
      </c>
      <c r="IJC1" t="s">
        <v>12456</v>
      </c>
      <c r="IJD1" t="s">
        <v>12457</v>
      </c>
      <c r="IJE1" t="s">
        <v>12458</v>
      </c>
      <c r="IJF1" t="s">
        <v>12459</v>
      </c>
      <c r="IJG1" t="s">
        <v>12460</v>
      </c>
      <c r="IJH1" t="s">
        <v>12461</v>
      </c>
      <c r="IJI1" t="s">
        <v>12462</v>
      </c>
      <c r="IJJ1" t="s">
        <v>12463</v>
      </c>
      <c r="IJK1" t="s">
        <v>12464</v>
      </c>
      <c r="IJL1" t="s">
        <v>12465</v>
      </c>
      <c r="IJM1" t="s">
        <v>12466</v>
      </c>
      <c r="IJN1" t="s">
        <v>12467</v>
      </c>
      <c r="IJO1" t="s">
        <v>12468</v>
      </c>
      <c r="IJP1" t="s">
        <v>12469</v>
      </c>
      <c r="IJQ1" t="s">
        <v>12470</v>
      </c>
      <c r="IJR1" t="s">
        <v>12471</v>
      </c>
      <c r="IJS1" t="s">
        <v>12472</v>
      </c>
      <c r="IJT1" t="s">
        <v>12473</v>
      </c>
      <c r="IJU1" t="s">
        <v>12474</v>
      </c>
      <c r="IJV1" t="s">
        <v>12475</v>
      </c>
      <c r="IJW1" t="s">
        <v>12476</v>
      </c>
      <c r="IJX1" t="s">
        <v>12477</v>
      </c>
      <c r="IJY1" t="s">
        <v>12478</v>
      </c>
      <c r="IJZ1" t="s">
        <v>12479</v>
      </c>
      <c r="IKA1" t="s">
        <v>12480</v>
      </c>
      <c r="IKB1" t="s">
        <v>12481</v>
      </c>
      <c r="IKC1" t="s">
        <v>12482</v>
      </c>
      <c r="IKD1" t="s">
        <v>12483</v>
      </c>
      <c r="IKE1" t="s">
        <v>12484</v>
      </c>
      <c r="IKF1" t="s">
        <v>12485</v>
      </c>
      <c r="IKG1" t="s">
        <v>12486</v>
      </c>
      <c r="IKH1" t="s">
        <v>12487</v>
      </c>
      <c r="IKI1" t="s">
        <v>12488</v>
      </c>
      <c r="IKJ1" t="s">
        <v>12489</v>
      </c>
      <c r="IKK1" t="s">
        <v>12490</v>
      </c>
      <c r="IKL1" t="s">
        <v>12491</v>
      </c>
      <c r="IKM1" t="s">
        <v>12492</v>
      </c>
      <c r="IKN1" t="s">
        <v>12493</v>
      </c>
      <c r="IKO1" t="s">
        <v>12494</v>
      </c>
      <c r="IKP1" t="s">
        <v>12495</v>
      </c>
      <c r="IKQ1" t="s">
        <v>12496</v>
      </c>
      <c r="IKR1" t="s">
        <v>12497</v>
      </c>
      <c r="IKS1" t="s">
        <v>12498</v>
      </c>
      <c r="IKT1" t="s">
        <v>12499</v>
      </c>
      <c r="IKU1" t="s">
        <v>12500</v>
      </c>
      <c r="IKV1" t="s">
        <v>12501</v>
      </c>
      <c r="IKW1" t="s">
        <v>12502</v>
      </c>
      <c r="IKX1" t="s">
        <v>12503</v>
      </c>
      <c r="IKY1" t="s">
        <v>12504</v>
      </c>
      <c r="IKZ1" t="s">
        <v>12505</v>
      </c>
      <c r="ILA1" t="s">
        <v>12506</v>
      </c>
      <c r="ILB1" t="s">
        <v>12507</v>
      </c>
      <c r="ILC1" t="s">
        <v>12508</v>
      </c>
      <c r="ILD1" t="s">
        <v>12509</v>
      </c>
      <c r="ILE1" t="s">
        <v>12510</v>
      </c>
      <c r="ILF1" t="s">
        <v>12511</v>
      </c>
      <c r="ILG1" t="s">
        <v>12512</v>
      </c>
      <c r="ILH1" t="s">
        <v>12513</v>
      </c>
      <c r="ILI1" t="s">
        <v>12514</v>
      </c>
      <c r="ILJ1" t="s">
        <v>12515</v>
      </c>
      <c r="ILK1" t="s">
        <v>12516</v>
      </c>
      <c r="ILL1" t="s">
        <v>12517</v>
      </c>
      <c r="ILM1" t="s">
        <v>12518</v>
      </c>
      <c r="ILN1" t="s">
        <v>12519</v>
      </c>
      <c r="ILO1" t="s">
        <v>12520</v>
      </c>
      <c r="ILP1" t="s">
        <v>12521</v>
      </c>
      <c r="ILQ1" t="s">
        <v>12522</v>
      </c>
      <c r="ILR1" t="s">
        <v>12523</v>
      </c>
      <c r="ILS1" t="s">
        <v>12524</v>
      </c>
      <c r="ILT1" t="s">
        <v>12525</v>
      </c>
      <c r="ILU1" t="s">
        <v>12526</v>
      </c>
      <c r="ILV1" t="s">
        <v>12527</v>
      </c>
      <c r="ILW1" t="s">
        <v>12528</v>
      </c>
      <c r="ILX1" t="s">
        <v>12529</v>
      </c>
      <c r="ILY1" t="s">
        <v>12530</v>
      </c>
      <c r="ILZ1" t="s">
        <v>12531</v>
      </c>
      <c r="IMA1" t="s">
        <v>12532</v>
      </c>
      <c r="IMB1" t="s">
        <v>12533</v>
      </c>
      <c r="IMC1" t="s">
        <v>12534</v>
      </c>
      <c r="IMD1" t="s">
        <v>12535</v>
      </c>
      <c r="IME1" t="s">
        <v>12536</v>
      </c>
      <c r="IMF1" t="s">
        <v>12537</v>
      </c>
      <c r="IMG1" t="s">
        <v>12538</v>
      </c>
      <c r="IMH1" t="s">
        <v>12539</v>
      </c>
      <c r="IMI1" t="s">
        <v>12540</v>
      </c>
      <c r="IMJ1" t="s">
        <v>12541</v>
      </c>
      <c r="IMK1" t="s">
        <v>12542</v>
      </c>
      <c r="IML1" t="s">
        <v>12543</v>
      </c>
      <c r="IMM1" t="s">
        <v>12544</v>
      </c>
      <c r="IMN1" t="s">
        <v>12545</v>
      </c>
      <c r="IMO1" t="s">
        <v>12546</v>
      </c>
      <c r="IMP1" t="s">
        <v>12547</v>
      </c>
      <c r="IMQ1" t="s">
        <v>12548</v>
      </c>
      <c r="IMR1" t="s">
        <v>12549</v>
      </c>
      <c r="IMS1" t="s">
        <v>12550</v>
      </c>
      <c r="IMT1" t="s">
        <v>12551</v>
      </c>
      <c r="IMU1" t="s">
        <v>12552</v>
      </c>
      <c r="IMV1" t="s">
        <v>12553</v>
      </c>
      <c r="IMW1" t="s">
        <v>12554</v>
      </c>
      <c r="IMX1" t="s">
        <v>12555</v>
      </c>
      <c r="IMY1" t="s">
        <v>12556</v>
      </c>
      <c r="IMZ1" t="s">
        <v>12557</v>
      </c>
      <c r="INA1" t="s">
        <v>12558</v>
      </c>
      <c r="INB1" t="s">
        <v>12559</v>
      </c>
      <c r="INC1" t="s">
        <v>12560</v>
      </c>
      <c r="IND1" t="s">
        <v>12561</v>
      </c>
      <c r="INE1" t="s">
        <v>12562</v>
      </c>
      <c r="INF1" t="s">
        <v>12563</v>
      </c>
      <c r="ING1" t="s">
        <v>12564</v>
      </c>
      <c r="INH1" t="s">
        <v>12565</v>
      </c>
      <c r="INI1" t="s">
        <v>12566</v>
      </c>
      <c r="INJ1" t="s">
        <v>12567</v>
      </c>
      <c r="INK1" t="s">
        <v>12568</v>
      </c>
      <c r="INL1" t="s">
        <v>12569</v>
      </c>
      <c r="INM1" t="s">
        <v>12570</v>
      </c>
      <c r="INN1" t="s">
        <v>12571</v>
      </c>
      <c r="INO1" t="s">
        <v>12572</v>
      </c>
      <c r="INP1" t="s">
        <v>12573</v>
      </c>
      <c r="INQ1" t="s">
        <v>12574</v>
      </c>
      <c r="INR1" t="s">
        <v>12575</v>
      </c>
      <c r="INS1" t="s">
        <v>12576</v>
      </c>
      <c r="INT1" t="s">
        <v>12577</v>
      </c>
      <c r="INU1" t="s">
        <v>12578</v>
      </c>
      <c r="INV1" t="s">
        <v>12579</v>
      </c>
      <c r="INW1" t="s">
        <v>12580</v>
      </c>
      <c r="INX1" t="s">
        <v>12581</v>
      </c>
      <c r="INY1" t="s">
        <v>12582</v>
      </c>
      <c r="INZ1" t="s">
        <v>12583</v>
      </c>
      <c r="IOA1" t="s">
        <v>12584</v>
      </c>
      <c r="IOB1" t="s">
        <v>12585</v>
      </c>
      <c r="IOC1" t="s">
        <v>12586</v>
      </c>
      <c r="IOD1" t="s">
        <v>12587</v>
      </c>
      <c r="IOE1" t="s">
        <v>12588</v>
      </c>
      <c r="IOF1" t="s">
        <v>12589</v>
      </c>
      <c r="IOG1" t="s">
        <v>12590</v>
      </c>
      <c r="IOH1" t="s">
        <v>12591</v>
      </c>
      <c r="IOI1" t="s">
        <v>12592</v>
      </c>
      <c r="IOJ1" t="s">
        <v>12593</v>
      </c>
      <c r="IOK1" t="s">
        <v>12594</v>
      </c>
      <c r="IOL1" t="s">
        <v>12595</v>
      </c>
      <c r="IOM1" t="s">
        <v>12596</v>
      </c>
      <c r="ION1" t="s">
        <v>12597</v>
      </c>
      <c r="IOO1" t="s">
        <v>12598</v>
      </c>
      <c r="IOP1" t="s">
        <v>12599</v>
      </c>
      <c r="IOQ1" t="s">
        <v>12600</v>
      </c>
      <c r="IOR1" t="s">
        <v>12601</v>
      </c>
      <c r="IOS1" t="s">
        <v>12602</v>
      </c>
      <c r="IOT1" t="s">
        <v>12603</v>
      </c>
      <c r="IOU1" t="s">
        <v>12604</v>
      </c>
      <c r="IOV1" t="s">
        <v>12605</v>
      </c>
      <c r="IOW1" t="s">
        <v>12606</v>
      </c>
      <c r="IOX1" t="s">
        <v>12607</v>
      </c>
      <c r="IOY1" t="s">
        <v>12608</v>
      </c>
      <c r="IOZ1" t="s">
        <v>12609</v>
      </c>
      <c r="IPA1" t="s">
        <v>12610</v>
      </c>
      <c r="IPB1" t="s">
        <v>12611</v>
      </c>
      <c r="IPC1" t="s">
        <v>12612</v>
      </c>
      <c r="IPD1" t="s">
        <v>12613</v>
      </c>
      <c r="IPE1" t="s">
        <v>12614</v>
      </c>
      <c r="IPF1" t="s">
        <v>12615</v>
      </c>
      <c r="IPG1" t="s">
        <v>12616</v>
      </c>
      <c r="IPH1" t="s">
        <v>12617</v>
      </c>
      <c r="IPI1" t="s">
        <v>12618</v>
      </c>
      <c r="IPJ1" t="s">
        <v>12619</v>
      </c>
      <c r="IPK1" t="s">
        <v>12620</v>
      </c>
      <c r="IPL1" t="s">
        <v>12621</v>
      </c>
      <c r="IPM1" t="s">
        <v>12622</v>
      </c>
      <c r="IPN1" t="s">
        <v>12623</v>
      </c>
      <c r="IPO1" t="s">
        <v>12624</v>
      </c>
      <c r="IPP1" t="s">
        <v>12625</v>
      </c>
      <c r="IPQ1" t="s">
        <v>12626</v>
      </c>
      <c r="IPR1" t="s">
        <v>12627</v>
      </c>
      <c r="IPS1" t="s">
        <v>12628</v>
      </c>
      <c r="IPT1" t="s">
        <v>12629</v>
      </c>
      <c r="IPU1" t="s">
        <v>12630</v>
      </c>
      <c r="IPV1" t="s">
        <v>12631</v>
      </c>
      <c r="IPW1" t="s">
        <v>12632</v>
      </c>
      <c r="IPX1" t="s">
        <v>12633</v>
      </c>
      <c r="IPY1" t="s">
        <v>12634</v>
      </c>
      <c r="IPZ1" t="s">
        <v>12635</v>
      </c>
      <c r="IQA1" t="s">
        <v>12636</v>
      </c>
      <c r="IQB1" t="s">
        <v>12637</v>
      </c>
      <c r="IQC1" t="s">
        <v>12638</v>
      </c>
      <c r="IQD1" t="s">
        <v>12639</v>
      </c>
      <c r="IQE1" t="s">
        <v>12640</v>
      </c>
      <c r="IQF1" t="s">
        <v>12641</v>
      </c>
      <c r="IQG1" t="s">
        <v>12642</v>
      </c>
      <c r="IQH1" t="s">
        <v>12643</v>
      </c>
      <c r="IQI1" t="s">
        <v>12644</v>
      </c>
      <c r="IQJ1" t="s">
        <v>12645</v>
      </c>
      <c r="IQK1" t="s">
        <v>12646</v>
      </c>
      <c r="IQL1" t="s">
        <v>12647</v>
      </c>
      <c r="IQM1" t="s">
        <v>12648</v>
      </c>
      <c r="IQN1" t="s">
        <v>12649</v>
      </c>
      <c r="IQO1" t="s">
        <v>12650</v>
      </c>
      <c r="IQP1" t="s">
        <v>12651</v>
      </c>
      <c r="IQQ1" t="s">
        <v>12652</v>
      </c>
      <c r="IQR1" t="s">
        <v>12653</v>
      </c>
      <c r="IQS1" t="s">
        <v>12654</v>
      </c>
      <c r="IQT1" t="s">
        <v>12655</v>
      </c>
      <c r="IQU1" t="s">
        <v>12656</v>
      </c>
      <c r="IQV1" t="s">
        <v>12657</v>
      </c>
      <c r="IQW1" t="s">
        <v>12658</v>
      </c>
      <c r="IQX1" t="s">
        <v>12659</v>
      </c>
      <c r="IQY1" t="s">
        <v>12660</v>
      </c>
      <c r="IQZ1" t="s">
        <v>12661</v>
      </c>
      <c r="IRA1" t="s">
        <v>12662</v>
      </c>
      <c r="IRB1" t="s">
        <v>12663</v>
      </c>
      <c r="IRC1" t="s">
        <v>12664</v>
      </c>
      <c r="IRD1" t="s">
        <v>12665</v>
      </c>
      <c r="IRE1" t="s">
        <v>12666</v>
      </c>
      <c r="IRF1" t="s">
        <v>12667</v>
      </c>
      <c r="IRG1" t="s">
        <v>12668</v>
      </c>
      <c r="IRH1" t="s">
        <v>12669</v>
      </c>
      <c r="IRI1" t="s">
        <v>12670</v>
      </c>
      <c r="IRJ1" t="s">
        <v>12671</v>
      </c>
      <c r="IRK1" t="s">
        <v>12672</v>
      </c>
      <c r="IRL1" t="s">
        <v>12673</v>
      </c>
      <c r="IRM1" t="s">
        <v>12674</v>
      </c>
      <c r="IRN1" t="s">
        <v>12675</v>
      </c>
      <c r="IRO1" t="s">
        <v>12676</v>
      </c>
      <c r="IRP1" t="s">
        <v>12677</v>
      </c>
      <c r="IRQ1" t="s">
        <v>12678</v>
      </c>
      <c r="IRR1" t="s">
        <v>12679</v>
      </c>
      <c r="IRS1" t="s">
        <v>12680</v>
      </c>
      <c r="IRT1" t="s">
        <v>12681</v>
      </c>
      <c r="IRU1" t="s">
        <v>12682</v>
      </c>
      <c r="IRV1" t="s">
        <v>12683</v>
      </c>
      <c r="IRW1" t="s">
        <v>12684</v>
      </c>
      <c r="IRX1" t="s">
        <v>12685</v>
      </c>
      <c r="IRY1" t="s">
        <v>12686</v>
      </c>
      <c r="IRZ1" t="s">
        <v>12687</v>
      </c>
      <c r="ISA1" t="s">
        <v>12688</v>
      </c>
      <c r="ISB1" t="s">
        <v>12689</v>
      </c>
      <c r="ISC1" t="s">
        <v>12690</v>
      </c>
      <c r="ISD1" t="s">
        <v>12691</v>
      </c>
      <c r="ISE1" t="s">
        <v>12692</v>
      </c>
      <c r="ISF1" t="s">
        <v>12693</v>
      </c>
      <c r="ISG1" t="s">
        <v>12694</v>
      </c>
      <c r="ISH1" t="s">
        <v>12695</v>
      </c>
      <c r="ISI1" t="s">
        <v>12696</v>
      </c>
      <c r="ISJ1" t="s">
        <v>12697</v>
      </c>
      <c r="ISK1" t="s">
        <v>12698</v>
      </c>
      <c r="ISL1" t="s">
        <v>12699</v>
      </c>
      <c r="ISM1" t="s">
        <v>12700</v>
      </c>
      <c r="ISN1" t="s">
        <v>12701</v>
      </c>
      <c r="ISO1" t="s">
        <v>12702</v>
      </c>
      <c r="ISP1" t="s">
        <v>12703</v>
      </c>
      <c r="ISQ1" t="s">
        <v>12704</v>
      </c>
      <c r="ISR1" t="s">
        <v>12705</v>
      </c>
      <c r="ISS1" t="s">
        <v>12706</v>
      </c>
      <c r="IST1" t="s">
        <v>12707</v>
      </c>
      <c r="ISU1" t="s">
        <v>12708</v>
      </c>
      <c r="ISV1" t="s">
        <v>12709</v>
      </c>
      <c r="ISW1" t="s">
        <v>12710</v>
      </c>
      <c r="ISX1" t="s">
        <v>12711</v>
      </c>
      <c r="ISY1" t="s">
        <v>12712</v>
      </c>
      <c r="ISZ1" t="s">
        <v>12713</v>
      </c>
      <c r="ITA1" t="s">
        <v>12714</v>
      </c>
      <c r="ITB1" t="s">
        <v>12715</v>
      </c>
      <c r="ITC1" t="s">
        <v>12716</v>
      </c>
      <c r="ITD1" t="s">
        <v>12717</v>
      </c>
      <c r="ITE1" t="s">
        <v>12718</v>
      </c>
      <c r="ITF1" t="s">
        <v>12719</v>
      </c>
      <c r="ITG1" t="s">
        <v>12720</v>
      </c>
      <c r="ITH1" t="s">
        <v>12721</v>
      </c>
      <c r="ITI1" t="s">
        <v>12722</v>
      </c>
      <c r="ITJ1" t="s">
        <v>12723</v>
      </c>
      <c r="ITK1" t="s">
        <v>12724</v>
      </c>
      <c r="ITL1" t="s">
        <v>12725</v>
      </c>
      <c r="ITM1" t="s">
        <v>12726</v>
      </c>
      <c r="ITN1" t="s">
        <v>12727</v>
      </c>
      <c r="ITO1" t="s">
        <v>12728</v>
      </c>
      <c r="ITP1" t="s">
        <v>12729</v>
      </c>
      <c r="ITQ1" t="s">
        <v>12730</v>
      </c>
      <c r="ITR1" t="s">
        <v>12731</v>
      </c>
      <c r="ITS1" t="s">
        <v>12732</v>
      </c>
      <c r="ITT1" t="s">
        <v>12733</v>
      </c>
      <c r="ITU1" t="s">
        <v>12734</v>
      </c>
      <c r="ITV1" t="s">
        <v>12735</v>
      </c>
      <c r="ITW1" t="s">
        <v>12736</v>
      </c>
      <c r="ITX1" t="s">
        <v>12737</v>
      </c>
      <c r="ITY1" t="s">
        <v>12738</v>
      </c>
      <c r="ITZ1" t="s">
        <v>12739</v>
      </c>
      <c r="IUA1" t="s">
        <v>12740</v>
      </c>
      <c r="IUB1" t="s">
        <v>12741</v>
      </c>
      <c r="IUC1" t="s">
        <v>12742</v>
      </c>
      <c r="IUD1" t="s">
        <v>12743</v>
      </c>
      <c r="IUE1" t="s">
        <v>12744</v>
      </c>
      <c r="IUF1" t="s">
        <v>12745</v>
      </c>
      <c r="IUG1" t="s">
        <v>12746</v>
      </c>
      <c r="IUH1" t="s">
        <v>12747</v>
      </c>
      <c r="IUI1" t="s">
        <v>12748</v>
      </c>
      <c r="IUJ1" t="s">
        <v>12749</v>
      </c>
      <c r="IUK1" t="s">
        <v>12750</v>
      </c>
      <c r="IUL1" t="s">
        <v>12751</v>
      </c>
      <c r="IUM1" t="s">
        <v>12752</v>
      </c>
      <c r="IUN1" t="s">
        <v>12753</v>
      </c>
      <c r="IUO1" t="s">
        <v>12754</v>
      </c>
      <c r="IUP1" t="s">
        <v>12755</v>
      </c>
      <c r="IUQ1" t="s">
        <v>12756</v>
      </c>
      <c r="IUR1" t="s">
        <v>12757</v>
      </c>
      <c r="IUS1" t="s">
        <v>12758</v>
      </c>
      <c r="IUT1" t="s">
        <v>12759</v>
      </c>
      <c r="IUU1" t="s">
        <v>12760</v>
      </c>
      <c r="IUV1" t="s">
        <v>12761</v>
      </c>
      <c r="IUW1" t="s">
        <v>12762</v>
      </c>
      <c r="IUX1" t="s">
        <v>12763</v>
      </c>
      <c r="IUY1" t="s">
        <v>12764</v>
      </c>
      <c r="IUZ1" t="s">
        <v>12765</v>
      </c>
      <c r="IVA1" t="s">
        <v>12766</v>
      </c>
      <c r="IVB1" t="s">
        <v>12767</v>
      </c>
      <c r="IVC1" t="s">
        <v>12768</v>
      </c>
      <c r="IVD1" t="s">
        <v>12769</v>
      </c>
      <c r="IVE1" t="s">
        <v>12770</v>
      </c>
      <c r="IVF1" t="s">
        <v>12771</v>
      </c>
      <c r="IVG1" t="s">
        <v>12772</v>
      </c>
      <c r="IVH1" t="s">
        <v>12773</v>
      </c>
      <c r="IVI1" t="s">
        <v>12774</v>
      </c>
      <c r="IVJ1" t="s">
        <v>12775</v>
      </c>
      <c r="IVK1" t="s">
        <v>12776</v>
      </c>
      <c r="IVL1" t="s">
        <v>12777</v>
      </c>
      <c r="IVM1" t="s">
        <v>12778</v>
      </c>
      <c r="IVN1" t="s">
        <v>12779</v>
      </c>
      <c r="IVO1" t="s">
        <v>12780</v>
      </c>
      <c r="IVP1" t="s">
        <v>12781</v>
      </c>
      <c r="IVQ1" t="s">
        <v>12782</v>
      </c>
      <c r="IVR1" t="s">
        <v>12783</v>
      </c>
      <c r="IVS1" t="s">
        <v>12784</v>
      </c>
      <c r="IVT1" t="s">
        <v>12785</v>
      </c>
      <c r="IVU1" t="s">
        <v>12786</v>
      </c>
      <c r="IVV1" t="s">
        <v>12787</v>
      </c>
      <c r="IVW1" t="s">
        <v>12788</v>
      </c>
      <c r="IVX1" t="s">
        <v>12789</v>
      </c>
      <c r="IVY1" t="s">
        <v>12790</v>
      </c>
      <c r="IVZ1" t="s">
        <v>12791</v>
      </c>
      <c r="IWA1" t="s">
        <v>12792</v>
      </c>
      <c r="IWB1" t="s">
        <v>12793</v>
      </c>
      <c r="IWC1" t="s">
        <v>12794</v>
      </c>
      <c r="IWD1" t="s">
        <v>12795</v>
      </c>
      <c r="IWE1" t="s">
        <v>12796</v>
      </c>
      <c r="IWF1" t="s">
        <v>12797</v>
      </c>
      <c r="IWG1" t="s">
        <v>12798</v>
      </c>
      <c r="IWH1" t="s">
        <v>12799</v>
      </c>
      <c r="IWI1" t="s">
        <v>12800</v>
      </c>
      <c r="IWJ1" t="s">
        <v>12801</v>
      </c>
      <c r="IWK1" t="s">
        <v>12802</v>
      </c>
      <c r="IWL1" t="s">
        <v>12803</v>
      </c>
      <c r="IWM1" t="s">
        <v>12804</v>
      </c>
      <c r="IWN1" t="s">
        <v>12805</v>
      </c>
      <c r="IWO1" t="s">
        <v>12806</v>
      </c>
      <c r="IWP1" t="s">
        <v>12807</v>
      </c>
      <c r="IWQ1" t="s">
        <v>12808</v>
      </c>
      <c r="IWR1" t="s">
        <v>12809</v>
      </c>
      <c r="IWS1" t="s">
        <v>12810</v>
      </c>
      <c r="IWT1" t="s">
        <v>12811</v>
      </c>
      <c r="IWU1" t="s">
        <v>12812</v>
      </c>
      <c r="IWV1" t="s">
        <v>12813</v>
      </c>
      <c r="IWW1" t="s">
        <v>12814</v>
      </c>
      <c r="IWX1" t="s">
        <v>12815</v>
      </c>
      <c r="IWY1" t="s">
        <v>12816</v>
      </c>
      <c r="IWZ1" t="s">
        <v>12817</v>
      </c>
      <c r="IXA1" t="s">
        <v>12818</v>
      </c>
      <c r="IXB1" t="s">
        <v>12819</v>
      </c>
      <c r="IXC1" t="s">
        <v>12820</v>
      </c>
      <c r="IXD1" t="s">
        <v>12821</v>
      </c>
      <c r="IXE1" t="s">
        <v>12822</v>
      </c>
      <c r="IXF1" t="s">
        <v>12823</v>
      </c>
      <c r="IXG1" t="s">
        <v>12824</v>
      </c>
      <c r="IXH1" t="s">
        <v>12825</v>
      </c>
      <c r="IXI1" t="s">
        <v>12826</v>
      </c>
      <c r="IXJ1" t="s">
        <v>12827</v>
      </c>
      <c r="IXK1" t="s">
        <v>12828</v>
      </c>
      <c r="IXL1" t="s">
        <v>12829</v>
      </c>
      <c r="IXM1" t="s">
        <v>12830</v>
      </c>
      <c r="IXN1" t="s">
        <v>12831</v>
      </c>
      <c r="IXO1" t="s">
        <v>12832</v>
      </c>
      <c r="IXP1" t="s">
        <v>12833</v>
      </c>
      <c r="IXQ1" t="s">
        <v>12834</v>
      </c>
      <c r="IXR1" t="s">
        <v>12835</v>
      </c>
      <c r="IXS1" t="s">
        <v>12836</v>
      </c>
      <c r="IXT1" t="s">
        <v>12837</v>
      </c>
      <c r="IXU1" t="s">
        <v>12838</v>
      </c>
      <c r="IXV1" t="s">
        <v>12839</v>
      </c>
      <c r="IXW1" t="s">
        <v>12840</v>
      </c>
      <c r="IXX1" t="s">
        <v>12841</v>
      </c>
      <c r="IXY1" t="s">
        <v>12842</v>
      </c>
      <c r="IXZ1" t="s">
        <v>12843</v>
      </c>
      <c r="IYA1" t="s">
        <v>12844</v>
      </c>
      <c r="IYB1" t="s">
        <v>12845</v>
      </c>
      <c r="IYC1" t="s">
        <v>12846</v>
      </c>
      <c r="IYD1" t="s">
        <v>12847</v>
      </c>
      <c r="IYE1" t="s">
        <v>12848</v>
      </c>
      <c r="IYF1" t="s">
        <v>12849</v>
      </c>
      <c r="IYG1" t="s">
        <v>12850</v>
      </c>
      <c r="IYH1" t="s">
        <v>12851</v>
      </c>
      <c r="IYI1" t="s">
        <v>12852</v>
      </c>
      <c r="IYJ1" t="s">
        <v>12853</v>
      </c>
      <c r="IYK1" t="s">
        <v>12854</v>
      </c>
      <c r="IYL1" t="s">
        <v>12855</v>
      </c>
      <c r="IYM1" t="s">
        <v>12856</v>
      </c>
      <c r="IYN1" t="s">
        <v>12857</v>
      </c>
      <c r="IYO1" t="s">
        <v>12858</v>
      </c>
      <c r="IYP1" t="s">
        <v>12859</v>
      </c>
      <c r="IYQ1" t="s">
        <v>12860</v>
      </c>
      <c r="IYR1" t="s">
        <v>12861</v>
      </c>
      <c r="IYS1" t="s">
        <v>12862</v>
      </c>
      <c r="IYT1" t="s">
        <v>12863</v>
      </c>
      <c r="IYU1" t="s">
        <v>12864</v>
      </c>
      <c r="IYV1" t="s">
        <v>12865</v>
      </c>
      <c r="IYW1" t="s">
        <v>12866</v>
      </c>
      <c r="IYX1" t="s">
        <v>12867</v>
      </c>
      <c r="IYY1" t="s">
        <v>12868</v>
      </c>
      <c r="IYZ1" t="s">
        <v>12869</v>
      </c>
      <c r="IZA1" t="s">
        <v>12870</v>
      </c>
      <c r="IZB1" t="s">
        <v>12871</v>
      </c>
      <c r="IZC1" t="s">
        <v>12872</v>
      </c>
      <c r="IZD1" t="s">
        <v>12873</v>
      </c>
      <c r="IZE1" t="s">
        <v>12874</v>
      </c>
      <c r="IZF1" t="s">
        <v>12875</v>
      </c>
      <c r="IZG1" t="s">
        <v>12876</v>
      </c>
      <c r="IZH1" t="s">
        <v>12877</v>
      </c>
      <c r="IZI1" t="s">
        <v>12878</v>
      </c>
      <c r="IZJ1" t="s">
        <v>12879</v>
      </c>
      <c r="IZK1" t="s">
        <v>12880</v>
      </c>
      <c r="IZL1" t="s">
        <v>12881</v>
      </c>
      <c r="IZM1" t="s">
        <v>12882</v>
      </c>
      <c r="IZN1" t="s">
        <v>12883</v>
      </c>
      <c r="IZO1" t="s">
        <v>12884</v>
      </c>
      <c r="IZP1" t="s">
        <v>12885</v>
      </c>
      <c r="IZQ1" t="s">
        <v>12886</v>
      </c>
      <c r="IZR1" t="s">
        <v>12887</v>
      </c>
      <c r="IZS1" t="s">
        <v>12888</v>
      </c>
      <c r="IZT1" t="s">
        <v>12889</v>
      </c>
      <c r="IZU1" t="s">
        <v>12890</v>
      </c>
      <c r="IZV1" t="s">
        <v>12891</v>
      </c>
      <c r="IZW1" t="s">
        <v>12892</v>
      </c>
      <c r="IZX1" t="s">
        <v>12893</v>
      </c>
      <c r="IZY1" t="s">
        <v>12894</v>
      </c>
      <c r="IZZ1" t="s">
        <v>12895</v>
      </c>
      <c r="JAA1" t="s">
        <v>12896</v>
      </c>
      <c r="JAB1" t="s">
        <v>12897</v>
      </c>
      <c r="JAC1" t="s">
        <v>12898</v>
      </c>
      <c r="JAD1" t="s">
        <v>12899</v>
      </c>
      <c r="JAE1" t="s">
        <v>12900</v>
      </c>
      <c r="JAF1" t="s">
        <v>12901</v>
      </c>
      <c r="JAG1" t="s">
        <v>12902</v>
      </c>
      <c r="JAH1" t="s">
        <v>12903</v>
      </c>
      <c r="JAI1" t="s">
        <v>12904</v>
      </c>
      <c r="JAJ1" t="s">
        <v>12905</v>
      </c>
      <c r="JAK1" t="s">
        <v>12906</v>
      </c>
      <c r="JAL1" t="s">
        <v>12907</v>
      </c>
      <c r="JAM1" t="s">
        <v>12908</v>
      </c>
      <c r="JAN1" t="s">
        <v>12909</v>
      </c>
      <c r="JAO1" t="s">
        <v>12910</v>
      </c>
      <c r="JAP1" t="s">
        <v>12911</v>
      </c>
      <c r="JAQ1" t="s">
        <v>12912</v>
      </c>
      <c r="JAR1" t="s">
        <v>12913</v>
      </c>
      <c r="JAS1" t="s">
        <v>12914</v>
      </c>
      <c r="JAT1" t="s">
        <v>12915</v>
      </c>
      <c r="JAU1" t="s">
        <v>12916</v>
      </c>
      <c r="JAV1" t="s">
        <v>12917</v>
      </c>
      <c r="JAW1" t="s">
        <v>12918</v>
      </c>
      <c r="JAX1" t="s">
        <v>12919</v>
      </c>
      <c r="JAY1" t="s">
        <v>12920</v>
      </c>
      <c r="JAZ1" t="s">
        <v>12921</v>
      </c>
      <c r="JBA1" t="s">
        <v>12922</v>
      </c>
      <c r="JBB1" t="s">
        <v>12923</v>
      </c>
      <c r="JBC1" t="s">
        <v>12924</v>
      </c>
      <c r="JBD1" t="s">
        <v>12925</v>
      </c>
      <c r="JBE1" t="s">
        <v>12926</v>
      </c>
      <c r="JBF1" t="s">
        <v>12927</v>
      </c>
      <c r="JBG1" t="s">
        <v>12928</v>
      </c>
      <c r="JBH1" t="s">
        <v>12929</v>
      </c>
      <c r="JBI1" t="s">
        <v>12930</v>
      </c>
      <c r="JBJ1" t="s">
        <v>12931</v>
      </c>
      <c r="JBK1" t="s">
        <v>12932</v>
      </c>
      <c r="JBL1" t="s">
        <v>12933</v>
      </c>
      <c r="JBM1" t="s">
        <v>12934</v>
      </c>
      <c r="JBN1" t="s">
        <v>12935</v>
      </c>
      <c r="JBO1" t="s">
        <v>12936</v>
      </c>
      <c r="JBP1" t="s">
        <v>12937</v>
      </c>
      <c r="JBQ1" t="s">
        <v>12938</v>
      </c>
      <c r="JBR1" t="s">
        <v>12939</v>
      </c>
      <c r="JBS1" t="s">
        <v>12940</v>
      </c>
      <c r="JBT1" t="s">
        <v>12941</v>
      </c>
      <c r="JBU1" t="s">
        <v>12942</v>
      </c>
      <c r="JBV1" t="s">
        <v>12943</v>
      </c>
      <c r="JBW1" t="s">
        <v>12944</v>
      </c>
      <c r="JBX1" t="s">
        <v>12945</v>
      </c>
      <c r="JBY1" t="s">
        <v>12946</v>
      </c>
      <c r="JBZ1" t="s">
        <v>12947</v>
      </c>
      <c r="JCA1" t="s">
        <v>12948</v>
      </c>
      <c r="JCB1" t="s">
        <v>12949</v>
      </c>
      <c r="JCC1" t="s">
        <v>12950</v>
      </c>
      <c r="JCD1" t="s">
        <v>12951</v>
      </c>
      <c r="JCE1" t="s">
        <v>12952</v>
      </c>
      <c r="JCF1" t="s">
        <v>12953</v>
      </c>
      <c r="JCG1" t="s">
        <v>12954</v>
      </c>
      <c r="JCH1" t="s">
        <v>12955</v>
      </c>
      <c r="JCI1" t="s">
        <v>12956</v>
      </c>
      <c r="JCJ1" t="s">
        <v>12957</v>
      </c>
      <c r="JCK1" t="s">
        <v>12958</v>
      </c>
      <c r="JCL1" t="s">
        <v>12959</v>
      </c>
      <c r="JCM1" t="s">
        <v>12960</v>
      </c>
      <c r="JCN1" t="s">
        <v>12961</v>
      </c>
      <c r="JCO1" t="s">
        <v>12962</v>
      </c>
      <c r="JCP1" t="s">
        <v>12963</v>
      </c>
      <c r="JCQ1" t="s">
        <v>12964</v>
      </c>
      <c r="JCR1" t="s">
        <v>12965</v>
      </c>
      <c r="JCS1" t="s">
        <v>12966</v>
      </c>
      <c r="JCT1" t="s">
        <v>12967</v>
      </c>
      <c r="JCU1" t="s">
        <v>12968</v>
      </c>
      <c r="JCV1" t="s">
        <v>12969</v>
      </c>
      <c r="JCW1" t="s">
        <v>12970</v>
      </c>
      <c r="JCX1" t="s">
        <v>12971</v>
      </c>
      <c r="JCY1" t="s">
        <v>12972</v>
      </c>
      <c r="JCZ1" t="s">
        <v>12973</v>
      </c>
      <c r="JDA1" t="s">
        <v>12974</v>
      </c>
      <c r="JDB1" t="s">
        <v>12975</v>
      </c>
      <c r="JDC1" t="s">
        <v>12976</v>
      </c>
      <c r="JDD1" t="s">
        <v>12977</v>
      </c>
      <c r="JDE1" t="s">
        <v>12978</v>
      </c>
      <c r="JDF1" t="s">
        <v>12979</v>
      </c>
      <c r="JDG1" t="s">
        <v>12980</v>
      </c>
      <c r="JDH1" t="s">
        <v>12981</v>
      </c>
      <c r="JDI1" t="s">
        <v>12982</v>
      </c>
      <c r="JDJ1" t="s">
        <v>12983</v>
      </c>
      <c r="JDK1" t="s">
        <v>12984</v>
      </c>
      <c r="JDL1" t="s">
        <v>12985</v>
      </c>
      <c r="JDM1" t="s">
        <v>12986</v>
      </c>
      <c r="JDN1" t="s">
        <v>12987</v>
      </c>
      <c r="JDO1" t="s">
        <v>12988</v>
      </c>
      <c r="JDP1" t="s">
        <v>12989</v>
      </c>
      <c r="JDQ1" t="s">
        <v>12990</v>
      </c>
      <c r="JDR1" t="s">
        <v>12991</v>
      </c>
      <c r="JDS1" t="s">
        <v>12992</v>
      </c>
      <c r="JDT1" t="s">
        <v>12993</v>
      </c>
      <c r="JDU1" t="s">
        <v>12994</v>
      </c>
      <c r="JDV1" t="s">
        <v>12995</v>
      </c>
      <c r="JDW1" t="s">
        <v>12996</v>
      </c>
      <c r="JDX1" t="s">
        <v>12997</v>
      </c>
      <c r="JDY1" t="s">
        <v>12998</v>
      </c>
      <c r="JDZ1" t="s">
        <v>12999</v>
      </c>
      <c r="JEA1" t="s">
        <v>13000</v>
      </c>
      <c r="JEB1" t="s">
        <v>13001</v>
      </c>
      <c r="JEC1" t="s">
        <v>13002</v>
      </c>
      <c r="JED1" t="s">
        <v>13003</v>
      </c>
      <c r="JEE1" t="s">
        <v>13004</v>
      </c>
      <c r="JEF1" t="s">
        <v>13005</v>
      </c>
      <c r="JEG1" t="s">
        <v>13006</v>
      </c>
      <c r="JEH1" t="s">
        <v>13007</v>
      </c>
      <c r="JEI1" t="s">
        <v>13008</v>
      </c>
      <c r="JEJ1" t="s">
        <v>13009</v>
      </c>
      <c r="JEK1" t="s">
        <v>13010</v>
      </c>
      <c r="JEL1" t="s">
        <v>13011</v>
      </c>
      <c r="JEM1" t="s">
        <v>13012</v>
      </c>
      <c r="JEN1" t="s">
        <v>13013</v>
      </c>
      <c r="JEO1" t="s">
        <v>13014</v>
      </c>
      <c r="JEP1" t="s">
        <v>13015</v>
      </c>
      <c r="JEQ1" t="s">
        <v>13016</v>
      </c>
      <c r="JER1" t="s">
        <v>13017</v>
      </c>
      <c r="JES1" t="s">
        <v>13018</v>
      </c>
      <c r="JET1" t="s">
        <v>13019</v>
      </c>
      <c r="JEU1" t="s">
        <v>13020</v>
      </c>
      <c r="JEV1" t="s">
        <v>13021</v>
      </c>
      <c r="JEW1" t="s">
        <v>13022</v>
      </c>
      <c r="JEX1" t="s">
        <v>13023</v>
      </c>
      <c r="JEY1" t="s">
        <v>13024</v>
      </c>
      <c r="JEZ1" t="s">
        <v>13025</v>
      </c>
      <c r="JFA1" t="s">
        <v>13026</v>
      </c>
      <c r="JFB1" t="s">
        <v>13027</v>
      </c>
      <c r="JFC1" t="s">
        <v>13028</v>
      </c>
      <c r="JFD1" t="s">
        <v>13029</v>
      </c>
      <c r="JFE1" t="s">
        <v>13030</v>
      </c>
      <c r="JFF1" t="s">
        <v>13031</v>
      </c>
      <c r="JFG1" t="s">
        <v>13032</v>
      </c>
      <c r="JFH1" t="s">
        <v>13033</v>
      </c>
      <c r="JFI1" t="s">
        <v>13034</v>
      </c>
      <c r="JFJ1" t="s">
        <v>13035</v>
      </c>
      <c r="JFK1" t="s">
        <v>13036</v>
      </c>
      <c r="JFL1" t="s">
        <v>13037</v>
      </c>
      <c r="JFM1" t="s">
        <v>13038</v>
      </c>
      <c r="JFN1" t="s">
        <v>13039</v>
      </c>
      <c r="JFO1" t="s">
        <v>13040</v>
      </c>
      <c r="JFP1" t="s">
        <v>13041</v>
      </c>
      <c r="JFQ1" t="s">
        <v>13042</v>
      </c>
      <c r="JFR1" t="s">
        <v>13043</v>
      </c>
      <c r="JFS1" t="s">
        <v>13044</v>
      </c>
      <c r="JFT1" t="s">
        <v>13045</v>
      </c>
      <c r="JFU1" t="s">
        <v>13046</v>
      </c>
      <c r="JFV1" t="s">
        <v>13047</v>
      </c>
      <c r="JFW1" t="s">
        <v>13048</v>
      </c>
      <c r="JFX1" t="s">
        <v>13049</v>
      </c>
      <c r="JFY1" t="s">
        <v>13050</v>
      </c>
      <c r="JFZ1" t="s">
        <v>13051</v>
      </c>
      <c r="JGA1" t="s">
        <v>13052</v>
      </c>
      <c r="JGB1" t="s">
        <v>13053</v>
      </c>
      <c r="JGC1" t="s">
        <v>13054</v>
      </c>
      <c r="JGD1" t="s">
        <v>13055</v>
      </c>
      <c r="JGE1" t="s">
        <v>13056</v>
      </c>
      <c r="JGF1" t="s">
        <v>13057</v>
      </c>
      <c r="JGG1" t="s">
        <v>13058</v>
      </c>
      <c r="JGH1" t="s">
        <v>13059</v>
      </c>
      <c r="JGI1" t="s">
        <v>13060</v>
      </c>
      <c r="JGJ1" t="s">
        <v>13061</v>
      </c>
      <c r="JGK1" t="s">
        <v>13062</v>
      </c>
      <c r="JGL1" t="s">
        <v>13063</v>
      </c>
      <c r="JGM1" t="s">
        <v>13064</v>
      </c>
      <c r="JGN1" t="s">
        <v>13065</v>
      </c>
      <c r="JGO1" t="s">
        <v>13066</v>
      </c>
      <c r="JGP1" t="s">
        <v>13067</v>
      </c>
      <c r="JGQ1" t="s">
        <v>13068</v>
      </c>
      <c r="JGR1" t="s">
        <v>13069</v>
      </c>
      <c r="JGS1" t="s">
        <v>13070</v>
      </c>
      <c r="JGT1" t="s">
        <v>13071</v>
      </c>
      <c r="JGU1" t="s">
        <v>13072</v>
      </c>
      <c r="JGV1" t="s">
        <v>13073</v>
      </c>
      <c r="JGW1" t="s">
        <v>13074</v>
      </c>
      <c r="JGX1" t="s">
        <v>13075</v>
      </c>
      <c r="JGY1" t="s">
        <v>13076</v>
      </c>
      <c r="JGZ1" t="s">
        <v>13077</v>
      </c>
      <c r="JHA1" t="s">
        <v>13078</v>
      </c>
      <c r="JHB1" t="s">
        <v>13079</v>
      </c>
      <c r="JHC1" t="s">
        <v>13080</v>
      </c>
      <c r="JHD1" t="s">
        <v>13081</v>
      </c>
      <c r="JHE1" t="s">
        <v>13082</v>
      </c>
      <c r="JHF1" t="s">
        <v>13083</v>
      </c>
      <c r="JHG1" t="s">
        <v>13084</v>
      </c>
      <c r="JHH1" t="s">
        <v>13085</v>
      </c>
      <c r="JHI1" t="s">
        <v>13086</v>
      </c>
      <c r="JHJ1" t="s">
        <v>13087</v>
      </c>
      <c r="JHK1" t="s">
        <v>13088</v>
      </c>
      <c r="JHL1" t="s">
        <v>13089</v>
      </c>
      <c r="JHM1" t="s">
        <v>13090</v>
      </c>
      <c r="JHN1" t="s">
        <v>13091</v>
      </c>
      <c r="JHO1" t="s">
        <v>13092</v>
      </c>
      <c r="JHP1" t="s">
        <v>13093</v>
      </c>
      <c r="JHQ1" t="s">
        <v>13094</v>
      </c>
      <c r="JHR1" t="s">
        <v>13095</v>
      </c>
      <c r="JHS1" t="s">
        <v>13096</v>
      </c>
      <c r="JHT1" t="s">
        <v>13097</v>
      </c>
      <c r="JHU1" t="s">
        <v>13098</v>
      </c>
      <c r="JHV1" t="s">
        <v>13099</v>
      </c>
      <c r="JHW1" t="s">
        <v>13100</v>
      </c>
      <c r="JHX1" t="s">
        <v>13101</v>
      </c>
      <c r="JHY1" t="s">
        <v>13102</v>
      </c>
      <c r="JHZ1" t="s">
        <v>13103</v>
      </c>
      <c r="JIA1" t="s">
        <v>13104</v>
      </c>
      <c r="JIB1" t="s">
        <v>13105</v>
      </c>
      <c r="JIC1" t="s">
        <v>13106</v>
      </c>
      <c r="JID1" t="s">
        <v>13107</v>
      </c>
      <c r="JIE1" t="s">
        <v>13108</v>
      </c>
      <c r="JIF1" t="s">
        <v>13109</v>
      </c>
      <c r="JIG1" t="s">
        <v>13110</v>
      </c>
      <c r="JIH1" t="s">
        <v>13111</v>
      </c>
      <c r="JII1" t="s">
        <v>13112</v>
      </c>
      <c r="JIJ1" t="s">
        <v>13113</v>
      </c>
      <c r="JIK1" t="s">
        <v>13114</v>
      </c>
      <c r="JIL1" t="s">
        <v>13115</v>
      </c>
      <c r="JIM1" t="s">
        <v>13116</v>
      </c>
      <c r="JIN1" t="s">
        <v>13117</v>
      </c>
      <c r="JIO1" t="s">
        <v>13118</v>
      </c>
      <c r="JIP1" t="s">
        <v>13119</v>
      </c>
      <c r="JIQ1" t="s">
        <v>13120</v>
      </c>
      <c r="JIR1" t="s">
        <v>13121</v>
      </c>
      <c r="JIS1" t="s">
        <v>13122</v>
      </c>
      <c r="JIT1" t="s">
        <v>13123</v>
      </c>
      <c r="JIU1" t="s">
        <v>13124</v>
      </c>
      <c r="JIV1" t="s">
        <v>13125</v>
      </c>
      <c r="JIW1" t="s">
        <v>13126</v>
      </c>
      <c r="JIX1" t="s">
        <v>13127</v>
      </c>
      <c r="JIY1" t="s">
        <v>13128</v>
      </c>
      <c r="JIZ1" t="s">
        <v>13129</v>
      </c>
      <c r="JJA1" t="s">
        <v>13130</v>
      </c>
      <c r="JJB1" t="s">
        <v>13131</v>
      </c>
      <c r="JJC1" t="s">
        <v>13132</v>
      </c>
      <c r="JJD1" t="s">
        <v>13133</v>
      </c>
      <c r="JJE1" t="s">
        <v>13134</v>
      </c>
      <c r="JJF1" t="s">
        <v>13135</v>
      </c>
      <c r="JJG1" t="s">
        <v>13136</v>
      </c>
      <c r="JJH1" t="s">
        <v>13137</v>
      </c>
      <c r="JJI1" t="s">
        <v>13138</v>
      </c>
      <c r="JJJ1" t="s">
        <v>13139</v>
      </c>
      <c r="JJK1" t="s">
        <v>13140</v>
      </c>
      <c r="JJL1" t="s">
        <v>13141</v>
      </c>
      <c r="JJM1" t="s">
        <v>13142</v>
      </c>
      <c r="JJN1" t="s">
        <v>13143</v>
      </c>
      <c r="JJO1" t="s">
        <v>13144</v>
      </c>
      <c r="JJP1" t="s">
        <v>13145</v>
      </c>
      <c r="JJQ1" t="s">
        <v>13146</v>
      </c>
      <c r="JJR1" t="s">
        <v>13147</v>
      </c>
      <c r="JJS1" t="s">
        <v>13148</v>
      </c>
      <c r="JJT1" t="s">
        <v>13149</v>
      </c>
      <c r="JJU1" t="s">
        <v>13150</v>
      </c>
      <c r="JJV1" t="s">
        <v>13151</v>
      </c>
      <c r="JJW1" t="s">
        <v>13152</v>
      </c>
      <c r="JJX1" t="s">
        <v>13153</v>
      </c>
      <c r="JJY1" t="s">
        <v>13154</v>
      </c>
      <c r="JJZ1" t="s">
        <v>13155</v>
      </c>
      <c r="JKA1" t="s">
        <v>13156</v>
      </c>
      <c r="JKB1" t="s">
        <v>13157</v>
      </c>
      <c r="JKC1" t="s">
        <v>13158</v>
      </c>
      <c r="JKD1" t="s">
        <v>13159</v>
      </c>
      <c r="JKE1" t="s">
        <v>13160</v>
      </c>
      <c r="JKF1" t="s">
        <v>13161</v>
      </c>
      <c r="JKG1" t="s">
        <v>13162</v>
      </c>
      <c r="JKH1" t="s">
        <v>13163</v>
      </c>
      <c r="JKI1" t="s">
        <v>13164</v>
      </c>
      <c r="JKJ1" t="s">
        <v>13165</v>
      </c>
      <c r="JKK1" t="s">
        <v>13166</v>
      </c>
      <c r="JKL1" t="s">
        <v>13167</v>
      </c>
      <c r="JKM1" t="s">
        <v>13168</v>
      </c>
      <c r="JKN1" t="s">
        <v>13169</v>
      </c>
      <c r="JKO1" t="s">
        <v>13170</v>
      </c>
      <c r="JKP1" t="s">
        <v>13171</v>
      </c>
      <c r="JKQ1" t="s">
        <v>13172</v>
      </c>
      <c r="JKR1" t="s">
        <v>13173</v>
      </c>
      <c r="JKS1" t="s">
        <v>13174</v>
      </c>
      <c r="JKT1" t="s">
        <v>13175</v>
      </c>
      <c r="JKU1" t="s">
        <v>13176</v>
      </c>
      <c r="JKV1" t="s">
        <v>13177</v>
      </c>
      <c r="JKW1" t="s">
        <v>13178</v>
      </c>
      <c r="JKX1" t="s">
        <v>13179</v>
      </c>
      <c r="JKY1" t="s">
        <v>13180</v>
      </c>
      <c r="JKZ1" t="s">
        <v>13181</v>
      </c>
      <c r="JLA1" t="s">
        <v>13182</v>
      </c>
      <c r="JLB1" t="s">
        <v>13183</v>
      </c>
      <c r="JLC1" t="s">
        <v>13184</v>
      </c>
      <c r="JLD1" t="s">
        <v>13185</v>
      </c>
      <c r="JLE1" t="s">
        <v>13186</v>
      </c>
      <c r="JLF1" t="s">
        <v>13187</v>
      </c>
      <c r="JLG1" t="s">
        <v>13188</v>
      </c>
      <c r="JLH1" t="s">
        <v>13189</v>
      </c>
      <c r="JLI1" t="s">
        <v>13190</v>
      </c>
      <c r="JLJ1" t="s">
        <v>13191</v>
      </c>
      <c r="JLK1" t="s">
        <v>13192</v>
      </c>
      <c r="JLL1" t="s">
        <v>13193</v>
      </c>
      <c r="JLM1" t="s">
        <v>13194</v>
      </c>
      <c r="JLN1" t="s">
        <v>13195</v>
      </c>
      <c r="JLO1" t="s">
        <v>13196</v>
      </c>
      <c r="JLP1" t="s">
        <v>13197</v>
      </c>
      <c r="JLQ1" t="s">
        <v>13198</v>
      </c>
      <c r="JLR1" t="s">
        <v>13199</v>
      </c>
      <c r="JLS1" t="s">
        <v>13200</v>
      </c>
      <c r="JLT1" t="s">
        <v>13201</v>
      </c>
      <c r="JLU1" t="s">
        <v>13202</v>
      </c>
      <c r="JLV1" t="s">
        <v>13203</v>
      </c>
      <c r="JLW1" t="s">
        <v>13204</v>
      </c>
      <c r="JLX1" t="s">
        <v>13205</v>
      </c>
      <c r="JLY1" t="s">
        <v>13206</v>
      </c>
      <c r="JLZ1" t="s">
        <v>13207</v>
      </c>
      <c r="JMA1" t="s">
        <v>13208</v>
      </c>
      <c r="JMB1" t="s">
        <v>13209</v>
      </c>
      <c r="JMC1" t="s">
        <v>13210</v>
      </c>
      <c r="JMD1" t="s">
        <v>13211</v>
      </c>
      <c r="JME1" t="s">
        <v>13212</v>
      </c>
      <c r="JMF1" t="s">
        <v>13213</v>
      </c>
      <c r="JMG1" t="s">
        <v>13214</v>
      </c>
      <c r="JMH1" t="s">
        <v>13215</v>
      </c>
      <c r="JMI1" t="s">
        <v>13216</v>
      </c>
      <c r="JMJ1" t="s">
        <v>13217</v>
      </c>
      <c r="JMK1" t="s">
        <v>13218</v>
      </c>
      <c r="JML1" t="s">
        <v>13219</v>
      </c>
      <c r="JMM1" t="s">
        <v>13220</v>
      </c>
      <c r="JMN1" t="s">
        <v>13221</v>
      </c>
      <c r="JMO1" t="s">
        <v>13222</v>
      </c>
      <c r="JMP1" t="s">
        <v>13223</v>
      </c>
      <c r="JMQ1" t="s">
        <v>13224</v>
      </c>
      <c r="JMR1" t="s">
        <v>13225</v>
      </c>
      <c r="JMS1" t="s">
        <v>13226</v>
      </c>
      <c r="JMT1" t="s">
        <v>13227</v>
      </c>
      <c r="JMU1" t="s">
        <v>13228</v>
      </c>
      <c r="JMV1" t="s">
        <v>13229</v>
      </c>
      <c r="JMW1" t="s">
        <v>13230</v>
      </c>
      <c r="JMX1" t="s">
        <v>13231</v>
      </c>
      <c r="JMY1" t="s">
        <v>13232</v>
      </c>
      <c r="JMZ1" t="s">
        <v>13233</v>
      </c>
      <c r="JNA1" t="s">
        <v>13234</v>
      </c>
      <c r="JNB1" t="s">
        <v>13235</v>
      </c>
      <c r="JNC1" t="s">
        <v>13236</v>
      </c>
      <c r="JND1" t="s">
        <v>13237</v>
      </c>
      <c r="JNE1" t="s">
        <v>13238</v>
      </c>
      <c r="JNF1" t="s">
        <v>13239</v>
      </c>
      <c r="JNG1" t="s">
        <v>13240</v>
      </c>
      <c r="JNH1" t="s">
        <v>13241</v>
      </c>
      <c r="JNI1" t="s">
        <v>13242</v>
      </c>
      <c r="JNJ1" t="s">
        <v>13243</v>
      </c>
      <c r="JNK1" t="s">
        <v>13244</v>
      </c>
      <c r="JNL1" t="s">
        <v>13245</v>
      </c>
      <c r="JNM1" t="s">
        <v>13246</v>
      </c>
      <c r="JNN1" t="s">
        <v>13247</v>
      </c>
      <c r="JNO1" t="s">
        <v>13248</v>
      </c>
      <c r="JNP1" t="s">
        <v>13249</v>
      </c>
      <c r="JNQ1" t="s">
        <v>13250</v>
      </c>
      <c r="JNR1" t="s">
        <v>13251</v>
      </c>
      <c r="JNS1" t="s">
        <v>13252</v>
      </c>
      <c r="JNT1" t="s">
        <v>13253</v>
      </c>
      <c r="JNU1" t="s">
        <v>13254</v>
      </c>
      <c r="JNV1" t="s">
        <v>13255</v>
      </c>
      <c r="JNW1" t="s">
        <v>13256</v>
      </c>
      <c r="JNX1" t="s">
        <v>13257</v>
      </c>
      <c r="JNY1" t="s">
        <v>13258</v>
      </c>
      <c r="JNZ1" t="s">
        <v>13259</v>
      </c>
      <c r="JOA1" t="s">
        <v>13260</v>
      </c>
      <c r="JOB1" t="s">
        <v>13261</v>
      </c>
      <c r="JOC1" t="s">
        <v>13262</v>
      </c>
      <c r="JOD1" t="s">
        <v>13263</v>
      </c>
      <c r="JOE1" t="s">
        <v>13264</v>
      </c>
      <c r="JOF1" t="s">
        <v>13265</v>
      </c>
      <c r="JOG1" t="s">
        <v>13266</v>
      </c>
      <c r="JOH1" t="s">
        <v>13267</v>
      </c>
      <c r="JOI1" t="s">
        <v>13268</v>
      </c>
      <c r="JOJ1" t="s">
        <v>13269</v>
      </c>
      <c r="JOK1" t="s">
        <v>13270</v>
      </c>
      <c r="JOL1" t="s">
        <v>13271</v>
      </c>
      <c r="JOM1" t="s">
        <v>13272</v>
      </c>
      <c r="JON1" t="s">
        <v>13273</v>
      </c>
      <c r="JOO1" t="s">
        <v>13274</v>
      </c>
      <c r="JOP1" t="s">
        <v>13275</v>
      </c>
      <c r="JOQ1" t="s">
        <v>13276</v>
      </c>
      <c r="JOR1" t="s">
        <v>13277</v>
      </c>
      <c r="JOS1" t="s">
        <v>13278</v>
      </c>
      <c r="JOT1" t="s">
        <v>13279</v>
      </c>
      <c r="JOU1" t="s">
        <v>13280</v>
      </c>
      <c r="JOV1" t="s">
        <v>13281</v>
      </c>
      <c r="JOW1" t="s">
        <v>13282</v>
      </c>
      <c r="JOX1" t="s">
        <v>13283</v>
      </c>
      <c r="JOY1" t="s">
        <v>13284</v>
      </c>
      <c r="JOZ1" t="s">
        <v>13285</v>
      </c>
      <c r="JPA1" t="s">
        <v>13286</v>
      </c>
      <c r="JPB1" t="s">
        <v>13287</v>
      </c>
      <c r="JPC1" t="s">
        <v>13288</v>
      </c>
      <c r="JPD1" t="s">
        <v>13289</v>
      </c>
      <c r="JPE1" t="s">
        <v>13290</v>
      </c>
      <c r="JPF1" t="s">
        <v>13291</v>
      </c>
      <c r="JPG1" t="s">
        <v>13292</v>
      </c>
      <c r="JPH1" t="s">
        <v>13293</v>
      </c>
      <c r="JPI1" t="s">
        <v>13294</v>
      </c>
      <c r="JPJ1" t="s">
        <v>13295</v>
      </c>
      <c r="JPK1" t="s">
        <v>13296</v>
      </c>
      <c r="JPL1" t="s">
        <v>13297</v>
      </c>
      <c r="JPM1" t="s">
        <v>13298</v>
      </c>
      <c r="JPN1" t="s">
        <v>13299</v>
      </c>
      <c r="JPO1" t="s">
        <v>13300</v>
      </c>
      <c r="JPP1" t="s">
        <v>13301</v>
      </c>
      <c r="JPQ1" t="s">
        <v>13302</v>
      </c>
      <c r="JPR1" t="s">
        <v>13303</v>
      </c>
      <c r="JPS1" t="s">
        <v>13304</v>
      </c>
      <c r="JPT1" t="s">
        <v>13305</v>
      </c>
      <c r="JPU1" t="s">
        <v>13306</v>
      </c>
      <c r="JPV1" t="s">
        <v>13307</v>
      </c>
      <c r="JPW1" t="s">
        <v>13308</v>
      </c>
      <c r="JPX1" t="s">
        <v>13309</v>
      </c>
      <c r="JPY1" t="s">
        <v>13310</v>
      </c>
      <c r="JPZ1" t="s">
        <v>13311</v>
      </c>
      <c r="JQA1" t="s">
        <v>13312</v>
      </c>
      <c r="JQB1" t="s">
        <v>13313</v>
      </c>
      <c r="JQC1" t="s">
        <v>13314</v>
      </c>
      <c r="JQD1" t="s">
        <v>13315</v>
      </c>
      <c r="JQE1" t="s">
        <v>13316</v>
      </c>
      <c r="JQF1" t="s">
        <v>13317</v>
      </c>
      <c r="JQG1" t="s">
        <v>13318</v>
      </c>
      <c r="JQH1" t="s">
        <v>13319</v>
      </c>
      <c r="JQI1" t="s">
        <v>13320</v>
      </c>
      <c r="JQJ1" t="s">
        <v>13321</v>
      </c>
      <c r="JQK1" t="s">
        <v>13322</v>
      </c>
      <c r="JQL1" t="s">
        <v>13323</v>
      </c>
      <c r="JQM1" t="s">
        <v>13324</v>
      </c>
      <c r="JQN1" t="s">
        <v>13325</v>
      </c>
      <c r="JQO1" t="s">
        <v>13326</v>
      </c>
      <c r="JQP1" t="s">
        <v>13327</v>
      </c>
      <c r="JQQ1" t="s">
        <v>13328</v>
      </c>
      <c r="JQR1" t="s">
        <v>13329</v>
      </c>
      <c r="JQS1" t="s">
        <v>13330</v>
      </c>
      <c r="JQT1" t="s">
        <v>13331</v>
      </c>
      <c r="JQU1" t="s">
        <v>13332</v>
      </c>
      <c r="JQV1" t="s">
        <v>13333</v>
      </c>
      <c r="JQW1" t="s">
        <v>13334</v>
      </c>
      <c r="JQX1" t="s">
        <v>13335</v>
      </c>
      <c r="JQY1" t="s">
        <v>13336</v>
      </c>
      <c r="JQZ1" t="s">
        <v>13337</v>
      </c>
      <c r="JRA1" t="s">
        <v>13338</v>
      </c>
      <c r="JRB1" t="s">
        <v>13339</v>
      </c>
      <c r="JRC1" t="s">
        <v>13340</v>
      </c>
      <c r="JRD1" t="s">
        <v>13341</v>
      </c>
      <c r="JRE1" t="s">
        <v>13342</v>
      </c>
      <c r="JRF1" t="s">
        <v>13343</v>
      </c>
      <c r="JRG1" t="s">
        <v>13344</v>
      </c>
      <c r="JRH1" t="s">
        <v>13345</v>
      </c>
      <c r="JRI1" t="s">
        <v>13346</v>
      </c>
      <c r="JRJ1" t="s">
        <v>13347</v>
      </c>
      <c r="JRK1" t="s">
        <v>13348</v>
      </c>
      <c r="JRL1" t="s">
        <v>13349</v>
      </c>
      <c r="JRM1" t="s">
        <v>13350</v>
      </c>
      <c r="JRN1" t="s">
        <v>13351</v>
      </c>
      <c r="JRO1" t="s">
        <v>13352</v>
      </c>
      <c r="JRP1" t="s">
        <v>13353</v>
      </c>
      <c r="JRQ1" t="s">
        <v>13354</v>
      </c>
      <c r="JRR1" t="s">
        <v>13355</v>
      </c>
      <c r="JRS1" t="s">
        <v>13356</v>
      </c>
      <c r="JRT1" t="s">
        <v>13357</v>
      </c>
      <c r="JRU1" t="s">
        <v>13358</v>
      </c>
      <c r="JRV1" t="s">
        <v>13359</v>
      </c>
      <c r="JRW1" t="s">
        <v>13360</v>
      </c>
      <c r="JRX1" t="s">
        <v>13361</v>
      </c>
      <c r="JRY1" t="s">
        <v>13362</v>
      </c>
      <c r="JRZ1" t="s">
        <v>13363</v>
      </c>
      <c r="JSA1" t="s">
        <v>13364</v>
      </c>
      <c r="JSB1" t="s">
        <v>13365</v>
      </c>
      <c r="JSC1" t="s">
        <v>13366</v>
      </c>
      <c r="JSD1" t="s">
        <v>13367</v>
      </c>
      <c r="JSE1" t="s">
        <v>13368</v>
      </c>
      <c r="JSF1" t="s">
        <v>13369</v>
      </c>
      <c r="JSG1" t="s">
        <v>13370</v>
      </c>
      <c r="JSH1" t="s">
        <v>13371</v>
      </c>
      <c r="JSI1" t="s">
        <v>13372</v>
      </c>
      <c r="JSJ1" t="s">
        <v>13373</v>
      </c>
      <c r="JSK1" t="s">
        <v>13374</v>
      </c>
      <c r="JSL1" t="s">
        <v>13375</v>
      </c>
      <c r="JSM1" t="s">
        <v>13376</v>
      </c>
      <c r="JSN1" t="s">
        <v>13377</v>
      </c>
      <c r="JSO1" t="s">
        <v>13378</v>
      </c>
      <c r="JSP1" t="s">
        <v>13379</v>
      </c>
      <c r="JSQ1" t="s">
        <v>13380</v>
      </c>
      <c r="JSR1" t="s">
        <v>13381</v>
      </c>
      <c r="JSS1" t="s">
        <v>13382</v>
      </c>
      <c r="JST1" t="s">
        <v>13383</v>
      </c>
      <c r="JSU1" t="s">
        <v>13384</v>
      </c>
      <c r="JSV1" t="s">
        <v>13385</v>
      </c>
      <c r="JSW1" t="s">
        <v>13386</v>
      </c>
      <c r="JSX1" t="s">
        <v>13387</v>
      </c>
      <c r="JSY1" t="s">
        <v>13388</v>
      </c>
      <c r="JSZ1" t="s">
        <v>13389</v>
      </c>
      <c r="JTA1" t="s">
        <v>13390</v>
      </c>
      <c r="JTB1" t="s">
        <v>13391</v>
      </c>
      <c r="JTC1" t="s">
        <v>13392</v>
      </c>
      <c r="JTD1" t="s">
        <v>13393</v>
      </c>
      <c r="JTE1" t="s">
        <v>13394</v>
      </c>
      <c r="JTF1" t="s">
        <v>13395</v>
      </c>
      <c r="JTG1" t="s">
        <v>13396</v>
      </c>
      <c r="JTH1" t="s">
        <v>13397</v>
      </c>
      <c r="JTI1" t="s">
        <v>13398</v>
      </c>
      <c r="JTJ1" t="s">
        <v>13399</v>
      </c>
      <c r="JTK1" t="s">
        <v>13400</v>
      </c>
      <c r="JTL1" t="s">
        <v>13401</v>
      </c>
      <c r="JTM1" t="s">
        <v>13402</v>
      </c>
      <c r="JTN1" t="s">
        <v>13403</v>
      </c>
      <c r="JTO1" t="s">
        <v>13404</v>
      </c>
      <c r="JTP1" t="s">
        <v>13405</v>
      </c>
      <c r="JTQ1" t="s">
        <v>13406</v>
      </c>
      <c r="JTR1" t="s">
        <v>13407</v>
      </c>
      <c r="JTS1" t="s">
        <v>13408</v>
      </c>
      <c r="JTT1" t="s">
        <v>13409</v>
      </c>
      <c r="JTU1" t="s">
        <v>13410</v>
      </c>
      <c r="JTV1" t="s">
        <v>13411</v>
      </c>
      <c r="JTW1" t="s">
        <v>13412</v>
      </c>
      <c r="JTX1" t="s">
        <v>13413</v>
      </c>
      <c r="JTY1" t="s">
        <v>13414</v>
      </c>
      <c r="JTZ1" t="s">
        <v>13415</v>
      </c>
      <c r="JUA1" t="s">
        <v>13416</v>
      </c>
      <c r="JUB1" t="s">
        <v>13417</v>
      </c>
      <c r="JUC1" t="s">
        <v>13418</v>
      </c>
      <c r="JUD1" t="s">
        <v>13419</v>
      </c>
      <c r="JUE1" t="s">
        <v>13420</v>
      </c>
      <c r="JUF1" t="s">
        <v>13421</v>
      </c>
      <c r="JUG1" t="s">
        <v>13422</v>
      </c>
      <c r="JUH1" t="s">
        <v>13423</v>
      </c>
      <c r="JUI1" t="s">
        <v>13424</v>
      </c>
      <c r="JUJ1" t="s">
        <v>13425</v>
      </c>
      <c r="JUK1" t="s">
        <v>13426</v>
      </c>
      <c r="JUL1" t="s">
        <v>13427</v>
      </c>
      <c r="JUM1" t="s">
        <v>13428</v>
      </c>
      <c r="JUN1" t="s">
        <v>13429</v>
      </c>
      <c r="JUO1" t="s">
        <v>13430</v>
      </c>
      <c r="JUP1" t="s">
        <v>13431</v>
      </c>
      <c r="JUQ1" t="s">
        <v>13432</v>
      </c>
      <c r="JUR1" t="s">
        <v>13433</v>
      </c>
      <c r="JUS1" t="s">
        <v>13434</v>
      </c>
      <c r="JUT1" t="s">
        <v>13435</v>
      </c>
      <c r="JUU1" t="s">
        <v>13436</v>
      </c>
      <c r="JUV1" t="s">
        <v>13437</v>
      </c>
      <c r="JUW1" t="s">
        <v>13438</v>
      </c>
      <c r="JUX1" t="s">
        <v>13439</v>
      </c>
      <c r="JUY1" t="s">
        <v>13440</v>
      </c>
      <c r="JUZ1" t="s">
        <v>13441</v>
      </c>
      <c r="JVA1" t="s">
        <v>13442</v>
      </c>
      <c r="JVB1" t="s">
        <v>13443</v>
      </c>
      <c r="JVC1" t="s">
        <v>13444</v>
      </c>
      <c r="JVD1" t="s">
        <v>13445</v>
      </c>
      <c r="JVE1" t="s">
        <v>13446</v>
      </c>
      <c r="JVF1" t="s">
        <v>13447</v>
      </c>
      <c r="JVG1" t="s">
        <v>13448</v>
      </c>
      <c r="JVH1" t="s">
        <v>13449</v>
      </c>
      <c r="JVI1" t="s">
        <v>13450</v>
      </c>
      <c r="JVJ1" t="s">
        <v>13451</v>
      </c>
      <c r="JVK1" t="s">
        <v>13452</v>
      </c>
      <c r="JVL1" t="s">
        <v>13453</v>
      </c>
      <c r="JVM1" t="s">
        <v>13454</v>
      </c>
      <c r="JVN1" t="s">
        <v>13455</v>
      </c>
      <c r="JVO1" t="s">
        <v>13456</v>
      </c>
      <c r="JVP1" t="s">
        <v>13457</v>
      </c>
      <c r="JVQ1" t="s">
        <v>13458</v>
      </c>
      <c r="JVR1" t="s">
        <v>13459</v>
      </c>
      <c r="JVS1" t="s">
        <v>13460</v>
      </c>
      <c r="JVT1" t="s">
        <v>13461</v>
      </c>
      <c r="JVU1" t="s">
        <v>13462</v>
      </c>
      <c r="JVV1" t="s">
        <v>13463</v>
      </c>
      <c r="JVW1" t="s">
        <v>13464</v>
      </c>
      <c r="JVX1" t="s">
        <v>13465</v>
      </c>
      <c r="JVY1" t="s">
        <v>13466</v>
      </c>
      <c r="JVZ1" t="s">
        <v>13467</v>
      </c>
      <c r="JWA1" t="s">
        <v>13468</v>
      </c>
      <c r="JWB1" t="s">
        <v>13469</v>
      </c>
      <c r="JWC1" t="s">
        <v>13470</v>
      </c>
      <c r="JWD1" t="s">
        <v>13471</v>
      </c>
      <c r="JWE1" t="s">
        <v>13472</v>
      </c>
      <c r="JWF1" t="s">
        <v>13473</v>
      </c>
      <c r="JWG1" t="s">
        <v>13474</v>
      </c>
      <c r="JWH1" t="s">
        <v>13475</v>
      </c>
      <c r="JWI1" t="s">
        <v>13476</v>
      </c>
      <c r="JWJ1" t="s">
        <v>13477</v>
      </c>
      <c r="JWK1" t="s">
        <v>13478</v>
      </c>
      <c r="JWL1" t="s">
        <v>13479</v>
      </c>
      <c r="JWM1" t="s">
        <v>13480</v>
      </c>
      <c r="JWN1" t="s">
        <v>13481</v>
      </c>
      <c r="JWO1" t="s">
        <v>13482</v>
      </c>
      <c r="JWP1" t="s">
        <v>13483</v>
      </c>
      <c r="JWQ1" t="s">
        <v>13484</v>
      </c>
      <c r="JWR1" t="s">
        <v>13485</v>
      </c>
      <c r="JWS1" t="s">
        <v>13486</v>
      </c>
      <c r="JWT1" t="s">
        <v>13487</v>
      </c>
      <c r="JWU1" t="s">
        <v>13488</v>
      </c>
      <c r="JWV1" t="s">
        <v>13489</v>
      </c>
      <c r="JWW1" t="s">
        <v>13490</v>
      </c>
      <c r="JWX1" t="s">
        <v>13491</v>
      </c>
      <c r="JWY1" t="s">
        <v>13492</v>
      </c>
      <c r="JWZ1" t="s">
        <v>13493</v>
      </c>
      <c r="JXA1" t="s">
        <v>13494</v>
      </c>
      <c r="JXB1" t="s">
        <v>13495</v>
      </c>
      <c r="JXC1" t="s">
        <v>13496</v>
      </c>
      <c r="JXD1" t="s">
        <v>13497</v>
      </c>
      <c r="JXE1" t="s">
        <v>13498</v>
      </c>
      <c r="JXF1" t="s">
        <v>13499</v>
      </c>
      <c r="JXG1" t="s">
        <v>13500</v>
      </c>
      <c r="JXH1" t="s">
        <v>13501</v>
      </c>
      <c r="JXI1" t="s">
        <v>13502</v>
      </c>
      <c r="JXJ1" t="s">
        <v>13503</v>
      </c>
      <c r="JXK1" t="s">
        <v>13504</v>
      </c>
      <c r="JXL1" t="s">
        <v>13505</v>
      </c>
      <c r="JXM1" t="s">
        <v>13506</v>
      </c>
      <c r="JXN1" t="s">
        <v>13507</v>
      </c>
      <c r="JXO1" t="s">
        <v>13508</v>
      </c>
      <c r="JXP1" t="s">
        <v>13509</v>
      </c>
      <c r="JXQ1" t="s">
        <v>13510</v>
      </c>
      <c r="JXR1" t="s">
        <v>13511</v>
      </c>
      <c r="JXS1" t="s">
        <v>13512</v>
      </c>
      <c r="JXT1" t="s">
        <v>13513</v>
      </c>
      <c r="JXU1" t="s">
        <v>13514</v>
      </c>
      <c r="JXV1" t="s">
        <v>13515</v>
      </c>
      <c r="JXW1" t="s">
        <v>13516</v>
      </c>
      <c r="JXX1" t="s">
        <v>13517</v>
      </c>
      <c r="JXY1" t="s">
        <v>13518</v>
      </c>
      <c r="JXZ1" t="s">
        <v>13519</v>
      </c>
      <c r="JYA1" t="s">
        <v>13520</v>
      </c>
      <c r="JYB1" t="s">
        <v>13521</v>
      </c>
      <c r="JYC1" t="s">
        <v>13522</v>
      </c>
      <c r="JYD1" t="s">
        <v>13523</v>
      </c>
      <c r="JYE1" t="s">
        <v>13524</v>
      </c>
      <c r="JYF1" t="s">
        <v>13525</v>
      </c>
      <c r="JYG1" t="s">
        <v>13526</v>
      </c>
      <c r="JYH1" t="s">
        <v>13527</v>
      </c>
      <c r="JYI1" t="s">
        <v>13528</v>
      </c>
      <c r="JYJ1" t="s">
        <v>13529</v>
      </c>
      <c r="JYK1" t="s">
        <v>13530</v>
      </c>
      <c r="JYL1" t="s">
        <v>13531</v>
      </c>
      <c r="JYM1" t="s">
        <v>13532</v>
      </c>
      <c r="JYN1" t="s">
        <v>13533</v>
      </c>
      <c r="JYO1" t="s">
        <v>13534</v>
      </c>
      <c r="JYP1" t="s">
        <v>13535</v>
      </c>
      <c r="JYQ1" t="s">
        <v>13536</v>
      </c>
      <c r="JYR1" t="s">
        <v>13537</v>
      </c>
      <c r="JYS1" t="s">
        <v>13538</v>
      </c>
      <c r="JYT1" t="s">
        <v>13539</v>
      </c>
      <c r="JYU1" t="s">
        <v>13540</v>
      </c>
      <c r="JYV1" t="s">
        <v>13541</v>
      </c>
      <c r="JYW1" t="s">
        <v>13542</v>
      </c>
      <c r="JYX1" t="s">
        <v>13543</v>
      </c>
      <c r="JYY1" t="s">
        <v>13544</v>
      </c>
      <c r="JYZ1" t="s">
        <v>13545</v>
      </c>
      <c r="JZA1" t="s">
        <v>13546</v>
      </c>
      <c r="JZB1" t="s">
        <v>13547</v>
      </c>
      <c r="JZC1" t="s">
        <v>13548</v>
      </c>
      <c r="JZD1" t="s">
        <v>13549</v>
      </c>
      <c r="JZE1" t="s">
        <v>13550</v>
      </c>
      <c r="JZF1" t="s">
        <v>13551</v>
      </c>
      <c r="JZG1" t="s">
        <v>13552</v>
      </c>
      <c r="JZH1" t="s">
        <v>13553</v>
      </c>
      <c r="JZI1" t="s">
        <v>13554</v>
      </c>
      <c r="JZJ1" t="s">
        <v>13555</v>
      </c>
      <c r="JZK1" t="s">
        <v>13556</v>
      </c>
      <c r="JZL1" t="s">
        <v>13557</v>
      </c>
      <c r="JZM1" t="s">
        <v>13558</v>
      </c>
      <c r="JZN1" t="s">
        <v>13559</v>
      </c>
      <c r="JZO1" t="s">
        <v>13560</v>
      </c>
      <c r="JZP1" t="s">
        <v>13561</v>
      </c>
      <c r="JZQ1" t="s">
        <v>13562</v>
      </c>
      <c r="JZR1" t="s">
        <v>13563</v>
      </c>
      <c r="JZS1" t="s">
        <v>13564</v>
      </c>
      <c r="JZT1" t="s">
        <v>13565</v>
      </c>
      <c r="JZU1" t="s">
        <v>13566</v>
      </c>
      <c r="JZV1" t="s">
        <v>13567</v>
      </c>
      <c r="JZW1" t="s">
        <v>13568</v>
      </c>
      <c r="JZX1" t="s">
        <v>13569</v>
      </c>
      <c r="JZY1" t="s">
        <v>13570</v>
      </c>
      <c r="JZZ1" t="s">
        <v>13571</v>
      </c>
      <c r="KAA1" t="s">
        <v>13572</v>
      </c>
      <c r="KAB1" t="s">
        <v>13573</v>
      </c>
      <c r="KAC1" t="s">
        <v>13574</v>
      </c>
      <c r="KAD1" t="s">
        <v>13575</v>
      </c>
      <c r="KAE1" t="s">
        <v>13576</v>
      </c>
      <c r="KAF1" t="s">
        <v>13577</v>
      </c>
      <c r="KAG1" t="s">
        <v>13578</v>
      </c>
      <c r="KAH1" t="s">
        <v>13579</v>
      </c>
      <c r="KAI1" t="s">
        <v>13580</v>
      </c>
      <c r="KAJ1" t="s">
        <v>13581</v>
      </c>
      <c r="KAK1" t="s">
        <v>13582</v>
      </c>
      <c r="KAL1" t="s">
        <v>13583</v>
      </c>
      <c r="KAM1" t="s">
        <v>13584</v>
      </c>
      <c r="KAN1" t="s">
        <v>13585</v>
      </c>
      <c r="KAO1" t="s">
        <v>13586</v>
      </c>
      <c r="KAP1" t="s">
        <v>13587</v>
      </c>
      <c r="KAQ1" t="s">
        <v>13588</v>
      </c>
      <c r="KAR1" t="s">
        <v>13589</v>
      </c>
      <c r="KAS1" t="s">
        <v>13590</v>
      </c>
      <c r="KAT1" t="s">
        <v>13591</v>
      </c>
      <c r="KAU1" t="s">
        <v>13592</v>
      </c>
      <c r="KAV1" t="s">
        <v>13593</v>
      </c>
      <c r="KAW1" t="s">
        <v>13594</v>
      </c>
      <c r="KAX1" t="s">
        <v>13595</v>
      </c>
      <c r="KAY1" t="s">
        <v>13596</v>
      </c>
      <c r="KAZ1" t="s">
        <v>13597</v>
      </c>
      <c r="KBA1" t="s">
        <v>13598</v>
      </c>
      <c r="KBB1" t="s">
        <v>13599</v>
      </c>
      <c r="KBC1" t="s">
        <v>13600</v>
      </c>
      <c r="KBD1" t="s">
        <v>13601</v>
      </c>
      <c r="KBE1" t="s">
        <v>13602</v>
      </c>
      <c r="KBF1" t="s">
        <v>13603</v>
      </c>
      <c r="KBG1" t="s">
        <v>13604</v>
      </c>
      <c r="KBH1" t="s">
        <v>13605</v>
      </c>
      <c r="KBI1" t="s">
        <v>13606</v>
      </c>
      <c r="KBJ1" t="s">
        <v>13607</v>
      </c>
      <c r="KBK1" t="s">
        <v>13608</v>
      </c>
      <c r="KBL1" t="s">
        <v>13609</v>
      </c>
      <c r="KBM1" t="s">
        <v>13610</v>
      </c>
      <c r="KBN1" t="s">
        <v>13611</v>
      </c>
      <c r="KBO1" t="s">
        <v>13612</v>
      </c>
      <c r="KBP1" t="s">
        <v>13613</v>
      </c>
      <c r="KBQ1" t="s">
        <v>13614</v>
      </c>
      <c r="KBR1" t="s">
        <v>13615</v>
      </c>
      <c r="KBS1" t="s">
        <v>13616</v>
      </c>
      <c r="KBT1" t="s">
        <v>13617</v>
      </c>
      <c r="KBU1" t="s">
        <v>13618</v>
      </c>
      <c r="KBV1" t="s">
        <v>13619</v>
      </c>
      <c r="KBW1" t="s">
        <v>13620</v>
      </c>
      <c r="KBX1" t="s">
        <v>13621</v>
      </c>
      <c r="KBY1" t="s">
        <v>13622</v>
      </c>
      <c r="KBZ1" t="s">
        <v>13623</v>
      </c>
      <c r="KCA1" t="s">
        <v>13624</v>
      </c>
      <c r="KCB1" t="s">
        <v>13625</v>
      </c>
      <c r="KCC1" t="s">
        <v>13626</v>
      </c>
      <c r="KCD1" t="s">
        <v>13627</v>
      </c>
      <c r="KCE1" t="s">
        <v>13628</v>
      </c>
      <c r="KCF1" t="s">
        <v>13629</v>
      </c>
      <c r="KCG1" t="s">
        <v>13630</v>
      </c>
      <c r="KCH1" t="s">
        <v>13631</v>
      </c>
      <c r="KCI1" t="s">
        <v>13632</v>
      </c>
      <c r="KCJ1" t="s">
        <v>13633</v>
      </c>
      <c r="KCK1" t="s">
        <v>13634</v>
      </c>
      <c r="KCL1" t="s">
        <v>13635</v>
      </c>
      <c r="KCM1" t="s">
        <v>13636</v>
      </c>
      <c r="KCN1" t="s">
        <v>13637</v>
      </c>
      <c r="KCO1" t="s">
        <v>13638</v>
      </c>
      <c r="KCP1" t="s">
        <v>13639</v>
      </c>
      <c r="KCQ1" t="s">
        <v>13640</v>
      </c>
      <c r="KCR1" t="s">
        <v>13641</v>
      </c>
      <c r="KCS1" t="s">
        <v>13642</v>
      </c>
      <c r="KCT1" t="s">
        <v>13643</v>
      </c>
      <c r="KCU1" t="s">
        <v>13644</v>
      </c>
      <c r="KCV1" t="s">
        <v>13645</v>
      </c>
      <c r="KCW1" t="s">
        <v>13646</v>
      </c>
      <c r="KCX1" t="s">
        <v>13647</v>
      </c>
      <c r="KCY1" t="s">
        <v>13648</v>
      </c>
      <c r="KCZ1" t="s">
        <v>13649</v>
      </c>
      <c r="KDA1" t="s">
        <v>13650</v>
      </c>
      <c r="KDB1" t="s">
        <v>13651</v>
      </c>
      <c r="KDC1" t="s">
        <v>13652</v>
      </c>
      <c r="KDD1" t="s">
        <v>13653</v>
      </c>
      <c r="KDE1" t="s">
        <v>13654</v>
      </c>
      <c r="KDF1" t="s">
        <v>13655</v>
      </c>
      <c r="KDG1" t="s">
        <v>13656</v>
      </c>
      <c r="KDH1" t="s">
        <v>13657</v>
      </c>
      <c r="KDI1" t="s">
        <v>13658</v>
      </c>
      <c r="KDJ1" t="s">
        <v>13659</v>
      </c>
      <c r="KDK1" t="s">
        <v>13660</v>
      </c>
      <c r="KDL1" t="s">
        <v>13661</v>
      </c>
      <c r="KDM1" t="s">
        <v>13662</v>
      </c>
      <c r="KDN1" t="s">
        <v>13663</v>
      </c>
      <c r="KDO1" t="s">
        <v>13664</v>
      </c>
      <c r="KDP1" t="s">
        <v>13665</v>
      </c>
      <c r="KDQ1" t="s">
        <v>13666</v>
      </c>
      <c r="KDR1" t="s">
        <v>13667</v>
      </c>
      <c r="KDS1" t="s">
        <v>13668</v>
      </c>
      <c r="KDT1" t="s">
        <v>13669</v>
      </c>
      <c r="KDU1" t="s">
        <v>13670</v>
      </c>
      <c r="KDV1" t="s">
        <v>13671</v>
      </c>
      <c r="KDW1" t="s">
        <v>13672</v>
      </c>
      <c r="KDX1" t="s">
        <v>13673</v>
      </c>
      <c r="KDY1" t="s">
        <v>13674</v>
      </c>
      <c r="KDZ1" t="s">
        <v>13675</v>
      </c>
      <c r="KEA1" t="s">
        <v>13676</v>
      </c>
      <c r="KEB1" t="s">
        <v>13677</v>
      </c>
      <c r="KEC1" t="s">
        <v>13678</v>
      </c>
      <c r="KED1" t="s">
        <v>13679</v>
      </c>
      <c r="KEE1" t="s">
        <v>13680</v>
      </c>
      <c r="KEF1" t="s">
        <v>13681</v>
      </c>
      <c r="KEG1" t="s">
        <v>13682</v>
      </c>
      <c r="KEH1" t="s">
        <v>13683</v>
      </c>
      <c r="KEI1" t="s">
        <v>13684</v>
      </c>
      <c r="KEJ1" t="s">
        <v>13685</v>
      </c>
      <c r="KEK1" t="s">
        <v>13686</v>
      </c>
      <c r="KEL1" t="s">
        <v>13687</v>
      </c>
      <c r="KEM1" t="s">
        <v>13688</v>
      </c>
      <c r="KEN1" t="s">
        <v>13689</v>
      </c>
      <c r="KEO1" t="s">
        <v>13690</v>
      </c>
      <c r="KEP1" t="s">
        <v>13691</v>
      </c>
      <c r="KEQ1" t="s">
        <v>13692</v>
      </c>
      <c r="KER1" t="s">
        <v>13693</v>
      </c>
      <c r="KES1" t="s">
        <v>13694</v>
      </c>
      <c r="KET1" t="s">
        <v>13695</v>
      </c>
      <c r="KEU1" t="s">
        <v>13696</v>
      </c>
      <c r="KEV1" t="s">
        <v>13697</v>
      </c>
      <c r="KEW1" t="s">
        <v>13698</v>
      </c>
      <c r="KEX1" t="s">
        <v>13699</v>
      </c>
      <c r="KEY1" t="s">
        <v>13700</v>
      </c>
      <c r="KEZ1" t="s">
        <v>13701</v>
      </c>
      <c r="KFA1" t="s">
        <v>13702</v>
      </c>
      <c r="KFB1" t="s">
        <v>13703</v>
      </c>
      <c r="KFC1" t="s">
        <v>13704</v>
      </c>
      <c r="KFD1" t="s">
        <v>13705</v>
      </c>
      <c r="KFE1" t="s">
        <v>13706</v>
      </c>
      <c r="KFF1" t="s">
        <v>13707</v>
      </c>
      <c r="KFG1" t="s">
        <v>13708</v>
      </c>
      <c r="KFH1" t="s">
        <v>13709</v>
      </c>
      <c r="KFI1" t="s">
        <v>13710</v>
      </c>
      <c r="KFJ1" t="s">
        <v>13711</v>
      </c>
      <c r="KFK1" t="s">
        <v>13712</v>
      </c>
      <c r="KFL1" t="s">
        <v>13713</v>
      </c>
      <c r="KFM1" t="s">
        <v>13714</v>
      </c>
      <c r="KFN1" t="s">
        <v>13715</v>
      </c>
      <c r="KFO1" t="s">
        <v>13716</v>
      </c>
      <c r="KFP1" t="s">
        <v>13717</v>
      </c>
      <c r="KFQ1" t="s">
        <v>13718</v>
      </c>
      <c r="KFR1" t="s">
        <v>13719</v>
      </c>
      <c r="KFS1" t="s">
        <v>13720</v>
      </c>
      <c r="KFT1" t="s">
        <v>13721</v>
      </c>
      <c r="KFU1" t="s">
        <v>13722</v>
      </c>
      <c r="KFV1" t="s">
        <v>13723</v>
      </c>
      <c r="KFW1" t="s">
        <v>13724</v>
      </c>
      <c r="KFX1" t="s">
        <v>13725</v>
      </c>
      <c r="KFY1" t="s">
        <v>13726</v>
      </c>
      <c r="KFZ1" t="s">
        <v>13727</v>
      </c>
      <c r="KGA1" t="s">
        <v>13728</v>
      </c>
      <c r="KGB1" t="s">
        <v>13729</v>
      </c>
      <c r="KGC1" t="s">
        <v>13730</v>
      </c>
      <c r="KGD1" t="s">
        <v>13731</v>
      </c>
      <c r="KGE1" t="s">
        <v>13732</v>
      </c>
      <c r="KGF1" t="s">
        <v>13733</v>
      </c>
      <c r="KGG1" t="s">
        <v>13734</v>
      </c>
      <c r="KGH1" t="s">
        <v>13735</v>
      </c>
      <c r="KGI1" t="s">
        <v>13736</v>
      </c>
      <c r="KGJ1" t="s">
        <v>13737</v>
      </c>
      <c r="KGK1" t="s">
        <v>13738</v>
      </c>
      <c r="KGL1" t="s">
        <v>13739</v>
      </c>
      <c r="KGM1" t="s">
        <v>13740</v>
      </c>
      <c r="KGN1" t="s">
        <v>13741</v>
      </c>
      <c r="KGO1" t="s">
        <v>13742</v>
      </c>
      <c r="KGP1" t="s">
        <v>13743</v>
      </c>
      <c r="KGQ1" t="s">
        <v>13744</v>
      </c>
      <c r="KGR1" t="s">
        <v>13745</v>
      </c>
      <c r="KGS1" t="s">
        <v>13746</v>
      </c>
      <c r="KGT1" t="s">
        <v>13747</v>
      </c>
      <c r="KGU1" t="s">
        <v>13748</v>
      </c>
      <c r="KGV1" t="s">
        <v>13749</v>
      </c>
      <c r="KGW1" t="s">
        <v>13750</v>
      </c>
      <c r="KGX1" t="s">
        <v>13751</v>
      </c>
      <c r="KGY1" t="s">
        <v>13752</v>
      </c>
      <c r="KGZ1" t="s">
        <v>13753</v>
      </c>
      <c r="KHA1" t="s">
        <v>13754</v>
      </c>
      <c r="KHB1" t="s">
        <v>13755</v>
      </c>
      <c r="KHC1" t="s">
        <v>13756</v>
      </c>
      <c r="KHD1" t="s">
        <v>13757</v>
      </c>
      <c r="KHE1" t="s">
        <v>13758</v>
      </c>
      <c r="KHF1" t="s">
        <v>13759</v>
      </c>
      <c r="KHG1" t="s">
        <v>13760</v>
      </c>
      <c r="KHH1" t="s">
        <v>13761</v>
      </c>
      <c r="KHI1" t="s">
        <v>13762</v>
      </c>
      <c r="KHJ1" t="s">
        <v>13763</v>
      </c>
      <c r="KHK1" t="s">
        <v>13764</v>
      </c>
      <c r="KHL1" t="s">
        <v>13765</v>
      </c>
      <c r="KHM1" t="s">
        <v>13766</v>
      </c>
      <c r="KHN1" t="s">
        <v>13767</v>
      </c>
      <c r="KHO1" t="s">
        <v>13768</v>
      </c>
      <c r="KHP1" t="s">
        <v>13769</v>
      </c>
      <c r="KHQ1" t="s">
        <v>13770</v>
      </c>
      <c r="KHR1" t="s">
        <v>13771</v>
      </c>
      <c r="KHS1" t="s">
        <v>13772</v>
      </c>
      <c r="KHT1" t="s">
        <v>13773</v>
      </c>
      <c r="KHU1" t="s">
        <v>13774</v>
      </c>
      <c r="KHV1" t="s">
        <v>13775</v>
      </c>
      <c r="KHW1" t="s">
        <v>13776</v>
      </c>
      <c r="KHX1" t="s">
        <v>13777</v>
      </c>
      <c r="KHY1" t="s">
        <v>13778</v>
      </c>
      <c r="KHZ1" t="s">
        <v>13779</v>
      </c>
      <c r="KIA1" t="s">
        <v>13780</v>
      </c>
      <c r="KIB1" t="s">
        <v>13781</v>
      </c>
      <c r="KIC1" t="s">
        <v>13782</v>
      </c>
      <c r="KID1" t="s">
        <v>13783</v>
      </c>
      <c r="KIE1" t="s">
        <v>13784</v>
      </c>
      <c r="KIF1" t="s">
        <v>13785</v>
      </c>
      <c r="KIG1" t="s">
        <v>13786</v>
      </c>
      <c r="KIH1" t="s">
        <v>13787</v>
      </c>
      <c r="KII1" t="s">
        <v>13788</v>
      </c>
      <c r="KIJ1" t="s">
        <v>13789</v>
      </c>
      <c r="KIK1" t="s">
        <v>13790</v>
      </c>
      <c r="KIL1" t="s">
        <v>13791</v>
      </c>
      <c r="KIM1" t="s">
        <v>13792</v>
      </c>
      <c r="KIN1" t="s">
        <v>13793</v>
      </c>
      <c r="KIO1" t="s">
        <v>13794</v>
      </c>
      <c r="KIP1" t="s">
        <v>13795</v>
      </c>
      <c r="KIQ1" t="s">
        <v>13796</v>
      </c>
      <c r="KIR1" t="s">
        <v>13797</v>
      </c>
      <c r="KIS1" t="s">
        <v>13798</v>
      </c>
      <c r="KIT1" t="s">
        <v>13799</v>
      </c>
      <c r="KIU1" t="s">
        <v>13800</v>
      </c>
      <c r="KIV1" t="s">
        <v>13801</v>
      </c>
      <c r="KIW1" t="s">
        <v>13802</v>
      </c>
      <c r="KIX1" t="s">
        <v>13803</v>
      </c>
      <c r="KIY1" t="s">
        <v>13804</v>
      </c>
      <c r="KIZ1" t="s">
        <v>13805</v>
      </c>
      <c r="KJA1" t="s">
        <v>13806</v>
      </c>
      <c r="KJB1" t="s">
        <v>13807</v>
      </c>
      <c r="KJC1" t="s">
        <v>13808</v>
      </c>
      <c r="KJD1" t="s">
        <v>13809</v>
      </c>
      <c r="KJE1" t="s">
        <v>13810</v>
      </c>
      <c r="KJF1" t="s">
        <v>13811</v>
      </c>
      <c r="KJG1" t="s">
        <v>13812</v>
      </c>
      <c r="KJH1" t="s">
        <v>13813</v>
      </c>
      <c r="KJI1" t="s">
        <v>13814</v>
      </c>
      <c r="KJJ1" t="s">
        <v>13815</v>
      </c>
      <c r="KJK1" t="s">
        <v>13816</v>
      </c>
      <c r="KJL1" t="s">
        <v>13817</v>
      </c>
      <c r="KJM1" t="s">
        <v>13818</v>
      </c>
      <c r="KJN1" t="s">
        <v>13819</v>
      </c>
      <c r="KJO1" t="s">
        <v>13820</v>
      </c>
      <c r="KJP1" t="s">
        <v>13821</v>
      </c>
      <c r="KJQ1" t="s">
        <v>13822</v>
      </c>
      <c r="KJR1" t="s">
        <v>13823</v>
      </c>
      <c r="KJS1" t="s">
        <v>13824</v>
      </c>
      <c r="KJT1" t="s">
        <v>13825</v>
      </c>
      <c r="KJU1" t="s">
        <v>13826</v>
      </c>
      <c r="KJV1" t="s">
        <v>13827</v>
      </c>
      <c r="KJW1" t="s">
        <v>13828</v>
      </c>
      <c r="KJX1" t="s">
        <v>13829</v>
      </c>
      <c r="KJY1" t="s">
        <v>13830</v>
      </c>
      <c r="KJZ1" t="s">
        <v>13831</v>
      </c>
      <c r="KKA1" t="s">
        <v>13832</v>
      </c>
      <c r="KKB1" t="s">
        <v>13833</v>
      </c>
      <c r="KKC1" t="s">
        <v>13834</v>
      </c>
      <c r="KKD1" t="s">
        <v>13835</v>
      </c>
      <c r="KKE1" t="s">
        <v>13836</v>
      </c>
      <c r="KKF1" t="s">
        <v>13837</v>
      </c>
      <c r="KKG1" t="s">
        <v>13838</v>
      </c>
      <c r="KKH1" t="s">
        <v>13839</v>
      </c>
      <c r="KKI1" t="s">
        <v>13840</v>
      </c>
      <c r="KKJ1" t="s">
        <v>13841</v>
      </c>
      <c r="KKK1" t="s">
        <v>13842</v>
      </c>
      <c r="KKL1" t="s">
        <v>13843</v>
      </c>
      <c r="KKM1" t="s">
        <v>13844</v>
      </c>
      <c r="KKN1" t="s">
        <v>13845</v>
      </c>
      <c r="KKO1" t="s">
        <v>13846</v>
      </c>
      <c r="KKP1" t="s">
        <v>13847</v>
      </c>
      <c r="KKQ1" t="s">
        <v>13848</v>
      </c>
      <c r="KKR1" t="s">
        <v>13849</v>
      </c>
      <c r="KKS1" t="s">
        <v>13850</v>
      </c>
      <c r="KKT1" t="s">
        <v>13851</v>
      </c>
      <c r="KKU1" t="s">
        <v>13852</v>
      </c>
      <c r="KKV1" t="s">
        <v>13853</v>
      </c>
      <c r="KKW1" t="s">
        <v>13854</v>
      </c>
      <c r="KKX1" t="s">
        <v>13855</v>
      </c>
      <c r="KKY1" t="s">
        <v>13856</v>
      </c>
      <c r="KKZ1" t="s">
        <v>13857</v>
      </c>
      <c r="KLA1" t="s">
        <v>13858</v>
      </c>
      <c r="KLB1" t="s">
        <v>13859</v>
      </c>
      <c r="KLC1" t="s">
        <v>13860</v>
      </c>
      <c r="KLD1" t="s">
        <v>13861</v>
      </c>
      <c r="KLE1" t="s">
        <v>13862</v>
      </c>
      <c r="KLF1" t="s">
        <v>13863</v>
      </c>
      <c r="KLG1" t="s">
        <v>13864</v>
      </c>
      <c r="KLH1" t="s">
        <v>13865</v>
      </c>
      <c r="KLI1" t="s">
        <v>13866</v>
      </c>
      <c r="KLJ1" t="s">
        <v>13867</v>
      </c>
      <c r="KLK1" t="s">
        <v>13868</v>
      </c>
      <c r="KLL1" t="s">
        <v>13869</v>
      </c>
      <c r="KLM1" t="s">
        <v>13870</v>
      </c>
      <c r="KLN1" t="s">
        <v>13871</v>
      </c>
      <c r="KLO1" t="s">
        <v>13872</v>
      </c>
      <c r="KLP1" t="s">
        <v>13873</v>
      </c>
      <c r="KLQ1" t="s">
        <v>13874</v>
      </c>
      <c r="KLR1" t="s">
        <v>13875</v>
      </c>
      <c r="KLS1" t="s">
        <v>13876</v>
      </c>
      <c r="KLT1" t="s">
        <v>13877</v>
      </c>
      <c r="KLU1" t="s">
        <v>13878</v>
      </c>
      <c r="KLV1" t="s">
        <v>13879</v>
      </c>
      <c r="KLW1" t="s">
        <v>13880</v>
      </c>
      <c r="KLX1" t="s">
        <v>13881</v>
      </c>
      <c r="KLY1" t="s">
        <v>13882</v>
      </c>
      <c r="KLZ1" t="s">
        <v>13883</v>
      </c>
      <c r="KMA1" t="s">
        <v>13884</v>
      </c>
      <c r="KMB1" t="s">
        <v>13885</v>
      </c>
      <c r="KMC1" t="s">
        <v>13886</v>
      </c>
      <c r="KMD1" t="s">
        <v>13887</v>
      </c>
      <c r="KME1" t="s">
        <v>13888</v>
      </c>
      <c r="KMF1" t="s">
        <v>13889</v>
      </c>
      <c r="KMG1" t="s">
        <v>13890</v>
      </c>
      <c r="KMH1" t="s">
        <v>13891</v>
      </c>
      <c r="KMI1" t="s">
        <v>13892</v>
      </c>
      <c r="KMJ1" t="s">
        <v>13893</v>
      </c>
      <c r="KMK1" t="s">
        <v>13894</v>
      </c>
      <c r="KML1" t="s">
        <v>13895</v>
      </c>
      <c r="KMM1" t="s">
        <v>13896</v>
      </c>
      <c r="KMN1" t="s">
        <v>13897</v>
      </c>
      <c r="KMO1" t="s">
        <v>13898</v>
      </c>
      <c r="KMP1" t="s">
        <v>13899</v>
      </c>
      <c r="KMQ1" t="s">
        <v>13900</v>
      </c>
      <c r="KMR1" t="s">
        <v>13901</v>
      </c>
      <c r="KMS1" t="s">
        <v>13902</v>
      </c>
      <c r="KMT1" t="s">
        <v>13903</v>
      </c>
      <c r="KMU1" t="s">
        <v>13904</v>
      </c>
      <c r="KMV1" t="s">
        <v>13905</v>
      </c>
      <c r="KMW1" t="s">
        <v>13906</v>
      </c>
      <c r="KMX1" t="s">
        <v>13907</v>
      </c>
      <c r="KMY1" t="s">
        <v>13908</v>
      </c>
      <c r="KMZ1" t="s">
        <v>13909</v>
      </c>
      <c r="KNA1" t="s">
        <v>13910</v>
      </c>
      <c r="KNB1" t="s">
        <v>13911</v>
      </c>
      <c r="KNC1" t="s">
        <v>13912</v>
      </c>
      <c r="KND1" t="s">
        <v>13913</v>
      </c>
      <c r="KNE1" t="s">
        <v>13914</v>
      </c>
      <c r="KNF1" t="s">
        <v>13915</v>
      </c>
      <c r="KNG1" t="s">
        <v>13916</v>
      </c>
      <c r="KNH1" t="s">
        <v>13917</v>
      </c>
      <c r="KNI1" t="s">
        <v>13918</v>
      </c>
      <c r="KNJ1" t="s">
        <v>13919</v>
      </c>
      <c r="KNK1" t="s">
        <v>13920</v>
      </c>
      <c r="KNL1" t="s">
        <v>13921</v>
      </c>
      <c r="KNM1" t="s">
        <v>13922</v>
      </c>
      <c r="KNN1" t="s">
        <v>13923</v>
      </c>
      <c r="KNO1" t="s">
        <v>13924</v>
      </c>
      <c r="KNP1" t="s">
        <v>13925</v>
      </c>
      <c r="KNQ1" t="s">
        <v>13926</v>
      </c>
      <c r="KNR1" t="s">
        <v>13927</v>
      </c>
      <c r="KNS1" t="s">
        <v>13928</v>
      </c>
      <c r="KNT1" t="s">
        <v>13929</v>
      </c>
      <c r="KNU1" t="s">
        <v>13930</v>
      </c>
      <c r="KNV1" t="s">
        <v>13931</v>
      </c>
      <c r="KNW1" t="s">
        <v>13932</v>
      </c>
      <c r="KNX1" t="s">
        <v>13933</v>
      </c>
      <c r="KNY1" t="s">
        <v>13934</v>
      </c>
      <c r="KNZ1" t="s">
        <v>13935</v>
      </c>
      <c r="KOA1" t="s">
        <v>13936</v>
      </c>
      <c r="KOB1" t="s">
        <v>13937</v>
      </c>
      <c r="KOC1" t="s">
        <v>13938</v>
      </c>
      <c r="KOD1" t="s">
        <v>13939</v>
      </c>
      <c r="KOE1" t="s">
        <v>13940</v>
      </c>
      <c r="KOF1" t="s">
        <v>13941</v>
      </c>
      <c r="KOG1" t="s">
        <v>13942</v>
      </c>
      <c r="KOH1" t="s">
        <v>13943</v>
      </c>
      <c r="KOI1" t="s">
        <v>13944</v>
      </c>
      <c r="KOJ1" t="s">
        <v>13945</v>
      </c>
      <c r="KOK1" t="s">
        <v>13946</v>
      </c>
      <c r="KOL1" t="s">
        <v>13947</v>
      </c>
      <c r="KOM1" t="s">
        <v>13948</v>
      </c>
      <c r="KON1" t="s">
        <v>13949</v>
      </c>
      <c r="KOO1" t="s">
        <v>13950</v>
      </c>
      <c r="KOP1" t="s">
        <v>13951</v>
      </c>
      <c r="KOQ1" t="s">
        <v>13952</v>
      </c>
      <c r="KOR1" t="s">
        <v>13953</v>
      </c>
      <c r="KOS1" t="s">
        <v>13954</v>
      </c>
      <c r="KOT1" t="s">
        <v>13955</v>
      </c>
      <c r="KOU1" t="s">
        <v>13956</v>
      </c>
      <c r="KOV1" t="s">
        <v>13957</v>
      </c>
      <c r="KOW1" t="s">
        <v>13958</v>
      </c>
      <c r="KOX1" t="s">
        <v>13959</v>
      </c>
      <c r="KOY1" t="s">
        <v>13960</v>
      </c>
      <c r="KOZ1" t="s">
        <v>13961</v>
      </c>
      <c r="KPA1" t="s">
        <v>13962</v>
      </c>
      <c r="KPB1" t="s">
        <v>13963</v>
      </c>
      <c r="KPC1" t="s">
        <v>13964</v>
      </c>
      <c r="KPD1" t="s">
        <v>13965</v>
      </c>
      <c r="KPE1" t="s">
        <v>13966</v>
      </c>
      <c r="KPF1" t="s">
        <v>13967</v>
      </c>
      <c r="KPG1" t="s">
        <v>13968</v>
      </c>
      <c r="KPH1" t="s">
        <v>13969</v>
      </c>
      <c r="KPI1" t="s">
        <v>13970</v>
      </c>
      <c r="KPJ1" t="s">
        <v>13971</v>
      </c>
      <c r="KPK1" t="s">
        <v>13972</v>
      </c>
      <c r="KPL1" t="s">
        <v>13973</v>
      </c>
      <c r="KPM1" t="s">
        <v>13974</v>
      </c>
      <c r="KPN1" t="s">
        <v>13975</v>
      </c>
      <c r="KPO1" t="s">
        <v>13976</v>
      </c>
      <c r="KPP1" t="s">
        <v>13977</v>
      </c>
      <c r="KPQ1" t="s">
        <v>13978</v>
      </c>
      <c r="KPR1" t="s">
        <v>13979</v>
      </c>
      <c r="KPS1" t="s">
        <v>13980</v>
      </c>
      <c r="KPT1" t="s">
        <v>13981</v>
      </c>
      <c r="KPU1" t="s">
        <v>13982</v>
      </c>
      <c r="KPV1" t="s">
        <v>13983</v>
      </c>
      <c r="KPW1" t="s">
        <v>13984</v>
      </c>
      <c r="KPX1" t="s">
        <v>13985</v>
      </c>
      <c r="KPY1" t="s">
        <v>13986</v>
      </c>
      <c r="KPZ1" t="s">
        <v>13987</v>
      </c>
      <c r="KQA1" t="s">
        <v>13988</v>
      </c>
      <c r="KQB1" t="s">
        <v>13989</v>
      </c>
      <c r="KQC1" t="s">
        <v>13990</v>
      </c>
      <c r="KQD1" t="s">
        <v>13991</v>
      </c>
      <c r="KQE1" t="s">
        <v>13992</v>
      </c>
      <c r="KQF1" t="s">
        <v>13993</v>
      </c>
      <c r="KQG1" t="s">
        <v>13994</v>
      </c>
      <c r="KQH1" t="s">
        <v>13995</v>
      </c>
      <c r="KQI1" t="s">
        <v>13996</v>
      </c>
      <c r="KQJ1" t="s">
        <v>13997</v>
      </c>
      <c r="KQK1" t="s">
        <v>13998</v>
      </c>
      <c r="KQL1" t="s">
        <v>13999</v>
      </c>
      <c r="KQM1" t="s">
        <v>14000</v>
      </c>
      <c r="KQN1" t="s">
        <v>14001</v>
      </c>
      <c r="KQO1" t="s">
        <v>14002</v>
      </c>
      <c r="KQP1" t="s">
        <v>14003</v>
      </c>
      <c r="KQQ1" t="s">
        <v>14004</v>
      </c>
      <c r="KQR1" t="s">
        <v>14005</v>
      </c>
      <c r="KQS1" t="s">
        <v>14006</v>
      </c>
      <c r="KQT1" t="s">
        <v>14007</v>
      </c>
      <c r="KQU1" t="s">
        <v>14008</v>
      </c>
      <c r="KQV1" t="s">
        <v>14009</v>
      </c>
      <c r="KQW1" t="s">
        <v>14010</v>
      </c>
      <c r="KQX1" t="s">
        <v>14011</v>
      </c>
      <c r="KQY1" t="s">
        <v>14012</v>
      </c>
      <c r="KQZ1" t="s">
        <v>14013</v>
      </c>
      <c r="KRA1" t="s">
        <v>14014</v>
      </c>
      <c r="KRB1" t="s">
        <v>14015</v>
      </c>
      <c r="KRC1" t="s">
        <v>14016</v>
      </c>
      <c r="KRD1" t="s">
        <v>14017</v>
      </c>
      <c r="KRE1" t="s">
        <v>14018</v>
      </c>
      <c r="KRF1" t="s">
        <v>14019</v>
      </c>
      <c r="KRG1" t="s">
        <v>14020</v>
      </c>
      <c r="KRH1" t="s">
        <v>14021</v>
      </c>
      <c r="KRI1" t="s">
        <v>14022</v>
      </c>
      <c r="KRJ1" t="s">
        <v>14023</v>
      </c>
      <c r="KRK1" t="s">
        <v>14024</v>
      </c>
      <c r="KRL1" t="s">
        <v>14025</v>
      </c>
      <c r="KRM1" t="s">
        <v>14026</v>
      </c>
      <c r="KRN1" t="s">
        <v>14027</v>
      </c>
      <c r="KRO1" t="s">
        <v>14028</v>
      </c>
      <c r="KRP1" t="s">
        <v>14029</v>
      </c>
      <c r="KRQ1" t="s">
        <v>14030</v>
      </c>
      <c r="KRR1" t="s">
        <v>14031</v>
      </c>
      <c r="KRS1" t="s">
        <v>14032</v>
      </c>
      <c r="KRT1" t="s">
        <v>14033</v>
      </c>
      <c r="KRU1" t="s">
        <v>14034</v>
      </c>
      <c r="KRV1" t="s">
        <v>14035</v>
      </c>
      <c r="KRW1" t="s">
        <v>14036</v>
      </c>
      <c r="KRX1" t="s">
        <v>14037</v>
      </c>
      <c r="KRY1" t="s">
        <v>14038</v>
      </c>
      <c r="KRZ1" t="s">
        <v>14039</v>
      </c>
      <c r="KSA1" t="s">
        <v>14040</v>
      </c>
      <c r="KSB1" t="s">
        <v>14041</v>
      </c>
      <c r="KSC1" t="s">
        <v>14042</v>
      </c>
      <c r="KSD1" t="s">
        <v>14043</v>
      </c>
      <c r="KSE1" t="s">
        <v>14044</v>
      </c>
      <c r="KSF1" t="s">
        <v>14045</v>
      </c>
      <c r="KSG1" t="s">
        <v>14046</v>
      </c>
      <c r="KSH1" t="s">
        <v>14047</v>
      </c>
      <c r="KSI1" t="s">
        <v>14048</v>
      </c>
      <c r="KSJ1" t="s">
        <v>14049</v>
      </c>
      <c r="KSK1" t="s">
        <v>14050</v>
      </c>
      <c r="KSL1" t="s">
        <v>14051</v>
      </c>
      <c r="KSM1" t="s">
        <v>14052</v>
      </c>
      <c r="KSN1" t="s">
        <v>14053</v>
      </c>
      <c r="KSO1" t="s">
        <v>14054</v>
      </c>
      <c r="KSP1" t="s">
        <v>14055</v>
      </c>
      <c r="KSQ1" t="s">
        <v>14056</v>
      </c>
      <c r="KSR1" t="s">
        <v>14057</v>
      </c>
      <c r="KSS1" t="s">
        <v>14058</v>
      </c>
      <c r="KST1" t="s">
        <v>14059</v>
      </c>
      <c r="KSU1" t="s">
        <v>14060</v>
      </c>
      <c r="KSV1" t="s">
        <v>14061</v>
      </c>
      <c r="KSW1" t="s">
        <v>14062</v>
      </c>
      <c r="KSX1" t="s">
        <v>14063</v>
      </c>
      <c r="KSY1" t="s">
        <v>14064</v>
      </c>
      <c r="KSZ1" t="s">
        <v>14065</v>
      </c>
      <c r="KTA1" t="s">
        <v>14066</v>
      </c>
      <c r="KTB1" t="s">
        <v>14067</v>
      </c>
      <c r="KTC1" t="s">
        <v>14068</v>
      </c>
      <c r="KTD1" t="s">
        <v>14069</v>
      </c>
      <c r="KTE1" t="s">
        <v>14070</v>
      </c>
      <c r="KTF1" t="s">
        <v>14071</v>
      </c>
      <c r="KTG1" t="s">
        <v>14072</v>
      </c>
      <c r="KTH1" t="s">
        <v>14073</v>
      </c>
      <c r="KTI1" t="s">
        <v>14074</v>
      </c>
      <c r="KTJ1" t="s">
        <v>14075</v>
      </c>
      <c r="KTK1" t="s">
        <v>14076</v>
      </c>
      <c r="KTL1" t="s">
        <v>14077</v>
      </c>
      <c r="KTM1" t="s">
        <v>14078</v>
      </c>
      <c r="KTN1" t="s">
        <v>14079</v>
      </c>
      <c r="KTO1" t="s">
        <v>14080</v>
      </c>
      <c r="KTP1" t="s">
        <v>14081</v>
      </c>
      <c r="KTQ1" t="s">
        <v>14082</v>
      </c>
      <c r="KTR1" t="s">
        <v>14083</v>
      </c>
      <c r="KTS1" t="s">
        <v>14084</v>
      </c>
      <c r="KTT1" t="s">
        <v>14085</v>
      </c>
      <c r="KTU1" t="s">
        <v>14086</v>
      </c>
      <c r="KTV1" t="s">
        <v>14087</v>
      </c>
      <c r="KTW1" t="s">
        <v>14088</v>
      </c>
      <c r="KTX1" t="s">
        <v>14089</v>
      </c>
      <c r="KTY1" t="s">
        <v>14090</v>
      </c>
      <c r="KTZ1" t="s">
        <v>14091</v>
      </c>
      <c r="KUA1" t="s">
        <v>14092</v>
      </c>
      <c r="KUB1" t="s">
        <v>14093</v>
      </c>
      <c r="KUC1" t="s">
        <v>14094</v>
      </c>
      <c r="KUD1" t="s">
        <v>14095</v>
      </c>
      <c r="KUE1" t="s">
        <v>14096</v>
      </c>
      <c r="KUF1" t="s">
        <v>14097</v>
      </c>
      <c r="KUG1" t="s">
        <v>14098</v>
      </c>
      <c r="KUH1" t="s">
        <v>14099</v>
      </c>
      <c r="KUI1" t="s">
        <v>14100</v>
      </c>
      <c r="KUJ1" t="s">
        <v>14101</v>
      </c>
      <c r="KUK1" t="s">
        <v>14102</v>
      </c>
      <c r="KUL1" t="s">
        <v>14103</v>
      </c>
      <c r="KUM1" t="s">
        <v>14104</v>
      </c>
      <c r="KUN1" t="s">
        <v>14105</v>
      </c>
      <c r="KUO1" t="s">
        <v>14106</v>
      </c>
      <c r="KUP1" t="s">
        <v>14107</v>
      </c>
      <c r="KUQ1" t="s">
        <v>14108</v>
      </c>
      <c r="KUR1" t="s">
        <v>14109</v>
      </c>
      <c r="KUS1" t="s">
        <v>14110</v>
      </c>
      <c r="KUT1" t="s">
        <v>14111</v>
      </c>
      <c r="KUU1" t="s">
        <v>14112</v>
      </c>
      <c r="KUV1" t="s">
        <v>14113</v>
      </c>
      <c r="KUW1" t="s">
        <v>14114</v>
      </c>
      <c r="KUX1" t="s">
        <v>14115</v>
      </c>
      <c r="KUY1" t="s">
        <v>14116</v>
      </c>
      <c r="KUZ1" t="s">
        <v>14117</v>
      </c>
      <c r="KVA1" t="s">
        <v>14118</v>
      </c>
      <c r="KVB1" t="s">
        <v>14119</v>
      </c>
      <c r="KVC1" t="s">
        <v>14120</v>
      </c>
      <c r="KVD1" t="s">
        <v>14121</v>
      </c>
      <c r="KVE1" t="s">
        <v>14122</v>
      </c>
      <c r="KVF1" t="s">
        <v>14123</v>
      </c>
      <c r="KVG1" t="s">
        <v>14124</v>
      </c>
      <c r="KVH1" t="s">
        <v>14125</v>
      </c>
      <c r="KVI1" t="s">
        <v>14126</v>
      </c>
      <c r="KVJ1" t="s">
        <v>14127</v>
      </c>
      <c r="KVK1" t="s">
        <v>14128</v>
      </c>
      <c r="KVL1" t="s">
        <v>14129</v>
      </c>
      <c r="KVM1" t="s">
        <v>14130</v>
      </c>
      <c r="KVN1" t="s">
        <v>14131</v>
      </c>
      <c r="KVO1" t="s">
        <v>14132</v>
      </c>
      <c r="KVP1" t="s">
        <v>14133</v>
      </c>
      <c r="KVQ1" t="s">
        <v>14134</v>
      </c>
      <c r="KVR1" t="s">
        <v>14135</v>
      </c>
      <c r="KVS1" t="s">
        <v>14136</v>
      </c>
      <c r="KVT1" t="s">
        <v>14137</v>
      </c>
      <c r="KVU1" t="s">
        <v>14138</v>
      </c>
      <c r="KVV1" t="s">
        <v>14139</v>
      </c>
      <c r="KVW1" t="s">
        <v>14140</v>
      </c>
      <c r="KVX1" t="s">
        <v>14141</v>
      </c>
      <c r="KVY1" t="s">
        <v>14142</v>
      </c>
      <c r="KVZ1" t="s">
        <v>14143</v>
      </c>
      <c r="KWA1" t="s">
        <v>14144</v>
      </c>
      <c r="KWB1" t="s">
        <v>14145</v>
      </c>
      <c r="KWC1" t="s">
        <v>14146</v>
      </c>
      <c r="KWD1" t="s">
        <v>14147</v>
      </c>
      <c r="KWE1" t="s">
        <v>14148</v>
      </c>
      <c r="KWF1" t="s">
        <v>14149</v>
      </c>
      <c r="KWG1" t="s">
        <v>14150</v>
      </c>
      <c r="KWH1" t="s">
        <v>14151</v>
      </c>
      <c r="KWI1" t="s">
        <v>14152</v>
      </c>
      <c r="KWJ1" t="s">
        <v>14153</v>
      </c>
      <c r="KWK1" t="s">
        <v>14154</v>
      </c>
      <c r="KWL1" t="s">
        <v>14155</v>
      </c>
      <c r="KWM1" t="s">
        <v>14156</v>
      </c>
      <c r="KWN1" t="s">
        <v>14157</v>
      </c>
      <c r="KWO1" t="s">
        <v>14158</v>
      </c>
      <c r="KWP1" t="s">
        <v>14159</v>
      </c>
      <c r="KWQ1" t="s">
        <v>14160</v>
      </c>
      <c r="KWR1" t="s">
        <v>14161</v>
      </c>
      <c r="KWS1" t="s">
        <v>14162</v>
      </c>
      <c r="KWT1" t="s">
        <v>14163</v>
      </c>
      <c r="KWU1" t="s">
        <v>14164</v>
      </c>
      <c r="KWV1" t="s">
        <v>14165</v>
      </c>
      <c r="KWW1" t="s">
        <v>14166</v>
      </c>
      <c r="KWX1" t="s">
        <v>14167</v>
      </c>
      <c r="KWY1" t="s">
        <v>14168</v>
      </c>
      <c r="KWZ1" t="s">
        <v>14169</v>
      </c>
      <c r="KXA1" t="s">
        <v>14170</v>
      </c>
      <c r="KXB1" t="s">
        <v>14171</v>
      </c>
      <c r="KXC1" t="s">
        <v>14172</v>
      </c>
      <c r="KXD1" t="s">
        <v>14173</v>
      </c>
      <c r="KXE1" t="s">
        <v>14174</v>
      </c>
      <c r="KXF1" t="s">
        <v>14175</v>
      </c>
      <c r="KXG1" t="s">
        <v>14176</v>
      </c>
      <c r="KXH1" t="s">
        <v>14177</v>
      </c>
      <c r="KXI1" t="s">
        <v>14178</v>
      </c>
      <c r="KXJ1" t="s">
        <v>14179</v>
      </c>
      <c r="KXK1" t="s">
        <v>14180</v>
      </c>
      <c r="KXL1" t="s">
        <v>14181</v>
      </c>
      <c r="KXM1" t="s">
        <v>14182</v>
      </c>
      <c r="KXN1" t="s">
        <v>14183</v>
      </c>
      <c r="KXO1" t="s">
        <v>14184</v>
      </c>
      <c r="KXP1" t="s">
        <v>14185</v>
      </c>
      <c r="KXQ1" t="s">
        <v>14186</v>
      </c>
      <c r="KXR1" t="s">
        <v>14187</v>
      </c>
      <c r="KXS1" t="s">
        <v>14188</v>
      </c>
      <c r="KXT1" t="s">
        <v>14189</v>
      </c>
      <c r="KXU1" t="s">
        <v>14190</v>
      </c>
      <c r="KXV1" t="s">
        <v>14191</v>
      </c>
      <c r="KXW1" t="s">
        <v>14192</v>
      </c>
      <c r="KXX1" t="s">
        <v>14193</v>
      </c>
      <c r="KXY1" t="s">
        <v>14194</v>
      </c>
      <c r="KXZ1" t="s">
        <v>14195</v>
      </c>
      <c r="KYA1" t="s">
        <v>14196</v>
      </c>
      <c r="KYB1" t="s">
        <v>14197</v>
      </c>
      <c r="KYC1" t="s">
        <v>14198</v>
      </c>
      <c r="KYD1" t="s">
        <v>14199</v>
      </c>
      <c r="KYE1" t="s">
        <v>14200</v>
      </c>
      <c r="KYF1" t="s">
        <v>14201</v>
      </c>
      <c r="KYG1" t="s">
        <v>14202</v>
      </c>
      <c r="KYH1" t="s">
        <v>14203</v>
      </c>
      <c r="KYI1" t="s">
        <v>14204</v>
      </c>
      <c r="KYJ1" t="s">
        <v>14205</v>
      </c>
      <c r="KYK1" t="s">
        <v>14206</v>
      </c>
      <c r="KYL1" t="s">
        <v>14207</v>
      </c>
      <c r="KYM1" t="s">
        <v>14208</v>
      </c>
      <c r="KYN1" t="s">
        <v>14209</v>
      </c>
      <c r="KYO1" t="s">
        <v>14210</v>
      </c>
      <c r="KYP1" t="s">
        <v>14211</v>
      </c>
      <c r="KYQ1" t="s">
        <v>14212</v>
      </c>
      <c r="KYR1" t="s">
        <v>14213</v>
      </c>
      <c r="KYS1" t="s">
        <v>14214</v>
      </c>
      <c r="KYT1" t="s">
        <v>14215</v>
      </c>
      <c r="KYU1" t="s">
        <v>14216</v>
      </c>
      <c r="KYV1" t="s">
        <v>14217</v>
      </c>
      <c r="KYW1" t="s">
        <v>14218</v>
      </c>
      <c r="KYX1" t="s">
        <v>14219</v>
      </c>
      <c r="KYY1" t="s">
        <v>14220</v>
      </c>
      <c r="KYZ1" t="s">
        <v>14221</v>
      </c>
      <c r="KZA1" t="s">
        <v>14222</v>
      </c>
      <c r="KZB1" t="s">
        <v>14223</v>
      </c>
      <c r="KZC1" t="s">
        <v>14224</v>
      </c>
      <c r="KZD1" t="s">
        <v>14225</v>
      </c>
      <c r="KZE1" t="s">
        <v>14226</v>
      </c>
      <c r="KZF1" t="s">
        <v>14227</v>
      </c>
      <c r="KZG1" t="s">
        <v>14228</v>
      </c>
      <c r="KZH1" t="s">
        <v>14229</v>
      </c>
      <c r="KZI1" t="s">
        <v>14230</v>
      </c>
      <c r="KZJ1" t="s">
        <v>14231</v>
      </c>
      <c r="KZK1" t="s">
        <v>14232</v>
      </c>
      <c r="KZL1" t="s">
        <v>14233</v>
      </c>
      <c r="KZM1" t="s">
        <v>14234</v>
      </c>
      <c r="KZN1" t="s">
        <v>14235</v>
      </c>
      <c r="KZO1" t="s">
        <v>14236</v>
      </c>
      <c r="KZP1" t="s">
        <v>14237</v>
      </c>
      <c r="KZQ1" t="s">
        <v>14238</v>
      </c>
      <c r="KZR1" t="s">
        <v>14239</v>
      </c>
      <c r="KZS1" t="s">
        <v>14240</v>
      </c>
      <c r="KZT1" t="s">
        <v>14241</v>
      </c>
      <c r="KZU1" t="s">
        <v>14242</v>
      </c>
      <c r="KZV1" t="s">
        <v>14243</v>
      </c>
      <c r="KZW1" t="s">
        <v>14244</v>
      </c>
      <c r="KZX1" t="s">
        <v>14245</v>
      </c>
      <c r="KZY1" t="s">
        <v>14246</v>
      </c>
      <c r="KZZ1" t="s">
        <v>14247</v>
      </c>
      <c r="LAA1" t="s">
        <v>14248</v>
      </c>
      <c r="LAB1" t="s">
        <v>14249</v>
      </c>
      <c r="LAC1" t="s">
        <v>14250</v>
      </c>
      <c r="LAD1" t="s">
        <v>14251</v>
      </c>
      <c r="LAE1" t="s">
        <v>14252</v>
      </c>
      <c r="LAF1" t="s">
        <v>14253</v>
      </c>
      <c r="LAG1" t="s">
        <v>14254</v>
      </c>
      <c r="LAH1" t="s">
        <v>14255</v>
      </c>
      <c r="LAI1" t="s">
        <v>14256</v>
      </c>
      <c r="LAJ1" t="s">
        <v>14257</v>
      </c>
      <c r="LAK1" t="s">
        <v>14258</v>
      </c>
      <c r="LAL1" t="s">
        <v>14259</v>
      </c>
      <c r="LAM1" t="s">
        <v>14260</v>
      </c>
      <c r="LAN1" t="s">
        <v>14261</v>
      </c>
      <c r="LAO1" t="s">
        <v>14262</v>
      </c>
      <c r="LAP1" t="s">
        <v>14263</v>
      </c>
      <c r="LAQ1" t="s">
        <v>14264</v>
      </c>
      <c r="LAR1" t="s">
        <v>14265</v>
      </c>
      <c r="LAS1" t="s">
        <v>14266</v>
      </c>
      <c r="LAT1" t="s">
        <v>14267</v>
      </c>
      <c r="LAU1" t="s">
        <v>14268</v>
      </c>
      <c r="LAV1" t="s">
        <v>14269</v>
      </c>
      <c r="LAW1" t="s">
        <v>14270</v>
      </c>
      <c r="LAX1" t="s">
        <v>14271</v>
      </c>
      <c r="LAY1" t="s">
        <v>14272</v>
      </c>
      <c r="LAZ1" t="s">
        <v>14273</v>
      </c>
      <c r="LBA1" t="s">
        <v>14274</v>
      </c>
      <c r="LBB1" t="s">
        <v>14275</v>
      </c>
      <c r="LBC1" t="s">
        <v>14276</v>
      </c>
      <c r="LBD1" t="s">
        <v>14277</v>
      </c>
      <c r="LBE1" t="s">
        <v>14278</v>
      </c>
      <c r="LBF1" t="s">
        <v>14279</v>
      </c>
      <c r="LBG1" t="s">
        <v>14280</v>
      </c>
      <c r="LBH1" t="s">
        <v>14281</v>
      </c>
      <c r="LBI1" t="s">
        <v>14282</v>
      </c>
      <c r="LBJ1" t="s">
        <v>14283</v>
      </c>
      <c r="LBK1" t="s">
        <v>14284</v>
      </c>
      <c r="LBL1" t="s">
        <v>14285</v>
      </c>
      <c r="LBM1" t="s">
        <v>14286</v>
      </c>
      <c r="LBN1" t="s">
        <v>14287</v>
      </c>
      <c r="LBO1" t="s">
        <v>14288</v>
      </c>
      <c r="LBP1" t="s">
        <v>14289</v>
      </c>
      <c r="LBQ1" t="s">
        <v>14290</v>
      </c>
      <c r="LBR1" t="s">
        <v>14291</v>
      </c>
      <c r="LBS1" t="s">
        <v>14292</v>
      </c>
      <c r="LBT1" t="s">
        <v>14293</v>
      </c>
      <c r="LBU1" t="s">
        <v>14294</v>
      </c>
      <c r="LBV1" t="s">
        <v>14295</v>
      </c>
      <c r="LBW1" t="s">
        <v>14296</v>
      </c>
      <c r="LBX1" t="s">
        <v>14297</v>
      </c>
      <c r="LBY1" t="s">
        <v>14298</v>
      </c>
      <c r="LBZ1" t="s">
        <v>14299</v>
      </c>
      <c r="LCA1" t="s">
        <v>14300</v>
      </c>
      <c r="LCB1" t="s">
        <v>14301</v>
      </c>
      <c r="LCC1" t="s">
        <v>14302</v>
      </c>
      <c r="LCD1" t="s">
        <v>14303</v>
      </c>
      <c r="LCE1" t="s">
        <v>14304</v>
      </c>
      <c r="LCF1" t="s">
        <v>14305</v>
      </c>
      <c r="LCG1" t="s">
        <v>14306</v>
      </c>
      <c r="LCH1" t="s">
        <v>14307</v>
      </c>
      <c r="LCI1" t="s">
        <v>14308</v>
      </c>
      <c r="LCJ1" t="s">
        <v>14309</v>
      </c>
      <c r="LCK1" t="s">
        <v>14310</v>
      </c>
      <c r="LCL1" t="s">
        <v>14311</v>
      </c>
      <c r="LCM1" t="s">
        <v>14312</v>
      </c>
      <c r="LCN1" t="s">
        <v>14313</v>
      </c>
      <c r="LCO1" t="s">
        <v>14314</v>
      </c>
      <c r="LCP1" t="s">
        <v>14315</v>
      </c>
      <c r="LCQ1" t="s">
        <v>14316</v>
      </c>
      <c r="LCR1" t="s">
        <v>14317</v>
      </c>
      <c r="LCS1" t="s">
        <v>14318</v>
      </c>
      <c r="LCT1" t="s">
        <v>14319</v>
      </c>
      <c r="LCU1" t="s">
        <v>14320</v>
      </c>
      <c r="LCV1" t="s">
        <v>14321</v>
      </c>
      <c r="LCW1" t="s">
        <v>14322</v>
      </c>
      <c r="LCX1" t="s">
        <v>14323</v>
      </c>
      <c r="LCY1" t="s">
        <v>14324</v>
      </c>
      <c r="LCZ1" t="s">
        <v>14325</v>
      </c>
      <c r="LDA1" t="s">
        <v>14326</v>
      </c>
      <c r="LDB1" t="s">
        <v>14327</v>
      </c>
      <c r="LDC1" t="s">
        <v>14328</v>
      </c>
      <c r="LDD1" t="s">
        <v>14329</v>
      </c>
      <c r="LDE1" t="s">
        <v>14330</v>
      </c>
      <c r="LDF1" t="s">
        <v>14331</v>
      </c>
      <c r="LDG1" t="s">
        <v>14332</v>
      </c>
      <c r="LDH1" t="s">
        <v>14333</v>
      </c>
      <c r="LDI1" t="s">
        <v>14334</v>
      </c>
      <c r="LDJ1" t="s">
        <v>14335</v>
      </c>
      <c r="LDK1" t="s">
        <v>14336</v>
      </c>
      <c r="LDL1" t="s">
        <v>14337</v>
      </c>
      <c r="LDM1" t="s">
        <v>14338</v>
      </c>
      <c r="LDN1" t="s">
        <v>14339</v>
      </c>
      <c r="LDO1" t="s">
        <v>14340</v>
      </c>
      <c r="LDP1" t="s">
        <v>14341</v>
      </c>
      <c r="LDQ1" t="s">
        <v>14342</v>
      </c>
      <c r="LDR1" t="s">
        <v>14343</v>
      </c>
      <c r="LDS1" t="s">
        <v>14344</v>
      </c>
      <c r="LDT1" t="s">
        <v>14345</v>
      </c>
      <c r="LDU1" t="s">
        <v>14346</v>
      </c>
      <c r="LDV1" t="s">
        <v>14347</v>
      </c>
      <c r="LDW1" t="s">
        <v>14348</v>
      </c>
      <c r="LDX1" t="s">
        <v>14349</v>
      </c>
      <c r="LDY1" t="s">
        <v>14350</v>
      </c>
      <c r="LDZ1" t="s">
        <v>14351</v>
      </c>
      <c r="LEA1" t="s">
        <v>14352</v>
      </c>
      <c r="LEB1" t="s">
        <v>14353</v>
      </c>
      <c r="LEC1" t="s">
        <v>14354</v>
      </c>
      <c r="LED1" t="s">
        <v>14355</v>
      </c>
      <c r="LEE1" t="s">
        <v>14356</v>
      </c>
      <c r="LEF1" t="s">
        <v>14357</v>
      </c>
      <c r="LEG1" t="s">
        <v>14358</v>
      </c>
      <c r="LEH1" t="s">
        <v>14359</v>
      </c>
      <c r="LEI1" t="s">
        <v>14360</v>
      </c>
      <c r="LEJ1" t="s">
        <v>14361</v>
      </c>
      <c r="LEK1" t="s">
        <v>14362</v>
      </c>
      <c r="LEL1" t="s">
        <v>14363</v>
      </c>
      <c r="LEM1" t="s">
        <v>14364</v>
      </c>
      <c r="LEN1" t="s">
        <v>14365</v>
      </c>
      <c r="LEO1" t="s">
        <v>14366</v>
      </c>
      <c r="LEP1" t="s">
        <v>14367</v>
      </c>
      <c r="LEQ1" t="s">
        <v>14368</v>
      </c>
      <c r="LER1" t="s">
        <v>14369</v>
      </c>
      <c r="LES1" t="s">
        <v>14370</v>
      </c>
      <c r="LET1" t="s">
        <v>14371</v>
      </c>
      <c r="LEU1" t="s">
        <v>14372</v>
      </c>
      <c r="LEV1" t="s">
        <v>14373</v>
      </c>
      <c r="LEW1" t="s">
        <v>14374</v>
      </c>
      <c r="LEX1" t="s">
        <v>14375</v>
      </c>
      <c r="LEY1" t="s">
        <v>14376</v>
      </c>
      <c r="LEZ1" t="s">
        <v>14377</v>
      </c>
      <c r="LFA1" t="s">
        <v>14378</v>
      </c>
      <c r="LFB1" t="s">
        <v>14379</v>
      </c>
      <c r="LFC1" t="s">
        <v>14380</v>
      </c>
      <c r="LFD1" t="s">
        <v>14381</v>
      </c>
      <c r="LFE1" t="s">
        <v>14382</v>
      </c>
      <c r="LFF1" t="s">
        <v>14383</v>
      </c>
      <c r="LFG1" t="s">
        <v>14384</v>
      </c>
      <c r="LFH1" t="s">
        <v>14385</v>
      </c>
      <c r="LFI1" t="s">
        <v>14386</v>
      </c>
      <c r="LFJ1" t="s">
        <v>14387</v>
      </c>
      <c r="LFK1" t="s">
        <v>14388</v>
      </c>
      <c r="LFL1" t="s">
        <v>14389</v>
      </c>
      <c r="LFM1" t="s">
        <v>14390</v>
      </c>
      <c r="LFN1" t="s">
        <v>14391</v>
      </c>
      <c r="LFO1" t="s">
        <v>14392</v>
      </c>
      <c r="LFP1" t="s">
        <v>14393</v>
      </c>
      <c r="LFQ1" t="s">
        <v>14394</v>
      </c>
      <c r="LFR1" t="s">
        <v>14395</v>
      </c>
      <c r="LFS1" t="s">
        <v>14396</v>
      </c>
      <c r="LFT1" t="s">
        <v>14397</v>
      </c>
      <c r="LFU1" t="s">
        <v>14398</v>
      </c>
      <c r="LFV1" t="s">
        <v>14399</v>
      </c>
      <c r="LFW1" t="s">
        <v>14400</v>
      </c>
      <c r="LFX1" t="s">
        <v>14401</v>
      </c>
      <c r="LFY1" t="s">
        <v>14402</v>
      </c>
      <c r="LFZ1" t="s">
        <v>14403</v>
      </c>
      <c r="LGA1" t="s">
        <v>14404</v>
      </c>
      <c r="LGB1" t="s">
        <v>14405</v>
      </c>
      <c r="LGC1" t="s">
        <v>14406</v>
      </c>
      <c r="LGD1" t="s">
        <v>14407</v>
      </c>
      <c r="LGE1" t="s">
        <v>14408</v>
      </c>
      <c r="LGF1" t="s">
        <v>14409</v>
      </c>
      <c r="LGG1" t="s">
        <v>14410</v>
      </c>
      <c r="LGH1" t="s">
        <v>14411</v>
      </c>
      <c r="LGI1" t="s">
        <v>14412</v>
      </c>
      <c r="LGJ1" t="s">
        <v>14413</v>
      </c>
      <c r="LGK1" t="s">
        <v>14414</v>
      </c>
      <c r="LGL1" t="s">
        <v>14415</v>
      </c>
      <c r="LGM1" t="s">
        <v>14416</v>
      </c>
      <c r="LGN1" t="s">
        <v>14417</v>
      </c>
      <c r="LGO1" t="s">
        <v>14418</v>
      </c>
      <c r="LGP1" t="s">
        <v>14419</v>
      </c>
      <c r="LGQ1" t="s">
        <v>14420</v>
      </c>
      <c r="LGR1" t="s">
        <v>14421</v>
      </c>
      <c r="LGS1" t="s">
        <v>14422</v>
      </c>
      <c r="LGT1" t="s">
        <v>14423</v>
      </c>
      <c r="LGU1" t="s">
        <v>14424</v>
      </c>
      <c r="LGV1" t="s">
        <v>14425</v>
      </c>
      <c r="LGW1" t="s">
        <v>14426</v>
      </c>
      <c r="LGX1" t="s">
        <v>14427</v>
      </c>
      <c r="LGY1" t="s">
        <v>14428</v>
      </c>
      <c r="LGZ1" t="s">
        <v>14429</v>
      </c>
      <c r="LHA1" t="s">
        <v>14430</v>
      </c>
      <c r="LHB1" t="s">
        <v>14431</v>
      </c>
      <c r="LHC1" t="s">
        <v>14432</v>
      </c>
      <c r="LHD1" t="s">
        <v>14433</v>
      </c>
      <c r="LHE1" t="s">
        <v>14434</v>
      </c>
      <c r="LHF1" t="s">
        <v>14435</v>
      </c>
      <c r="LHG1" t="s">
        <v>14436</v>
      </c>
      <c r="LHH1" t="s">
        <v>14437</v>
      </c>
      <c r="LHI1" t="s">
        <v>14438</v>
      </c>
      <c r="LHJ1" t="s">
        <v>14439</v>
      </c>
      <c r="LHK1" t="s">
        <v>14440</v>
      </c>
      <c r="LHL1" t="s">
        <v>14441</v>
      </c>
      <c r="LHM1" t="s">
        <v>14442</v>
      </c>
      <c r="LHN1" t="s">
        <v>14443</v>
      </c>
      <c r="LHO1" t="s">
        <v>14444</v>
      </c>
      <c r="LHP1" t="s">
        <v>14445</v>
      </c>
      <c r="LHQ1" t="s">
        <v>14446</v>
      </c>
      <c r="LHR1" t="s">
        <v>14447</v>
      </c>
      <c r="LHS1" t="s">
        <v>14448</v>
      </c>
      <c r="LHT1" t="s">
        <v>14449</v>
      </c>
      <c r="LHU1" t="s">
        <v>14450</v>
      </c>
      <c r="LHV1" t="s">
        <v>14451</v>
      </c>
      <c r="LHW1" t="s">
        <v>14452</v>
      </c>
      <c r="LHX1" t="s">
        <v>14453</v>
      </c>
      <c r="LHY1" t="s">
        <v>14454</v>
      </c>
      <c r="LHZ1" t="s">
        <v>14455</v>
      </c>
      <c r="LIA1" t="s">
        <v>14456</v>
      </c>
      <c r="LIB1" t="s">
        <v>14457</v>
      </c>
      <c r="LIC1" t="s">
        <v>14458</v>
      </c>
      <c r="LID1" t="s">
        <v>14459</v>
      </c>
      <c r="LIE1" t="s">
        <v>14460</v>
      </c>
      <c r="LIF1" t="s">
        <v>14461</v>
      </c>
      <c r="LIG1" t="s">
        <v>14462</v>
      </c>
      <c r="LIH1" t="s">
        <v>14463</v>
      </c>
      <c r="LII1" t="s">
        <v>14464</v>
      </c>
      <c r="LIJ1" t="s">
        <v>14465</v>
      </c>
      <c r="LIK1" t="s">
        <v>14466</v>
      </c>
      <c r="LIL1" t="s">
        <v>14467</v>
      </c>
      <c r="LIM1" t="s">
        <v>14468</v>
      </c>
      <c r="LIN1" t="s">
        <v>14469</v>
      </c>
      <c r="LIO1" t="s">
        <v>14470</v>
      </c>
      <c r="LIP1" t="s">
        <v>14471</v>
      </c>
      <c r="LIQ1" t="s">
        <v>14472</v>
      </c>
      <c r="LIR1" t="s">
        <v>14473</v>
      </c>
      <c r="LIS1" t="s">
        <v>14474</v>
      </c>
      <c r="LIT1" t="s">
        <v>14475</v>
      </c>
      <c r="LIU1" t="s">
        <v>14476</v>
      </c>
      <c r="LIV1" t="s">
        <v>14477</v>
      </c>
      <c r="LIW1" t="s">
        <v>14478</v>
      </c>
      <c r="LIX1" t="s">
        <v>14479</v>
      </c>
      <c r="LIY1" t="s">
        <v>14480</v>
      </c>
      <c r="LIZ1" t="s">
        <v>14481</v>
      </c>
      <c r="LJA1" t="s">
        <v>14482</v>
      </c>
      <c r="LJB1" t="s">
        <v>14483</v>
      </c>
      <c r="LJC1" t="s">
        <v>14484</v>
      </c>
      <c r="LJD1" t="s">
        <v>14485</v>
      </c>
      <c r="LJE1" t="s">
        <v>14486</v>
      </c>
      <c r="LJF1" t="s">
        <v>14487</v>
      </c>
      <c r="LJG1" t="s">
        <v>14488</v>
      </c>
      <c r="LJH1" t="s">
        <v>14489</v>
      </c>
      <c r="LJI1" t="s">
        <v>14490</v>
      </c>
      <c r="LJJ1" t="s">
        <v>14491</v>
      </c>
      <c r="LJK1" t="s">
        <v>14492</v>
      </c>
      <c r="LJL1" t="s">
        <v>14493</v>
      </c>
      <c r="LJM1" t="s">
        <v>14494</v>
      </c>
      <c r="LJN1" t="s">
        <v>14495</v>
      </c>
      <c r="LJO1" t="s">
        <v>14496</v>
      </c>
      <c r="LJP1" t="s">
        <v>14497</v>
      </c>
      <c r="LJQ1" t="s">
        <v>14498</v>
      </c>
      <c r="LJR1" t="s">
        <v>14499</v>
      </c>
      <c r="LJS1" t="s">
        <v>14500</v>
      </c>
      <c r="LJT1" t="s">
        <v>14501</v>
      </c>
      <c r="LJU1" t="s">
        <v>14502</v>
      </c>
      <c r="LJV1" t="s">
        <v>14503</v>
      </c>
      <c r="LJW1" t="s">
        <v>14504</v>
      </c>
      <c r="LJX1" t="s">
        <v>14505</v>
      </c>
      <c r="LJY1" t="s">
        <v>14506</v>
      </c>
      <c r="LJZ1" t="s">
        <v>14507</v>
      </c>
      <c r="LKA1" t="s">
        <v>14508</v>
      </c>
      <c r="LKB1" t="s">
        <v>14509</v>
      </c>
      <c r="LKC1" t="s">
        <v>14510</v>
      </c>
      <c r="LKD1" t="s">
        <v>14511</v>
      </c>
      <c r="LKE1" t="s">
        <v>14512</v>
      </c>
      <c r="LKF1" t="s">
        <v>14513</v>
      </c>
      <c r="LKG1" t="s">
        <v>14514</v>
      </c>
      <c r="LKH1" t="s">
        <v>14515</v>
      </c>
      <c r="LKI1" t="s">
        <v>14516</v>
      </c>
      <c r="LKJ1" t="s">
        <v>14517</v>
      </c>
      <c r="LKK1" t="s">
        <v>14518</v>
      </c>
      <c r="LKL1" t="s">
        <v>14519</v>
      </c>
      <c r="LKM1" t="s">
        <v>14520</v>
      </c>
      <c r="LKN1" t="s">
        <v>14521</v>
      </c>
      <c r="LKO1" t="s">
        <v>14522</v>
      </c>
      <c r="LKP1" t="s">
        <v>14523</v>
      </c>
      <c r="LKQ1" t="s">
        <v>14524</v>
      </c>
      <c r="LKR1" t="s">
        <v>14525</v>
      </c>
      <c r="LKS1" t="s">
        <v>14526</v>
      </c>
      <c r="LKT1" t="s">
        <v>14527</v>
      </c>
      <c r="LKU1" t="s">
        <v>14528</v>
      </c>
      <c r="LKV1" t="s">
        <v>14529</v>
      </c>
      <c r="LKW1" t="s">
        <v>14530</v>
      </c>
      <c r="LKX1" t="s">
        <v>14531</v>
      </c>
      <c r="LKY1" t="s">
        <v>14532</v>
      </c>
      <c r="LKZ1" t="s">
        <v>14533</v>
      </c>
      <c r="LLA1" t="s">
        <v>14534</v>
      </c>
      <c r="LLB1" t="s">
        <v>14535</v>
      </c>
      <c r="LLC1" t="s">
        <v>14536</v>
      </c>
      <c r="LLD1" t="s">
        <v>14537</v>
      </c>
      <c r="LLE1" t="s">
        <v>14538</v>
      </c>
      <c r="LLF1" t="s">
        <v>14539</v>
      </c>
      <c r="LLG1" t="s">
        <v>14540</v>
      </c>
      <c r="LLH1" t="s">
        <v>14541</v>
      </c>
      <c r="LLI1" t="s">
        <v>14542</v>
      </c>
      <c r="LLJ1" t="s">
        <v>14543</v>
      </c>
      <c r="LLK1" t="s">
        <v>14544</v>
      </c>
      <c r="LLL1" t="s">
        <v>14545</v>
      </c>
      <c r="LLM1" t="s">
        <v>14546</v>
      </c>
      <c r="LLN1" t="s">
        <v>14547</v>
      </c>
      <c r="LLO1" t="s">
        <v>14548</v>
      </c>
      <c r="LLP1" t="s">
        <v>14549</v>
      </c>
      <c r="LLQ1" t="s">
        <v>14550</v>
      </c>
      <c r="LLR1" t="s">
        <v>14551</v>
      </c>
      <c r="LLS1" t="s">
        <v>14552</v>
      </c>
      <c r="LLT1" t="s">
        <v>14553</v>
      </c>
      <c r="LLU1" t="s">
        <v>14554</v>
      </c>
      <c r="LLV1" t="s">
        <v>14555</v>
      </c>
      <c r="LLW1" t="s">
        <v>14556</v>
      </c>
      <c r="LLX1" t="s">
        <v>14557</v>
      </c>
      <c r="LLY1" t="s">
        <v>14558</v>
      </c>
      <c r="LLZ1" t="s">
        <v>14559</v>
      </c>
      <c r="LMA1" t="s">
        <v>14560</v>
      </c>
      <c r="LMB1" t="s">
        <v>14561</v>
      </c>
      <c r="LMC1" t="s">
        <v>14562</v>
      </c>
      <c r="LMD1" t="s">
        <v>14563</v>
      </c>
      <c r="LME1" t="s">
        <v>14564</v>
      </c>
      <c r="LMF1" t="s">
        <v>14565</v>
      </c>
      <c r="LMG1" t="s">
        <v>14566</v>
      </c>
      <c r="LMH1" t="s">
        <v>14567</v>
      </c>
      <c r="LMI1" t="s">
        <v>14568</v>
      </c>
      <c r="LMJ1" t="s">
        <v>14569</v>
      </c>
      <c r="LMK1" t="s">
        <v>14570</v>
      </c>
      <c r="LML1" t="s">
        <v>14571</v>
      </c>
      <c r="LMM1" t="s">
        <v>14572</v>
      </c>
      <c r="LMN1" t="s">
        <v>14573</v>
      </c>
      <c r="LMO1" t="s">
        <v>14574</v>
      </c>
      <c r="LMP1" t="s">
        <v>14575</v>
      </c>
      <c r="LMQ1" t="s">
        <v>14576</v>
      </c>
      <c r="LMR1" t="s">
        <v>14577</v>
      </c>
      <c r="LMS1" t="s">
        <v>14578</v>
      </c>
      <c r="LMT1" t="s">
        <v>14579</v>
      </c>
      <c r="LMU1" t="s">
        <v>14580</v>
      </c>
      <c r="LMV1" t="s">
        <v>14581</v>
      </c>
      <c r="LMW1" t="s">
        <v>14582</v>
      </c>
      <c r="LMX1" t="s">
        <v>14583</v>
      </c>
      <c r="LMY1" t="s">
        <v>14584</v>
      </c>
      <c r="LMZ1" t="s">
        <v>14585</v>
      </c>
      <c r="LNA1" t="s">
        <v>14586</v>
      </c>
      <c r="LNB1" t="s">
        <v>14587</v>
      </c>
      <c r="LNC1" t="s">
        <v>14588</v>
      </c>
      <c r="LND1" t="s">
        <v>14589</v>
      </c>
      <c r="LNE1" t="s">
        <v>14590</v>
      </c>
      <c r="LNF1" t="s">
        <v>14591</v>
      </c>
      <c r="LNG1" t="s">
        <v>14592</v>
      </c>
      <c r="LNH1" t="s">
        <v>14593</v>
      </c>
      <c r="LNI1" t="s">
        <v>14594</v>
      </c>
      <c r="LNJ1" t="s">
        <v>14595</v>
      </c>
      <c r="LNK1" t="s">
        <v>14596</v>
      </c>
      <c r="LNL1" t="s">
        <v>14597</v>
      </c>
      <c r="LNM1" t="s">
        <v>14598</v>
      </c>
      <c r="LNN1" t="s">
        <v>14599</v>
      </c>
      <c r="LNO1" t="s">
        <v>14600</v>
      </c>
      <c r="LNP1" t="s">
        <v>14601</v>
      </c>
      <c r="LNQ1" t="s">
        <v>14602</v>
      </c>
      <c r="LNR1" t="s">
        <v>14603</v>
      </c>
      <c r="LNS1" t="s">
        <v>14604</v>
      </c>
      <c r="LNT1" t="s">
        <v>14605</v>
      </c>
      <c r="LNU1" t="s">
        <v>14606</v>
      </c>
      <c r="LNV1" t="s">
        <v>14607</v>
      </c>
      <c r="LNW1" t="s">
        <v>14608</v>
      </c>
      <c r="LNX1" t="s">
        <v>14609</v>
      </c>
      <c r="LNY1" t="s">
        <v>14610</v>
      </c>
      <c r="LNZ1" t="s">
        <v>14611</v>
      </c>
      <c r="LOA1" t="s">
        <v>14612</v>
      </c>
      <c r="LOB1" t="s">
        <v>14613</v>
      </c>
      <c r="LOC1" t="s">
        <v>14614</v>
      </c>
      <c r="LOD1" t="s">
        <v>14615</v>
      </c>
      <c r="LOE1" t="s">
        <v>14616</v>
      </c>
      <c r="LOF1" t="s">
        <v>14617</v>
      </c>
      <c r="LOG1" t="s">
        <v>14618</v>
      </c>
      <c r="LOH1" t="s">
        <v>14619</v>
      </c>
      <c r="LOI1" t="s">
        <v>14620</v>
      </c>
      <c r="LOJ1" t="s">
        <v>14621</v>
      </c>
      <c r="LOK1" t="s">
        <v>14622</v>
      </c>
      <c r="LOL1" t="s">
        <v>14623</v>
      </c>
      <c r="LOM1" t="s">
        <v>14624</v>
      </c>
      <c r="LON1" t="s">
        <v>14625</v>
      </c>
      <c r="LOO1" t="s">
        <v>14626</v>
      </c>
      <c r="LOP1" t="s">
        <v>14627</v>
      </c>
      <c r="LOQ1" t="s">
        <v>14628</v>
      </c>
      <c r="LOR1" t="s">
        <v>14629</v>
      </c>
      <c r="LOS1" t="s">
        <v>14630</v>
      </c>
      <c r="LOT1" t="s">
        <v>14631</v>
      </c>
      <c r="LOU1" t="s">
        <v>14632</v>
      </c>
      <c r="LOV1" t="s">
        <v>14633</v>
      </c>
      <c r="LOW1" t="s">
        <v>14634</v>
      </c>
      <c r="LOX1" t="s">
        <v>14635</v>
      </c>
      <c r="LOY1" t="s">
        <v>14636</v>
      </c>
      <c r="LOZ1" t="s">
        <v>14637</v>
      </c>
      <c r="LPA1" t="s">
        <v>14638</v>
      </c>
      <c r="LPB1" t="s">
        <v>14639</v>
      </c>
      <c r="LPC1" t="s">
        <v>14640</v>
      </c>
      <c r="LPD1" t="s">
        <v>14641</v>
      </c>
      <c r="LPE1" t="s">
        <v>14642</v>
      </c>
      <c r="LPF1" t="s">
        <v>14643</v>
      </c>
      <c r="LPG1" t="s">
        <v>14644</v>
      </c>
      <c r="LPH1" t="s">
        <v>14645</v>
      </c>
      <c r="LPI1" t="s">
        <v>14646</v>
      </c>
      <c r="LPJ1" t="s">
        <v>14647</v>
      </c>
      <c r="LPK1" t="s">
        <v>14648</v>
      </c>
      <c r="LPL1" t="s">
        <v>14649</v>
      </c>
      <c r="LPM1" t="s">
        <v>14650</v>
      </c>
      <c r="LPN1" t="s">
        <v>14651</v>
      </c>
      <c r="LPO1" t="s">
        <v>14652</v>
      </c>
      <c r="LPP1" t="s">
        <v>14653</v>
      </c>
      <c r="LPQ1" t="s">
        <v>14654</v>
      </c>
      <c r="LPR1" t="s">
        <v>14655</v>
      </c>
      <c r="LPS1" t="s">
        <v>14656</v>
      </c>
      <c r="LPT1" t="s">
        <v>14657</v>
      </c>
      <c r="LPU1" t="s">
        <v>14658</v>
      </c>
      <c r="LPV1" t="s">
        <v>14659</v>
      </c>
      <c r="LPW1" t="s">
        <v>14660</v>
      </c>
      <c r="LPX1" t="s">
        <v>14661</v>
      </c>
      <c r="LPY1" t="s">
        <v>14662</v>
      </c>
      <c r="LPZ1" t="s">
        <v>14663</v>
      </c>
      <c r="LQA1" t="s">
        <v>14664</v>
      </c>
      <c r="LQB1" t="s">
        <v>14665</v>
      </c>
      <c r="LQC1" t="s">
        <v>14666</v>
      </c>
      <c r="LQD1" t="s">
        <v>14667</v>
      </c>
      <c r="LQE1" t="s">
        <v>14668</v>
      </c>
      <c r="LQF1" t="s">
        <v>14669</v>
      </c>
      <c r="LQG1" t="s">
        <v>14670</v>
      </c>
      <c r="LQH1" t="s">
        <v>14671</v>
      </c>
      <c r="LQI1" t="s">
        <v>14672</v>
      </c>
      <c r="LQJ1" t="s">
        <v>14673</v>
      </c>
      <c r="LQK1" t="s">
        <v>14674</v>
      </c>
      <c r="LQL1" t="s">
        <v>14675</v>
      </c>
      <c r="LQM1" t="s">
        <v>14676</v>
      </c>
      <c r="LQN1" t="s">
        <v>14677</v>
      </c>
      <c r="LQO1" t="s">
        <v>14678</v>
      </c>
      <c r="LQP1" t="s">
        <v>14679</v>
      </c>
      <c r="LQQ1" t="s">
        <v>14680</v>
      </c>
      <c r="LQR1" t="s">
        <v>14681</v>
      </c>
      <c r="LQS1" t="s">
        <v>14682</v>
      </c>
      <c r="LQT1" t="s">
        <v>14683</v>
      </c>
      <c r="LQU1" t="s">
        <v>14684</v>
      </c>
      <c r="LQV1" t="s">
        <v>14685</v>
      </c>
      <c r="LQW1" t="s">
        <v>14686</v>
      </c>
      <c r="LQX1" t="s">
        <v>14687</v>
      </c>
      <c r="LQY1" t="s">
        <v>14688</v>
      </c>
      <c r="LQZ1" t="s">
        <v>14689</v>
      </c>
      <c r="LRA1" t="s">
        <v>14690</v>
      </c>
      <c r="LRB1" t="s">
        <v>14691</v>
      </c>
      <c r="LRC1" t="s">
        <v>14692</v>
      </c>
      <c r="LRD1" t="s">
        <v>14693</v>
      </c>
      <c r="LRE1" t="s">
        <v>14694</v>
      </c>
      <c r="LRF1" t="s">
        <v>14695</v>
      </c>
      <c r="LRG1" t="s">
        <v>14696</v>
      </c>
      <c r="LRH1" t="s">
        <v>14697</v>
      </c>
      <c r="LRI1" t="s">
        <v>14698</v>
      </c>
      <c r="LRJ1" t="s">
        <v>14699</v>
      </c>
      <c r="LRK1" t="s">
        <v>14700</v>
      </c>
      <c r="LRL1" t="s">
        <v>14701</v>
      </c>
      <c r="LRM1" t="s">
        <v>14702</v>
      </c>
      <c r="LRN1" t="s">
        <v>14703</v>
      </c>
      <c r="LRO1" t="s">
        <v>14704</v>
      </c>
      <c r="LRP1" t="s">
        <v>14705</v>
      </c>
      <c r="LRQ1" t="s">
        <v>14706</v>
      </c>
      <c r="LRR1" t="s">
        <v>14707</v>
      </c>
      <c r="LRS1" t="s">
        <v>14708</v>
      </c>
      <c r="LRT1" t="s">
        <v>14709</v>
      </c>
      <c r="LRU1" t="s">
        <v>14710</v>
      </c>
      <c r="LRV1" t="s">
        <v>14711</v>
      </c>
      <c r="LRW1" t="s">
        <v>14712</v>
      </c>
      <c r="LRX1" t="s">
        <v>14713</v>
      </c>
      <c r="LRY1" t="s">
        <v>14714</v>
      </c>
      <c r="LRZ1" t="s">
        <v>14715</v>
      </c>
      <c r="LSA1" t="s">
        <v>14716</v>
      </c>
      <c r="LSB1" t="s">
        <v>14717</v>
      </c>
      <c r="LSC1" t="s">
        <v>14718</v>
      </c>
      <c r="LSD1" t="s">
        <v>14719</v>
      </c>
      <c r="LSE1" t="s">
        <v>14720</v>
      </c>
      <c r="LSF1" t="s">
        <v>14721</v>
      </c>
      <c r="LSG1" t="s">
        <v>14722</v>
      </c>
      <c r="LSH1" t="s">
        <v>14723</v>
      </c>
      <c r="LSI1" t="s">
        <v>14724</v>
      </c>
      <c r="LSJ1" t="s">
        <v>14725</v>
      </c>
      <c r="LSK1" t="s">
        <v>14726</v>
      </c>
      <c r="LSL1" t="s">
        <v>14727</v>
      </c>
      <c r="LSM1" t="s">
        <v>14728</v>
      </c>
      <c r="LSN1" t="s">
        <v>14729</v>
      </c>
      <c r="LSO1" t="s">
        <v>14730</v>
      </c>
      <c r="LSP1" t="s">
        <v>14731</v>
      </c>
      <c r="LSQ1" t="s">
        <v>14732</v>
      </c>
      <c r="LSR1" t="s">
        <v>14733</v>
      </c>
      <c r="LSS1" t="s">
        <v>14734</v>
      </c>
      <c r="LST1" t="s">
        <v>14735</v>
      </c>
      <c r="LSU1" t="s">
        <v>14736</v>
      </c>
      <c r="LSV1" t="s">
        <v>14737</v>
      </c>
      <c r="LSW1" t="s">
        <v>14738</v>
      </c>
      <c r="LSX1" t="s">
        <v>14739</v>
      </c>
      <c r="LSY1" t="s">
        <v>14740</v>
      </c>
      <c r="LSZ1" t="s">
        <v>14741</v>
      </c>
      <c r="LTA1" t="s">
        <v>14742</v>
      </c>
      <c r="LTB1" t="s">
        <v>14743</v>
      </c>
      <c r="LTC1" t="s">
        <v>14744</v>
      </c>
      <c r="LTD1" t="s">
        <v>14745</v>
      </c>
      <c r="LTE1" t="s">
        <v>14746</v>
      </c>
      <c r="LTF1" t="s">
        <v>14747</v>
      </c>
      <c r="LTG1" t="s">
        <v>14748</v>
      </c>
      <c r="LTH1" t="s">
        <v>14749</v>
      </c>
      <c r="LTI1" t="s">
        <v>14750</v>
      </c>
      <c r="LTJ1" t="s">
        <v>14751</v>
      </c>
      <c r="LTK1" t="s">
        <v>14752</v>
      </c>
      <c r="LTL1" t="s">
        <v>14753</v>
      </c>
      <c r="LTM1" t="s">
        <v>14754</v>
      </c>
      <c r="LTN1" t="s">
        <v>14755</v>
      </c>
      <c r="LTO1" t="s">
        <v>14756</v>
      </c>
      <c r="LTP1" t="s">
        <v>14757</v>
      </c>
      <c r="LTQ1" t="s">
        <v>14758</v>
      </c>
      <c r="LTR1" t="s">
        <v>14759</v>
      </c>
      <c r="LTS1" t="s">
        <v>14760</v>
      </c>
      <c r="LTT1" t="s">
        <v>14761</v>
      </c>
      <c r="LTU1" t="s">
        <v>14762</v>
      </c>
      <c r="LTV1" t="s">
        <v>14763</v>
      </c>
      <c r="LTW1" t="s">
        <v>14764</v>
      </c>
      <c r="LTX1" t="s">
        <v>14765</v>
      </c>
      <c r="LTY1" t="s">
        <v>14766</v>
      </c>
      <c r="LTZ1" t="s">
        <v>14767</v>
      </c>
      <c r="LUA1" t="s">
        <v>14768</v>
      </c>
      <c r="LUB1" t="s">
        <v>14769</v>
      </c>
      <c r="LUC1" t="s">
        <v>14770</v>
      </c>
      <c r="LUD1" t="s">
        <v>14771</v>
      </c>
      <c r="LUE1" t="s">
        <v>14772</v>
      </c>
      <c r="LUF1" t="s">
        <v>14773</v>
      </c>
      <c r="LUG1" t="s">
        <v>14774</v>
      </c>
      <c r="LUH1" t="s">
        <v>14775</v>
      </c>
      <c r="LUI1" t="s">
        <v>14776</v>
      </c>
      <c r="LUJ1" t="s">
        <v>14777</v>
      </c>
      <c r="LUK1" t="s">
        <v>14778</v>
      </c>
      <c r="LUL1" t="s">
        <v>14779</v>
      </c>
      <c r="LUM1" t="s">
        <v>14780</v>
      </c>
      <c r="LUN1" t="s">
        <v>14781</v>
      </c>
      <c r="LUO1" t="s">
        <v>14782</v>
      </c>
      <c r="LUP1" t="s">
        <v>14783</v>
      </c>
      <c r="LUQ1" t="s">
        <v>14784</v>
      </c>
      <c r="LUR1" t="s">
        <v>14785</v>
      </c>
      <c r="LUS1" t="s">
        <v>14786</v>
      </c>
      <c r="LUT1" t="s">
        <v>14787</v>
      </c>
      <c r="LUU1" t="s">
        <v>14788</v>
      </c>
      <c r="LUV1" t="s">
        <v>14789</v>
      </c>
      <c r="LUW1" t="s">
        <v>14790</v>
      </c>
      <c r="LUX1" t="s">
        <v>14791</v>
      </c>
      <c r="LUY1" t="s">
        <v>14792</v>
      </c>
      <c r="LUZ1" t="s">
        <v>14793</v>
      </c>
      <c r="LVA1" t="s">
        <v>14794</v>
      </c>
      <c r="LVB1" t="s">
        <v>14795</v>
      </c>
      <c r="LVC1" t="s">
        <v>14796</v>
      </c>
      <c r="LVD1" t="s">
        <v>14797</v>
      </c>
      <c r="LVE1" t="s">
        <v>14798</v>
      </c>
      <c r="LVF1" t="s">
        <v>14799</v>
      </c>
      <c r="LVG1" t="s">
        <v>14800</v>
      </c>
      <c r="LVH1" t="s">
        <v>14801</v>
      </c>
      <c r="LVI1" t="s">
        <v>14802</v>
      </c>
      <c r="LVJ1" t="s">
        <v>14803</v>
      </c>
      <c r="LVK1" t="s">
        <v>14804</v>
      </c>
      <c r="LVL1" t="s">
        <v>14805</v>
      </c>
      <c r="LVM1" t="s">
        <v>14806</v>
      </c>
      <c r="LVN1" t="s">
        <v>14807</v>
      </c>
      <c r="LVO1" t="s">
        <v>14808</v>
      </c>
      <c r="LVP1" t="s">
        <v>14809</v>
      </c>
      <c r="LVQ1" t="s">
        <v>14810</v>
      </c>
      <c r="LVR1" t="s">
        <v>14811</v>
      </c>
      <c r="LVS1" t="s">
        <v>14812</v>
      </c>
      <c r="LVT1" t="s">
        <v>14813</v>
      </c>
      <c r="LVU1" t="s">
        <v>14814</v>
      </c>
      <c r="LVV1" t="s">
        <v>14815</v>
      </c>
      <c r="LVW1" t="s">
        <v>14816</v>
      </c>
      <c r="LVX1" t="s">
        <v>14817</v>
      </c>
      <c r="LVY1" t="s">
        <v>14818</v>
      </c>
      <c r="LVZ1" t="s">
        <v>14819</v>
      </c>
      <c r="LWA1" t="s">
        <v>14820</v>
      </c>
      <c r="LWB1" t="s">
        <v>14821</v>
      </c>
      <c r="LWC1" t="s">
        <v>14822</v>
      </c>
      <c r="LWD1" t="s">
        <v>14823</v>
      </c>
      <c r="LWE1" t="s">
        <v>14824</v>
      </c>
      <c r="LWF1" t="s">
        <v>14825</v>
      </c>
      <c r="LWG1" t="s">
        <v>14826</v>
      </c>
      <c r="LWH1" t="s">
        <v>14827</v>
      </c>
      <c r="LWI1" t="s">
        <v>14828</v>
      </c>
      <c r="LWJ1" t="s">
        <v>14829</v>
      </c>
      <c r="LWK1" t="s">
        <v>14830</v>
      </c>
      <c r="LWL1" t="s">
        <v>14831</v>
      </c>
      <c r="LWM1" t="s">
        <v>14832</v>
      </c>
      <c r="LWN1" t="s">
        <v>14833</v>
      </c>
      <c r="LWO1" t="s">
        <v>14834</v>
      </c>
      <c r="LWP1" t="s">
        <v>14835</v>
      </c>
      <c r="LWQ1" t="s">
        <v>14836</v>
      </c>
      <c r="LWR1" t="s">
        <v>14837</v>
      </c>
      <c r="LWS1" t="s">
        <v>14838</v>
      </c>
      <c r="LWT1" t="s">
        <v>14839</v>
      </c>
      <c r="LWU1" t="s">
        <v>14840</v>
      </c>
      <c r="LWV1" t="s">
        <v>14841</v>
      </c>
      <c r="LWW1" t="s">
        <v>14842</v>
      </c>
      <c r="LWX1" t="s">
        <v>14843</v>
      </c>
      <c r="LWY1" t="s">
        <v>14844</v>
      </c>
      <c r="LWZ1" t="s">
        <v>14845</v>
      </c>
      <c r="LXA1" t="s">
        <v>14846</v>
      </c>
      <c r="LXB1" t="s">
        <v>14847</v>
      </c>
      <c r="LXC1" t="s">
        <v>14848</v>
      </c>
      <c r="LXD1" t="s">
        <v>14849</v>
      </c>
      <c r="LXE1" t="s">
        <v>14850</v>
      </c>
      <c r="LXF1" t="s">
        <v>14851</v>
      </c>
      <c r="LXG1" t="s">
        <v>14852</v>
      </c>
      <c r="LXH1" t="s">
        <v>14853</v>
      </c>
      <c r="LXI1" t="s">
        <v>14854</v>
      </c>
      <c r="LXJ1" t="s">
        <v>14855</v>
      </c>
      <c r="LXK1" t="s">
        <v>14856</v>
      </c>
      <c r="LXL1" t="s">
        <v>14857</v>
      </c>
      <c r="LXM1" t="s">
        <v>14858</v>
      </c>
      <c r="LXN1" t="s">
        <v>14859</v>
      </c>
      <c r="LXO1" t="s">
        <v>14860</v>
      </c>
      <c r="LXP1" t="s">
        <v>14861</v>
      </c>
      <c r="LXQ1" t="s">
        <v>14862</v>
      </c>
      <c r="LXR1" t="s">
        <v>14863</v>
      </c>
      <c r="LXS1" t="s">
        <v>14864</v>
      </c>
      <c r="LXT1" t="s">
        <v>14865</v>
      </c>
      <c r="LXU1" t="s">
        <v>14866</v>
      </c>
      <c r="LXV1" t="s">
        <v>14867</v>
      </c>
      <c r="LXW1" t="s">
        <v>14868</v>
      </c>
      <c r="LXX1" t="s">
        <v>14869</v>
      </c>
      <c r="LXY1" t="s">
        <v>14870</v>
      </c>
      <c r="LXZ1" t="s">
        <v>14871</v>
      </c>
      <c r="LYA1" t="s">
        <v>14872</v>
      </c>
      <c r="LYB1" t="s">
        <v>14873</v>
      </c>
      <c r="LYC1" t="s">
        <v>14874</v>
      </c>
      <c r="LYD1" t="s">
        <v>14875</v>
      </c>
      <c r="LYE1" t="s">
        <v>14876</v>
      </c>
      <c r="LYF1" t="s">
        <v>14877</v>
      </c>
      <c r="LYG1" t="s">
        <v>14878</v>
      </c>
      <c r="LYH1" t="s">
        <v>14879</v>
      </c>
      <c r="LYI1" t="s">
        <v>14880</v>
      </c>
      <c r="LYJ1" t="s">
        <v>14881</v>
      </c>
      <c r="LYK1" t="s">
        <v>14882</v>
      </c>
      <c r="LYL1" t="s">
        <v>14883</v>
      </c>
      <c r="LYM1" t="s">
        <v>14884</v>
      </c>
      <c r="LYN1" t="s">
        <v>14885</v>
      </c>
      <c r="LYO1" t="s">
        <v>14886</v>
      </c>
      <c r="LYP1" t="s">
        <v>14887</v>
      </c>
      <c r="LYQ1" t="s">
        <v>14888</v>
      </c>
      <c r="LYR1" t="s">
        <v>14889</v>
      </c>
      <c r="LYS1" t="s">
        <v>14890</v>
      </c>
      <c r="LYT1" t="s">
        <v>14891</v>
      </c>
      <c r="LYU1" t="s">
        <v>14892</v>
      </c>
      <c r="LYV1" t="s">
        <v>14893</v>
      </c>
      <c r="LYW1" t="s">
        <v>14894</v>
      </c>
      <c r="LYX1" t="s">
        <v>14895</v>
      </c>
      <c r="LYY1" t="s">
        <v>14896</v>
      </c>
      <c r="LYZ1" t="s">
        <v>14897</v>
      </c>
      <c r="LZA1" t="s">
        <v>14898</v>
      </c>
      <c r="LZB1" t="s">
        <v>14899</v>
      </c>
      <c r="LZC1" t="s">
        <v>14900</v>
      </c>
      <c r="LZD1" t="s">
        <v>14901</v>
      </c>
      <c r="LZE1" t="s">
        <v>14902</v>
      </c>
      <c r="LZF1" t="s">
        <v>14903</v>
      </c>
      <c r="LZG1" t="s">
        <v>14904</v>
      </c>
      <c r="LZH1" t="s">
        <v>14905</v>
      </c>
      <c r="LZI1" t="s">
        <v>14906</v>
      </c>
      <c r="LZJ1" t="s">
        <v>14907</v>
      </c>
      <c r="LZK1" t="s">
        <v>14908</v>
      </c>
      <c r="LZL1" t="s">
        <v>14909</v>
      </c>
      <c r="LZM1" t="s">
        <v>14910</v>
      </c>
      <c r="LZN1" t="s">
        <v>14911</v>
      </c>
      <c r="LZO1" t="s">
        <v>14912</v>
      </c>
      <c r="LZP1" t="s">
        <v>14913</v>
      </c>
      <c r="LZQ1" t="s">
        <v>14914</v>
      </c>
      <c r="LZR1" t="s">
        <v>14915</v>
      </c>
      <c r="LZS1" t="s">
        <v>14916</v>
      </c>
      <c r="LZT1" t="s">
        <v>14917</v>
      </c>
      <c r="LZU1" t="s">
        <v>14918</v>
      </c>
      <c r="LZV1" t="s">
        <v>14919</v>
      </c>
      <c r="LZW1" t="s">
        <v>14920</v>
      </c>
      <c r="LZX1" t="s">
        <v>14921</v>
      </c>
      <c r="LZY1" t="s">
        <v>14922</v>
      </c>
      <c r="LZZ1" t="s">
        <v>14923</v>
      </c>
      <c r="MAA1" t="s">
        <v>14924</v>
      </c>
      <c r="MAB1" t="s">
        <v>14925</v>
      </c>
      <c r="MAC1" t="s">
        <v>14926</v>
      </c>
      <c r="MAD1" t="s">
        <v>14927</v>
      </c>
      <c r="MAE1" t="s">
        <v>14928</v>
      </c>
      <c r="MAF1" t="s">
        <v>14929</v>
      </c>
      <c r="MAG1" t="s">
        <v>14930</v>
      </c>
      <c r="MAH1" t="s">
        <v>14931</v>
      </c>
      <c r="MAI1" t="s">
        <v>14932</v>
      </c>
      <c r="MAJ1" t="s">
        <v>14933</v>
      </c>
      <c r="MAK1" t="s">
        <v>14934</v>
      </c>
      <c r="MAL1" t="s">
        <v>14935</v>
      </c>
      <c r="MAM1" t="s">
        <v>14936</v>
      </c>
      <c r="MAN1" t="s">
        <v>14937</v>
      </c>
      <c r="MAO1" t="s">
        <v>14938</v>
      </c>
      <c r="MAP1" t="s">
        <v>14939</v>
      </c>
      <c r="MAQ1" t="s">
        <v>14940</v>
      </c>
      <c r="MAR1" t="s">
        <v>14941</v>
      </c>
      <c r="MAS1" t="s">
        <v>14942</v>
      </c>
      <c r="MAT1" t="s">
        <v>14943</v>
      </c>
      <c r="MAU1" t="s">
        <v>14944</v>
      </c>
      <c r="MAV1" t="s">
        <v>14945</v>
      </c>
      <c r="MAW1" t="s">
        <v>14946</v>
      </c>
      <c r="MAX1" t="s">
        <v>14947</v>
      </c>
      <c r="MAY1" t="s">
        <v>14948</v>
      </c>
      <c r="MAZ1" t="s">
        <v>14949</v>
      </c>
      <c r="MBA1" t="s">
        <v>14950</v>
      </c>
      <c r="MBB1" t="s">
        <v>14951</v>
      </c>
      <c r="MBC1" t="s">
        <v>14952</v>
      </c>
      <c r="MBD1" t="s">
        <v>14953</v>
      </c>
      <c r="MBE1" t="s">
        <v>14954</v>
      </c>
      <c r="MBF1" t="s">
        <v>14955</v>
      </c>
      <c r="MBG1" t="s">
        <v>14956</v>
      </c>
      <c r="MBH1" t="s">
        <v>14957</v>
      </c>
      <c r="MBI1" t="s">
        <v>14958</v>
      </c>
      <c r="MBJ1" t="s">
        <v>14959</v>
      </c>
      <c r="MBK1" t="s">
        <v>14960</v>
      </c>
      <c r="MBL1" t="s">
        <v>14961</v>
      </c>
      <c r="MBM1" t="s">
        <v>14962</v>
      </c>
      <c r="MBN1" t="s">
        <v>14963</v>
      </c>
      <c r="MBO1" t="s">
        <v>14964</v>
      </c>
      <c r="MBP1" t="s">
        <v>14965</v>
      </c>
      <c r="MBQ1" t="s">
        <v>14966</v>
      </c>
      <c r="MBR1" t="s">
        <v>14967</v>
      </c>
      <c r="MBS1" t="s">
        <v>14968</v>
      </c>
      <c r="MBT1" t="s">
        <v>14969</v>
      </c>
      <c r="MBU1" t="s">
        <v>14970</v>
      </c>
      <c r="MBV1" t="s">
        <v>14971</v>
      </c>
      <c r="MBW1" t="s">
        <v>14972</v>
      </c>
      <c r="MBX1" t="s">
        <v>14973</v>
      </c>
      <c r="MBY1" t="s">
        <v>14974</v>
      </c>
      <c r="MBZ1" t="s">
        <v>14975</v>
      </c>
      <c r="MCA1" t="s">
        <v>14976</v>
      </c>
      <c r="MCB1" t="s">
        <v>14977</v>
      </c>
      <c r="MCC1" t="s">
        <v>14978</v>
      </c>
      <c r="MCD1" t="s">
        <v>14979</v>
      </c>
      <c r="MCE1" t="s">
        <v>14980</v>
      </c>
      <c r="MCF1" t="s">
        <v>14981</v>
      </c>
      <c r="MCG1" t="s">
        <v>14982</v>
      </c>
      <c r="MCH1" t="s">
        <v>14983</v>
      </c>
      <c r="MCI1" t="s">
        <v>14984</v>
      </c>
      <c r="MCJ1" t="s">
        <v>14985</v>
      </c>
      <c r="MCK1" t="s">
        <v>14986</v>
      </c>
      <c r="MCL1" t="s">
        <v>14987</v>
      </c>
      <c r="MCM1" t="s">
        <v>14988</v>
      </c>
      <c r="MCN1" t="s">
        <v>14989</v>
      </c>
      <c r="MCO1" t="s">
        <v>14990</v>
      </c>
      <c r="MCP1" t="s">
        <v>14991</v>
      </c>
      <c r="MCQ1" t="s">
        <v>14992</v>
      </c>
      <c r="MCR1" t="s">
        <v>14993</v>
      </c>
      <c r="MCS1" t="s">
        <v>14994</v>
      </c>
      <c r="MCT1" t="s">
        <v>14995</v>
      </c>
      <c r="MCU1" t="s">
        <v>14996</v>
      </c>
      <c r="MCV1" t="s">
        <v>14997</v>
      </c>
      <c r="MCW1" t="s">
        <v>14998</v>
      </c>
      <c r="MCX1" t="s">
        <v>14999</v>
      </c>
      <c r="MCY1" t="s">
        <v>15000</v>
      </c>
      <c r="MCZ1" t="s">
        <v>15001</v>
      </c>
      <c r="MDA1" t="s">
        <v>15002</v>
      </c>
      <c r="MDB1" t="s">
        <v>15003</v>
      </c>
      <c r="MDC1" t="s">
        <v>15004</v>
      </c>
      <c r="MDD1" t="s">
        <v>15005</v>
      </c>
      <c r="MDE1" t="s">
        <v>15006</v>
      </c>
      <c r="MDF1" t="s">
        <v>15007</v>
      </c>
      <c r="MDG1" t="s">
        <v>15008</v>
      </c>
      <c r="MDH1" t="s">
        <v>15009</v>
      </c>
      <c r="MDI1" t="s">
        <v>15010</v>
      </c>
      <c r="MDJ1" t="s">
        <v>15011</v>
      </c>
      <c r="MDK1" t="s">
        <v>15012</v>
      </c>
      <c r="MDL1" t="s">
        <v>15013</v>
      </c>
      <c r="MDM1" t="s">
        <v>15014</v>
      </c>
      <c r="MDN1" t="s">
        <v>15015</v>
      </c>
      <c r="MDO1" t="s">
        <v>15016</v>
      </c>
      <c r="MDP1" t="s">
        <v>15017</v>
      </c>
      <c r="MDQ1" t="s">
        <v>15018</v>
      </c>
      <c r="MDR1" t="s">
        <v>15019</v>
      </c>
      <c r="MDS1" t="s">
        <v>15020</v>
      </c>
      <c r="MDT1" t="s">
        <v>15021</v>
      </c>
      <c r="MDU1" t="s">
        <v>15022</v>
      </c>
      <c r="MDV1" t="s">
        <v>15023</v>
      </c>
      <c r="MDW1" t="s">
        <v>15024</v>
      </c>
      <c r="MDX1" t="s">
        <v>15025</v>
      </c>
      <c r="MDY1" t="s">
        <v>15026</v>
      </c>
      <c r="MDZ1" t="s">
        <v>15027</v>
      </c>
      <c r="MEA1" t="s">
        <v>15028</v>
      </c>
      <c r="MEB1" t="s">
        <v>15029</v>
      </c>
      <c r="MEC1" t="s">
        <v>15030</v>
      </c>
      <c r="MED1" t="s">
        <v>15031</v>
      </c>
      <c r="MEE1" t="s">
        <v>15032</v>
      </c>
      <c r="MEF1" t="s">
        <v>15033</v>
      </c>
      <c r="MEG1" t="s">
        <v>15034</v>
      </c>
      <c r="MEH1" t="s">
        <v>15035</v>
      </c>
      <c r="MEI1" t="s">
        <v>15036</v>
      </c>
      <c r="MEJ1" t="s">
        <v>15037</v>
      </c>
      <c r="MEK1" t="s">
        <v>15038</v>
      </c>
      <c r="MEL1" t="s">
        <v>15039</v>
      </c>
      <c r="MEM1" t="s">
        <v>15040</v>
      </c>
      <c r="MEN1" t="s">
        <v>15041</v>
      </c>
      <c r="MEO1" t="s">
        <v>15042</v>
      </c>
      <c r="MEP1" t="s">
        <v>15043</v>
      </c>
      <c r="MEQ1" t="s">
        <v>15044</v>
      </c>
      <c r="MER1" t="s">
        <v>15045</v>
      </c>
      <c r="MES1" t="s">
        <v>15046</v>
      </c>
      <c r="MET1" t="s">
        <v>15047</v>
      </c>
      <c r="MEU1" t="s">
        <v>15048</v>
      </c>
      <c r="MEV1" t="s">
        <v>15049</v>
      </c>
      <c r="MEW1" t="s">
        <v>15050</v>
      </c>
      <c r="MEX1" t="s">
        <v>15051</v>
      </c>
      <c r="MEY1" t="s">
        <v>15052</v>
      </c>
      <c r="MEZ1" t="s">
        <v>15053</v>
      </c>
      <c r="MFA1" t="s">
        <v>15054</v>
      </c>
      <c r="MFB1" t="s">
        <v>15055</v>
      </c>
      <c r="MFC1" t="s">
        <v>15056</v>
      </c>
      <c r="MFD1" t="s">
        <v>15057</v>
      </c>
      <c r="MFE1" t="s">
        <v>15058</v>
      </c>
      <c r="MFF1" t="s">
        <v>15059</v>
      </c>
      <c r="MFG1" t="s">
        <v>15060</v>
      </c>
      <c r="MFH1" t="s">
        <v>15061</v>
      </c>
      <c r="MFI1" t="s">
        <v>15062</v>
      </c>
      <c r="MFJ1" t="s">
        <v>15063</v>
      </c>
      <c r="MFK1" t="s">
        <v>15064</v>
      </c>
      <c r="MFL1" t="s">
        <v>15065</v>
      </c>
      <c r="MFM1" t="s">
        <v>15066</v>
      </c>
      <c r="MFN1" t="s">
        <v>15067</v>
      </c>
      <c r="MFO1" t="s">
        <v>15068</v>
      </c>
      <c r="MFP1" t="s">
        <v>15069</v>
      </c>
      <c r="MFQ1" t="s">
        <v>15070</v>
      </c>
      <c r="MFR1" t="s">
        <v>15071</v>
      </c>
      <c r="MFS1" t="s">
        <v>15072</v>
      </c>
      <c r="MFT1" t="s">
        <v>15073</v>
      </c>
      <c r="MFU1" t="s">
        <v>15074</v>
      </c>
      <c r="MFV1" t="s">
        <v>15075</v>
      </c>
      <c r="MFW1" t="s">
        <v>15076</v>
      </c>
      <c r="MFX1" t="s">
        <v>15077</v>
      </c>
      <c r="MFY1" t="s">
        <v>15078</v>
      </c>
      <c r="MFZ1" t="s">
        <v>15079</v>
      </c>
      <c r="MGA1" t="s">
        <v>15080</v>
      </c>
      <c r="MGB1" t="s">
        <v>15081</v>
      </c>
      <c r="MGC1" t="s">
        <v>15082</v>
      </c>
      <c r="MGD1" t="s">
        <v>15083</v>
      </c>
      <c r="MGE1" t="s">
        <v>15084</v>
      </c>
      <c r="MGF1" t="s">
        <v>15085</v>
      </c>
      <c r="MGG1" t="s">
        <v>15086</v>
      </c>
      <c r="MGH1" t="s">
        <v>15087</v>
      </c>
      <c r="MGI1" t="s">
        <v>15088</v>
      </c>
      <c r="MGJ1" t="s">
        <v>15089</v>
      </c>
      <c r="MGK1" t="s">
        <v>15090</v>
      </c>
      <c r="MGL1" t="s">
        <v>15091</v>
      </c>
      <c r="MGM1" t="s">
        <v>15092</v>
      </c>
      <c r="MGN1" t="s">
        <v>15093</v>
      </c>
      <c r="MGO1" t="s">
        <v>15094</v>
      </c>
      <c r="MGP1" t="s">
        <v>15095</v>
      </c>
      <c r="MGQ1" t="s">
        <v>15096</v>
      </c>
      <c r="MGR1" t="s">
        <v>15097</v>
      </c>
      <c r="MGS1" t="s">
        <v>15098</v>
      </c>
      <c r="MGT1" t="s">
        <v>15099</v>
      </c>
      <c r="MGU1" t="s">
        <v>15100</v>
      </c>
      <c r="MGV1" t="s">
        <v>15101</v>
      </c>
      <c r="MGW1" t="s">
        <v>15102</v>
      </c>
      <c r="MGX1" t="s">
        <v>15103</v>
      </c>
      <c r="MGY1" t="s">
        <v>15104</v>
      </c>
      <c r="MGZ1" t="s">
        <v>15105</v>
      </c>
      <c r="MHA1" t="s">
        <v>15106</v>
      </c>
      <c r="MHB1" t="s">
        <v>15107</v>
      </c>
      <c r="MHC1" t="s">
        <v>15108</v>
      </c>
      <c r="MHD1" t="s">
        <v>15109</v>
      </c>
      <c r="MHE1" t="s">
        <v>15110</v>
      </c>
      <c r="MHF1" t="s">
        <v>15111</v>
      </c>
      <c r="MHG1" t="s">
        <v>15112</v>
      </c>
      <c r="MHH1" t="s">
        <v>15113</v>
      </c>
      <c r="MHI1" t="s">
        <v>15114</v>
      </c>
      <c r="MHJ1" t="s">
        <v>15115</v>
      </c>
      <c r="MHK1" t="s">
        <v>15116</v>
      </c>
      <c r="MHL1" t="s">
        <v>15117</v>
      </c>
      <c r="MHM1" t="s">
        <v>15118</v>
      </c>
      <c r="MHN1" t="s">
        <v>15119</v>
      </c>
      <c r="MHO1" t="s">
        <v>15120</v>
      </c>
      <c r="MHP1" t="s">
        <v>15121</v>
      </c>
      <c r="MHQ1" t="s">
        <v>15122</v>
      </c>
      <c r="MHR1" t="s">
        <v>15123</v>
      </c>
      <c r="MHS1" t="s">
        <v>15124</v>
      </c>
      <c r="MHT1" t="s">
        <v>15125</v>
      </c>
      <c r="MHU1" t="s">
        <v>15126</v>
      </c>
      <c r="MHV1" t="s">
        <v>15127</v>
      </c>
      <c r="MHW1" t="s">
        <v>15128</v>
      </c>
      <c r="MHX1" t="s">
        <v>15129</v>
      </c>
      <c r="MHY1" t="s">
        <v>15130</v>
      </c>
      <c r="MHZ1" t="s">
        <v>15131</v>
      </c>
      <c r="MIA1" t="s">
        <v>15132</v>
      </c>
      <c r="MIB1" t="s">
        <v>15133</v>
      </c>
      <c r="MIC1" t="s">
        <v>15134</v>
      </c>
      <c r="MID1" t="s">
        <v>15135</v>
      </c>
      <c r="MIE1" t="s">
        <v>15136</v>
      </c>
      <c r="MIF1" t="s">
        <v>15137</v>
      </c>
      <c r="MIG1" t="s">
        <v>15138</v>
      </c>
      <c r="MIH1" t="s">
        <v>15139</v>
      </c>
      <c r="MII1" t="s">
        <v>15140</v>
      </c>
      <c r="MIJ1" t="s">
        <v>15141</v>
      </c>
      <c r="MIK1" t="s">
        <v>15142</v>
      </c>
      <c r="MIL1" t="s">
        <v>15143</v>
      </c>
      <c r="MIM1" t="s">
        <v>15144</v>
      </c>
      <c r="MIN1" t="s">
        <v>15145</v>
      </c>
      <c r="MIO1" t="s">
        <v>15146</v>
      </c>
      <c r="MIP1" t="s">
        <v>15147</v>
      </c>
      <c r="MIQ1" t="s">
        <v>15148</v>
      </c>
      <c r="MIR1" t="s">
        <v>15149</v>
      </c>
      <c r="MIS1" t="s">
        <v>15150</v>
      </c>
      <c r="MIT1" t="s">
        <v>15151</v>
      </c>
      <c r="MIU1" t="s">
        <v>15152</v>
      </c>
      <c r="MIV1" t="s">
        <v>15153</v>
      </c>
      <c r="MIW1" t="s">
        <v>15154</v>
      </c>
      <c r="MIX1" t="s">
        <v>15155</v>
      </c>
      <c r="MIY1" t="s">
        <v>15156</v>
      </c>
      <c r="MIZ1" t="s">
        <v>15157</v>
      </c>
      <c r="MJA1" t="s">
        <v>15158</v>
      </c>
      <c r="MJB1" t="s">
        <v>15159</v>
      </c>
      <c r="MJC1" t="s">
        <v>15160</v>
      </c>
      <c r="MJD1" t="s">
        <v>15161</v>
      </c>
      <c r="MJE1" t="s">
        <v>15162</v>
      </c>
      <c r="MJF1" t="s">
        <v>15163</v>
      </c>
      <c r="MJG1" t="s">
        <v>15164</v>
      </c>
      <c r="MJH1" t="s">
        <v>15165</v>
      </c>
      <c r="MJI1" t="s">
        <v>15166</v>
      </c>
      <c r="MJJ1" t="s">
        <v>15167</v>
      </c>
      <c r="MJK1" t="s">
        <v>15168</v>
      </c>
      <c r="MJL1" t="s">
        <v>15169</v>
      </c>
      <c r="MJM1" t="s">
        <v>15170</v>
      </c>
      <c r="MJN1" t="s">
        <v>15171</v>
      </c>
      <c r="MJO1" t="s">
        <v>15172</v>
      </c>
      <c r="MJP1" t="s">
        <v>15173</v>
      </c>
      <c r="MJQ1" t="s">
        <v>15174</v>
      </c>
      <c r="MJR1" t="s">
        <v>15175</v>
      </c>
      <c r="MJS1" t="s">
        <v>15176</v>
      </c>
      <c r="MJT1" t="s">
        <v>15177</v>
      </c>
      <c r="MJU1" t="s">
        <v>15178</v>
      </c>
      <c r="MJV1" t="s">
        <v>15179</v>
      </c>
      <c r="MJW1" t="s">
        <v>15180</v>
      </c>
      <c r="MJX1" t="s">
        <v>15181</v>
      </c>
      <c r="MJY1" t="s">
        <v>15182</v>
      </c>
      <c r="MJZ1" t="s">
        <v>15183</v>
      </c>
      <c r="MKA1" t="s">
        <v>15184</v>
      </c>
      <c r="MKB1" t="s">
        <v>15185</v>
      </c>
      <c r="MKC1" t="s">
        <v>15186</v>
      </c>
      <c r="MKD1" t="s">
        <v>15187</v>
      </c>
      <c r="MKE1" t="s">
        <v>15188</v>
      </c>
      <c r="MKF1" t="s">
        <v>15189</v>
      </c>
      <c r="MKG1" t="s">
        <v>15190</v>
      </c>
      <c r="MKH1" t="s">
        <v>15191</v>
      </c>
      <c r="MKI1" t="s">
        <v>15192</v>
      </c>
      <c r="MKJ1" t="s">
        <v>15193</v>
      </c>
      <c r="MKK1" t="s">
        <v>15194</v>
      </c>
      <c r="MKL1" t="s">
        <v>15195</v>
      </c>
      <c r="MKM1" t="s">
        <v>15196</v>
      </c>
      <c r="MKN1" t="s">
        <v>15197</v>
      </c>
      <c r="MKO1" t="s">
        <v>15198</v>
      </c>
      <c r="MKP1" t="s">
        <v>15199</v>
      </c>
      <c r="MKQ1" t="s">
        <v>15200</v>
      </c>
      <c r="MKR1" t="s">
        <v>15201</v>
      </c>
      <c r="MKS1" t="s">
        <v>15202</v>
      </c>
      <c r="MKT1" t="s">
        <v>15203</v>
      </c>
      <c r="MKU1" t="s">
        <v>15204</v>
      </c>
      <c r="MKV1" t="s">
        <v>15205</v>
      </c>
      <c r="MKW1" t="s">
        <v>15206</v>
      </c>
      <c r="MKX1" t="s">
        <v>15207</v>
      </c>
      <c r="MKY1" t="s">
        <v>15208</v>
      </c>
      <c r="MKZ1" t="s">
        <v>15209</v>
      </c>
      <c r="MLA1" t="s">
        <v>15210</v>
      </c>
      <c r="MLB1" t="s">
        <v>15211</v>
      </c>
      <c r="MLC1" t="s">
        <v>15212</v>
      </c>
      <c r="MLD1" t="s">
        <v>15213</v>
      </c>
      <c r="MLE1" t="s">
        <v>15214</v>
      </c>
      <c r="MLF1" t="s">
        <v>15215</v>
      </c>
      <c r="MLG1" t="s">
        <v>15216</v>
      </c>
      <c r="MLH1" t="s">
        <v>15217</v>
      </c>
      <c r="MLI1" t="s">
        <v>15218</v>
      </c>
      <c r="MLJ1" t="s">
        <v>15219</v>
      </c>
      <c r="MLK1" t="s">
        <v>15220</v>
      </c>
      <c r="MLL1" t="s">
        <v>15221</v>
      </c>
      <c r="MLM1" t="s">
        <v>15222</v>
      </c>
      <c r="MLN1" t="s">
        <v>15223</v>
      </c>
      <c r="MLO1" t="s">
        <v>15224</v>
      </c>
      <c r="MLP1" t="s">
        <v>15225</v>
      </c>
      <c r="MLQ1" t="s">
        <v>15226</v>
      </c>
      <c r="MLR1" t="s">
        <v>15227</v>
      </c>
      <c r="MLS1" t="s">
        <v>15228</v>
      </c>
      <c r="MLT1" t="s">
        <v>15229</v>
      </c>
      <c r="MLU1" t="s">
        <v>15230</v>
      </c>
      <c r="MLV1" t="s">
        <v>15231</v>
      </c>
      <c r="MLW1" t="s">
        <v>15232</v>
      </c>
      <c r="MLX1" t="s">
        <v>15233</v>
      </c>
      <c r="MLY1" t="s">
        <v>15234</v>
      </c>
      <c r="MLZ1" t="s">
        <v>15235</v>
      </c>
      <c r="MMA1" t="s">
        <v>15236</v>
      </c>
      <c r="MMB1" t="s">
        <v>15237</v>
      </c>
      <c r="MMC1" t="s">
        <v>15238</v>
      </c>
      <c r="MMD1" t="s">
        <v>15239</v>
      </c>
      <c r="MME1" t="s">
        <v>15240</v>
      </c>
      <c r="MMF1" t="s">
        <v>15241</v>
      </c>
      <c r="MMG1" t="s">
        <v>15242</v>
      </c>
      <c r="MMH1" t="s">
        <v>15243</v>
      </c>
      <c r="MMI1" t="s">
        <v>15244</v>
      </c>
      <c r="MMJ1" t="s">
        <v>15245</v>
      </c>
      <c r="MMK1" t="s">
        <v>15246</v>
      </c>
      <c r="MML1" t="s">
        <v>15247</v>
      </c>
      <c r="MMM1" t="s">
        <v>15248</v>
      </c>
      <c r="MMN1" t="s">
        <v>15249</v>
      </c>
      <c r="MMO1" t="s">
        <v>15250</v>
      </c>
      <c r="MMP1" t="s">
        <v>15251</v>
      </c>
      <c r="MMQ1" t="s">
        <v>15252</v>
      </c>
      <c r="MMR1" t="s">
        <v>15253</v>
      </c>
      <c r="MMS1" t="s">
        <v>15254</v>
      </c>
      <c r="MMT1" t="s">
        <v>15255</v>
      </c>
      <c r="MMU1" t="s">
        <v>15256</v>
      </c>
      <c r="MMV1" t="s">
        <v>15257</v>
      </c>
      <c r="MMW1" t="s">
        <v>15258</v>
      </c>
      <c r="MMX1" t="s">
        <v>15259</v>
      </c>
      <c r="MMY1" t="s">
        <v>15260</v>
      </c>
      <c r="MMZ1" t="s">
        <v>15261</v>
      </c>
      <c r="MNA1" t="s">
        <v>15262</v>
      </c>
      <c r="MNB1" t="s">
        <v>15263</v>
      </c>
      <c r="MNC1" t="s">
        <v>15264</v>
      </c>
      <c r="MND1" t="s">
        <v>15265</v>
      </c>
      <c r="MNE1" t="s">
        <v>15266</v>
      </c>
      <c r="MNF1" t="s">
        <v>15267</v>
      </c>
      <c r="MNG1" t="s">
        <v>15268</v>
      </c>
      <c r="MNH1" t="s">
        <v>15269</v>
      </c>
      <c r="MNI1" t="s">
        <v>15270</v>
      </c>
      <c r="MNJ1" t="s">
        <v>15271</v>
      </c>
      <c r="MNK1" t="s">
        <v>15272</v>
      </c>
      <c r="MNL1" t="s">
        <v>15273</v>
      </c>
      <c r="MNM1" t="s">
        <v>15274</v>
      </c>
      <c r="MNN1" t="s">
        <v>15275</v>
      </c>
      <c r="MNO1" t="s">
        <v>15276</v>
      </c>
      <c r="MNP1" t="s">
        <v>15277</v>
      </c>
      <c r="MNQ1" t="s">
        <v>15278</v>
      </c>
      <c r="MNR1" t="s">
        <v>15279</v>
      </c>
      <c r="MNS1" t="s">
        <v>15280</v>
      </c>
      <c r="MNT1" t="s">
        <v>15281</v>
      </c>
      <c r="MNU1" t="s">
        <v>15282</v>
      </c>
      <c r="MNV1" t="s">
        <v>15283</v>
      </c>
      <c r="MNW1" t="s">
        <v>15284</v>
      </c>
      <c r="MNX1" t="s">
        <v>15285</v>
      </c>
      <c r="MNY1" t="s">
        <v>15286</v>
      </c>
      <c r="MNZ1" t="s">
        <v>15287</v>
      </c>
      <c r="MOA1" t="s">
        <v>15288</v>
      </c>
      <c r="MOB1" t="s">
        <v>15289</v>
      </c>
      <c r="MOC1" t="s">
        <v>15290</v>
      </c>
      <c r="MOD1" t="s">
        <v>15291</v>
      </c>
      <c r="MOE1" t="s">
        <v>15292</v>
      </c>
      <c r="MOF1" t="s">
        <v>15293</v>
      </c>
      <c r="MOG1" t="s">
        <v>15294</v>
      </c>
      <c r="MOH1" t="s">
        <v>15295</v>
      </c>
      <c r="MOI1" t="s">
        <v>15296</v>
      </c>
      <c r="MOJ1" t="s">
        <v>15297</v>
      </c>
      <c r="MOK1" t="s">
        <v>15298</v>
      </c>
      <c r="MOL1" t="s">
        <v>15299</v>
      </c>
      <c r="MOM1" t="s">
        <v>15300</v>
      </c>
      <c r="MON1" t="s">
        <v>15301</v>
      </c>
      <c r="MOO1" t="s">
        <v>15302</v>
      </c>
      <c r="MOP1" t="s">
        <v>15303</v>
      </c>
      <c r="MOQ1" t="s">
        <v>15304</v>
      </c>
      <c r="MOR1" t="s">
        <v>15305</v>
      </c>
      <c r="MOS1" t="s">
        <v>15306</v>
      </c>
      <c r="MOT1" t="s">
        <v>15307</v>
      </c>
      <c r="MOU1" t="s">
        <v>15308</v>
      </c>
      <c r="MOV1" t="s">
        <v>15309</v>
      </c>
      <c r="MOW1" t="s">
        <v>15310</v>
      </c>
      <c r="MOX1" t="s">
        <v>15311</v>
      </c>
      <c r="MOY1" t="s">
        <v>15312</v>
      </c>
      <c r="MOZ1" t="s">
        <v>15313</v>
      </c>
      <c r="MPA1" t="s">
        <v>15314</v>
      </c>
      <c r="MPB1" t="s">
        <v>15315</v>
      </c>
      <c r="MPC1" t="s">
        <v>15316</v>
      </c>
      <c r="MPD1" t="s">
        <v>15317</v>
      </c>
      <c r="MPE1" t="s">
        <v>15318</v>
      </c>
      <c r="MPF1" t="s">
        <v>15319</v>
      </c>
      <c r="MPG1" t="s">
        <v>15320</v>
      </c>
      <c r="MPH1" t="s">
        <v>15321</v>
      </c>
      <c r="MPI1" t="s">
        <v>15322</v>
      </c>
      <c r="MPJ1" t="s">
        <v>15323</v>
      </c>
      <c r="MPK1" t="s">
        <v>15324</v>
      </c>
      <c r="MPL1" t="s">
        <v>15325</v>
      </c>
      <c r="MPM1" t="s">
        <v>15326</v>
      </c>
      <c r="MPN1" t="s">
        <v>15327</v>
      </c>
      <c r="MPO1" t="s">
        <v>15328</v>
      </c>
      <c r="MPP1" t="s">
        <v>15329</v>
      </c>
      <c r="MPQ1" t="s">
        <v>15330</v>
      </c>
      <c r="MPR1" t="s">
        <v>15331</v>
      </c>
      <c r="MPS1" t="s">
        <v>15332</v>
      </c>
      <c r="MPT1" t="s">
        <v>15333</v>
      </c>
      <c r="MPU1" t="s">
        <v>15334</v>
      </c>
      <c r="MPV1" t="s">
        <v>15335</v>
      </c>
      <c r="MPW1" t="s">
        <v>15336</v>
      </c>
      <c r="MPX1" t="s">
        <v>15337</v>
      </c>
      <c r="MPY1" t="s">
        <v>15338</v>
      </c>
      <c r="MPZ1" t="s">
        <v>15339</v>
      </c>
      <c r="MQA1" t="s">
        <v>15340</v>
      </c>
      <c r="MQB1" t="s">
        <v>15341</v>
      </c>
      <c r="MQC1" t="s">
        <v>15342</v>
      </c>
      <c r="MQD1" t="s">
        <v>15343</v>
      </c>
      <c r="MQE1" t="s">
        <v>15344</v>
      </c>
      <c r="MQF1" t="s">
        <v>15345</v>
      </c>
      <c r="MQG1" t="s">
        <v>15346</v>
      </c>
      <c r="MQH1" t="s">
        <v>15347</v>
      </c>
      <c r="MQI1" t="s">
        <v>15348</v>
      </c>
      <c r="MQJ1" t="s">
        <v>15349</v>
      </c>
      <c r="MQK1" t="s">
        <v>15350</v>
      </c>
      <c r="MQL1" t="s">
        <v>15351</v>
      </c>
      <c r="MQM1" t="s">
        <v>15352</v>
      </c>
      <c r="MQN1" t="s">
        <v>15353</v>
      </c>
      <c r="MQO1" t="s">
        <v>15354</v>
      </c>
      <c r="MQP1" t="s">
        <v>15355</v>
      </c>
      <c r="MQQ1" t="s">
        <v>15356</v>
      </c>
      <c r="MQR1" t="s">
        <v>15357</v>
      </c>
      <c r="MQS1" t="s">
        <v>15358</v>
      </c>
      <c r="MQT1" t="s">
        <v>15359</v>
      </c>
      <c r="MQU1" t="s">
        <v>15360</v>
      </c>
      <c r="MQV1" t="s">
        <v>15361</v>
      </c>
      <c r="MQW1" t="s">
        <v>15362</v>
      </c>
      <c r="MQX1" t="s">
        <v>15363</v>
      </c>
      <c r="MQY1" t="s">
        <v>15364</v>
      </c>
      <c r="MQZ1" t="s">
        <v>15365</v>
      </c>
      <c r="MRA1" t="s">
        <v>15366</v>
      </c>
      <c r="MRB1" t="s">
        <v>15367</v>
      </c>
      <c r="MRC1" t="s">
        <v>15368</v>
      </c>
      <c r="MRD1" t="s">
        <v>15369</v>
      </c>
      <c r="MRE1" t="s">
        <v>15370</v>
      </c>
      <c r="MRF1" t="s">
        <v>15371</v>
      </c>
      <c r="MRG1" t="s">
        <v>15372</v>
      </c>
      <c r="MRH1" t="s">
        <v>15373</v>
      </c>
      <c r="MRI1" t="s">
        <v>15374</v>
      </c>
      <c r="MRJ1" t="s">
        <v>15375</v>
      </c>
      <c r="MRK1" t="s">
        <v>15376</v>
      </c>
      <c r="MRL1" t="s">
        <v>15377</v>
      </c>
      <c r="MRM1" t="s">
        <v>15378</v>
      </c>
      <c r="MRN1" t="s">
        <v>15379</v>
      </c>
      <c r="MRO1" t="s">
        <v>15380</v>
      </c>
      <c r="MRP1" t="s">
        <v>15381</v>
      </c>
      <c r="MRQ1" t="s">
        <v>15382</v>
      </c>
      <c r="MRR1" t="s">
        <v>15383</v>
      </c>
      <c r="MRS1" t="s">
        <v>15384</v>
      </c>
      <c r="MRT1" t="s">
        <v>15385</v>
      </c>
      <c r="MRU1" t="s">
        <v>15386</v>
      </c>
      <c r="MRV1" t="s">
        <v>15387</v>
      </c>
      <c r="MRW1" t="s">
        <v>15388</v>
      </c>
      <c r="MRX1" t="s">
        <v>15389</v>
      </c>
      <c r="MRY1" t="s">
        <v>15390</v>
      </c>
      <c r="MRZ1" t="s">
        <v>15391</v>
      </c>
      <c r="MSA1" t="s">
        <v>15392</v>
      </c>
      <c r="MSB1" t="s">
        <v>15393</v>
      </c>
      <c r="MSC1" t="s">
        <v>15394</v>
      </c>
      <c r="MSD1" t="s">
        <v>15395</v>
      </c>
      <c r="MSE1" t="s">
        <v>15396</v>
      </c>
      <c r="MSF1" t="s">
        <v>15397</v>
      </c>
      <c r="MSG1" t="s">
        <v>15398</v>
      </c>
      <c r="MSH1" t="s">
        <v>15399</v>
      </c>
      <c r="MSI1" t="s">
        <v>15400</v>
      </c>
      <c r="MSJ1" t="s">
        <v>15401</v>
      </c>
      <c r="MSK1" t="s">
        <v>15402</v>
      </c>
      <c r="MSL1" t="s">
        <v>15403</v>
      </c>
      <c r="MSM1" t="s">
        <v>15404</v>
      </c>
      <c r="MSN1" t="s">
        <v>15405</v>
      </c>
      <c r="MSO1" t="s">
        <v>15406</v>
      </c>
      <c r="MSP1" t="s">
        <v>15407</v>
      </c>
      <c r="MSQ1" t="s">
        <v>15408</v>
      </c>
      <c r="MSR1" t="s">
        <v>15409</v>
      </c>
      <c r="MSS1" t="s">
        <v>15410</v>
      </c>
      <c r="MST1" t="s">
        <v>15411</v>
      </c>
      <c r="MSU1" t="s">
        <v>15412</v>
      </c>
      <c r="MSV1" t="s">
        <v>15413</v>
      </c>
      <c r="MSW1" t="s">
        <v>15414</v>
      </c>
      <c r="MSX1" t="s">
        <v>15415</v>
      </c>
      <c r="MSY1" t="s">
        <v>15416</v>
      </c>
      <c r="MSZ1" t="s">
        <v>15417</v>
      </c>
      <c r="MTA1" t="s">
        <v>15418</v>
      </c>
      <c r="MTB1" t="s">
        <v>15419</v>
      </c>
      <c r="MTC1" t="s">
        <v>15420</v>
      </c>
      <c r="MTD1" t="s">
        <v>15421</v>
      </c>
      <c r="MTE1" t="s">
        <v>15422</v>
      </c>
      <c r="MTF1" t="s">
        <v>15423</v>
      </c>
      <c r="MTG1" t="s">
        <v>15424</v>
      </c>
      <c r="MTH1" t="s">
        <v>15425</v>
      </c>
      <c r="MTI1" t="s">
        <v>15426</v>
      </c>
      <c r="MTJ1" t="s">
        <v>15427</v>
      </c>
      <c r="MTK1" t="s">
        <v>15428</v>
      </c>
      <c r="MTL1" t="s">
        <v>15429</v>
      </c>
      <c r="MTM1" t="s">
        <v>15430</v>
      </c>
      <c r="MTN1" t="s">
        <v>15431</v>
      </c>
      <c r="MTO1" t="s">
        <v>15432</v>
      </c>
      <c r="MTP1" t="s">
        <v>15433</v>
      </c>
      <c r="MTQ1" t="s">
        <v>15434</v>
      </c>
      <c r="MTR1" t="s">
        <v>15435</v>
      </c>
      <c r="MTS1" t="s">
        <v>15436</v>
      </c>
      <c r="MTT1" t="s">
        <v>15437</v>
      </c>
      <c r="MTU1" t="s">
        <v>15438</v>
      </c>
      <c r="MTV1" t="s">
        <v>15439</v>
      </c>
      <c r="MTW1" t="s">
        <v>15440</v>
      </c>
      <c r="MTX1" t="s">
        <v>15441</v>
      </c>
      <c r="MTY1" t="s">
        <v>15442</v>
      </c>
      <c r="MTZ1" t="s">
        <v>15443</v>
      </c>
      <c r="MUA1" t="s">
        <v>15444</v>
      </c>
      <c r="MUB1" t="s">
        <v>15445</v>
      </c>
      <c r="MUC1" t="s">
        <v>15446</v>
      </c>
      <c r="MUD1" t="s">
        <v>15447</v>
      </c>
      <c r="MUE1" t="s">
        <v>15448</v>
      </c>
      <c r="MUF1" t="s">
        <v>15449</v>
      </c>
      <c r="MUG1" t="s">
        <v>15450</v>
      </c>
      <c r="MUH1" t="s">
        <v>15451</v>
      </c>
      <c r="MUI1" t="s">
        <v>15452</v>
      </c>
      <c r="MUJ1" t="s">
        <v>15453</v>
      </c>
      <c r="MUK1" t="s">
        <v>15454</v>
      </c>
      <c r="MUL1" t="s">
        <v>15455</v>
      </c>
      <c r="MUM1" t="s">
        <v>15456</v>
      </c>
      <c r="MUN1" t="s">
        <v>15457</v>
      </c>
      <c r="MUO1" t="s">
        <v>15458</v>
      </c>
      <c r="MUP1" t="s">
        <v>15459</v>
      </c>
      <c r="MUQ1" t="s">
        <v>15460</v>
      </c>
      <c r="MUR1" t="s">
        <v>15461</v>
      </c>
      <c r="MUS1" t="s">
        <v>15462</v>
      </c>
      <c r="MUT1" t="s">
        <v>15463</v>
      </c>
      <c r="MUU1" t="s">
        <v>15464</v>
      </c>
      <c r="MUV1" t="s">
        <v>15465</v>
      </c>
      <c r="MUW1" t="s">
        <v>15466</v>
      </c>
      <c r="MUX1" t="s">
        <v>15467</v>
      </c>
      <c r="MUY1" t="s">
        <v>15468</v>
      </c>
      <c r="MUZ1" t="s">
        <v>15469</v>
      </c>
      <c r="MVA1" t="s">
        <v>15470</v>
      </c>
      <c r="MVB1" t="s">
        <v>15471</v>
      </c>
      <c r="MVC1" t="s">
        <v>15472</v>
      </c>
      <c r="MVD1" t="s">
        <v>15473</v>
      </c>
      <c r="MVE1" t="s">
        <v>15474</v>
      </c>
      <c r="MVF1" t="s">
        <v>15475</v>
      </c>
      <c r="MVG1" t="s">
        <v>15476</v>
      </c>
      <c r="MVH1" t="s">
        <v>15477</v>
      </c>
      <c r="MVI1" t="s">
        <v>15478</v>
      </c>
      <c r="MVJ1" t="s">
        <v>15479</v>
      </c>
      <c r="MVK1" t="s">
        <v>15480</v>
      </c>
      <c r="MVL1" t="s">
        <v>15481</v>
      </c>
      <c r="MVM1" t="s">
        <v>15482</v>
      </c>
      <c r="MVN1" t="s">
        <v>15483</v>
      </c>
      <c r="MVO1" t="s">
        <v>15484</v>
      </c>
      <c r="MVP1" t="s">
        <v>15485</v>
      </c>
      <c r="MVQ1" t="s">
        <v>15486</v>
      </c>
      <c r="MVR1" t="s">
        <v>15487</v>
      </c>
      <c r="MVS1" t="s">
        <v>15488</v>
      </c>
      <c r="MVT1" t="s">
        <v>15489</v>
      </c>
      <c r="MVU1" t="s">
        <v>15490</v>
      </c>
      <c r="MVV1" t="s">
        <v>15491</v>
      </c>
      <c r="MVW1" t="s">
        <v>15492</v>
      </c>
      <c r="MVX1" t="s">
        <v>15493</v>
      </c>
      <c r="MVY1" t="s">
        <v>15494</v>
      </c>
      <c r="MVZ1" t="s">
        <v>15495</v>
      </c>
      <c r="MWA1" t="s">
        <v>15496</v>
      </c>
      <c r="MWB1" t="s">
        <v>15497</v>
      </c>
      <c r="MWC1" t="s">
        <v>15498</v>
      </c>
      <c r="MWD1" t="s">
        <v>15499</v>
      </c>
      <c r="MWE1" t="s">
        <v>15500</v>
      </c>
      <c r="MWF1" t="s">
        <v>15501</v>
      </c>
      <c r="MWG1" t="s">
        <v>15502</v>
      </c>
      <c r="MWH1" t="s">
        <v>15503</v>
      </c>
      <c r="MWI1" t="s">
        <v>15504</v>
      </c>
      <c r="MWJ1" t="s">
        <v>15505</v>
      </c>
      <c r="MWK1" t="s">
        <v>15506</v>
      </c>
      <c r="MWL1" t="s">
        <v>15507</v>
      </c>
      <c r="MWM1" t="s">
        <v>15508</v>
      </c>
      <c r="MWN1" t="s">
        <v>15509</v>
      </c>
      <c r="MWO1" t="s">
        <v>15510</v>
      </c>
      <c r="MWP1" t="s">
        <v>15511</v>
      </c>
      <c r="MWQ1" t="s">
        <v>15512</v>
      </c>
      <c r="MWR1" t="s">
        <v>15513</v>
      </c>
      <c r="MWS1" t="s">
        <v>15514</v>
      </c>
      <c r="MWT1" t="s">
        <v>15515</v>
      </c>
      <c r="MWU1" t="s">
        <v>15516</v>
      </c>
      <c r="MWV1" t="s">
        <v>15517</v>
      </c>
      <c r="MWW1" t="s">
        <v>15518</v>
      </c>
      <c r="MWX1" t="s">
        <v>15519</v>
      </c>
      <c r="MWY1" t="s">
        <v>15520</v>
      </c>
      <c r="MWZ1" t="s">
        <v>15521</v>
      </c>
      <c r="MXA1" t="s">
        <v>15522</v>
      </c>
      <c r="MXB1" t="s">
        <v>15523</v>
      </c>
      <c r="MXC1" t="s">
        <v>15524</v>
      </c>
      <c r="MXD1" t="s">
        <v>15525</v>
      </c>
      <c r="MXE1" t="s">
        <v>15526</v>
      </c>
      <c r="MXF1" t="s">
        <v>15527</v>
      </c>
      <c r="MXG1" t="s">
        <v>15528</v>
      </c>
      <c r="MXH1" t="s">
        <v>15529</v>
      </c>
      <c r="MXI1" t="s">
        <v>15530</v>
      </c>
      <c r="MXJ1" t="s">
        <v>15531</v>
      </c>
      <c r="MXK1" t="s">
        <v>15532</v>
      </c>
      <c r="MXL1" t="s">
        <v>15533</v>
      </c>
      <c r="MXM1" t="s">
        <v>15534</v>
      </c>
      <c r="MXN1" t="s">
        <v>15535</v>
      </c>
      <c r="MXO1" t="s">
        <v>15536</v>
      </c>
      <c r="MXP1" t="s">
        <v>15537</v>
      </c>
      <c r="MXQ1" t="s">
        <v>15538</v>
      </c>
      <c r="MXR1" t="s">
        <v>15539</v>
      </c>
      <c r="MXS1" t="s">
        <v>15540</v>
      </c>
      <c r="MXT1" t="s">
        <v>15541</v>
      </c>
      <c r="MXU1" t="s">
        <v>15542</v>
      </c>
      <c r="MXV1" t="s">
        <v>15543</v>
      </c>
      <c r="MXW1" t="s">
        <v>15544</v>
      </c>
      <c r="MXX1" t="s">
        <v>15545</v>
      </c>
      <c r="MXY1" t="s">
        <v>15546</v>
      </c>
      <c r="MXZ1" t="s">
        <v>15547</v>
      </c>
      <c r="MYA1" t="s">
        <v>15548</v>
      </c>
      <c r="MYB1" t="s">
        <v>15549</v>
      </c>
      <c r="MYC1" t="s">
        <v>15550</v>
      </c>
      <c r="MYD1" t="s">
        <v>15551</v>
      </c>
      <c r="MYE1" t="s">
        <v>15552</v>
      </c>
      <c r="MYF1" t="s">
        <v>15553</v>
      </c>
      <c r="MYG1" t="s">
        <v>15554</v>
      </c>
      <c r="MYH1" t="s">
        <v>15555</v>
      </c>
      <c r="MYI1" t="s">
        <v>15556</v>
      </c>
      <c r="MYJ1" t="s">
        <v>15557</v>
      </c>
      <c r="MYK1" t="s">
        <v>15558</v>
      </c>
      <c r="MYL1" t="s">
        <v>15559</v>
      </c>
      <c r="MYM1" t="s">
        <v>15560</v>
      </c>
      <c r="MYN1" t="s">
        <v>15561</v>
      </c>
      <c r="MYO1" t="s">
        <v>15562</v>
      </c>
      <c r="MYP1" t="s">
        <v>15563</v>
      </c>
      <c r="MYQ1" t="s">
        <v>15564</v>
      </c>
      <c r="MYR1" t="s">
        <v>15565</v>
      </c>
      <c r="MYS1" t="s">
        <v>15566</v>
      </c>
      <c r="MYT1" t="s">
        <v>15567</v>
      </c>
      <c r="MYU1" t="s">
        <v>15568</v>
      </c>
      <c r="MYV1" t="s">
        <v>15569</v>
      </c>
      <c r="MYW1" t="s">
        <v>15570</v>
      </c>
      <c r="MYX1" t="s">
        <v>15571</v>
      </c>
      <c r="MYY1" t="s">
        <v>15572</v>
      </c>
      <c r="MYZ1" t="s">
        <v>15573</v>
      </c>
      <c r="MZA1" t="s">
        <v>15574</v>
      </c>
      <c r="MZB1" t="s">
        <v>15575</v>
      </c>
      <c r="MZC1" t="s">
        <v>15576</v>
      </c>
      <c r="MZD1" t="s">
        <v>15577</v>
      </c>
      <c r="MZE1" t="s">
        <v>15578</v>
      </c>
      <c r="MZF1" t="s">
        <v>15579</v>
      </c>
      <c r="MZG1" t="s">
        <v>15580</v>
      </c>
      <c r="MZH1" t="s">
        <v>15581</v>
      </c>
      <c r="MZI1" t="s">
        <v>15582</v>
      </c>
      <c r="MZJ1" t="s">
        <v>15583</v>
      </c>
      <c r="MZK1" t="s">
        <v>15584</v>
      </c>
      <c r="MZL1" t="s">
        <v>15585</v>
      </c>
      <c r="MZM1" t="s">
        <v>15586</v>
      </c>
      <c r="MZN1" t="s">
        <v>15587</v>
      </c>
      <c r="MZO1" t="s">
        <v>15588</v>
      </c>
      <c r="MZP1" t="s">
        <v>15589</v>
      </c>
      <c r="MZQ1" t="s">
        <v>15590</v>
      </c>
      <c r="MZR1" t="s">
        <v>15591</v>
      </c>
      <c r="MZS1" t="s">
        <v>15592</v>
      </c>
      <c r="MZT1" t="s">
        <v>15593</v>
      </c>
      <c r="MZU1" t="s">
        <v>15594</v>
      </c>
      <c r="MZV1" t="s">
        <v>15595</v>
      </c>
      <c r="MZW1" t="s">
        <v>15596</v>
      </c>
      <c r="MZX1" t="s">
        <v>15597</v>
      </c>
      <c r="MZY1" t="s">
        <v>15598</v>
      </c>
      <c r="MZZ1" t="s">
        <v>15599</v>
      </c>
      <c r="NAA1" t="s">
        <v>15600</v>
      </c>
      <c r="NAB1" t="s">
        <v>15601</v>
      </c>
      <c r="NAC1" t="s">
        <v>15602</v>
      </c>
      <c r="NAD1" t="s">
        <v>15603</v>
      </c>
      <c r="NAE1" t="s">
        <v>15604</v>
      </c>
      <c r="NAF1" t="s">
        <v>15605</v>
      </c>
      <c r="NAG1" t="s">
        <v>15606</v>
      </c>
      <c r="NAH1" t="s">
        <v>15607</v>
      </c>
      <c r="NAI1" t="s">
        <v>15608</v>
      </c>
      <c r="NAJ1" t="s">
        <v>15609</v>
      </c>
      <c r="NAK1" t="s">
        <v>15610</v>
      </c>
      <c r="NAL1" t="s">
        <v>15611</v>
      </c>
      <c r="NAM1" t="s">
        <v>15612</v>
      </c>
      <c r="NAN1" t="s">
        <v>15613</v>
      </c>
      <c r="NAO1" t="s">
        <v>15614</v>
      </c>
      <c r="NAP1" t="s">
        <v>15615</v>
      </c>
      <c r="NAQ1" t="s">
        <v>15616</v>
      </c>
      <c r="NAR1" t="s">
        <v>15617</v>
      </c>
      <c r="NAS1" t="s">
        <v>15618</v>
      </c>
      <c r="NAT1" t="s">
        <v>15619</v>
      </c>
      <c r="NAU1" t="s">
        <v>15620</v>
      </c>
      <c r="NAV1" t="s">
        <v>15621</v>
      </c>
      <c r="NAW1" t="s">
        <v>15622</v>
      </c>
      <c r="NAX1" t="s">
        <v>15623</v>
      </c>
      <c r="NAY1" t="s">
        <v>15624</v>
      </c>
      <c r="NAZ1" t="s">
        <v>15625</v>
      </c>
      <c r="NBA1" t="s">
        <v>15626</v>
      </c>
      <c r="NBB1" t="s">
        <v>15627</v>
      </c>
      <c r="NBC1" t="s">
        <v>15628</v>
      </c>
      <c r="NBD1" t="s">
        <v>15629</v>
      </c>
      <c r="NBE1" t="s">
        <v>15630</v>
      </c>
      <c r="NBF1" t="s">
        <v>15631</v>
      </c>
      <c r="NBG1" t="s">
        <v>15632</v>
      </c>
      <c r="NBH1" t="s">
        <v>15633</v>
      </c>
      <c r="NBI1" t="s">
        <v>15634</v>
      </c>
      <c r="NBJ1" t="s">
        <v>15635</v>
      </c>
      <c r="NBK1" t="s">
        <v>15636</v>
      </c>
      <c r="NBL1" t="s">
        <v>15637</v>
      </c>
      <c r="NBM1" t="s">
        <v>15638</v>
      </c>
      <c r="NBN1" t="s">
        <v>15639</v>
      </c>
      <c r="NBO1" t="s">
        <v>15640</v>
      </c>
      <c r="NBP1" t="s">
        <v>15641</v>
      </c>
      <c r="NBQ1" t="s">
        <v>15642</v>
      </c>
      <c r="NBR1" t="s">
        <v>15643</v>
      </c>
      <c r="NBS1" t="s">
        <v>15644</v>
      </c>
      <c r="NBT1" t="s">
        <v>15645</v>
      </c>
      <c r="NBU1" t="s">
        <v>15646</v>
      </c>
      <c r="NBV1" t="s">
        <v>15647</v>
      </c>
      <c r="NBW1" t="s">
        <v>15648</v>
      </c>
      <c r="NBX1" t="s">
        <v>15649</v>
      </c>
      <c r="NBY1" t="s">
        <v>15650</v>
      </c>
      <c r="NBZ1" t="s">
        <v>15651</v>
      </c>
      <c r="NCA1" t="s">
        <v>15652</v>
      </c>
      <c r="NCB1" t="s">
        <v>15653</v>
      </c>
      <c r="NCC1" t="s">
        <v>15654</v>
      </c>
      <c r="NCD1" t="s">
        <v>15655</v>
      </c>
      <c r="NCE1" t="s">
        <v>15656</v>
      </c>
      <c r="NCF1" t="s">
        <v>15657</v>
      </c>
      <c r="NCG1" t="s">
        <v>15658</v>
      </c>
      <c r="NCH1" t="s">
        <v>15659</v>
      </c>
      <c r="NCI1" t="s">
        <v>15660</v>
      </c>
      <c r="NCJ1" t="s">
        <v>15661</v>
      </c>
      <c r="NCK1" t="s">
        <v>15662</v>
      </c>
      <c r="NCL1" t="s">
        <v>15663</v>
      </c>
      <c r="NCM1" t="s">
        <v>15664</v>
      </c>
      <c r="NCN1" t="s">
        <v>15665</v>
      </c>
      <c r="NCO1" t="s">
        <v>15666</v>
      </c>
      <c r="NCP1" t="s">
        <v>15667</v>
      </c>
      <c r="NCQ1" t="s">
        <v>15668</v>
      </c>
      <c r="NCR1" t="s">
        <v>15669</v>
      </c>
      <c r="NCS1" t="s">
        <v>15670</v>
      </c>
      <c r="NCT1" t="s">
        <v>15671</v>
      </c>
      <c r="NCU1" t="s">
        <v>15672</v>
      </c>
      <c r="NCV1" t="s">
        <v>15673</v>
      </c>
      <c r="NCW1" t="s">
        <v>15674</v>
      </c>
      <c r="NCX1" t="s">
        <v>15675</v>
      </c>
      <c r="NCY1" t="s">
        <v>15676</v>
      </c>
      <c r="NCZ1" t="s">
        <v>15677</v>
      </c>
      <c r="NDA1" t="s">
        <v>15678</v>
      </c>
      <c r="NDB1" t="s">
        <v>15679</v>
      </c>
      <c r="NDC1" t="s">
        <v>15680</v>
      </c>
      <c r="NDD1" t="s">
        <v>15681</v>
      </c>
      <c r="NDE1" t="s">
        <v>15682</v>
      </c>
      <c r="NDF1" t="s">
        <v>15683</v>
      </c>
      <c r="NDG1" t="s">
        <v>15684</v>
      </c>
      <c r="NDH1" t="s">
        <v>15685</v>
      </c>
      <c r="NDI1" t="s">
        <v>15686</v>
      </c>
      <c r="NDJ1" t="s">
        <v>15687</v>
      </c>
      <c r="NDK1" t="s">
        <v>15688</v>
      </c>
      <c r="NDL1" t="s">
        <v>15689</v>
      </c>
      <c r="NDM1" t="s">
        <v>15690</v>
      </c>
      <c r="NDN1" t="s">
        <v>15691</v>
      </c>
      <c r="NDO1" t="s">
        <v>15692</v>
      </c>
      <c r="NDP1" t="s">
        <v>15693</v>
      </c>
      <c r="NDQ1" t="s">
        <v>15694</v>
      </c>
      <c r="NDR1" t="s">
        <v>15695</v>
      </c>
      <c r="NDS1" t="s">
        <v>15696</v>
      </c>
      <c r="NDT1" t="s">
        <v>15697</v>
      </c>
      <c r="NDU1" t="s">
        <v>15698</v>
      </c>
      <c r="NDV1" t="s">
        <v>15699</v>
      </c>
      <c r="NDW1" t="s">
        <v>15700</v>
      </c>
      <c r="NDX1" t="s">
        <v>15701</v>
      </c>
      <c r="NDY1" t="s">
        <v>15702</v>
      </c>
      <c r="NDZ1" t="s">
        <v>15703</v>
      </c>
      <c r="NEA1" t="s">
        <v>15704</v>
      </c>
      <c r="NEB1" t="s">
        <v>15705</v>
      </c>
      <c r="NEC1" t="s">
        <v>15706</v>
      </c>
      <c r="NED1" t="s">
        <v>15707</v>
      </c>
      <c r="NEE1" t="s">
        <v>15708</v>
      </c>
      <c r="NEF1" t="s">
        <v>15709</v>
      </c>
      <c r="NEG1" t="s">
        <v>15710</v>
      </c>
      <c r="NEH1" t="s">
        <v>15711</v>
      </c>
      <c r="NEI1" t="s">
        <v>15712</v>
      </c>
      <c r="NEJ1" t="s">
        <v>15713</v>
      </c>
      <c r="NEK1" t="s">
        <v>15714</v>
      </c>
      <c r="NEL1" t="s">
        <v>15715</v>
      </c>
      <c r="NEM1" t="s">
        <v>15716</v>
      </c>
      <c r="NEN1" t="s">
        <v>15717</v>
      </c>
      <c r="NEO1" t="s">
        <v>15718</v>
      </c>
      <c r="NEP1" t="s">
        <v>15719</v>
      </c>
      <c r="NEQ1" t="s">
        <v>15720</v>
      </c>
      <c r="NER1" t="s">
        <v>15721</v>
      </c>
      <c r="NES1" t="s">
        <v>15722</v>
      </c>
      <c r="NET1" t="s">
        <v>15723</v>
      </c>
      <c r="NEU1" t="s">
        <v>15724</v>
      </c>
      <c r="NEV1" t="s">
        <v>15725</v>
      </c>
      <c r="NEW1" t="s">
        <v>15726</v>
      </c>
      <c r="NEX1" t="s">
        <v>15727</v>
      </c>
      <c r="NEY1" t="s">
        <v>15728</v>
      </c>
      <c r="NEZ1" t="s">
        <v>15729</v>
      </c>
      <c r="NFA1" t="s">
        <v>15730</v>
      </c>
      <c r="NFB1" t="s">
        <v>15731</v>
      </c>
      <c r="NFC1" t="s">
        <v>15732</v>
      </c>
      <c r="NFD1" t="s">
        <v>15733</v>
      </c>
      <c r="NFE1" t="s">
        <v>15734</v>
      </c>
      <c r="NFF1" t="s">
        <v>15735</v>
      </c>
      <c r="NFG1" t="s">
        <v>15736</v>
      </c>
      <c r="NFH1" t="s">
        <v>15737</v>
      </c>
      <c r="NFI1" t="s">
        <v>15738</v>
      </c>
      <c r="NFJ1" t="s">
        <v>15739</v>
      </c>
      <c r="NFK1" t="s">
        <v>15740</v>
      </c>
      <c r="NFL1" t="s">
        <v>15741</v>
      </c>
      <c r="NFM1" t="s">
        <v>15742</v>
      </c>
      <c r="NFN1" t="s">
        <v>15743</v>
      </c>
      <c r="NFO1" t="s">
        <v>15744</v>
      </c>
      <c r="NFP1" t="s">
        <v>15745</v>
      </c>
      <c r="NFQ1" t="s">
        <v>15746</v>
      </c>
      <c r="NFR1" t="s">
        <v>15747</v>
      </c>
      <c r="NFS1" t="s">
        <v>15748</v>
      </c>
      <c r="NFT1" t="s">
        <v>15749</v>
      </c>
      <c r="NFU1" t="s">
        <v>15750</v>
      </c>
      <c r="NFV1" t="s">
        <v>15751</v>
      </c>
      <c r="NFW1" t="s">
        <v>15752</v>
      </c>
      <c r="NFX1" t="s">
        <v>15753</v>
      </c>
      <c r="NFY1" t="s">
        <v>15754</v>
      </c>
      <c r="NFZ1" t="s">
        <v>15755</v>
      </c>
      <c r="NGA1" t="s">
        <v>15756</v>
      </c>
      <c r="NGB1" t="s">
        <v>15757</v>
      </c>
      <c r="NGC1" t="s">
        <v>15758</v>
      </c>
      <c r="NGD1" t="s">
        <v>15759</v>
      </c>
      <c r="NGE1" t="s">
        <v>15760</v>
      </c>
      <c r="NGF1" t="s">
        <v>15761</v>
      </c>
      <c r="NGG1" t="s">
        <v>15762</v>
      </c>
      <c r="NGH1" t="s">
        <v>15763</v>
      </c>
      <c r="NGI1" t="s">
        <v>15764</v>
      </c>
      <c r="NGJ1" t="s">
        <v>15765</v>
      </c>
      <c r="NGK1" t="s">
        <v>15766</v>
      </c>
      <c r="NGL1" t="s">
        <v>15767</v>
      </c>
      <c r="NGM1" t="s">
        <v>15768</v>
      </c>
      <c r="NGN1" t="s">
        <v>15769</v>
      </c>
      <c r="NGO1" t="s">
        <v>15770</v>
      </c>
      <c r="NGP1" t="s">
        <v>15771</v>
      </c>
      <c r="NGQ1" t="s">
        <v>15772</v>
      </c>
      <c r="NGR1" t="s">
        <v>15773</v>
      </c>
      <c r="NGS1" t="s">
        <v>15774</v>
      </c>
      <c r="NGT1" t="s">
        <v>15775</v>
      </c>
      <c r="NGU1" t="s">
        <v>15776</v>
      </c>
      <c r="NGV1" t="s">
        <v>15777</v>
      </c>
      <c r="NGW1" t="s">
        <v>15778</v>
      </c>
      <c r="NGX1" t="s">
        <v>15779</v>
      </c>
      <c r="NGY1" t="s">
        <v>15780</v>
      </c>
      <c r="NGZ1" t="s">
        <v>15781</v>
      </c>
      <c r="NHA1" t="s">
        <v>15782</v>
      </c>
      <c r="NHB1" t="s">
        <v>15783</v>
      </c>
      <c r="NHC1" t="s">
        <v>15784</v>
      </c>
      <c r="NHD1" t="s">
        <v>15785</v>
      </c>
      <c r="NHE1" t="s">
        <v>15786</v>
      </c>
      <c r="NHF1" t="s">
        <v>15787</v>
      </c>
      <c r="NHG1" t="s">
        <v>15788</v>
      </c>
      <c r="NHH1" t="s">
        <v>15789</v>
      </c>
      <c r="NHI1" t="s">
        <v>15790</v>
      </c>
      <c r="NHJ1" t="s">
        <v>15791</v>
      </c>
      <c r="NHK1" t="s">
        <v>15792</v>
      </c>
      <c r="NHL1" t="s">
        <v>15793</v>
      </c>
      <c r="NHM1" t="s">
        <v>15794</v>
      </c>
      <c r="NHN1" t="s">
        <v>15795</v>
      </c>
      <c r="NHO1" t="s">
        <v>15796</v>
      </c>
      <c r="NHP1" t="s">
        <v>15797</v>
      </c>
      <c r="NHQ1" t="s">
        <v>15798</v>
      </c>
      <c r="NHR1" t="s">
        <v>15799</v>
      </c>
      <c r="NHS1" t="s">
        <v>15800</v>
      </c>
      <c r="NHT1" t="s">
        <v>15801</v>
      </c>
      <c r="NHU1" t="s">
        <v>15802</v>
      </c>
      <c r="NHV1" t="s">
        <v>15803</v>
      </c>
      <c r="NHW1" t="s">
        <v>15804</v>
      </c>
      <c r="NHX1" t="s">
        <v>15805</v>
      </c>
      <c r="NHY1" t="s">
        <v>15806</v>
      </c>
      <c r="NHZ1" t="s">
        <v>15807</v>
      </c>
      <c r="NIA1" t="s">
        <v>15808</v>
      </c>
      <c r="NIB1" t="s">
        <v>15809</v>
      </c>
      <c r="NIC1" t="s">
        <v>15810</v>
      </c>
      <c r="NID1" t="s">
        <v>15811</v>
      </c>
      <c r="NIE1" t="s">
        <v>15812</v>
      </c>
      <c r="NIF1" t="s">
        <v>15813</v>
      </c>
      <c r="NIG1" t="s">
        <v>15814</v>
      </c>
      <c r="NIH1" t="s">
        <v>15815</v>
      </c>
      <c r="NII1" t="s">
        <v>15816</v>
      </c>
      <c r="NIJ1" t="s">
        <v>15817</v>
      </c>
      <c r="NIK1" t="s">
        <v>15818</v>
      </c>
      <c r="NIL1" t="s">
        <v>15819</v>
      </c>
      <c r="NIM1" t="s">
        <v>15820</v>
      </c>
      <c r="NIN1" t="s">
        <v>15821</v>
      </c>
      <c r="NIO1" t="s">
        <v>15822</v>
      </c>
      <c r="NIP1" t="s">
        <v>15823</v>
      </c>
      <c r="NIQ1" t="s">
        <v>15824</v>
      </c>
      <c r="NIR1" t="s">
        <v>15825</v>
      </c>
      <c r="NIS1" t="s">
        <v>15826</v>
      </c>
      <c r="NIT1" t="s">
        <v>15827</v>
      </c>
      <c r="NIU1" t="s">
        <v>15828</v>
      </c>
      <c r="NIV1" t="s">
        <v>15829</v>
      </c>
      <c r="NIW1" t="s">
        <v>15830</v>
      </c>
      <c r="NIX1" t="s">
        <v>15831</v>
      </c>
      <c r="NIY1" t="s">
        <v>15832</v>
      </c>
      <c r="NIZ1" t="s">
        <v>15833</v>
      </c>
      <c r="NJA1" t="s">
        <v>15834</v>
      </c>
      <c r="NJB1" t="s">
        <v>15835</v>
      </c>
      <c r="NJC1" t="s">
        <v>15836</v>
      </c>
      <c r="NJD1" t="s">
        <v>15837</v>
      </c>
      <c r="NJE1" t="s">
        <v>15838</v>
      </c>
      <c r="NJF1" t="s">
        <v>15839</v>
      </c>
      <c r="NJG1" t="s">
        <v>15840</v>
      </c>
      <c r="NJH1" t="s">
        <v>15841</v>
      </c>
      <c r="NJI1" t="s">
        <v>15842</v>
      </c>
      <c r="NJJ1" t="s">
        <v>15843</v>
      </c>
      <c r="NJK1" t="s">
        <v>15844</v>
      </c>
      <c r="NJL1" t="s">
        <v>15845</v>
      </c>
      <c r="NJM1" t="s">
        <v>15846</v>
      </c>
      <c r="NJN1" t="s">
        <v>15847</v>
      </c>
      <c r="NJO1" t="s">
        <v>15848</v>
      </c>
      <c r="NJP1" t="s">
        <v>15849</v>
      </c>
      <c r="NJQ1" t="s">
        <v>15850</v>
      </c>
      <c r="NJR1" t="s">
        <v>15851</v>
      </c>
      <c r="NJS1" t="s">
        <v>15852</v>
      </c>
      <c r="NJT1" t="s">
        <v>15853</v>
      </c>
      <c r="NJU1" t="s">
        <v>15854</v>
      </c>
      <c r="NJV1" t="s">
        <v>15855</v>
      </c>
      <c r="NJW1" t="s">
        <v>15856</v>
      </c>
      <c r="NJX1" t="s">
        <v>15857</v>
      </c>
      <c r="NJY1" t="s">
        <v>15858</v>
      </c>
      <c r="NJZ1" t="s">
        <v>15859</v>
      </c>
      <c r="NKA1" t="s">
        <v>15860</v>
      </c>
      <c r="NKB1" t="s">
        <v>15861</v>
      </c>
      <c r="NKC1" t="s">
        <v>15862</v>
      </c>
      <c r="NKD1" t="s">
        <v>15863</v>
      </c>
      <c r="NKE1" t="s">
        <v>15864</v>
      </c>
      <c r="NKF1" t="s">
        <v>15865</v>
      </c>
      <c r="NKG1" t="s">
        <v>15866</v>
      </c>
      <c r="NKH1" t="s">
        <v>15867</v>
      </c>
      <c r="NKI1" t="s">
        <v>15868</v>
      </c>
      <c r="NKJ1" t="s">
        <v>15869</v>
      </c>
      <c r="NKK1" t="s">
        <v>15870</v>
      </c>
      <c r="NKL1" t="s">
        <v>15871</v>
      </c>
      <c r="NKM1" t="s">
        <v>15872</v>
      </c>
      <c r="NKN1" t="s">
        <v>15873</v>
      </c>
      <c r="NKO1" t="s">
        <v>15874</v>
      </c>
      <c r="NKP1" t="s">
        <v>15875</v>
      </c>
      <c r="NKQ1" t="s">
        <v>15876</v>
      </c>
      <c r="NKR1" t="s">
        <v>15877</v>
      </c>
      <c r="NKS1" t="s">
        <v>15878</v>
      </c>
      <c r="NKT1" t="s">
        <v>15879</v>
      </c>
      <c r="NKU1" t="s">
        <v>15880</v>
      </c>
      <c r="NKV1" t="s">
        <v>15881</v>
      </c>
      <c r="NKW1" t="s">
        <v>15882</v>
      </c>
      <c r="NKX1" t="s">
        <v>15883</v>
      </c>
      <c r="NKY1" t="s">
        <v>15884</v>
      </c>
      <c r="NKZ1" t="s">
        <v>15885</v>
      </c>
      <c r="NLA1" t="s">
        <v>15886</v>
      </c>
      <c r="NLB1" t="s">
        <v>15887</v>
      </c>
      <c r="NLC1" t="s">
        <v>15888</v>
      </c>
      <c r="NLD1" t="s">
        <v>15889</v>
      </c>
      <c r="NLE1" t="s">
        <v>15890</v>
      </c>
      <c r="NLF1" t="s">
        <v>15891</v>
      </c>
      <c r="NLG1" t="s">
        <v>15892</v>
      </c>
      <c r="NLH1" t="s">
        <v>15893</v>
      </c>
      <c r="NLI1" t="s">
        <v>15894</v>
      </c>
      <c r="NLJ1" t="s">
        <v>15895</v>
      </c>
      <c r="NLK1" t="s">
        <v>15896</v>
      </c>
      <c r="NLL1" t="s">
        <v>15897</v>
      </c>
      <c r="NLM1" t="s">
        <v>15898</v>
      </c>
      <c r="NLN1" t="s">
        <v>15899</v>
      </c>
      <c r="NLO1" t="s">
        <v>15900</v>
      </c>
      <c r="NLP1" t="s">
        <v>15901</v>
      </c>
      <c r="NLQ1" t="s">
        <v>15902</v>
      </c>
      <c r="NLR1" t="s">
        <v>15903</v>
      </c>
      <c r="NLS1" t="s">
        <v>15904</v>
      </c>
      <c r="NLT1" t="s">
        <v>15905</v>
      </c>
      <c r="NLU1" t="s">
        <v>15906</v>
      </c>
      <c r="NLV1" t="s">
        <v>15907</v>
      </c>
      <c r="NLW1" t="s">
        <v>15908</v>
      </c>
      <c r="NLX1" t="s">
        <v>15909</v>
      </c>
      <c r="NLY1" t="s">
        <v>15910</v>
      </c>
      <c r="NLZ1" t="s">
        <v>15911</v>
      </c>
      <c r="NMA1" t="s">
        <v>15912</v>
      </c>
      <c r="NMB1" t="s">
        <v>15913</v>
      </c>
      <c r="NMC1" t="s">
        <v>15914</v>
      </c>
      <c r="NMD1" t="s">
        <v>15915</v>
      </c>
      <c r="NME1" t="s">
        <v>15916</v>
      </c>
      <c r="NMF1" t="s">
        <v>15917</v>
      </c>
      <c r="NMG1" t="s">
        <v>15918</v>
      </c>
      <c r="NMH1" t="s">
        <v>15919</v>
      </c>
      <c r="NMI1" t="s">
        <v>15920</v>
      </c>
      <c r="NMJ1" t="s">
        <v>15921</v>
      </c>
      <c r="NMK1" t="s">
        <v>15922</v>
      </c>
      <c r="NML1" t="s">
        <v>15923</v>
      </c>
      <c r="NMM1" t="s">
        <v>15924</v>
      </c>
      <c r="NMN1" t="s">
        <v>15925</v>
      </c>
      <c r="NMO1" t="s">
        <v>15926</v>
      </c>
      <c r="NMP1" t="s">
        <v>15927</v>
      </c>
      <c r="NMQ1" t="s">
        <v>15928</v>
      </c>
      <c r="NMR1" t="s">
        <v>15929</v>
      </c>
      <c r="NMS1" t="s">
        <v>15930</v>
      </c>
      <c r="NMT1" t="s">
        <v>15931</v>
      </c>
      <c r="NMU1" t="s">
        <v>15932</v>
      </c>
      <c r="NMV1" t="s">
        <v>15933</v>
      </c>
      <c r="NMW1" t="s">
        <v>15934</v>
      </c>
      <c r="NMX1" t="s">
        <v>15935</v>
      </c>
      <c r="NMY1" t="s">
        <v>15936</v>
      </c>
      <c r="NMZ1" t="s">
        <v>15937</v>
      </c>
      <c r="NNA1" t="s">
        <v>15938</v>
      </c>
      <c r="NNB1" t="s">
        <v>15939</v>
      </c>
      <c r="NNC1" t="s">
        <v>15940</v>
      </c>
      <c r="NND1" t="s">
        <v>15941</v>
      </c>
      <c r="NNE1" t="s">
        <v>15942</v>
      </c>
      <c r="NNF1" t="s">
        <v>15943</v>
      </c>
      <c r="NNG1" t="s">
        <v>15944</v>
      </c>
      <c r="NNH1" t="s">
        <v>15945</v>
      </c>
      <c r="NNI1" t="s">
        <v>15946</v>
      </c>
      <c r="NNJ1" t="s">
        <v>15947</v>
      </c>
      <c r="NNK1" t="s">
        <v>15948</v>
      </c>
      <c r="NNL1" t="s">
        <v>15949</v>
      </c>
      <c r="NNM1" t="s">
        <v>15950</v>
      </c>
      <c r="NNN1" t="s">
        <v>15951</v>
      </c>
      <c r="NNO1" t="s">
        <v>15952</v>
      </c>
      <c r="NNP1" t="s">
        <v>15953</v>
      </c>
      <c r="NNQ1" t="s">
        <v>15954</v>
      </c>
      <c r="NNR1" t="s">
        <v>15955</v>
      </c>
      <c r="NNS1" t="s">
        <v>15956</v>
      </c>
      <c r="NNT1" t="s">
        <v>15957</v>
      </c>
      <c r="NNU1" t="s">
        <v>15958</v>
      </c>
      <c r="NNV1" t="s">
        <v>15959</v>
      </c>
      <c r="NNW1" t="s">
        <v>15960</v>
      </c>
      <c r="NNX1" t="s">
        <v>15961</v>
      </c>
      <c r="NNY1" t="s">
        <v>15962</v>
      </c>
      <c r="NNZ1" t="s">
        <v>15963</v>
      </c>
      <c r="NOA1" t="s">
        <v>15964</v>
      </c>
      <c r="NOB1" t="s">
        <v>15965</v>
      </c>
      <c r="NOC1" t="s">
        <v>15966</v>
      </c>
      <c r="NOD1" t="s">
        <v>15967</v>
      </c>
      <c r="NOE1" t="s">
        <v>15968</v>
      </c>
      <c r="NOF1" t="s">
        <v>15969</v>
      </c>
      <c r="NOG1" t="s">
        <v>15970</v>
      </c>
      <c r="NOH1" t="s">
        <v>15971</v>
      </c>
      <c r="NOI1" t="s">
        <v>15972</v>
      </c>
      <c r="NOJ1" t="s">
        <v>15973</v>
      </c>
      <c r="NOK1" t="s">
        <v>15974</v>
      </c>
      <c r="NOL1" t="s">
        <v>15975</v>
      </c>
      <c r="NOM1" t="s">
        <v>15976</v>
      </c>
      <c r="NON1" t="s">
        <v>15977</v>
      </c>
      <c r="NOO1" t="s">
        <v>15978</v>
      </c>
      <c r="NOP1" t="s">
        <v>15979</v>
      </c>
      <c r="NOQ1" t="s">
        <v>15980</v>
      </c>
      <c r="NOR1" t="s">
        <v>15981</v>
      </c>
      <c r="NOS1" t="s">
        <v>15982</v>
      </c>
      <c r="NOT1" t="s">
        <v>15983</v>
      </c>
      <c r="NOU1" t="s">
        <v>15984</v>
      </c>
      <c r="NOV1" t="s">
        <v>15985</v>
      </c>
      <c r="NOW1" t="s">
        <v>15986</v>
      </c>
      <c r="NOX1" t="s">
        <v>15987</v>
      </c>
      <c r="NOY1" t="s">
        <v>15988</v>
      </c>
      <c r="NOZ1" t="s">
        <v>15989</v>
      </c>
      <c r="NPA1" t="s">
        <v>15990</v>
      </c>
      <c r="NPB1" t="s">
        <v>15991</v>
      </c>
      <c r="NPC1" t="s">
        <v>15992</v>
      </c>
      <c r="NPD1" t="s">
        <v>15993</v>
      </c>
      <c r="NPE1" t="s">
        <v>15994</v>
      </c>
      <c r="NPF1" t="s">
        <v>15995</v>
      </c>
      <c r="NPG1" t="s">
        <v>15996</v>
      </c>
      <c r="NPH1" t="s">
        <v>15997</v>
      </c>
      <c r="NPI1" t="s">
        <v>15998</v>
      </c>
      <c r="NPJ1" t="s">
        <v>15999</v>
      </c>
      <c r="NPK1" t="s">
        <v>16000</v>
      </c>
      <c r="NPL1" t="s">
        <v>16001</v>
      </c>
      <c r="NPM1" t="s">
        <v>16002</v>
      </c>
      <c r="NPN1" t="s">
        <v>16003</v>
      </c>
      <c r="NPO1" t="s">
        <v>16004</v>
      </c>
      <c r="NPP1" t="s">
        <v>16005</v>
      </c>
      <c r="NPQ1" t="s">
        <v>16006</v>
      </c>
      <c r="NPR1" t="s">
        <v>16007</v>
      </c>
      <c r="NPS1" t="s">
        <v>16008</v>
      </c>
      <c r="NPT1" t="s">
        <v>16009</v>
      </c>
      <c r="NPU1" t="s">
        <v>16010</v>
      </c>
      <c r="NPV1" t="s">
        <v>16011</v>
      </c>
      <c r="NPW1" t="s">
        <v>16012</v>
      </c>
      <c r="NPX1" t="s">
        <v>16013</v>
      </c>
      <c r="NPY1" t="s">
        <v>16014</v>
      </c>
      <c r="NPZ1" t="s">
        <v>16015</v>
      </c>
      <c r="NQA1" t="s">
        <v>16016</v>
      </c>
      <c r="NQB1" t="s">
        <v>16017</v>
      </c>
      <c r="NQC1" t="s">
        <v>16018</v>
      </c>
      <c r="NQD1" t="s">
        <v>16019</v>
      </c>
      <c r="NQE1" t="s">
        <v>16020</v>
      </c>
      <c r="NQF1" t="s">
        <v>16021</v>
      </c>
      <c r="NQG1" t="s">
        <v>16022</v>
      </c>
      <c r="NQH1" t="s">
        <v>16023</v>
      </c>
      <c r="NQI1" t="s">
        <v>16024</v>
      </c>
      <c r="NQJ1" t="s">
        <v>16025</v>
      </c>
      <c r="NQK1" t="s">
        <v>16026</v>
      </c>
      <c r="NQL1" t="s">
        <v>16027</v>
      </c>
      <c r="NQM1" t="s">
        <v>16028</v>
      </c>
      <c r="NQN1" t="s">
        <v>16029</v>
      </c>
      <c r="NQO1" t="s">
        <v>16030</v>
      </c>
      <c r="NQP1" t="s">
        <v>16031</v>
      </c>
      <c r="NQQ1" t="s">
        <v>16032</v>
      </c>
      <c r="NQR1" t="s">
        <v>16033</v>
      </c>
      <c r="NQS1" t="s">
        <v>16034</v>
      </c>
      <c r="NQT1" t="s">
        <v>16035</v>
      </c>
      <c r="NQU1" t="s">
        <v>16036</v>
      </c>
      <c r="NQV1" t="s">
        <v>16037</v>
      </c>
      <c r="NQW1" t="s">
        <v>16038</v>
      </c>
      <c r="NQX1" t="s">
        <v>16039</v>
      </c>
      <c r="NQY1" t="s">
        <v>16040</v>
      </c>
      <c r="NQZ1" t="s">
        <v>16041</v>
      </c>
      <c r="NRA1" t="s">
        <v>16042</v>
      </c>
      <c r="NRB1" t="s">
        <v>16043</v>
      </c>
      <c r="NRC1" t="s">
        <v>16044</v>
      </c>
      <c r="NRD1" t="s">
        <v>16045</v>
      </c>
      <c r="NRE1" t="s">
        <v>16046</v>
      </c>
      <c r="NRF1" t="s">
        <v>16047</v>
      </c>
      <c r="NRG1" t="s">
        <v>16048</v>
      </c>
      <c r="NRH1" t="s">
        <v>16049</v>
      </c>
      <c r="NRI1" t="s">
        <v>16050</v>
      </c>
      <c r="NRJ1" t="s">
        <v>16051</v>
      </c>
      <c r="NRK1" t="s">
        <v>16052</v>
      </c>
      <c r="NRL1" t="s">
        <v>16053</v>
      </c>
      <c r="NRM1" t="s">
        <v>16054</v>
      </c>
      <c r="NRN1" t="s">
        <v>16055</v>
      </c>
      <c r="NRO1" t="s">
        <v>16056</v>
      </c>
      <c r="NRP1" t="s">
        <v>16057</v>
      </c>
      <c r="NRQ1" t="s">
        <v>16058</v>
      </c>
      <c r="NRR1" t="s">
        <v>16059</v>
      </c>
      <c r="NRS1" t="s">
        <v>16060</v>
      </c>
      <c r="NRT1" t="s">
        <v>16061</v>
      </c>
      <c r="NRU1" t="s">
        <v>16062</v>
      </c>
      <c r="NRV1" t="s">
        <v>16063</v>
      </c>
      <c r="NRW1" t="s">
        <v>16064</v>
      </c>
      <c r="NRX1" t="s">
        <v>16065</v>
      </c>
      <c r="NRY1" t="s">
        <v>16066</v>
      </c>
      <c r="NRZ1" t="s">
        <v>16067</v>
      </c>
      <c r="NSA1" t="s">
        <v>16068</v>
      </c>
      <c r="NSB1" t="s">
        <v>16069</v>
      </c>
      <c r="NSC1" t="s">
        <v>16070</v>
      </c>
      <c r="NSD1" t="s">
        <v>16071</v>
      </c>
      <c r="NSE1" t="s">
        <v>16072</v>
      </c>
      <c r="NSF1" t="s">
        <v>16073</v>
      </c>
      <c r="NSG1" t="s">
        <v>16074</v>
      </c>
      <c r="NSH1" t="s">
        <v>16075</v>
      </c>
      <c r="NSI1" t="s">
        <v>16076</v>
      </c>
      <c r="NSJ1" t="s">
        <v>16077</v>
      </c>
      <c r="NSK1" t="s">
        <v>16078</v>
      </c>
      <c r="NSL1" t="s">
        <v>16079</v>
      </c>
      <c r="NSM1" t="s">
        <v>16080</v>
      </c>
      <c r="NSN1" t="s">
        <v>16081</v>
      </c>
      <c r="NSO1" t="s">
        <v>16082</v>
      </c>
      <c r="NSP1" t="s">
        <v>16083</v>
      </c>
      <c r="NSQ1" t="s">
        <v>16084</v>
      </c>
      <c r="NSR1" t="s">
        <v>16085</v>
      </c>
      <c r="NSS1" t="s">
        <v>16086</v>
      </c>
      <c r="NST1" t="s">
        <v>16087</v>
      </c>
      <c r="NSU1" t="s">
        <v>16088</v>
      </c>
      <c r="NSV1" t="s">
        <v>16089</v>
      </c>
      <c r="NSW1" t="s">
        <v>16090</v>
      </c>
      <c r="NSX1" t="s">
        <v>16091</v>
      </c>
      <c r="NSY1" t="s">
        <v>16092</v>
      </c>
      <c r="NSZ1" t="s">
        <v>16093</v>
      </c>
      <c r="NTA1" t="s">
        <v>16094</v>
      </c>
      <c r="NTB1" t="s">
        <v>16095</v>
      </c>
      <c r="NTC1" t="s">
        <v>16096</v>
      </c>
      <c r="NTD1" t="s">
        <v>16097</v>
      </c>
      <c r="NTE1" t="s">
        <v>16098</v>
      </c>
      <c r="NTF1" t="s">
        <v>16099</v>
      </c>
      <c r="NTG1" t="s">
        <v>16100</v>
      </c>
      <c r="NTH1" t="s">
        <v>16101</v>
      </c>
      <c r="NTI1" t="s">
        <v>16102</v>
      </c>
      <c r="NTJ1" t="s">
        <v>16103</v>
      </c>
      <c r="NTK1" t="s">
        <v>16104</v>
      </c>
      <c r="NTL1" t="s">
        <v>16105</v>
      </c>
      <c r="NTM1" t="s">
        <v>16106</v>
      </c>
      <c r="NTN1" t="s">
        <v>16107</v>
      </c>
      <c r="NTO1" t="s">
        <v>16108</v>
      </c>
      <c r="NTP1" t="s">
        <v>16109</v>
      </c>
      <c r="NTQ1" t="s">
        <v>16110</v>
      </c>
      <c r="NTR1" t="s">
        <v>16111</v>
      </c>
      <c r="NTS1" t="s">
        <v>16112</v>
      </c>
      <c r="NTT1" t="s">
        <v>16113</v>
      </c>
      <c r="NTU1" t="s">
        <v>16114</v>
      </c>
      <c r="NTV1" t="s">
        <v>16115</v>
      </c>
      <c r="NTW1" t="s">
        <v>16116</v>
      </c>
      <c r="NTX1" t="s">
        <v>16117</v>
      </c>
      <c r="NTY1" t="s">
        <v>16118</v>
      </c>
      <c r="NTZ1" t="s">
        <v>16119</v>
      </c>
      <c r="NUA1" t="s">
        <v>16120</v>
      </c>
      <c r="NUB1" t="s">
        <v>16121</v>
      </c>
      <c r="NUC1" t="s">
        <v>16122</v>
      </c>
      <c r="NUD1" t="s">
        <v>16123</v>
      </c>
      <c r="NUE1" t="s">
        <v>16124</v>
      </c>
      <c r="NUF1" t="s">
        <v>16125</v>
      </c>
      <c r="NUG1" t="s">
        <v>16126</v>
      </c>
      <c r="NUH1" t="s">
        <v>16127</v>
      </c>
      <c r="NUI1" t="s">
        <v>16128</v>
      </c>
      <c r="NUJ1" t="s">
        <v>16129</v>
      </c>
      <c r="NUK1" t="s">
        <v>16130</v>
      </c>
      <c r="NUL1" t="s">
        <v>16131</v>
      </c>
      <c r="NUM1" t="s">
        <v>16132</v>
      </c>
      <c r="NUN1" t="s">
        <v>16133</v>
      </c>
      <c r="NUO1" t="s">
        <v>16134</v>
      </c>
      <c r="NUP1" t="s">
        <v>16135</v>
      </c>
      <c r="NUQ1" t="s">
        <v>16136</v>
      </c>
      <c r="NUR1" t="s">
        <v>16137</v>
      </c>
      <c r="NUS1" t="s">
        <v>16138</v>
      </c>
      <c r="NUT1" t="s">
        <v>16139</v>
      </c>
      <c r="NUU1" t="s">
        <v>16140</v>
      </c>
      <c r="NUV1" t="s">
        <v>16141</v>
      </c>
      <c r="NUW1" t="s">
        <v>16142</v>
      </c>
      <c r="NUX1" t="s">
        <v>16143</v>
      </c>
      <c r="NUY1" t="s">
        <v>16144</v>
      </c>
      <c r="NUZ1" t="s">
        <v>16145</v>
      </c>
      <c r="NVA1" t="s">
        <v>16146</v>
      </c>
      <c r="NVB1" t="s">
        <v>16147</v>
      </c>
      <c r="NVC1" t="s">
        <v>16148</v>
      </c>
      <c r="NVD1" t="s">
        <v>16149</v>
      </c>
      <c r="NVE1" t="s">
        <v>16150</v>
      </c>
      <c r="NVF1" t="s">
        <v>16151</v>
      </c>
      <c r="NVG1" t="s">
        <v>16152</v>
      </c>
      <c r="NVH1" t="s">
        <v>16153</v>
      </c>
      <c r="NVI1" t="s">
        <v>16154</v>
      </c>
      <c r="NVJ1" t="s">
        <v>16155</v>
      </c>
      <c r="NVK1" t="s">
        <v>16156</v>
      </c>
      <c r="NVL1" t="s">
        <v>16157</v>
      </c>
      <c r="NVM1" t="s">
        <v>16158</v>
      </c>
      <c r="NVN1" t="s">
        <v>16159</v>
      </c>
      <c r="NVO1" t="s">
        <v>16160</v>
      </c>
      <c r="NVP1" t="s">
        <v>16161</v>
      </c>
      <c r="NVQ1" t="s">
        <v>16162</v>
      </c>
      <c r="NVR1" t="s">
        <v>16163</v>
      </c>
      <c r="NVS1" t="s">
        <v>16164</v>
      </c>
      <c r="NVT1" t="s">
        <v>16165</v>
      </c>
      <c r="NVU1" t="s">
        <v>16166</v>
      </c>
      <c r="NVV1" t="s">
        <v>16167</v>
      </c>
      <c r="NVW1" t="s">
        <v>16168</v>
      </c>
      <c r="NVX1" t="s">
        <v>16169</v>
      </c>
      <c r="NVY1" t="s">
        <v>16170</v>
      </c>
      <c r="NVZ1" t="s">
        <v>16171</v>
      </c>
      <c r="NWA1" t="s">
        <v>16172</v>
      </c>
      <c r="NWB1" t="s">
        <v>16173</v>
      </c>
      <c r="NWC1" t="s">
        <v>16174</v>
      </c>
      <c r="NWD1" t="s">
        <v>16175</v>
      </c>
      <c r="NWE1" t="s">
        <v>16176</v>
      </c>
      <c r="NWF1" t="s">
        <v>16177</v>
      </c>
      <c r="NWG1" t="s">
        <v>16178</v>
      </c>
      <c r="NWH1" t="s">
        <v>16179</v>
      </c>
      <c r="NWI1" t="s">
        <v>16180</v>
      </c>
      <c r="NWJ1" t="s">
        <v>16181</v>
      </c>
      <c r="NWK1" t="s">
        <v>16182</v>
      </c>
      <c r="NWL1" t="s">
        <v>16183</v>
      </c>
      <c r="NWM1" t="s">
        <v>16184</v>
      </c>
      <c r="NWN1" t="s">
        <v>16185</v>
      </c>
      <c r="NWO1" t="s">
        <v>16186</v>
      </c>
      <c r="NWP1" t="s">
        <v>16187</v>
      </c>
      <c r="NWQ1" t="s">
        <v>16188</v>
      </c>
      <c r="NWR1" t="s">
        <v>16189</v>
      </c>
      <c r="NWS1" t="s">
        <v>16190</v>
      </c>
      <c r="NWT1" t="s">
        <v>16191</v>
      </c>
      <c r="NWU1" t="s">
        <v>16192</v>
      </c>
      <c r="NWV1" t="s">
        <v>16193</v>
      </c>
      <c r="NWW1" t="s">
        <v>16194</v>
      </c>
      <c r="NWX1" t="s">
        <v>16195</v>
      </c>
      <c r="NWY1" t="s">
        <v>16196</v>
      </c>
      <c r="NWZ1" t="s">
        <v>16197</v>
      </c>
      <c r="NXA1" t="s">
        <v>16198</v>
      </c>
      <c r="NXB1" t="s">
        <v>16199</v>
      </c>
      <c r="NXC1" t="s">
        <v>16200</v>
      </c>
      <c r="NXD1" t="s">
        <v>16201</v>
      </c>
      <c r="NXE1" t="s">
        <v>16202</v>
      </c>
      <c r="NXF1" t="s">
        <v>16203</v>
      </c>
      <c r="NXG1" t="s">
        <v>16204</v>
      </c>
      <c r="NXH1" t="s">
        <v>16205</v>
      </c>
      <c r="NXI1" t="s">
        <v>16206</v>
      </c>
      <c r="NXJ1" t="s">
        <v>16207</v>
      </c>
      <c r="NXK1" t="s">
        <v>16208</v>
      </c>
      <c r="NXL1" t="s">
        <v>16209</v>
      </c>
      <c r="NXM1" t="s">
        <v>16210</v>
      </c>
      <c r="NXN1" t="s">
        <v>16211</v>
      </c>
      <c r="NXO1" t="s">
        <v>16212</v>
      </c>
      <c r="NXP1" t="s">
        <v>16213</v>
      </c>
      <c r="NXQ1" t="s">
        <v>16214</v>
      </c>
      <c r="NXR1" t="s">
        <v>16215</v>
      </c>
      <c r="NXS1" t="s">
        <v>16216</v>
      </c>
      <c r="NXT1" t="s">
        <v>16217</v>
      </c>
      <c r="NXU1" t="s">
        <v>16218</v>
      </c>
      <c r="NXV1" t="s">
        <v>16219</v>
      </c>
      <c r="NXW1" t="s">
        <v>16220</v>
      </c>
      <c r="NXX1" t="s">
        <v>16221</v>
      </c>
      <c r="NXY1" t="s">
        <v>16222</v>
      </c>
      <c r="NXZ1" t="s">
        <v>16223</v>
      </c>
      <c r="NYA1" t="s">
        <v>16224</v>
      </c>
      <c r="NYB1" t="s">
        <v>16225</v>
      </c>
      <c r="NYC1" t="s">
        <v>16226</v>
      </c>
      <c r="NYD1" t="s">
        <v>16227</v>
      </c>
      <c r="NYE1" t="s">
        <v>16228</v>
      </c>
      <c r="NYF1" t="s">
        <v>16229</v>
      </c>
      <c r="NYG1" t="s">
        <v>16230</v>
      </c>
      <c r="NYH1" t="s">
        <v>16231</v>
      </c>
      <c r="NYI1" t="s">
        <v>16232</v>
      </c>
      <c r="NYJ1" t="s">
        <v>16233</v>
      </c>
      <c r="NYK1" t="s">
        <v>16234</v>
      </c>
      <c r="NYL1" t="s">
        <v>16235</v>
      </c>
      <c r="NYM1" t="s">
        <v>16236</v>
      </c>
      <c r="NYN1" t="s">
        <v>16237</v>
      </c>
      <c r="NYO1" t="s">
        <v>16238</v>
      </c>
      <c r="NYP1" t="s">
        <v>16239</v>
      </c>
      <c r="NYQ1" t="s">
        <v>16240</v>
      </c>
      <c r="NYR1" t="s">
        <v>16241</v>
      </c>
      <c r="NYS1" t="s">
        <v>16242</v>
      </c>
      <c r="NYT1" t="s">
        <v>16243</v>
      </c>
      <c r="NYU1" t="s">
        <v>16244</v>
      </c>
      <c r="NYV1" t="s">
        <v>16245</v>
      </c>
      <c r="NYW1" t="s">
        <v>16246</v>
      </c>
      <c r="NYX1" t="s">
        <v>16247</v>
      </c>
      <c r="NYY1" t="s">
        <v>16248</v>
      </c>
      <c r="NYZ1" t="s">
        <v>16249</v>
      </c>
      <c r="NZA1" t="s">
        <v>16250</v>
      </c>
      <c r="NZB1" t="s">
        <v>16251</v>
      </c>
      <c r="NZC1" t="s">
        <v>16252</v>
      </c>
      <c r="NZD1" t="s">
        <v>16253</v>
      </c>
      <c r="NZE1" t="s">
        <v>16254</v>
      </c>
      <c r="NZF1" t="s">
        <v>16255</v>
      </c>
      <c r="NZG1" t="s">
        <v>16256</v>
      </c>
      <c r="NZH1" t="s">
        <v>16257</v>
      </c>
      <c r="NZI1" t="s">
        <v>16258</v>
      </c>
      <c r="NZJ1" t="s">
        <v>16259</v>
      </c>
      <c r="NZK1" t="s">
        <v>16260</v>
      </c>
      <c r="NZL1" t="s">
        <v>16261</v>
      </c>
      <c r="NZM1" t="s">
        <v>16262</v>
      </c>
      <c r="NZN1" t="s">
        <v>16263</v>
      </c>
      <c r="NZO1" t="s">
        <v>16264</v>
      </c>
      <c r="NZP1" t="s">
        <v>16265</v>
      </c>
      <c r="NZQ1" t="s">
        <v>16266</v>
      </c>
      <c r="NZR1" t="s">
        <v>16267</v>
      </c>
      <c r="NZS1" t="s">
        <v>16268</v>
      </c>
      <c r="NZT1" t="s">
        <v>16269</v>
      </c>
      <c r="NZU1" t="s">
        <v>16270</v>
      </c>
      <c r="NZV1" t="s">
        <v>16271</v>
      </c>
      <c r="NZW1" t="s">
        <v>16272</v>
      </c>
      <c r="NZX1" t="s">
        <v>16273</v>
      </c>
      <c r="NZY1" t="s">
        <v>16274</v>
      </c>
      <c r="NZZ1" t="s">
        <v>16275</v>
      </c>
      <c r="OAA1" t="s">
        <v>16276</v>
      </c>
      <c r="OAB1" t="s">
        <v>16277</v>
      </c>
      <c r="OAC1" t="s">
        <v>16278</v>
      </c>
      <c r="OAD1" t="s">
        <v>16279</v>
      </c>
      <c r="OAE1" t="s">
        <v>16280</v>
      </c>
      <c r="OAF1" t="s">
        <v>16281</v>
      </c>
      <c r="OAG1" t="s">
        <v>16282</v>
      </c>
      <c r="OAH1" t="s">
        <v>16283</v>
      </c>
      <c r="OAI1" t="s">
        <v>16284</v>
      </c>
      <c r="OAJ1" t="s">
        <v>16285</v>
      </c>
      <c r="OAK1" t="s">
        <v>16286</v>
      </c>
      <c r="OAL1" t="s">
        <v>16287</v>
      </c>
      <c r="OAM1" t="s">
        <v>16288</v>
      </c>
      <c r="OAN1" t="s">
        <v>16289</v>
      </c>
      <c r="OAO1" t="s">
        <v>16290</v>
      </c>
      <c r="OAP1" t="s">
        <v>16291</v>
      </c>
      <c r="OAQ1" t="s">
        <v>16292</v>
      </c>
      <c r="OAR1" t="s">
        <v>16293</v>
      </c>
      <c r="OAS1" t="s">
        <v>16294</v>
      </c>
      <c r="OAT1" t="s">
        <v>16295</v>
      </c>
      <c r="OAU1" t="s">
        <v>16296</v>
      </c>
      <c r="OAV1" t="s">
        <v>16297</v>
      </c>
      <c r="OAW1" t="s">
        <v>16298</v>
      </c>
      <c r="OAX1" t="s">
        <v>16299</v>
      </c>
      <c r="OAY1" t="s">
        <v>16300</v>
      </c>
      <c r="OAZ1" t="s">
        <v>16301</v>
      </c>
      <c r="OBA1" t="s">
        <v>16302</v>
      </c>
      <c r="OBB1" t="s">
        <v>16303</v>
      </c>
      <c r="OBC1" t="s">
        <v>16304</v>
      </c>
      <c r="OBD1" t="s">
        <v>16305</v>
      </c>
      <c r="OBE1" t="s">
        <v>16306</v>
      </c>
      <c r="OBF1" t="s">
        <v>16307</v>
      </c>
      <c r="OBG1" t="s">
        <v>16308</v>
      </c>
      <c r="OBH1" t="s">
        <v>16309</v>
      </c>
      <c r="OBI1" t="s">
        <v>16310</v>
      </c>
      <c r="OBJ1" t="s">
        <v>16311</v>
      </c>
      <c r="OBK1" t="s">
        <v>16312</v>
      </c>
      <c r="OBL1" t="s">
        <v>16313</v>
      </c>
      <c r="OBM1" t="s">
        <v>16314</v>
      </c>
      <c r="OBN1" t="s">
        <v>16315</v>
      </c>
      <c r="OBO1" t="s">
        <v>16316</v>
      </c>
      <c r="OBP1" t="s">
        <v>16317</v>
      </c>
      <c r="OBQ1" t="s">
        <v>16318</v>
      </c>
      <c r="OBR1" t="s">
        <v>16319</v>
      </c>
      <c r="OBS1" t="s">
        <v>16320</v>
      </c>
      <c r="OBT1" t="s">
        <v>16321</v>
      </c>
      <c r="OBU1" t="s">
        <v>16322</v>
      </c>
      <c r="OBV1" t="s">
        <v>16323</v>
      </c>
      <c r="OBW1" t="s">
        <v>16324</v>
      </c>
      <c r="OBX1" t="s">
        <v>16325</v>
      </c>
      <c r="OBY1" t="s">
        <v>16326</v>
      </c>
      <c r="OBZ1" t="s">
        <v>16327</v>
      </c>
      <c r="OCA1" t="s">
        <v>16328</v>
      </c>
      <c r="OCB1" t="s">
        <v>16329</v>
      </c>
      <c r="OCC1" t="s">
        <v>16330</v>
      </c>
      <c r="OCD1" t="s">
        <v>16331</v>
      </c>
      <c r="OCE1" t="s">
        <v>16332</v>
      </c>
      <c r="OCF1" t="s">
        <v>16333</v>
      </c>
      <c r="OCG1" t="s">
        <v>16334</v>
      </c>
      <c r="OCH1" t="s">
        <v>16335</v>
      </c>
      <c r="OCI1" t="s">
        <v>16336</v>
      </c>
      <c r="OCJ1" t="s">
        <v>16337</v>
      </c>
      <c r="OCK1" t="s">
        <v>16338</v>
      </c>
      <c r="OCL1" t="s">
        <v>16339</v>
      </c>
      <c r="OCM1" t="s">
        <v>16340</v>
      </c>
      <c r="OCN1" t="s">
        <v>16341</v>
      </c>
      <c r="OCO1" t="s">
        <v>16342</v>
      </c>
      <c r="OCP1" t="s">
        <v>16343</v>
      </c>
      <c r="OCQ1" t="s">
        <v>16344</v>
      </c>
      <c r="OCR1" t="s">
        <v>16345</v>
      </c>
      <c r="OCS1" t="s">
        <v>16346</v>
      </c>
      <c r="OCT1" t="s">
        <v>16347</v>
      </c>
      <c r="OCU1" t="s">
        <v>16348</v>
      </c>
      <c r="OCV1" t="s">
        <v>16349</v>
      </c>
      <c r="OCW1" t="s">
        <v>16350</v>
      </c>
      <c r="OCX1" t="s">
        <v>16351</v>
      </c>
      <c r="OCY1" t="s">
        <v>16352</v>
      </c>
      <c r="OCZ1" t="s">
        <v>16353</v>
      </c>
      <c r="ODA1" t="s">
        <v>16354</v>
      </c>
      <c r="ODB1" t="s">
        <v>16355</v>
      </c>
      <c r="ODC1" t="s">
        <v>16356</v>
      </c>
      <c r="ODD1" t="s">
        <v>16357</v>
      </c>
      <c r="ODE1" t="s">
        <v>16358</v>
      </c>
      <c r="ODF1" t="s">
        <v>16359</v>
      </c>
      <c r="ODG1" t="s">
        <v>16360</v>
      </c>
      <c r="ODH1" t="s">
        <v>16361</v>
      </c>
      <c r="ODI1" t="s">
        <v>16362</v>
      </c>
      <c r="ODJ1" t="s">
        <v>16363</v>
      </c>
      <c r="ODK1" t="s">
        <v>16364</v>
      </c>
      <c r="ODL1" t="s">
        <v>16365</v>
      </c>
      <c r="ODM1" t="s">
        <v>16366</v>
      </c>
      <c r="ODN1" t="s">
        <v>16367</v>
      </c>
      <c r="ODO1" t="s">
        <v>16368</v>
      </c>
      <c r="ODP1" t="s">
        <v>16369</v>
      </c>
      <c r="ODQ1" t="s">
        <v>16370</v>
      </c>
      <c r="ODR1" t="s">
        <v>16371</v>
      </c>
      <c r="ODS1" t="s">
        <v>16372</v>
      </c>
      <c r="ODT1" t="s">
        <v>16373</v>
      </c>
      <c r="ODU1" t="s">
        <v>16374</v>
      </c>
      <c r="ODV1" t="s">
        <v>16375</v>
      </c>
      <c r="ODW1" t="s">
        <v>16376</v>
      </c>
      <c r="ODX1" t="s">
        <v>16377</v>
      </c>
      <c r="ODY1" t="s">
        <v>16378</v>
      </c>
      <c r="ODZ1" t="s">
        <v>16379</v>
      </c>
      <c r="OEA1" t="s">
        <v>16380</v>
      </c>
      <c r="OEB1" t="s">
        <v>16381</v>
      </c>
      <c r="OEC1" t="s">
        <v>16382</v>
      </c>
      <c r="OED1" t="s">
        <v>16383</v>
      </c>
      <c r="OEE1" t="s">
        <v>16384</v>
      </c>
      <c r="OEF1" t="s">
        <v>16385</v>
      </c>
      <c r="OEG1" t="s">
        <v>16386</v>
      </c>
      <c r="OEH1" t="s">
        <v>16387</v>
      </c>
      <c r="OEI1" t="s">
        <v>16388</v>
      </c>
      <c r="OEJ1" t="s">
        <v>16389</v>
      </c>
      <c r="OEK1" t="s">
        <v>16390</v>
      </c>
      <c r="OEL1" t="s">
        <v>16391</v>
      </c>
      <c r="OEM1" t="s">
        <v>16392</v>
      </c>
      <c r="OEN1" t="s">
        <v>16393</v>
      </c>
      <c r="OEO1" t="s">
        <v>16394</v>
      </c>
      <c r="OEP1" t="s">
        <v>16395</v>
      </c>
      <c r="OEQ1" t="s">
        <v>16396</v>
      </c>
      <c r="OER1" t="s">
        <v>16397</v>
      </c>
      <c r="OES1" t="s">
        <v>16398</v>
      </c>
      <c r="OET1" t="s">
        <v>16399</v>
      </c>
      <c r="OEU1" t="s">
        <v>16400</v>
      </c>
      <c r="OEV1" t="s">
        <v>16401</v>
      </c>
      <c r="OEW1" t="s">
        <v>16402</v>
      </c>
      <c r="OEX1" t="s">
        <v>16403</v>
      </c>
      <c r="OEY1" t="s">
        <v>16404</v>
      </c>
      <c r="OEZ1" t="s">
        <v>16405</v>
      </c>
      <c r="OFA1" t="s">
        <v>16406</v>
      </c>
      <c r="OFB1" t="s">
        <v>16407</v>
      </c>
      <c r="OFC1" t="s">
        <v>16408</v>
      </c>
      <c r="OFD1" t="s">
        <v>16409</v>
      </c>
      <c r="OFE1" t="s">
        <v>16410</v>
      </c>
      <c r="OFF1" t="s">
        <v>16411</v>
      </c>
      <c r="OFG1" t="s">
        <v>16412</v>
      </c>
      <c r="OFH1" t="s">
        <v>16413</v>
      </c>
      <c r="OFI1" t="s">
        <v>16414</v>
      </c>
      <c r="OFJ1" t="s">
        <v>16415</v>
      </c>
      <c r="OFK1" t="s">
        <v>16416</v>
      </c>
      <c r="OFL1" t="s">
        <v>16417</v>
      </c>
      <c r="OFM1" t="s">
        <v>16418</v>
      </c>
      <c r="OFN1" t="s">
        <v>16419</v>
      </c>
      <c r="OFO1" t="s">
        <v>16420</v>
      </c>
      <c r="OFP1" t="s">
        <v>16421</v>
      </c>
      <c r="OFQ1" t="s">
        <v>16422</v>
      </c>
      <c r="OFR1" t="s">
        <v>16423</v>
      </c>
      <c r="OFS1" t="s">
        <v>16424</v>
      </c>
      <c r="OFT1" t="s">
        <v>16425</v>
      </c>
      <c r="OFU1" t="s">
        <v>16426</v>
      </c>
      <c r="OFV1" t="s">
        <v>16427</v>
      </c>
      <c r="OFW1" t="s">
        <v>16428</v>
      </c>
      <c r="OFX1" t="s">
        <v>16429</v>
      </c>
      <c r="OFY1" t="s">
        <v>16430</v>
      </c>
      <c r="OFZ1" t="s">
        <v>16431</v>
      </c>
      <c r="OGA1" t="s">
        <v>16432</v>
      </c>
      <c r="OGB1" t="s">
        <v>16433</v>
      </c>
      <c r="OGC1" t="s">
        <v>16434</v>
      </c>
      <c r="OGD1" t="s">
        <v>16435</v>
      </c>
      <c r="OGE1" t="s">
        <v>16436</v>
      </c>
      <c r="OGF1" t="s">
        <v>16437</v>
      </c>
      <c r="OGG1" t="s">
        <v>16438</v>
      </c>
      <c r="OGH1" t="s">
        <v>16439</v>
      </c>
      <c r="OGI1" t="s">
        <v>16440</v>
      </c>
      <c r="OGJ1" t="s">
        <v>16441</v>
      </c>
      <c r="OGK1" t="s">
        <v>16442</v>
      </c>
      <c r="OGL1" t="s">
        <v>16443</v>
      </c>
      <c r="OGM1" t="s">
        <v>16444</v>
      </c>
      <c r="OGN1" t="s">
        <v>16445</v>
      </c>
      <c r="OGO1" t="s">
        <v>16446</v>
      </c>
      <c r="OGP1" t="s">
        <v>16447</v>
      </c>
      <c r="OGQ1" t="s">
        <v>16448</v>
      </c>
      <c r="OGR1" t="s">
        <v>16449</v>
      </c>
      <c r="OGS1" t="s">
        <v>16450</v>
      </c>
      <c r="OGT1" t="s">
        <v>16451</v>
      </c>
      <c r="OGU1" t="s">
        <v>16452</v>
      </c>
      <c r="OGV1" t="s">
        <v>16453</v>
      </c>
      <c r="OGW1" t="s">
        <v>16454</v>
      </c>
      <c r="OGX1" t="s">
        <v>16455</v>
      </c>
      <c r="OGY1" t="s">
        <v>16456</v>
      </c>
      <c r="OGZ1" t="s">
        <v>16457</v>
      </c>
      <c r="OHA1" t="s">
        <v>16458</v>
      </c>
      <c r="OHB1" t="s">
        <v>16459</v>
      </c>
      <c r="OHC1" t="s">
        <v>16460</v>
      </c>
      <c r="OHD1" t="s">
        <v>16461</v>
      </c>
      <c r="OHE1" t="s">
        <v>16462</v>
      </c>
      <c r="OHF1" t="s">
        <v>16463</v>
      </c>
      <c r="OHG1" t="s">
        <v>16464</v>
      </c>
      <c r="OHH1" t="s">
        <v>16465</v>
      </c>
      <c r="OHI1" t="s">
        <v>16466</v>
      </c>
      <c r="OHJ1" t="s">
        <v>16467</v>
      </c>
      <c r="OHK1" t="s">
        <v>16468</v>
      </c>
      <c r="OHL1" t="s">
        <v>16469</v>
      </c>
      <c r="OHM1" t="s">
        <v>16470</v>
      </c>
      <c r="OHN1" t="s">
        <v>16471</v>
      </c>
      <c r="OHO1" t="s">
        <v>16472</v>
      </c>
      <c r="OHP1" t="s">
        <v>16473</v>
      </c>
      <c r="OHQ1" t="s">
        <v>16474</v>
      </c>
      <c r="OHR1" t="s">
        <v>16475</v>
      </c>
      <c r="OHS1" t="s">
        <v>16476</v>
      </c>
      <c r="OHT1" t="s">
        <v>16477</v>
      </c>
      <c r="OHU1" t="s">
        <v>16478</v>
      </c>
      <c r="OHV1" t="s">
        <v>16479</v>
      </c>
      <c r="OHW1" t="s">
        <v>16480</v>
      </c>
      <c r="OHX1" t="s">
        <v>16481</v>
      </c>
      <c r="OHY1" t="s">
        <v>16482</v>
      </c>
      <c r="OHZ1" t="s">
        <v>16483</v>
      </c>
      <c r="OIA1" t="s">
        <v>16484</v>
      </c>
      <c r="OIB1" t="s">
        <v>16485</v>
      </c>
      <c r="OIC1" t="s">
        <v>16486</v>
      </c>
      <c r="OID1" t="s">
        <v>16487</v>
      </c>
      <c r="OIE1" t="s">
        <v>16488</v>
      </c>
      <c r="OIF1" t="s">
        <v>16489</v>
      </c>
      <c r="OIG1" t="s">
        <v>16490</v>
      </c>
      <c r="OIH1" t="s">
        <v>16491</v>
      </c>
      <c r="OII1" t="s">
        <v>16492</v>
      </c>
      <c r="OIJ1" t="s">
        <v>16493</v>
      </c>
      <c r="OIK1" t="s">
        <v>16494</v>
      </c>
      <c r="OIL1" t="s">
        <v>16495</v>
      </c>
      <c r="OIM1" t="s">
        <v>16496</v>
      </c>
      <c r="OIN1" t="s">
        <v>16497</v>
      </c>
      <c r="OIO1" t="s">
        <v>16498</v>
      </c>
      <c r="OIP1" t="s">
        <v>16499</v>
      </c>
      <c r="OIQ1" t="s">
        <v>16500</v>
      </c>
      <c r="OIR1" t="s">
        <v>16501</v>
      </c>
      <c r="OIS1" t="s">
        <v>16502</v>
      </c>
      <c r="OIT1" t="s">
        <v>16503</v>
      </c>
      <c r="OIU1" t="s">
        <v>16504</v>
      </c>
      <c r="OIV1" t="s">
        <v>16505</v>
      </c>
      <c r="OIW1" t="s">
        <v>16506</v>
      </c>
      <c r="OIX1" t="s">
        <v>16507</v>
      </c>
      <c r="OIY1" t="s">
        <v>16508</v>
      </c>
      <c r="OIZ1" t="s">
        <v>16509</v>
      </c>
      <c r="OJA1" t="s">
        <v>16510</v>
      </c>
      <c r="OJB1" t="s">
        <v>16511</v>
      </c>
      <c r="OJC1" t="s">
        <v>16512</v>
      </c>
      <c r="OJD1" t="s">
        <v>16513</v>
      </c>
      <c r="OJE1" t="s">
        <v>16514</v>
      </c>
      <c r="OJF1" t="s">
        <v>16515</v>
      </c>
      <c r="OJG1" t="s">
        <v>16516</v>
      </c>
      <c r="OJH1" t="s">
        <v>16517</v>
      </c>
      <c r="OJI1" t="s">
        <v>16518</v>
      </c>
      <c r="OJJ1" t="s">
        <v>16519</v>
      </c>
      <c r="OJK1" t="s">
        <v>16520</v>
      </c>
      <c r="OJL1" t="s">
        <v>16521</v>
      </c>
      <c r="OJM1" t="s">
        <v>16522</v>
      </c>
      <c r="OJN1" t="s">
        <v>16523</v>
      </c>
      <c r="OJO1" t="s">
        <v>16524</v>
      </c>
      <c r="OJP1" t="s">
        <v>16525</v>
      </c>
      <c r="OJQ1" t="s">
        <v>16526</v>
      </c>
      <c r="OJR1" t="s">
        <v>16527</v>
      </c>
      <c r="OJS1" t="s">
        <v>16528</v>
      </c>
      <c r="OJT1" t="s">
        <v>16529</v>
      </c>
      <c r="OJU1" t="s">
        <v>16530</v>
      </c>
      <c r="OJV1" t="s">
        <v>16531</v>
      </c>
      <c r="OJW1" t="s">
        <v>16532</v>
      </c>
      <c r="OJX1" t="s">
        <v>16533</v>
      </c>
      <c r="OJY1" t="s">
        <v>16534</v>
      </c>
      <c r="OJZ1" t="s">
        <v>16535</v>
      </c>
      <c r="OKA1" t="s">
        <v>16536</v>
      </c>
      <c r="OKB1" t="s">
        <v>16537</v>
      </c>
      <c r="OKC1" t="s">
        <v>16538</v>
      </c>
      <c r="OKD1" t="s">
        <v>16539</v>
      </c>
      <c r="OKE1" t="s">
        <v>16540</v>
      </c>
      <c r="OKF1" t="s">
        <v>16541</v>
      </c>
      <c r="OKG1" t="s">
        <v>16542</v>
      </c>
      <c r="OKH1" t="s">
        <v>16543</v>
      </c>
      <c r="OKI1" t="s">
        <v>16544</v>
      </c>
      <c r="OKJ1" t="s">
        <v>16545</v>
      </c>
      <c r="OKK1" t="s">
        <v>16546</v>
      </c>
      <c r="OKL1" t="s">
        <v>16547</v>
      </c>
      <c r="OKM1" t="s">
        <v>16548</v>
      </c>
      <c r="OKN1" t="s">
        <v>16549</v>
      </c>
      <c r="OKO1" t="s">
        <v>16550</v>
      </c>
      <c r="OKP1" t="s">
        <v>16551</v>
      </c>
      <c r="OKQ1" t="s">
        <v>16552</v>
      </c>
      <c r="OKR1" t="s">
        <v>16553</v>
      </c>
      <c r="OKS1" t="s">
        <v>16554</v>
      </c>
      <c r="OKT1" t="s">
        <v>16555</v>
      </c>
      <c r="OKU1" t="s">
        <v>16556</v>
      </c>
      <c r="OKV1" t="s">
        <v>16557</v>
      </c>
      <c r="OKW1" t="s">
        <v>16558</v>
      </c>
      <c r="OKX1" t="s">
        <v>16559</v>
      </c>
      <c r="OKY1" t="s">
        <v>16560</v>
      </c>
      <c r="OKZ1" t="s">
        <v>16561</v>
      </c>
      <c r="OLA1" t="s">
        <v>16562</v>
      </c>
      <c r="OLB1" t="s">
        <v>16563</v>
      </c>
      <c r="OLC1" t="s">
        <v>16564</v>
      </c>
      <c r="OLD1" t="s">
        <v>16565</v>
      </c>
      <c r="OLE1" t="s">
        <v>16566</v>
      </c>
      <c r="OLF1" t="s">
        <v>16567</v>
      </c>
      <c r="OLG1" t="s">
        <v>16568</v>
      </c>
      <c r="OLH1" t="s">
        <v>16569</v>
      </c>
      <c r="OLI1" t="s">
        <v>16570</v>
      </c>
      <c r="OLJ1" t="s">
        <v>16571</v>
      </c>
      <c r="OLK1" t="s">
        <v>16572</v>
      </c>
      <c r="OLL1" t="s">
        <v>16573</v>
      </c>
      <c r="OLM1" t="s">
        <v>16574</v>
      </c>
      <c r="OLN1" t="s">
        <v>16575</v>
      </c>
      <c r="OLO1" t="s">
        <v>16576</v>
      </c>
      <c r="OLP1" t="s">
        <v>16577</v>
      </c>
      <c r="OLQ1" t="s">
        <v>16578</v>
      </c>
      <c r="OLR1" t="s">
        <v>16579</v>
      </c>
      <c r="OLS1" t="s">
        <v>16580</v>
      </c>
      <c r="OLT1" t="s">
        <v>16581</v>
      </c>
      <c r="OLU1" t="s">
        <v>16582</v>
      </c>
      <c r="OLV1" t="s">
        <v>16583</v>
      </c>
      <c r="OLW1" t="s">
        <v>16584</v>
      </c>
      <c r="OLX1" t="s">
        <v>16585</v>
      </c>
      <c r="OLY1" t="s">
        <v>16586</v>
      </c>
      <c r="OLZ1" t="s">
        <v>16587</v>
      </c>
      <c r="OMA1" t="s">
        <v>16588</v>
      </c>
      <c r="OMB1" t="s">
        <v>16589</v>
      </c>
      <c r="OMC1" t="s">
        <v>16590</v>
      </c>
      <c r="OMD1" t="s">
        <v>16591</v>
      </c>
      <c r="OME1" t="s">
        <v>16592</v>
      </c>
      <c r="OMF1" t="s">
        <v>16593</v>
      </c>
      <c r="OMG1" t="s">
        <v>16594</v>
      </c>
      <c r="OMH1" t="s">
        <v>16595</v>
      </c>
      <c r="OMI1" t="s">
        <v>16596</v>
      </c>
      <c r="OMJ1" t="s">
        <v>16597</v>
      </c>
      <c r="OMK1" t="s">
        <v>16598</v>
      </c>
      <c r="OML1" t="s">
        <v>16599</v>
      </c>
      <c r="OMM1" t="s">
        <v>16600</v>
      </c>
      <c r="OMN1" t="s">
        <v>16601</v>
      </c>
      <c r="OMO1" t="s">
        <v>16602</v>
      </c>
      <c r="OMP1" t="s">
        <v>16603</v>
      </c>
      <c r="OMQ1" t="s">
        <v>16604</v>
      </c>
      <c r="OMR1" t="s">
        <v>16605</v>
      </c>
      <c r="OMS1" t="s">
        <v>16606</v>
      </c>
      <c r="OMT1" t="s">
        <v>16607</v>
      </c>
      <c r="OMU1" t="s">
        <v>16608</v>
      </c>
      <c r="OMV1" t="s">
        <v>16609</v>
      </c>
      <c r="OMW1" t="s">
        <v>16610</v>
      </c>
      <c r="OMX1" t="s">
        <v>16611</v>
      </c>
      <c r="OMY1" t="s">
        <v>16612</v>
      </c>
      <c r="OMZ1" t="s">
        <v>16613</v>
      </c>
      <c r="ONA1" t="s">
        <v>16614</v>
      </c>
      <c r="ONB1" t="s">
        <v>16615</v>
      </c>
      <c r="ONC1" t="s">
        <v>16616</v>
      </c>
      <c r="OND1" t="s">
        <v>16617</v>
      </c>
      <c r="ONE1" t="s">
        <v>16618</v>
      </c>
      <c r="ONF1" t="s">
        <v>16619</v>
      </c>
      <c r="ONG1" t="s">
        <v>16620</v>
      </c>
      <c r="ONH1" t="s">
        <v>16621</v>
      </c>
      <c r="ONI1" t="s">
        <v>16622</v>
      </c>
      <c r="ONJ1" t="s">
        <v>16623</v>
      </c>
      <c r="ONK1" t="s">
        <v>16624</v>
      </c>
      <c r="ONL1" t="s">
        <v>16625</v>
      </c>
      <c r="ONM1" t="s">
        <v>16626</v>
      </c>
      <c r="ONN1" t="s">
        <v>16627</v>
      </c>
      <c r="ONO1" t="s">
        <v>16628</v>
      </c>
      <c r="ONP1" t="s">
        <v>16629</v>
      </c>
      <c r="ONQ1" t="s">
        <v>16630</v>
      </c>
      <c r="ONR1" t="s">
        <v>16631</v>
      </c>
      <c r="ONS1" t="s">
        <v>16632</v>
      </c>
      <c r="ONT1" t="s">
        <v>16633</v>
      </c>
      <c r="ONU1" t="s">
        <v>16634</v>
      </c>
      <c r="ONV1" t="s">
        <v>16635</v>
      </c>
      <c r="ONW1" t="s">
        <v>16636</v>
      </c>
      <c r="ONX1" t="s">
        <v>16637</v>
      </c>
      <c r="ONY1" t="s">
        <v>16638</v>
      </c>
      <c r="ONZ1" t="s">
        <v>16639</v>
      </c>
      <c r="OOA1" t="s">
        <v>16640</v>
      </c>
      <c r="OOB1" t="s">
        <v>16641</v>
      </c>
      <c r="OOC1" t="s">
        <v>16642</v>
      </c>
      <c r="OOD1" t="s">
        <v>16643</v>
      </c>
      <c r="OOE1" t="s">
        <v>16644</v>
      </c>
      <c r="OOF1" t="s">
        <v>16645</v>
      </c>
      <c r="OOG1" t="s">
        <v>16646</v>
      </c>
      <c r="OOH1" t="s">
        <v>16647</v>
      </c>
      <c r="OOI1" t="s">
        <v>16648</v>
      </c>
      <c r="OOJ1" t="s">
        <v>16649</v>
      </c>
      <c r="OOK1" t="s">
        <v>16650</v>
      </c>
      <c r="OOL1" t="s">
        <v>16651</v>
      </c>
      <c r="OOM1" t="s">
        <v>16652</v>
      </c>
      <c r="OON1" t="s">
        <v>16653</v>
      </c>
      <c r="OOO1" t="s">
        <v>16654</v>
      </c>
      <c r="OOP1" t="s">
        <v>16655</v>
      </c>
      <c r="OOQ1" t="s">
        <v>16656</v>
      </c>
      <c r="OOR1" t="s">
        <v>16657</v>
      </c>
      <c r="OOS1" t="s">
        <v>16658</v>
      </c>
      <c r="OOT1" t="s">
        <v>16659</v>
      </c>
      <c r="OOU1" t="s">
        <v>16660</v>
      </c>
      <c r="OOV1" t="s">
        <v>16661</v>
      </c>
      <c r="OOW1" t="s">
        <v>16662</v>
      </c>
      <c r="OOX1" t="s">
        <v>16663</v>
      </c>
      <c r="OOY1" t="s">
        <v>16664</v>
      </c>
      <c r="OOZ1" t="s">
        <v>16665</v>
      </c>
      <c r="OPA1" t="s">
        <v>16666</v>
      </c>
      <c r="OPB1" t="s">
        <v>16667</v>
      </c>
      <c r="OPC1" t="s">
        <v>16668</v>
      </c>
      <c r="OPD1" t="s">
        <v>16669</v>
      </c>
      <c r="OPE1" t="s">
        <v>16670</v>
      </c>
      <c r="OPF1" t="s">
        <v>16671</v>
      </c>
      <c r="OPG1" t="s">
        <v>16672</v>
      </c>
      <c r="OPH1" t="s">
        <v>16673</v>
      </c>
      <c r="OPI1" t="s">
        <v>16674</v>
      </c>
      <c r="OPJ1" t="s">
        <v>16675</v>
      </c>
      <c r="OPK1" t="s">
        <v>16676</v>
      </c>
      <c r="OPL1" t="s">
        <v>16677</v>
      </c>
      <c r="OPM1" t="s">
        <v>16678</v>
      </c>
      <c r="OPN1" t="s">
        <v>16679</v>
      </c>
      <c r="OPO1" t="s">
        <v>16680</v>
      </c>
      <c r="OPP1" t="s">
        <v>16681</v>
      </c>
      <c r="OPQ1" t="s">
        <v>16682</v>
      </c>
      <c r="OPR1" t="s">
        <v>16683</v>
      </c>
      <c r="OPS1" t="s">
        <v>16684</v>
      </c>
      <c r="OPT1" t="s">
        <v>16685</v>
      </c>
      <c r="OPU1" t="s">
        <v>16686</v>
      </c>
      <c r="OPV1" t="s">
        <v>16687</v>
      </c>
      <c r="OPW1" t="s">
        <v>16688</v>
      </c>
      <c r="OPX1" t="s">
        <v>16689</v>
      </c>
      <c r="OPY1" t="s">
        <v>16690</v>
      </c>
      <c r="OPZ1" t="s">
        <v>16691</v>
      </c>
      <c r="OQA1" t="s">
        <v>16692</v>
      </c>
      <c r="OQB1" t="s">
        <v>16693</v>
      </c>
      <c r="OQC1" t="s">
        <v>16694</v>
      </c>
      <c r="OQD1" t="s">
        <v>16695</v>
      </c>
      <c r="OQE1" t="s">
        <v>16696</v>
      </c>
      <c r="OQF1" t="s">
        <v>16697</v>
      </c>
      <c r="OQG1" t="s">
        <v>16698</v>
      </c>
      <c r="OQH1" t="s">
        <v>16699</v>
      </c>
      <c r="OQI1" t="s">
        <v>16700</v>
      </c>
      <c r="OQJ1" t="s">
        <v>16701</v>
      </c>
      <c r="OQK1" t="s">
        <v>16702</v>
      </c>
      <c r="OQL1" t="s">
        <v>16703</v>
      </c>
      <c r="OQM1" t="s">
        <v>16704</v>
      </c>
      <c r="OQN1" t="s">
        <v>16705</v>
      </c>
      <c r="OQO1" t="s">
        <v>16706</v>
      </c>
      <c r="OQP1" t="s">
        <v>16707</v>
      </c>
      <c r="OQQ1" t="s">
        <v>16708</v>
      </c>
      <c r="OQR1" t="s">
        <v>16709</v>
      </c>
      <c r="OQS1" t="s">
        <v>16710</v>
      </c>
      <c r="OQT1" t="s">
        <v>16711</v>
      </c>
      <c r="OQU1" t="s">
        <v>16712</v>
      </c>
      <c r="OQV1" t="s">
        <v>16713</v>
      </c>
      <c r="OQW1" t="s">
        <v>16714</v>
      </c>
      <c r="OQX1" t="s">
        <v>16715</v>
      </c>
      <c r="OQY1" t="s">
        <v>16716</v>
      </c>
      <c r="OQZ1" t="s">
        <v>16717</v>
      </c>
      <c r="ORA1" t="s">
        <v>16718</v>
      </c>
      <c r="ORB1" t="s">
        <v>16719</v>
      </c>
      <c r="ORC1" t="s">
        <v>16720</v>
      </c>
      <c r="ORD1" t="s">
        <v>16721</v>
      </c>
      <c r="ORE1" t="s">
        <v>16722</v>
      </c>
      <c r="ORF1" t="s">
        <v>16723</v>
      </c>
      <c r="ORG1" t="s">
        <v>16724</v>
      </c>
      <c r="ORH1" t="s">
        <v>16725</v>
      </c>
      <c r="ORI1" t="s">
        <v>16726</v>
      </c>
      <c r="ORJ1" t="s">
        <v>16727</v>
      </c>
      <c r="ORK1" t="s">
        <v>16728</v>
      </c>
      <c r="ORL1" t="s">
        <v>16729</v>
      </c>
      <c r="ORM1" t="s">
        <v>16730</v>
      </c>
      <c r="ORN1" t="s">
        <v>16731</v>
      </c>
      <c r="ORO1" t="s">
        <v>16732</v>
      </c>
      <c r="ORP1" t="s">
        <v>16733</v>
      </c>
      <c r="ORQ1" t="s">
        <v>16734</v>
      </c>
      <c r="ORR1" t="s">
        <v>16735</v>
      </c>
      <c r="ORS1" t="s">
        <v>16736</v>
      </c>
      <c r="ORT1" t="s">
        <v>16737</v>
      </c>
      <c r="ORU1" t="s">
        <v>16738</v>
      </c>
      <c r="ORV1" t="s">
        <v>16739</v>
      </c>
      <c r="ORW1" t="s">
        <v>16740</v>
      </c>
      <c r="ORX1" t="s">
        <v>16741</v>
      </c>
      <c r="ORY1" t="s">
        <v>16742</v>
      </c>
      <c r="ORZ1" t="s">
        <v>16743</v>
      </c>
      <c r="OSA1" t="s">
        <v>16744</v>
      </c>
      <c r="OSB1" t="s">
        <v>16745</v>
      </c>
      <c r="OSC1" t="s">
        <v>16746</v>
      </c>
      <c r="OSD1" t="s">
        <v>16747</v>
      </c>
      <c r="OSE1" t="s">
        <v>16748</v>
      </c>
      <c r="OSF1" t="s">
        <v>16749</v>
      </c>
      <c r="OSG1" t="s">
        <v>16750</v>
      </c>
      <c r="OSH1" t="s">
        <v>16751</v>
      </c>
      <c r="OSI1" t="s">
        <v>16752</v>
      </c>
      <c r="OSJ1" t="s">
        <v>16753</v>
      </c>
      <c r="OSK1" t="s">
        <v>16754</v>
      </c>
      <c r="OSL1" t="s">
        <v>16755</v>
      </c>
      <c r="OSM1" t="s">
        <v>16756</v>
      </c>
      <c r="OSN1" t="s">
        <v>16757</v>
      </c>
      <c r="OSO1" t="s">
        <v>16758</v>
      </c>
      <c r="OSP1" t="s">
        <v>16759</v>
      </c>
      <c r="OSQ1" t="s">
        <v>16760</v>
      </c>
      <c r="OSR1" t="s">
        <v>16761</v>
      </c>
      <c r="OSS1" t="s">
        <v>16762</v>
      </c>
      <c r="OST1" t="s">
        <v>16763</v>
      </c>
      <c r="OSU1" t="s">
        <v>16764</v>
      </c>
      <c r="OSV1" t="s">
        <v>16765</v>
      </c>
      <c r="OSW1" t="s">
        <v>16766</v>
      </c>
      <c r="OSX1" t="s">
        <v>16767</v>
      </c>
      <c r="OSY1" t="s">
        <v>16768</v>
      </c>
      <c r="OSZ1" t="s">
        <v>16769</v>
      </c>
      <c r="OTA1" t="s">
        <v>16770</v>
      </c>
      <c r="OTB1" t="s">
        <v>16771</v>
      </c>
      <c r="OTC1" t="s">
        <v>16772</v>
      </c>
      <c r="OTD1" t="s">
        <v>16773</v>
      </c>
      <c r="OTE1" t="s">
        <v>16774</v>
      </c>
      <c r="OTF1" t="s">
        <v>16775</v>
      </c>
      <c r="OTG1" t="s">
        <v>16776</v>
      </c>
      <c r="OTH1" t="s">
        <v>16777</v>
      </c>
      <c r="OTI1" t="s">
        <v>16778</v>
      </c>
      <c r="OTJ1" t="s">
        <v>16779</v>
      </c>
      <c r="OTK1" t="s">
        <v>16780</v>
      </c>
      <c r="OTL1" t="s">
        <v>16781</v>
      </c>
      <c r="OTM1" t="s">
        <v>16782</v>
      </c>
      <c r="OTN1" t="s">
        <v>16783</v>
      </c>
      <c r="OTO1" t="s">
        <v>16784</v>
      </c>
      <c r="OTP1" t="s">
        <v>16785</v>
      </c>
      <c r="OTQ1" t="s">
        <v>16786</v>
      </c>
      <c r="OTR1" t="s">
        <v>16787</v>
      </c>
      <c r="OTS1" t="s">
        <v>16788</v>
      </c>
      <c r="OTT1" t="s">
        <v>16789</v>
      </c>
      <c r="OTU1" t="s">
        <v>16790</v>
      </c>
      <c r="OTV1" t="s">
        <v>16791</v>
      </c>
      <c r="OTW1" t="s">
        <v>16792</v>
      </c>
      <c r="OTX1" t="s">
        <v>16793</v>
      </c>
      <c r="OTY1" t="s">
        <v>16794</v>
      </c>
      <c r="OTZ1" t="s">
        <v>16795</v>
      </c>
      <c r="OUA1" t="s">
        <v>16796</v>
      </c>
      <c r="OUB1" t="s">
        <v>16797</v>
      </c>
      <c r="OUC1" t="s">
        <v>16798</v>
      </c>
      <c r="OUD1" t="s">
        <v>16799</v>
      </c>
      <c r="OUE1" t="s">
        <v>16800</v>
      </c>
      <c r="OUF1" t="s">
        <v>16801</v>
      </c>
      <c r="OUG1" t="s">
        <v>16802</v>
      </c>
      <c r="OUH1" t="s">
        <v>16803</v>
      </c>
      <c r="OUI1" t="s">
        <v>16804</v>
      </c>
      <c r="OUJ1" t="s">
        <v>16805</v>
      </c>
      <c r="OUK1" t="s">
        <v>16806</v>
      </c>
      <c r="OUL1" t="s">
        <v>16807</v>
      </c>
      <c r="OUM1" t="s">
        <v>16808</v>
      </c>
      <c r="OUN1" t="s">
        <v>16809</v>
      </c>
      <c r="OUO1" t="s">
        <v>16810</v>
      </c>
      <c r="OUP1" t="s">
        <v>16811</v>
      </c>
      <c r="OUQ1" t="s">
        <v>16812</v>
      </c>
      <c r="OUR1" t="s">
        <v>16813</v>
      </c>
      <c r="OUS1" t="s">
        <v>16814</v>
      </c>
      <c r="OUT1" t="s">
        <v>16815</v>
      </c>
      <c r="OUU1" t="s">
        <v>16816</v>
      </c>
      <c r="OUV1" t="s">
        <v>16817</v>
      </c>
      <c r="OUW1" t="s">
        <v>16818</v>
      </c>
      <c r="OUX1" t="s">
        <v>16819</v>
      </c>
      <c r="OUY1" t="s">
        <v>16820</v>
      </c>
      <c r="OUZ1" t="s">
        <v>16821</v>
      </c>
      <c r="OVA1" t="s">
        <v>16822</v>
      </c>
      <c r="OVB1" t="s">
        <v>16823</v>
      </c>
      <c r="OVC1" t="s">
        <v>16824</v>
      </c>
      <c r="OVD1" t="s">
        <v>16825</v>
      </c>
      <c r="OVE1" t="s">
        <v>16826</v>
      </c>
      <c r="OVF1" t="s">
        <v>16827</v>
      </c>
      <c r="OVG1" t="s">
        <v>16828</v>
      </c>
      <c r="OVH1" t="s">
        <v>16829</v>
      </c>
      <c r="OVI1" t="s">
        <v>16830</v>
      </c>
      <c r="OVJ1" t="s">
        <v>16831</v>
      </c>
      <c r="OVK1" t="s">
        <v>16832</v>
      </c>
      <c r="OVL1" t="s">
        <v>16833</v>
      </c>
      <c r="OVM1" t="s">
        <v>16834</v>
      </c>
      <c r="OVN1" t="s">
        <v>16835</v>
      </c>
      <c r="OVO1" t="s">
        <v>16836</v>
      </c>
      <c r="OVP1" t="s">
        <v>16837</v>
      </c>
      <c r="OVQ1" t="s">
        <v>16838</v>
      </c>
      <c r="OVR1" t="s">
        <v>16839</v>
      </c>
      <c r="OVS1" t="s">
        <v>16840</v>
      </c>
      <c r="OVT1" t="s">
        <v>16841</v>
      </c>
      <c r="OVU1" t="s">
        <v>16842</v>
      </c>
      <c r="OVV1" t="s">
        <v>16843</v>
      </c>
      <c r="OVW1" t="s">
        <v>16844</v>
      </c>
      <c r="OVX1" t="s">
        <v>16845</v>
      </c>
      <c r="OVY1" t="s">
        <v>16846</v>
      </c>
      <c r="OVZ1" t="s">
        <v>16847</v>
      </c>
      <c r="OWA1" t="s">
        <v>16848</v>
      </c>
      <c r="OWB1" t="s">
        <v>16849</v>
      </c>
      <c r="OWC1" t="s">
        <v>16850</v>
      </c>
      <c r="OWD1" t="s">
        <v>16851</v>
      </c>
      <c r="OWE1" t="s">
        <v>16852</v>
      </c>
      <c r="OWF1" t="s">
        <v>16853</v>
      </c>
      <c r="OWG1" t="s">
        <v>16854</v>
      </c>
      <c r="OWH1" t="s">
        <v>16855</v>
      </c>
      <c r="OWI1" t="s">
        <v>16856</v>
      </c>
      <c r="OWJ1" t="s">
        <v>16857</v>
      </c>
      <c r="OWK1" t="s">
        <v>16858</v>
      </c>
      <c r="OWL1" t="s">
        <v>16859</v>
      </c>
      <c r="OWM1" t="s">
        <v>16860</v>
      </c>
      <c r="OWN1" t="s">
        <v>16861</v>
      </c>
      <c r="OWO1" t="s">
        <v>16862</v>
      </c>
      <c r="OWP1" t="s">
        <v>16863</v>
      </c>
      <c r="OWQ1" t="s">
        <v>16864</v>
      </c>
      <c r="OWR1" t="s">
        <v>16865</v>
      </c>
      <c r="OWS1" t="s">
        <v>16866</v>
      </c>
      <c r="OWT1" t="s">
        <v>16867</v>
      </c>
      <c r="OWU1" t="s">
        <v>16868</v>
      </c>
      <c r="OWV1" t="s">
        <v>16869</v>
      </c>
      <c r="OWW1" t="s">
        <v>16870</v>
      </c>
      <c r="OWX1" t="s">
        <v>16871</v>
      </c>
      <c r="OWY1" t="s">
        <v>16872</v>
      </c>
      <c r="OWZ1" t="s">
        <v>16873</v>
      </c>
      <c r="OXA1" t="s">
        <v>16874</v>
      </c>
      <c r="OXB1" t="s">
        <v>16875</v>
      </c>
      <c r="OXC1" t="s">
        <v>16876</v>
      </c>
      <c r="OXD1" t="s">
        <v>16877</v>
      </c>
      <c r="OXE1" t="s">
        <v>16878</v>
      </c>
      <c r="OXF1" t="s">
        <v>16879</v>
      </c>
      <c r="OXG1" t="s">
        <v>16880</v>
      </c>
      <c r="OXH1" t="s">
        <v>16881</v>
      </c>
      <c r="OXI1" t="s">
        <v>16882</v>
      </c>
      <c r="OXJ1" t="s">
        <v>16883</v>
      </c>
      <c r="OXK1" t="s">
        <v>16884</v>
      </c>
      <c r="OXL1" t="s">
        <v>16885</v>
      </c>
      <c r="OXM1" t="s">
        <v>16886</v>
      </c>
      <c r="OXN1" t="s">
        <v>16887</v>
      </c>
      <c r="OXO1" t="s">
        <v>16888</v>
      </c>
      <c r="OXP1" t="s">
        <v>16889</v>
      </c>
      <c r="OXQ1" t="s">
        <v>16890</v>
      </c>
      <c r="OXR1" t="s">
        <v>16891</v>
      </c>
      <c r="OXS1" t="s">
        <v>16892</v>
      </c>
      <c r="OXT1" t="s">
        <v>16893</v>
      </c>
      <c r="OXU1" t="s">
        <v>16894</v>
      </c>
      <c r="OXV1" t="s">
        <v>16895</v>
      </c>
      <c r="OXW1" t="s">
        <v>16896</v>
      </c>
      <c r="OXX1" t="s">
        <v>16897</v>
      </c>
      <c r="OXY1" t="s">
        <v>16898</v>
      </c>
      <c r="OXZ1" t="s">
        <v>16899</v>
      </c>
      <c r="OYA1" t="s">
        <v>16900</v>
      </c>
      <c r="OYB1" t="s">
        <v>16901</v>
      </c>
      <c r="OYC1" t="s">
        <v>16902</v>
      </c>
      <c r="OYD1" t="s">
        <v>16903</v>
      </c>
      <c r="OYE1" t="s">
        <v>16904</v>
      </c>
      <c r="OYF1" t="s">
        <v>16905</v>
      </c>
      <c r="OYG1" t="s">
        <v>16906</v>
      </c>
      <c r="OYH1" t="s">
        <v>16907</v>
      </c>
      <c r="OYI1" t="s">
        <v>16908</v>
      </c>
      <c r="OYJ1" t="s">
        <v>16909</v>
      </c>
      <c r="OYK1" t="s">
        <v>16910</v>
      </c>
      <c r="OYL1" t="s">
        <v>16911</v>
      </c>
      <c r="OYM1" t="s">
        <v>16912</v>
      </c>
      <c r="OYN1" t="s">
        <v>16913</v>
      </c>
      <c r="OYO1" t="s">
        <v>16914</v>
      </c>
      <c r="OYP1" t="s">
        <v>16915</v>
      </c>
      <c r="OYQ1" t="s">
        <v>16916</v>
      </c>
      <c r="OYR1" t="s">
        <v>16917</v>
      </c>
      <c r="OYS1" t="s">
        <v>16918</v>
      </c>
      <c r="OYT1" t="s">
        <v>16919</v>
      </c>
      <c r="OYU1" t="s">
        <v>16920</v>
      </c>
      <c r="OYV1" t="s">
        <v>16921</v>
      </c>
      <c r="OYW1" t="s">
        <v>16922</v>
      </c>
      <c r="OYX1" t="s">
        <v>16923</v>
      </c>
      <c r="OYY1" t="s">
        <v>16924</v>
      </c>
      <c r="OYZ1" t="s">
        <v>16925</v>
      </c>
      <c r="OZA1" t="s">
        <v>16926</v>
      </c>
      <c r="OZB1" t="s">
        <v>16927</v>
      </c>
      <c r="OZC1" t="s">
        <v>16928</v>
      </c>
      <c r="OZD1" t="s">
        <v>16929</v>
      </c>
      <c r="OZE1" t="s">
        <v>16930</v>
      </c>
      <c r="OZF1" t="s">
        <v>16931</v>
      </c>
      <c r="OZG1" t="s">
        <v>16932</v>
      </c>
      <c r="OZH1" t="s">
        <v>16933</v>
      </c>
      <c r="OZI1" t="s">
        <v>16934</v>
      </c>
      <c r="OZJ1" t="s">
        <v>16935</v>
      </c>
      <c r="OZK1" t="s">
        <v>16936</v>
      </c>
      <c r="OZL1" t="s">
        <v>16937</v>
      </c>
      <c r="OZM1" t="s">
        <v>16938</v>
      </c>
      <c r="OZN1" t="s">
        <v>16939</v>
      </c>
      <c r="OZO1" t="s">
        <v>16940</v>
      </c>
      <c r="OZP1" t="s">
        <v>16941</v>
      </c>
      <c r="OZQ1" t="s">
        <v>16942</v>
      </c>
      <c r="OZR1" t="s">
        <v>16943</v>
      </c>
      <c r="OZS1" t="s">
        <v>16944</v>
      </c>
      <c r="OZT1" t="s">
        <v>16945</v>
      </c>
      <c r="OZU1" t="s">
        <v>16946</v>
      </c>
      <c r="OZV1" t="s">
        <v>16947</v>
      </c>
      <c r="OZW1" t="s">
        <v>16948</v>
      </c>
      <c r="OZX1" t="s">
        <v>16949</v>
      </c>
      <c r="OZY1" t="s">
        <v>16950</v>
      </c>
      <c r="OZZ1" t="s">
        <v>16951</v>
      </c>
      <c r="PAA1" t="s">
        <v>16952</v>
      </c>
      <c r="PAB1" t="s">
        <v>16953</v>
      </c>
      <c r="PAC1" t="s">
        <v>16954</v>
      </c>
      <c r="PAD1" t="s">
        <v>16955</v>
      </c>
      <c r="PAE1" t="s">
        <v>16956</v>
      </c>
      <c r="PAF1" t="s">
        <v>16957</v>
      </c>
      <c r="PAG1" t="s">
        <v>16958</v>
      </c>
      <c r="PAH1" t="s">
        <v>16959</v>
      </c>
      <c r="PAI1" t="s">
        <v>16960</v>
      </c>
      <c r="PAJ1" t="s">
        <v>16961</v>
      </c>
      <c r="PAK1" t="s">
        <v>16962</v>
      </c>
      <c r="PAL1" t="s">
        <v>16963</v>
      </c>
      <c r="PAM1" t="s">
        <v>16964</v>
      </c>
      <c r="PAN1" t="s">
        <v>16965</v>
      </c>
      <c r="PAO1" t="s">
        <v>16966</v>
      </c>
      <c r="PAP1" t="s">
        <v>16967</v>
      </c>
      <c r="PAQ1" t="s">
        <v>16968</v>
      </c>
      <c r="PAR1" t="s">
        <v>16969</v>
      </c>
      <c r="PAS1" t="s">
        <v>16970</v>
      </c>
      <c r="PAT1" t="s">
        <v>16971</v>
      </c>
      <c r="PAU1" t="s">
        <v>16972</v>
      </c>
      <c r="PAV1" t="s">
        <v>16973</v>
      </c>
      <c r="PAW1" t="s">
        <v>16974</v>
      </c>
      <c r="PAX1" t="s">
        <v>16975</v>
      </c>
      <c r="PAY1" t="s">
        <v>16976</v>
      </c>
      <c r="PAZ1" t="s">
        <v>16977</v>
      </c>
      <c r="PBA1" t="s">
        <v>16978</v>
      </c>
      <c r="PBB1" t="s">
        <v>16979</v>
      </c>
      <c r="PBC1" t="s">
        <v>16980</v>
      </c>
      <c r="PBD1" t="s">
        <v>16981</v>
      </c>
      <c r="PBE1" t="s">
        <v>16982</v>
      </c>
      <c r="PBF1" t="s">
        <v>16983</v>
      </c>
      <c r="PBG1" t="s">
        <v>16984</v>
      </c>
      <c r="PBH1" t="s">
        <v>16985</v>
      </c>
      <c r="PBI1" t="s">
        <v>16986</v>
      </c>
      <c r="PBJ1" t="s">
        <v>16987</v>
      </c>
      <c r="PBK1" t="s">
        <v>16988</v>
      </c>
      <c r="PBL1" t="s">
        <v>16989</v>
      </c>
      <c r="PBM1" t="s">
        <v>16990</v>
      </c>
      <c r="PBN1" t="s">
        <v>16991</v>
      </c>
      <c r="PBO1" t="s">
        <v>16992</v>
      </c>
      <c r="PBP1" t="s">
        <v>16993</v>
      </c>
      <c r="PBQ1" t="s">
        <v>16994</v>
      </c>
      <c r="PBR1" t="s">
        <v>16995</v>
      </c>
      <c r="PBS1" t="s">
        <v>16996</v>
      </c>
      <c r="PBT1" t="s">
        <v>16997</v>
      </c>
      <c r="PBU1" t="s">
        <v>16998</v>
      </c>
      <c r="PBV1" t="s">
        <v>16999</v>
      </c>
      <c r="PBW1" t="s">
        <v>17000</v>
      </c>
      <c r="PBX1" t="s">
        <v>17001</v>
      </c>
      <c r="PBY1" t="s">
        <v>17002</v>
      </c>
      <c r="PBZ1" t="s">
        <v>17003</v>
      </c>
      <c r="PCA1" t="s">
        <v>17004</v>
      </c>
      <c r="PCB1" t="s">
        <v>17005</v>
      </c>
      <c r="PCC1" t="s">
        <v>17006</v>
      </c>
      <c r="PCD1" t="s">
        <v>17007</v>
      </c>
      <c r="PCE1" t="s">
        <v>17008</v>
      </c>
      <c r="PCF1" t="s">
        <v>17009</v>
      </c>
      <c r="PCG1" t="s">
        <v>17010</v>
      </c>
      <c r="PCH1" t="s">
        <v>17011</v>
      </c>
      <c r="PCI1" t="s">
        <v>17012</v>
      </c>
      <c r="PCJ1" t="s">
        <v>17013</v>
      </c>
      <c r="PCK1" t="s">
        <v>17014</v>
      </c>
      <c r="PCL1" t="s">
        <v>17015</v>
      </c>
      <c r="PCM1" t="s">
        <v>17016</v>
      </c>
      <c r="PCN1" t="s">
        <v>17017</v>
      </c>
      <c r="PCO1" t="s">
        <v>17018</v>
      </c>
      <c r="PCP1" t="s">
        <v>17019</v>
      </c>
      <c r="PCQ1" t="s">
        <v>17020</v>
      </c>
      <c r="PCR1" t="s">
        <v>17021</v>
      </c>
      <c r="PCS1" t="s">
        <v>17022</v>
      </c>
      <c r="PCT1" t="s">
        <v>17023</v>
      </c>
      <c r="PCU1" t="s">
        <v>17024</v>
      </c>
      <c r="PCV1" t="s">
        <v>17025</v>
      </c>
      <c r="PCW1" t="s">
        <v>17026</v>
      </c>
      <c r="PCX1" t="s">
        <v>17027</v>
      </c>
      <c r="PCY1" t="s">
        <v>17028</v>
      </c>
      <c r="PCZ1" t="s">
        <v>17029</v>
      </c>
      <c r="PDA1" t="s">
        <v>17030</v>
      </c>
      <c r="PDB1" t="s">
        <v>17031</v>
      </c>
      <c r="PDC1" t="s">
        <v>17032</v>
      </c>
      <c r="PDD1" t="s">
        <v>17033</v>
      </c>
      <c r="PDE1" t="s">
        <v>17034</v>
      </c>
      <c r="PDF1" t="s">
        <v>17035</v>
      </c>
      <c r="PDG1" t="s">
        <v>17036</v>
      </c>
      <c r="PDH1" t="s">
        <v>17037</v>
      </c>
      <c r="PDI1" t="s">
        <v>17038</v>
      </c>
      <c r="PDJ1" t="s">
        <v>17039</v>
      </c>
      <c r="PDK1" t="s">
        <v>17040</v>
      </c>
      <c r="PDL1" t="s">
        <v>17041</v>
      </c>
      <c r="PDM1" t="s">
        <v>17042</v>
      </c>
      <c r="PDN1" t="s">
        <v>17043</v>
      </c>
      <c r="PDO1" t="s">
        <v>17044</v>
      </c>
      <c r="PDP1" t="s">
        <v>17045</v>
      </c>
      <c r="PDQ1" t="s">
        <v>17046</v>
      </c>
      <c r="PDR1" t="s">
        <v>17047</v>
      </c>
      <c r="PDS1" t="s">
        <v>17048</v>
      </c>
      <c r="PDT1" t="s">
        <v>17049</v>
      </c>
      <c r="PDU1" t="s">
        <v>17050</v>
      </c>
      <c r="PDV1" t="s">
        <v>17051</v>
      </c>
      <c r="PDW1" t="s">
        <v>17052</v>
      </c>
      <c r="PDX1" t="s">
        <v>17053</v>
      </c>
      <c r="PDY1" t="s">
        <v>17054</v>
      </c>
      <c r="PDZ1" t="s">
        <v>17055</v>
      </c>
      <c r="PEA1" t="s">
        <v>17056</v>
      </c>
      <c r="PEB1" t="s">
        <v>17057</v>
      </c>
      <c r="PEC1" t="s">
        <v>17058</v>
      </c>
      <c r="PED1" t="s">
        <v>17059</v>
      </c>
      <c r="PEE1" t="s">
        <v>17060</v>
      </c>
      <c r="PEF1" t="s">
        <v>17061</v>
      </c>
      <c r="PEG1" t="s">
        <v>17062</v>
      </c>
      <c r="PEH1" t="s">
        <v>17063</v>
      </c>
      <c r="PEI1" t="s">
        <v>17064</v>
      </c>
      <c r="PEJ1" t="s">
        <v>17065</v>
      </c>
      <c r="PEK1" t="s">
        <v>17066</v>
      </c>
      <c r="PEL1" t="s">
        <v>17067</v>
      </c>
      <c r="PEM1" t="s">
        <v>17068</v>
      </c>
      <c r="PEN1" t="s">
        <v>17069</v>
      </c>
      <c r="PEO1" t="s">
        <v>17070</v>
      </c>
      <c r="PEP1" t="s">
        <v>17071</v>
      </c>
      <c r="PEQ1" t="s">
        <v>17072</v>
      </c>
      <c r="PER1" t="s">
        <v>17073</v>
      </c>
      <c r="PES1" t="s">
        <v>17074</v>
      </c>
      <c r="PET1" t="s">
        <v>17075</v>
      </c>
      <c r="PEU1" t="s">
        <v>17076</v>
      </c>
      <c r="PEV1" t="s">
        <v>17077</v>
      </c>
      <c r="PEW1" t="s">
        <v>17078</v>
      </c>
      <c r="PEX1" t="s">
        <v>17079</v>
      </c>
      <c r="PEY1" t="s">
        <v>17080</v>
      </c>
      <c r="PEZ1" t="s">
        <v>17081</v>
      </c>
      <c r="PFA1" t="s">
        <v>17082</v>
      </c>
      <c r="PFB1" t="s">
        <v>17083</v>
      </c>
      <c r="PFC1" t="s">
        <v>17084</v>
      </c>
      <c r="PFD1" t="s">
        <v>17085</v>
      </c>
      <c r="PFE1" t="s">
        <v>17086</v>
      </c>
      <c r="PFF1" t="s">
        <v>17087</v>
      </c>
      <c r="PFG1" t="s">
        <v>17088</v>
      </c>
      <c r="PFH1" t="s">
        <v>17089</v>
      </c>
      <c r="PFI1" t="s">
        <v>17090</v>
      </c>
      <c r="PFJ1" t="s">
        <v>17091</v>
      </c>
      <c r="PFK1" t="s">
        <v>17092</v>
      </c>
      <c r="PFL1" t="s">
        <v>17093</v>
      </c>
      <c r="PFM1" t="s">
        <v>17094</v>
      </c>
      <c r="PFN1" t="s">
        <v>17095</v>
      </c>
      <c r="PFO1" t="s">
        <v>17096</v>
      </c>
      <c r="PFP1" t="s">
        <v>17097</v>
      </c>
      <c r="PFQ1" t="s">
        <v>17098</v>
      </c>
      <c r="PFR1" t="s">
        <v>17099</v>
      </c>
      <c r="PFS1" t="s">
        <v>17100</v>
      </c>
      <c r="PFT1" t="s">
        <v>17101</v>
      </c>
      <c r="PFU1" t="s">
        <v>17102</v>
      </c>
      <c r="PFV1" t="s">
        <v>17103</v>
      </c>
      <c r="PFW1" t="s">
        <v>17104</v>
      </c>
      <c r="PFX1" t="s">
        <v>17105</v>
      </c>
      <c r="PFY1" t="s">
        <v>17106</v>
      </c>
      <c r="PFZ1" t="s">
        <v>17107</v>
      </c>
      <c r="PGA1" t="s">
        <v>17108</v>
      </c>
      <c r="PGB1" t="s">
        <v>17109</v>
      </c>
      <c r="PGC1" t="s">
        <v>17110</v>
      </c>
      <c r="PGD1" t="s">
        <v>17111</v>
      </c>
      <c r="PGE1" t="s">
        <v>17112</v>
      </c>
      <c r="PGF1" t="s">
        <v>17113</v>
      </c>
      <c r="PGG1" t="s">
        <v>17114</v>
      </c>
      <c r="PGH1" t="s">
        <v>17115</v>
      </c>
      <c r="PGI1" t="s">
        <v>17116</v>
      </c>
      <c r="PGJ1" t="s">
        <v>17117</v>
      </c>
      <c r="PGK1" t="s">
        <v>17118</v>
      </c>
      <c r="PGL1" t="s">
        <v>17119</v>
      </c>
      <c r="PGM1" t="s">
        <v>17120</v>
      </c>
      <c r="PGN1" t="s">
        <v>17121</v>
      </c>
      <c r="PGO1" t="s">
        <v>17122</v>
      </c>
      <c r="PGP1" t="s">
        <v>17123</v>
      </c>
      <c r="PGQ1" t="s">
        <v>17124</v>
      </c>
      <c r="PGR1" t="s">
        <v>17125</v>
      </c>
      <c r="PGS1" t="s">
        <v>17126</v>
      </c>
      <c r="PGT1" t="s">
        <v>17127</v>
      </c>
      <c r="PGU1" t="s">
        <v>17128</v>
      </c>
      <c r="PGV1" t="s">
        <v>17129</v>
      </c>
      <c r="PGW1" t="s">
        <v>17130</v>
      </c>
      <c r="PGX1" t="s">
        <v>17131</v>
      </c>
      <c r="PGY1" t="s">
        <v>17132</v>
      </c>
      <c r="PGZ1" t="s">
        <v>17133</v>
      </c>
      <c r="PHA1" t="s">
        <v>17134</v>
      </c>
      <c r="PHB1" t="s">
        <v>17135</v>
      </c>
      <c r="PHC1" t="s">
        <v>17136</v>
      </c>
      <c r="PHD1" t="s">
        <v>17137</v>
      </c>
      <c r="PHE1" t="s">
        <v>17138</v>
      </c>
      <c r="PHF1" t="s">
        <v>17139</v>
      </c>
      <c r="PHG1" t="s">
        <v>17140</v>
      </c>
      <c r="PHH1" t="s">
        <v>17141</v>
      </c>
      <c r="PHI1" t="s">
        <v>17142</v>
      </c>
      <c r="PHJ1" t="s">
        <v>17143</v>
      </c>
      <c r="PHK1" t="s">
        <v>17144</v>
      </c>
      <c r="PHL1" t="s">
        <v>17145</v>
      </c>
      <c r="PHM1" t="s">
        <v>17146</v>
      </c>
      <c r="PHN1" t="s">
        <v>17147</v>
      </c>
      <c r="PHO1" t="s">
        <v>17148</v>
      </c>
      <c r="PHP1" t="s">
        <v>17149</v>
      </c>
      <c r="PHQ1" t="s">
        <v>17150</v>
      </c>
      <c r="PHR1" t="s">
        <v>17151</v>
      </c>
      <c r="PHS1" t="s">
        <v>17152</v>
      </c>
      <c r="PHT1" t="s">
        <v>17153</v>
      </c>
      <c r="PHU1" t="s">
        <v>17154</v>
      </c>
      <c r="PHV1" t="s">
        <v>17155</v>
      </c>
      <c r="PHW1" t="s">
        <v>17156</v>
      </c>
      <c r="PHX1" t="s">
        <v>17157</v>
      </c>
      <c r="PHY1" t="s">
        <v>17158</v>
      </c>
      <c r="PHZ1" t="s">
        <v>17159</v>
      </c>
      <c r="PIA1" t="s">
        <v>17160</v>
      </c>
      <c r="PIB1" t="s">
        <v>17161</v>
      </c>
      <c r="PIC1" t="s">
        <v>17162</v>
      </c>
      <c r="PID1" t="s">
        <v>17163</v>
      </c>
      <c r="PIE1" t="s">
        <v>17164</v>
      </c>
      <c r="PIF1" t="s">
        <v>17165</v>
      </c>
      <c r="PIG1" t="s">
        <v>17166</v>
      </c>
      <c r="PIH1" t="s">
        <v>17167</v>
      </c>
      <c r="PII1" t="s">
        <v>17168</v>
      </c>
      <c r="PIJ1" t="s">
        <v>17169</v>
      </c>
      <c r="PIK1" t="s">
        <v>17170</v>
      </c>
      <c r="PIL1" t="s">
        <v>17171</v>
      </c>
      <c r="PIM1" t="s">
        <v>17172</v>
      </c>
      <c r="PIN1" t="s">
        <v>17173</v>
      </c>
      <c r="PIO1" t="s">
        <v>17174</v>
      </c>
      <c r="PIP1" t="s">
        <v>17175</v>
      </c>
      <c r="PIQ1" t="s">
        <v>17176</v>
      </c>
      <c r="PIR1" t="s">
        <v>17177</v>
      </c>
      <c r="PIS1" t="s">
        <v>17178</v>
      </c>
      <c r="PIT1" t="s">
        <v>17179</v>
      </c>
      <c r="PIU1" t="s">
        <v>17180</v>
      </c>
      <c r="PIV1" t="s">
        <v>17181</v>
      </c>
      <c r="PIW1" t="s">
        <v>17182</v>
      </c>
      <c r="PIX1" t="s">
        <v>17183</v>
      </c>
      <c r="PIY1" t="s">
        <v>17184</v>
      </c>
      <c r="PIZ1" t="s">
        <v>17185</v>
      </c>
      <c r="PJA1" t="s">
        <v>17186</v>
      </c>
      <c r="PJB1" t="s">
        <v>17187</v>
      </c>
      <c r="PJC1" t="s">
        <v>17188</v>
      </c>
      <c r="PJD1" t="s">
        <v>17189</v>
      </c>
      <c r="PJE1" t="s">
        <v>17190</v>
      </c>
      <c r="PJF1" t="s">
        <v>17191</v>
      </c>
      <c r="PJG1" t="s">
        <v>17192</v>
      </c>
      <c r="PJH1" t="s">
        <v>17193</v>
      </c>
      <c r="PJI1" t="s">
        <v>17194</v>
      </c>
      <c r="PJJ1" t="s">
        <v>17195</v>
      </c>
      <c r="PJK1" t="s">
        <v>17196</v>
      </c>
      <c r="PJL1" t="s">
        <v>17197</v>
      </c>
      <c r="PJM1" t="s">
        <v>17198</v>
      </c>
      <c r="PJN1" t="s">
        <v>17199</v>
      </c>
      <c r="PJO1" t="s">
        <v>17200</v>
      </c>
      <c r="PJP1" t="s">
        <v>17201</v>
      </c>
      <c r="PJQ1" t="s">
        <v>17202</v>
      </c>
      <c r="PJR1" t="s">
        <v>17203</v>
      </c>
      <c r="PJS1" t="s">
        <v>17204</v>
      </c>
      <c r="PJT1" t="s">
        <v>17205</v>
      </c>
      <c r="PJU1" t="s">
        <v>17206</v>
      </c>
      <c r="PJV1" t="s">
        <v>17207</v>
      </c>
      <c r="PJW1" t="s">
        <v>17208</v>
      </c>
      <c r="PJX1" t="s">
        <v>17209</v>
      </c>
      <c r="PJY1" t="s">
        <v>17210</v>
      </c>
      <c r="PJZ1" t="s">
        <v>17211</v>
      </c>
      <c r="PKA1" t="s">
        <v>17212</v>
      </c>
      <c r="PKB1" t="s">
        <v>17213</v>
      </c>
      <c r="PKC1" t="s">
        <v>17214</v>
      </c>
      <c r="PKD1" t="s">
        <v>17215</v>
      </c>
      <c r="PKE1" t="s">
        <v>17216</v>
      </c>
      <c r="PKF1" t="s">
        <v>17217</v>
      </c>
      <c r="PKG1" t="s">
        <v>17218</v>
      </c>
      <c r="PKH1" t="s">
        <v>17219</v>
      </c>
      <c r="PKI1" t="s">
        <v>17220</v>
      </c>
      <c r="PKJ1" t="s">
        <v>17221</v>
      </c>
      <c r="PKK1" t="s">
        <v>17222</v>
      </c>
      <c r="PKL1" t="s">
        <v>17223</v>
      </c>
      <c r="PKM1" t="s">
        <v>17224</v>
      </c>
      <c r="PKN1" t="s">
        <v>17225</v>
      </c>
      <c r="PKO1" t="s">
        <v>17226</v>
      </c>
      <c r="PKP1" t="s">
        <v>17227</v>
      </c>
      <c r="PKQ1" t="s">
        <v>17228</v>
      </c>
      <c r="PKR1" t="s">
        <v>17229</v>
      </c>
      <c r="PKS1" t="s">
        <v>17230</v>
      </c>
      <c r="PKT1" t="s">
        <v>17231</v>
      </c>
      <c r="PKU1" t="s">
        <v>17232</v>
      </c>
      <c r="PKV1" t="s">
        <v>17233</v>
      </c>
      <c r="PKW1" t="s">
        <v>17234</v>
      </c>
      <c r="PKX1" t="s">
        <v>17235</v>
      </c>
      <c r="PKY1" t="s">
        <v>17236</v>
      </c>
      <c r="PKZ1" t="s">
        <v>17237</v>
      </c>
      <c r="PLA1" t="s">
        <v>17238</v>
      </c>
      <c r="PLB1" t="s">
        <v>17239</v>
      </c>
      <c r="PLC1" t="s">
        <v>17240</v>
      </c>
      <c r="PLD1" t="s">
        <v>17241</v>
      </c>
      <c r="PLE1" t="s">
        <v>17242</v>
      </c>
      <c r="PLF1" t="s">
        <v>17243</v>
      </c>
      <c r="PLG1" t="s">
        <v>17244</v>
      </c>
      <c r="PLH1" t="s">
        <v>17245</v>
      </c>
      <c r="PLI1" t="s">
        <v>17246</v>
      </c>
      <c r="PLJ1" t="s">
        <v>17247</v>
      </c>
      <c r="PLK1" t="s">
        <v>17248</v>
      </c>
      <c r="PLL1" t="s">
        <v>17249</v>
      </c>
      <c r="PLM1" t="s">
        <v>17250</v>
      </c>
      <c r="PLN1" t="s">
        <v>17251</v>
      </c>
      <c r="PLO1" t="s">
        <v>17252</v>
      </c>
      <c r="PLP1" t="s">
        <v>17253</v>
      </c>
      <c r="PLQ1" t="s">
        <v>17254</v>
      </c>
      <c r="PLR1" t="s">
        <v>17255</v>
      </c>
      <c r="PLS1" t="s">
        <v>17256</v>
      </c>
      <c r="PLT1" t="s">
        <v>17257</v>
      </c>
      <c r="PLU1" t="s">
        <v>17258</v>
      </c>
      <c r="PLV1" t="s">
        <v>17259</v>
      </c>
      <c r="PLW1" t="s">
        <v>17260</v>
      </c>
      <c r="PLX1" t="s">
        <v>17261</v>
      </c>
      <c r="PLY1" t="s">
        <v>17262</v>
      </c>
      <c r="PLZ1" t="s">
        <v>17263</v>
      </c>
      <c r="PMA1" t="s">
        <v>17264</v>
      </c>
      <c r="PMB1" t="s">
        <v>17265</v>
      </c>
      <c r="PMC1" t="s">
        <v>17266</v>
      </c>
      <c r="PMD1" t="s">
        <v>17267</v>
      </c>
      <c r="PME1" t="s">
        <v>17268</v>
      </c>
      <c r="PMF1" t="s">
        <v>17269</v>
      </c>
      <c r="PMG1" t="s">
        <v>17270</v>
      </c>
      <c r="PMH1" t="s">
        <v>17271</v>
      </c>
      <c r="PMI1" t="s">
        <v>17272</v>
      </c>
      <c r="PMJ1" t="s">
        <v>17273</v>
      </c>
      <c r="PMK1" t="s">
        <v>17274</v>
      </c>
      <c r="PML1" t="s">
        <v>17275</v>
      </c>
      <c r="PMM1" t="s">
        <v>17276</v>
      </c>
      <c r="PMN1" t="s">
        <v>17277</v>
      </c>
      <c r="PMO1" t="s">
        <v>17278</v>
      </c>
      <c r="PMP1" t="s">
        <v>17279</v>
      </c>
      <c r="PMQ1" t="s">
        <v>17280</v>
      </c>
      <c r="PMR1" t="s">
        <v>17281</v>
      </c>
      <c r="PMS1" t="s">
        <v>17282</v>
      </c>
      <c r="PMT1" t="s">
        <v>17283</v>
      </c>
      <c r="PMU1" t="s">
        <v>17284</v>
      </c>
      <c r="PMV1" t="s">
        <v>17285</v>
      </c>
      <c r="PMW1" t="s">
        <v>17286</v>
      </c>
      <c r="PMX1" t="s">
        <v>17287</v>
      </c>
      <c r="PMY1" t="s">
        <v>17288</v>
      </c>
      <c r="PMZ1" t="s">
        <v>17289</v>
      </c>
      <c r="PNA1" t="s">
        <v>17290</v>
      </c>
      <c r="PNB1" t="s">
        <v>17291</v>
      </c>
      <c r="PNC1" t="s">
        <v>17292</v>
      </c>
      <c r="PND1" t="s">
        <v>17293</v>
      </c>
      <c r="PNE1" t="s">
        <v>17294</v>
      </c>
      <c r="PNF1" t="s">
        <v>17295</v>
      </c>
      <c r="PNG1" t="s">
        <v>17296</v>
      </c>
      <c r="PNH1" t="s">
        <v>17297</v>
      </c>
      <c r="PNI1" t="s">
        <v>17298</v>
      </c>
      <c r="PNJ1" t="s">
        <v>17299</v>
      </c>
      <c r="PNK1" t="s">
        <v>17300</v>
      </c>
      <c r="PNL1" t="s">
        <v>17301</v>
      </c>
      <c r="PNM1" t="s">
        <v>17302</v>
      </c>
      <c r="PNN1" t="s">
        <v>17303</v>
      </c>
      <c r="PNO1" t="s">
        <v>17304</v>
      </c>
      <c r="PNP1" t="s">
        <v>17305</v>
      </c>
      <c r="PNQ1" t="s">
        <v>17306</v>
      </c>
      <c r="PNR1" t="s">
        <v>17307</v>
      </c>
      <c r="PNS1" t="s">
        <v>17308</v>
      </c>
      <c r="PNT1" t="s">
        <v>17309</v>
      </c>
      <c r="PNU1" t="s">
        <v>17310</v>
      </c>
      <c r="PNV1" t="s">
        <v>17311</v>
      </c>
      <c r="PNW1" t="s">
        <v>17312</v>
      </c>
      <c r="PNX1" t="s">
        <v>17313</v>
      </c>
      <c r="PNY1" t="s">
        <v>17314</v>
      </c>
      <c r="PNZ1" t="s">
        <v>17315</v>
      </c>
      <c r="POA1" t="s">
        <v>17316</v>
      </c>
      <c r="POB1" t="s">
        <v>17317</v>
      </c>
      <c r="POC1" t="s">
        <v>17318</v>
      </c>
      <c r="POD1" t="s">
        <v>17319</v>
      </c>
      <c r="POE1" t="s">
        <v>17320</v>
      </c>
      <c r="POF1" t="s">
        <v>17321</v>
      </c>
      <c r="POG1" t="s">
        <v>17322</v>
      </c>
      <c r="POH1" t="s">
        <v>17323</v>
      </c>
      <c r="POI1" t="s">
        <v>17324</v>
      </c>
      <c r="POJ1" t="s">
        <v>17325</v>
      </c>
      <c r="POK1" t="s">
        <v>17326</v>
      </c>
      <c r="POL1" t="s">
        <v>17327</v>
      </c>
      <c r="POM1" t="s">
        <v>17328</v>
      </c>
      <c r="PON1" t="s">
        <v>17329</v>
      </c>
      <c r="POO1" t="s">
        <v>17330</v>
      </c>
      <c r="POP1" t="s">
        <v>17331</v>
      </c>
      <c r="POQ1" t="s">
        <v>17332</v>
      </c>
      <c r="POR1" t="s">
        <v>17333</v>
      </c>
      <c r="POS1" t="s">
        <v>17334</v>
      </c>
      <c r="POT1" t="s">
        <v>17335</v>
      </c>
      <c r="POU1" t="s">
        <v>17336</v>
      </c>
      <c r="POV1" t="s">
        <v>17337</v>
      </c>
      <c r="POW1" t="s">
        <v>17338</v>
      </c>
      <c r="POX1" t="s">
        <v>17339</v>
      </c>
      <c r="POY1" t="s">
        <v>17340</v>
      </c>
      <c r="POZ1" t="s">
        <v>17341</v>
      </c>
      <c r="PPA1" t="s">
        <v>17342</v>
      </c>
      <c r="PPB1" t="s">
        <v>17343</v>
      </c>
      <c r="PPC1" t="s">
        <v>17344</v>
      </c>
      <c r="PPD1" t="s">
        <v>17345</v>
      </c>
      <c r="PPE1" t="s">
        <v>17346</v>
      </c>
      <c r="PPF1" t="s">
        <v>17347</v>
      </c>
      <c r="PPG1" t="s">
        <v>17348</v>
      </c>
      <c r="PPH1" t="s">
        <v>17349</v>
      </c>
      <c r="PPI1" t="s">
        <v>17350</v>
      </c>
      <c r="PPJ1" t="s">
        <v>17351</v>
      </c>
      <c r="PPK1" t="s">
        <v>17352</v>
      </c>
      <c r="PPL1" t="s">
        <v>17353</v>
      </c>
      <c r="PPM1" t="s">
        <v>17354</v>
      </c>
      <c r="PPN1" t="s">
        <v>17355</v>
      </c>
      <c r="PPO1" t="s">
        <v>17356</v>
      </c>
      <c r="PPP1" t="s">
        <v>17357</v>
      </c>
      <c r="PPQ1" t="s">
        <v>17358</v>
      </c>
      <c r="PPR1" t="s">
        <v>17359</v>
      </c>
      <c r="PPS1" t="s">
        <v>17360</v>
      </c>
      <c r="PPT1" t="s">
        <v>17361</v>
      </c>
      <c r="PPU1" t="s">
        <v>17362</v>
      </c>
      <c r="PPV1" t="s">
        <v>17363</v>
      </c>
      <c r="PPW1" t="s">
        <v>17364</v>
      </c>
      <c r="PPX1" t="s">
        <v>17365</v>
      </c>
      <c r="PPY1" t="s">
        <v>17366</v>
      </c>
      <c r="PPZ1" t="s">
        <v>17367</v>
      </c>
      <c r="PQA1" t="s">
        <v>17368</v>
      </c>
      <c r="PQB1" t="s">
        <v>17369</v>
      </c>
      <c r="PQC1" t="s">
        <v>17370</v>
      </c>
      <c r="PQD1" t="s">
        <v>17371</v>
      </c>
      <c r="PQE1" t="s">
        <v>17372</v>
      </c>
      <c r="PQF1" t="s">
        <v>17373</v>
      </c>
      <c r="PQG1" t="s">
        <v>17374</v>
      </c>
      <c r="PQH1" t="s">
        <v>17375</v>
      </c>
      <c r="PQI1" t="s">
        <v>17376</v>
      </c>
      <c r="PQJ1" t="s">
        <v>17377</v>
      </c>
      <c r="PQK1" t="s">
        <v>17378</v>
      </c>
      <c r="PQL1" t="s">
        <v>17379</v>
      </c>
      <c r="PQM1" t="s">
        <v>17380</v>
      </c>
      <c r="PQN1" t="s">
        <v>17381</v>
      </c>
      <c r="PQO1" t="s">
        <v>17382</v>
      </c>
      <c r="PQP1" t="s">
        <v>17383</v>
      </c>
      <c r="PQQ1" t="s">
        <v>17384</v>
      </c>
      <c r="PQR1" t="s">
        <v>17385</v>
      </c>
      <c r="PQS1" t="s">
        <v>17386</v>
      </c>
      <c r="PQT1" t="s">
        <v>17387</v>
      </c>
      <c r="PQU1" t="s">
        <v>17388</v>
      </c>
      <c r="PQV1" t="s">
        <v>17389</v>
      </c>
      <c r="PQW1" t="s">
        <v>17390</v>
      </c>
      <c r="PQX1" t="s">
        <v>17391</v>
      </c>
      <c r="PQY1" t="s">
        <v>17392</v>
      </c>
      <c r="PQZ1" t="s">
        <v>17393</v>
      </c>
      <c r="PRA1" t="s">
        <v>17394</v>
      </c>
      <c r="PRB1" t="s">
        <v>17395</v>
      </c>
      <c r="PRC1" t="s">
        <v>17396</v>
      </c>
      <c r="PRD1" t="s">
        <v>17397</v>
      </c>
      <c r="PRE1" t="s">
        <v>17398</v>
      </c>
      <c r="PRF1" t="s">
        <v>17399</v>
      </c>
      <c r="PRG1" t="s">
        <v>17400</v>
      </c>
      <c r="PRH1" t="s">
        <v>17401</v>
      </c>
      <c r="PRI1" t="s">
        <v>17402</v>
      </c>
      <c r="PRJ1" t="s">
        <v>17403</v>
      </c>
      <c r="PRK1" t="s">
        <v>17404</v>
      </c>
      <c r="PRL1" t="s">
        <v>17405</v>
      </c>
      <c r="PRM1" t="s">
        <v>17406</v>
      </c>
      <c r="PRN1" t="s">
        <v>17407</v>
      </c>
      <c r="PRO1" t="s">
        <v>17408</v>
      </c>
      <c r="PRP1" t="s">
        <v>17409</v>
      </c>
      <c r="PRQ1" t="s">
        <v>17410</v>
      </c>
      <c r="PRR1" t="s">
        <v>17411</v>
      </c>
      <c r="PRS1" t="s">
        <v>17412</v>
      </c>
      <c r="PRT1" t="s">
        <v>17413</v>
      </c>
      <c r="PRU1" t="s">
        <v>17414</v>
      </c>
      <c r="PRV1" t="s">
        <v>17415</v>
      </c>
      <c r="PRW1" t="s">
        <v>17416</v>
      </c>
      <c r="PRX1" t="s">
        <v>17417</v>
      </c>
      <c r="PRY1" t="s">
        <v>17418</v>
      </c>
      <c r="PRZ1" t="s">
        <v>17419</v>
      </c>
      <c r="PSA1" t="s">
        <v>17420</v>
      </c>
      <c r="PSB1" t="s">
        <v>17421</v>
      </c>
      <c r="PSC1" t="s">
        <v>17422</v>
      </c>
      <c r="PSD1" t="s">
        <v>17423</v>
      </c>
      <c r="PSE1" t="s">
        <v>17424</v>
      </c>
      <c r="PSF1" t="s">
        <v>17425</v>
      </c>
      <c r="PSG1" t="s">
        <v>17426</v>
      </c>
      <c r="PSH1" t="s">
        <v>17427</v>
      </c>
      <c r="PSI1" t="s">
        <v>17428</v>
      </c>
      <c r="PSJ1" t="s">
        <v>17429</v>
      </c>
      <c r="PSK1" t="s">
        <v>17430</v>
      </c>
      <c r="PSL1" t="s">
        <v>17431</v>
      </c>
      <c r="PSM1" t="s">
        <v>17432</v>
      </c>
      <c r="PSN1" t="s">
        <v>17433</v>
      </c>
      <c r="PSO1" t="s">
        <v>17434</v>
      </c>
      <c r="PSP1" t="s">
        <v>17435</v>
      </c>
      <c r="PSQ1" t="s">
        <v>17436</v>
      </c>
      <c r="PSR1" t="s">
        <v>17437</v>
      </c>
      <c r="PSS1" t="s">
        <v>17438</v>
      </c>
      <c r="PST1" t="s">
        <v>17439</v>
      </c>
      <c r="PSU1" t="s">
        <v>17440</v>
      </c>
      <c r="PSV1" t="s">
        <v>17441</v>
      </c>
      <c r="PSW1" t="s">
        <v>17442</v>
      </c>
      <c r="PSX1" t="s">
        <v>17443</v>
      </c>
      <c r="PSY1" t="s">
        <v>17444</v>
      </c>
      <c r="PSZ1" t="s">
        <v>17445</v>
      </c>
      <c r="PTA1" t="s">
        <v>17446</v>
      </c>
      <c r="PTB1" t="s">
        <v>17447</v>
      </c>
      <c r="PTC1" t="s">
        <v>17448</v>
      </c>
      <c r="PTD1" t="s">
        <v>17449</v>
      </c>
      <c r="PTE1" t="s">
        <v>17450</v>
      </c>
      <c r="PTF1" t="s">
        <v>17451</v>
      </c>
      <c r="PTG1" t="s">
        <v>17452</v>
      </c>
      <c r="PTH1" t="s">
        <v>17453</v>
      </c>
      <c r="PTI1" t="s">
        <v>17454</v>
      </c>
      <c r="PTJ1" t="s">
        <v>17455</v>
      </c>
      <c r="PTK1" t="s">
        <v>17456</v>
      </c>
      <c r="PTL1" t="s">
        <v>17457</v>
      </c>
      <c r="PTM1" t="s">
        <v>17458</v>
      </c>
      <c r="PTN1" t="s">
        <v>17459</v>
      </c>
      <c r="PTO1" t="s">
        <v>17460</v>
      </c>
      <c r="PTP1" t="s">
        <v>17461</v>
      </c>
      <c r="PTQ1" t="s">
        <v>17462</v>
      </c>
      <c r="PTR1" t="s">
        <v>17463</v>
      </c>
      <c r="PTS1" t="s">
        <v>17464</v>
      </c>
      <c r="PTT1" t="s">
        <v>17465</v>
      </c>
      <c r="PTU1" t="s">
        <v>17466</v>
      </c>
      <c r="PTV1" t="s">
        <v>17467</v>
      </c>
      <c r="PTW1" t="s">
        <v>17468</v>
      </c>
      <c r="PTX1" t="s">
        <v>17469</v>
      </c>
      <c r="PTY1" t="s">
        <v>17470</v>
      </c>
      <c r="PTZ1" t="s">
        <v>17471</v>
      </c>
      <c r="PUA1" t="s">
        <v>17472</v>
      </c>
      <c r="PUB1" t="s">
        <v>17473</v>
      </c>
      <c r="PUC1" t="s">
        <v>17474</v>
      </c>
      <c r="PUD1" t="s">
        <v>17475</v>
      </c>
      <c r="PUE1" t="s">
        <v>17476</v>
      </c>
      <c r="PUF1" t="s">
        <v>17477</v>
      </c>
      <c r="PUG1" t="s">
        <v>17478</v>
      </c>
      <c r="PUH1" t="s">
        <v>17479</v>
      </c>
      <c r="PUI1" t="s">
        <v>17480</v>
      </c>
      <c r="PUJ1" t="s">
        <v>17481</v>
      </c>
      <c r="PUK1" t="s">
        <v>17482</v>
      </c>
      <c r="PUL1" t="s">
        <v>17483</v>
      </c>
      <c r="PUM1" t="s">
        <v>17484</v>
      </c>
      <c r="PUN1" t="s">
        <v>17485</v>
      </c>
      <c r="PUO1" t="s">
        <v>17486</v>
      </c>
      <c r="PUP1" t="s">
        <v>17487</v>
      </c>
      <c r="PUQ1" t="s">
        <v>17488</v>
      </c>
      <c r="PUR1" t="s">
        <v>17489</v>
      </c>
      <c r="PUS1" t="s">
        <v>17490</v>
      </c>
      <c r="PUT1" t="s">
        <v>17491</v>
      </c>
      <c r="PUU1" t="s">
        <v>17492</v>
      </c>
      <c r="PUV1" t="s">
        <v>17493</v>
      </c>
      <c r="PUW1" t="s">
        <v>17494</v>
      </c>
      <c r="PUX1" t="s">
        <v>17495</v>
      </c>
      <c r="PUY1" t="s">
        <v>17496</v>
      </c>
      <c r="PUZ1" t="s">
        <v>17497</v>
      </c>
      <c r="PVA1" t="s">
        <v>17498</v>
      </c>
      <c r="PVB1" t="s">
        <v>17499</v>
      </c>
      <c r="PVC1" t="s">
        <v>17500</v>
      </c>
      <c r="PVD1" t="s">
        <v>17501</v>
      </c>
      <c r="PVE1" t="s">
        <v>17502</v>
      </c>
      <c r="PVF1" t="s">
        <v>17503</v>
      </c>
      <c r="PVG1" t="s">
        <v>17504</v>
      </c>
      <c r="PVH1" t="s">
        <v>17505</v>
      </c>
      <c r="PVI1" t="s">
        <v>17506</v>
      </c>
      <c r="PVJ1" t="s">
        <v>17507</v>
      </c>
      <c r="PVK1" t="s">
        <v>17508</v>
      </c>
      <c r="PVL1" t="s">
        <v>17509</v>
      </c>
      <c r="PVM1" t="s">
        <v>17510</v>
      </c>
      <c r="PVN1" t="s">
        <v>17511</v>
      </c>
      <c r="PVO1" t="s">
        <v>17512</v>
      </c>
      <c r="PVP1" t="s">
        <v>17513</v>
      </c>
      <c r="PVQ1" t="s">
        <v>17514</v>
      </c>
      <c r="PVR1" t="s">
        <v>17515</v>
      </c>
      <c r="PVS1" t="s">
        <v>17516</v>
      </c>
      <c r="PVT1" t="s">
        <v>17517</v>
      </c>
      <c r="PVU1" t="s">
        <v>17518</v>
      </c>
      <c r="PVV1" t="s">
        <v>17519</v>
      </c>
      <c r="PVW1" t="s">
        <v>17520</v>
      </c>
      <c r="PVX1" t="s">
        <v>17521</v>
      </c>
      <c r="PVY1" t="s">
        <v>17522</v>
      </c>
      <c r="PVZ1" t="s">
        <v>17523</v>
      </c>
      <c r="PWA1" t="s">
        <v>17524</v>
      </c>
      <c r="PWB1" t="s">
        <v>17525</v>
      </c>
      <c r="PWC1" t="s">
        <v>17526</v>
      </c>
      <c r="PWD1" t="s">
        <v>17527</v>
      </c>
      <c r="PWE1" t="s">
        <v>17528</v>
      </c>
      <c r="PWF1" t="s">
        <v>17529</v>
      </c>
      <c r="PWG1" t="s">
        <v>17530</v>
      </c>
      <c r="PWH1" t="s">
        <v>17531</v>
      </c>
      <c r="PWI1" t="s">
        <v>17532</v>
      </c>
      <c r="PWJ1" t="s">
        <v>17533</v>
      </c>
      <c r="PWK1" t="s">
        <v>17534</v>
      </c>
      <c r="PWL1" t="s">
        <v>17535</v>
      </c>
      <c r="PWM1" t="s">
        <v>17536</v>
      </c>
      <c r="PWN1" t="s">
        <v>17537</v>
      </c>
      <c r="PWO1" t="s">
        <v>17538</v>
      </c>
      <c r="PWP1" t="s">
        <v>17539</v>
      </c>
      <c r="PWQ1" t="s">
        <v>17540</v>
      </c>
      <c r="PWR1" t="s">
        <v>17541</v>
      </c>
      <c r="PWS1" t="s">
        <v>17542</v>
      </c>
      <c r="PWT1" t="s">
        <v>17543</v>
      </c>
      <c r="PWU1" t="s">
        <v>17544</v>
      </c>
      <c r="PWV1" t="s">
        <v>17545</v>
      </c>
      <c r="PWW1" t="s">
        <v>17546</v>
      </c>
      <c r="PWX1" t="s">
        <v>17547</v>
      </c>
      <c r="PWY1" t="s">
        <v>17548</v>
      </c>
      <c r="PWZ1" t="s">
        <v>17549</v>
      </c>
      <c r="PXA1" t="s">
        <v>17550</v>
      </c>
      <c r="PXB1" t="s">
        <v>17551</v>
      </c>
      <c r="PXC1" t="s">
        <v>17552</v>
      </c>
      <c r="PXD1" t="s">
        <v>17553</v>
      </c>
      <c r="PXE1" t="s">
        <v>17554</v>
      </c>
      <c r="PXF1" t="s">
        <v>17555</v>
      </c>
      <c r="PXG1" t="s">
        <v>17556</v>
      </c>
      <c r="PXH1" t="s">
        <v>17557</v>
      </c>
      <c r="PXI1" t="s">
        <v>17558</v>
      </c>
      <c r="PXJ1" t="s">
        <v>17559</v>
      </c>
      <c r="PXK1" t="s">
        <v>17560</v>
      </c>
      <c r="PXL1" t="s">
        <v>17561</v>
      </c>
      <c r="PXM1" t="s">
        <v>17562</v>
      </c>
      <c r="PXN1" t="s">
        <v>17563</v>
      </c>
      <c r="PXO1" t="s">
        <v>17564</v>
      </c>
      <c r="PXP1" t="s">
        <v>17565</v>
      </c>
      <c r="PXQ1" t="s">
        <v>17566</v>
      </c>
      <c r="PXR1" t="s">
        <v>17567</v>
      </c>
      <c r="PXS1" t="s">
        <v>17568</v>
      </c>
      <c r="PXT1" t="s">
        <v>17569</v>
      </c>
      <c r="PXU1" t="s">
        <v>17570</v>
      </c>
      <c r="PXV1" t="s">
        <v>17571</v>
      </c>
      <c r="PXW1" t="s">
        <v>17572</v>
      </c>
      <c r="PXX1" t="s">
        <v>17573</v>
      </c>
      <c r="PXY1" t="s">
        <v>17574</v>
      </c>
      <c r="PXZ1" t="s">
        <v>17575</v>
      </c>
      <c r="PYA1" t="s">
        <v>17576</v>
      </c>
      <c r="PYB1" t="s">
        <v>17577</v>
      </c>
      <c r="PYC1" t="s">
        <v>17578</v>
      </c>
      <c r="PYD1" t="s">
        <v>17579</v>
      </c>
      <c r="PYE1" t="s">
        <v>17580</v>
      </c>
      <c r="PYF1" t="s">
        <v>17581</v>
      </c>
      <c r="PYG1" t="s">
        <v>17582</v>
      </c>
      <c r="PYH1" t="s">
        <v>17583</v>
      </c>
      <c r="PYI1" t="s">
        <v>17584</v>
      </c>
      <c r="PYJ1" t="s">
        <v>17585</v>
      </c>
      <c r="PYK1" t="s">
        <v>17586</v>
      </c>
      <c r="PYL1" t="s">
        <v>17587</v>
      </c>
      <c r="PYM1" t="s">
        <v>17588</v>
      </c>
      <c r="PYN1" t="s">
        <v>17589</v>
      </c>
      <c r="PYO1" t="s">
        <v>17590</v>
      </c>
      <c r="PYP1" t="s">
        <v>17591</v>
      </c>
      <c r="PYQ1" t="s">
        <v>17592</v>
      </c>
      <c r="PYR1" t="s">
        <v>17593</v>
      </c>
      <c r="PYS1" t="s">
        <v>17594</v>
      </c>
      <c r="PYT1" t="s">
        <v>17595</v>
      </c>
      <c r="PYU1" t="s">
        <v>17596</v>
      </c>
      <c r="PYV1" t="s">
        <v>17597</v>
      </c>
      <c r="PYW1" t="s">
        <v>17598</v>
      </c>
      <c r="PYX1" t="s">
        <v>17599</v>
      </c>
      <c r="PYY1" t="s">
        <v>17600</v>
      </c>
      <c r="PYZ1" t="s">
        <v>17601</v>
      </c>
      <c r="PZA1" t="s">
        <v>17602</v>
      </c>
      <c r="PZB1" t="s">
        <v>17603</v>
      </c>
      <c r="PZC1" t="s">
        <v>17604</v>
      </c>
      <c r="PZD1" t="s">
        <v>17605</v>
      </c>
      <c r="PZE1" t="s">
        <v>17606</v>
      </c>
      <c r="PZF1" t="s">
        <v>17607</v>
      </c>
      <c r="PZG1" t="s">
        <v>17608</v>
      </c>
      <c r="PZH1" t="s">
        <v>17609</v>
      </c>
      <c r="PZI1" t="s">
        <v>17610</v>
      </c>
      <c r="PZJ1" t="s">
        <v>17611</v>
      </c>
      <c r="PZK1" t="s">
        <v>17612</v>
      </c>
      <c r="PZL1" t="s">
        <v>17613</v>
      </c>
      <c r="PZM1" t="s">
        <v>17614</v>
      </c>
      <c r="PZN1" t="s">
        <v>17615</v>
      </c>
      <c r="PZO1" t="s">
        <v>17616</v>
      </c>
      <c r="PZP1" t="s">
        <v>17617</v>
      </c>
      <c r="PZQ1" t="s">
        <v>17618</v>
      </c>
      <c r="PZR1" t="s">
        <v>17619</v>
      </c>
      <c r="PZS1" t="s">
        <v>17620</v>
      </c>
      <c r="PZT1" t="s">
        <v>17621</v>
      </c>
      <c r="PZU1" t="s">
        <v>17622</v>
      </c>
      <c r="PZV1" t="s">
        <v>17623</v>
      </c>
      <c r="PZW1" t="s">
        <v>17624</v>
      </c>
      <c r="PZX1" t="s">
        <v>17625</v>
      </c>
      <c r="PZY1" t="s">
        <v>17626</v>
      </c>
      <c r="PZZ1" t="s">
        <v>17627</v>
      </c>
      <c r="QAA1" t="s">
        <v>17628</v>
      </c>
      <c r="QAB1" t="s">
        <v>17629</v>
      </c>
      <c r="QAC1" t="s">
        <v>17630</v>
      </c>
      <c r="QAD1" t="s">
        <v>17631</v>
      </c>
      <c r="QAE1" t="s">
        <v>17632</v>
      </c>
      <c r="QAF1" t="s">
        <v>17633</v>
      </c>
      <c r="QAG1" t="s">
        <v>17634</v>
      </c>
      <c r="QAH1" t="s">
        <v>17635</v>
      </c>
      <c r="QAI1" t="s">
        <v>17636</v>
      </c>
      <c r="QAJ1" t="s">
        <v>17637</v>
      </c>
      <c r="QAK1" t="s">
        <v>17638</v>
      </c>
      <c r="QAL1" t="s">
        <v>17639</v>
      </c>
      <c r="QAM1" t="s">
        <v>17640</v>
      </c>
      <c r="QAN1" t="s">
        <v>17641</v>
      </c>
      <c r="QAO1" t="s">
        <v>17642</v>
      </c>
      <c r="QAP1" t="s">
        <v>17643</v>
      </c>
      <c r="QAQ1" t="s">
        <v>17644</v>
      </c>
      <c r="QAR1" t="s">
        <v>17645</v>
      </c>
      <c r="QAS1" t="s">
        <v>17646</v>
      </c>
      <c r="QAT1" t="s">
        <v>17647</v>
      </c>
      <c r="QAU1" t="s">
        <v>17648</v>
      </c>
      <c r="QAV1" t="s">
        <v>17649</v>
      </c>
      <c r="QAW1" t="s">
        <v>17650</v>
      </c>
      <c r="QAX1" t="s">
        <v>17651</v>
      </c>
      <c r="QAY1" t="s">
        <v>17652</v>
      </c>
      <c r="QAZ1" t="s">
        <v>17653</v>
      </c>
      <c r="QBA1" t="s">
        <v>17654</v>
      </c>
      <c r="QBB1" t="s">
        <v>17655</v>
      </c>
      <c r="QBC1" t="s">
        <v>17656</v>
      </c>
      <c r="QBD1" t="s">
        <v>17657</v>
      </c>
      <c r="QBE1" t="s">
        <v>17658</v>
      </c>
      <c r="QBF1" t="s">
        <v>17659</v>
      </c>
      <c r="QBG1" t="s">
        <v>17660</v>
      </c>
      <c r="QBH1" t="s">
        <v>17661</v>
      </c>
      <c r="QBI1" t="s">
        <v>17662</v>
      </c>
      <c r="QBJ1" t="s">
        <v>17663</v>
      </c>
      <c r="QBK1" t="s">
        <v>17664</v>
      </c>
      <c r="QBL1" t="s">
        <v>17665</v>
      </c>
      <c r="QBM1" t="s">
        <v>17666</v>
      </c>
      <c r="QBN1" t="s">
        <v>17667</v>
      </c>
      <c r="QBO1" t="s">
        <v>17668</v>
      </c>
      <c r="QBP1" t="s">
        <v>17669</v>
      </c>
      <c r="QBQ1" t="s">
        <v>17670</v>
      </c>
      <c r="QBR1" t="s">
        <v>17671</v>
      </c>
      <c r="QBS1" t="s">
        <v>17672</v>
      </c>
      <c r="QBT1" t="s">
        <v>17673</v>
      </c>
      <c r="QBU1" t="s">
        <v>17674</v>
      </c>
      <c r="QBV1" t="s">
        <v>17675</v>
      </c>
      <c r="QBW1" t="s">
        <v>17676</v>
      </c>
      <c r="QBX1" t="s">
        <v>17677</v>
      </c>
      <c r="QBY1" t="s">
        <v>17678</v>
      </c>
      <c r="QBZ1" t="s">
        <v>17679</v>
      </c>
      <c r="QCA1" t="s">
        <v>17680</v>
      </c>
      <c r="QCB1" t="s">
        <v>17681</v>
      </c>
      <c r="QCC1" t="s">
        <v>17682</v>
      </c>
      <c r="QCD1" t="s">
        <v>17683</v>
      </c>
      <c r="QCE1" t="s">
        <v>17684</v>
      </c>
      <c r="QCF1" t="s">
        <v>17685</v>
      </c>
      <c r="QCG1" t="s">
        <v>17686</v>
      </c>
      <c r="QCH1" t="s">
        <v>17687</v>
      </c>
      <c r="QCI1" t="s">
        <v>17688</v>
      </c>
      <c r="QCJ1" t="s">
        <v>17689</v>
      </c>
      <c r="QCK1" t="s">
        <v>17690</v>
      </c>
      <c r="QCL1" t="s">
        <v>17691</v>
      </c>
      <c r="QCM1" t="s">
        <v>17692</v>
      </c>
      <c r="QCN1" t="s">
        <v>17693</v>
      </c>
      <c r="QCO1" t="s">
        <v>17694</v>
      </c>
      <c r="QCP1" t="s">
        <v>17695</v>
      </c>
      <c r="QCQ1" t="s">
        <v>17696</v>
      </c>
      <c r="QCR1" t="s">
        <v>17697</v>
      </c>
      <c r="QCS1" t="s">
        <v>17698</v>
      </c>
      <c r="QCT1" t="s">
        <v>17699</v>
      </c>
      <c r="QCU1" t="s">
        <v>17700</v>
      </c>
      <c r="QCV1" t="s">
        <v>17701</v>
      </c>
      <c r="QCW1" t="s">
        <v>17702</v>
      </c>
      <c r="QCX1" t="s">
        <v>17703</v>
      </c>
      <c r="QCY1" t="s">
        <v>17704</v>
      </c>
      <c r="QCZ1" t="s">
        <v>17705</v>
      </c>
      <c r="QDA1" t="s">
        <v>17706</v>
      </c>
      <c r="QDB1" t="s">
        <v>17707</v>
      </c>
      <c r="QDC1" t="s">
        <v>17708</v>
      </c>
      <c r="QDD1" t="s">
        <v>17709</v>
      </c>
      <c r="QDE1" t="s">
        <v>17710</v>
      </c>
      <c r="QDF1" t="s">
        <v>17711</v>
      </c>
      <c r="QDG1" t="s">
        <v>17712</v>
      </c>
      <c r="QDH1" t="s">
        <v>17713</v>
      </c>
      <c r="QDI1" t="s">
        <v>17714</v>
      </c>
      <c r="QDJ1" t="s">
        <v>17715</v>
      </c>
      <c r="QDK1" t="s">
        <v>17716</v>
      </c>
      <c r="QDL1" t="s">
        <v>17717</v>
      </c>
      <c r="QDM1" t="s">
        <v>17718</v>
      </c>
      <c r="QDN1" t="s">
        <v>17719</v>
      </c>
      <c r="QDO1" t="s">
        <v>17720</v>
      </c>
      <c r="QDP1" t="s">
        <v>17721</v>
      </c>
      <c r="QDQ1" t="s">
        <v>17722</v>
      </c>
      <c r="QDR1" t="s">
        <v>17723</v>
      </c>
      <c r="QDS1" t="s">
        <v>17724</v>
      </c>
      <c r="QDT1" t="s">
        <v>17725</v>
      </c>
      <c r="QDU1" t="s">
        <v>17726</v>
      </c>
      <c r="QDV1" t="s">
        <v>17727</v>
      </c>
      <c r="QDW1" t="s">
        <v>17728</v>
      </c>
      <c r="QDX1" t="s">
        <v>17729</v>
      </c>
      <c r="QDY1" t="s">
        <v>17730</v>
      </c>
      <c r="QDZ1" t="s">
        <v>17731</v>
      </c>
      <c r="QEA1" t="s">
        <v>17732</v>
      </c>
      <c r="QEB1" t="s">
        <v>17733</v>
      </c>
      <c r="QEC1" t="s">
        <v>17734</v>
      </c>
      <c r="QED1" t="s">
        <v>17735</v>
      </c>
      <c r="QEE1" t="s">
        <v>17736</v>
      </c>
      <c r="QEF1" t="s">
        <v>17737</v>
      </c>
      <c r="QEG1" t="s">
        <v>17738</v>
      </c>
      <c r="QEH1" t="s">
        <v>17739</v>
      </c>
      <c r="QEI1" t="s">
        <v>17740</v>
      </c>
      <c r="QEJ1" t="s">
        <v>17741</v>
      </c>
      <c r="QEK1" t="s">
        <v>17742</v>
      </c>
      <c r="QEL1" t="s">
        <v>17743</v>
      </c>
      <c r="QEM1" t="s">
        <v>17744</v>
      </c>
      <c r="QEN1" t="s">
        <v>17745</v>
      </c>
      <c r="QEO1" t="s">
        <v>17746</v>
      </c>
      <c r="QEP1" t="s">
        <v>17747</v>
      </c>
      <c r="QEQ1" t="s">
        <v>17748</v>
      </c>
      <c r="QER1" t="s">
        <v>17749</v>
      </c>
      <c r="QES1" t="s">
        <v>17750</v>
      </c>
      <c r="QET1" t="s">
        <v>17751</v>
      </c>
      <c r="QEU1" t="s">
        <v>17752</v>
      </c>
      <c r="QEV1" t="s">
        <v>17753</v>
      </c>
      <c r="QEW1" t="s">
        <v>17754</v>
      </c>
      <c r="QEX1" t="s">
        <v>17755</v>
      </c>
      <c r="QEY1" t="s">
        <v>17756</v>
      </c>
      <c r="QEZ1" t="s">
        <v>17757</v>
      </c>
      <c r="QFA1" t="s">
        <v>17758</v>
      </c>
      <c r="QFB1" t="s">
        <v>17759</v>
      </c>
      <c r="QFC1" t="s">
        <v>17760</v>
      </c>
      <c r="QFD1" t="s">
        <v>17761</v>
      </c>
      <c r="QFE1" t="s">
        <v>17762</v>
      </c>
      <c r="QFF1" t="s">
        <v>17763</v>
      </c>
      <c r="QFG1" t="s">
        <v>17764</v>
      </c>
      <c r="QFH1" t="s">
        <v>17765</v>
      </c>
      <c r="QFI1" t="s">
        <v>17766</v>
      </c>
      <c r="QFJ1" t="s">
        <v>17767</v>
      </c>
      <c r="QFK1" t="s">
        <v>17768</v>
      </c>
      <c r="QFL1" t="s">
        <v>17769</v>
      </c>
      <c r="QFM1" t="s">
        <v>17770</v>
      </c>
      <c r="QFN1" t="s">
        <v>17771</v>
      </c>
      <c r="QFO1" t="s">
        <v>17772</v>
      </c>
      <c r="QFP1" t="s">
        <v>17773</v>
      </c>
      <c r="QFQ1" t="s">
        <v>17774</v>
      </c>
      <c r="QFR1" t="s">
        <v>17775</v>
      </c>
      <c r="QFS1" t="s">
        <v>17776</v>
      </c>
      <c r="QFT1" t="s">
        <v>17777</v>
      </c>
      <c r="QFU1" t="s">
        <v>17778</v>
      </c>
      <c r="QFV1" t="s">
        <v>17779</v>
      </c>
      <c r="QFW1" t="s">
        <v>17780</v>
      </c>
      <c r="QFX1" t="s">
        <v>17781</v>
      </c>
      <c r="QFY1" t="s">
        <v>17782</v>
      </c>
      <c r="QFZ1" t="s">
        <v>17783</v>
      </c>
      <c r="QGA1" t="s">
        <v>17784</v>
      </c>
      <c r="QGB1" t="s">
        <v>17785</v>
      </c>
      <c r="QGC1" t="s">
        <v>17786</v>
      </c>
      <c r="QGD1" t="s">
        <v>17787</v>
      </c>
      <c r="QGE1" t="s">
        <v>17788</v>
      </c>
      <c r="QGF1" t="s">
        <v>17789</v>
      </c>
      <c r="QGG1" t="s">
        <v>17790</v>
      </c>
      <c r="QGH1" t="s">
        <v>17791</v>
      </c>
      <c r="QGI1" t="s">
        <v>17792</v>
      </c>
      <c r="QGJ1" t="s">
        <v>17793</v>
      </c>
      <c r="QGK1" t="s">
        <v>17794</v>
      </c>
      <c r="QGL1" t="s">
        <v>17795</v>
      </c>
      <c r="QGM1" t="s">
        <v>17796</v>
      </c>
      <c r="QGN1" t="s">
        <v>17797</v>
      </c>
      <c r="QGO1" t="s">
        <v>17798</v>
      </c>
      <c r="QGP1" t="s">
        <v>17799</v>
      </c>
      <c r="QGQ1" t="s">
        <v>17800</v>
      </c>
      <c r="QGR1" t="s">
        <v>17801</v>
      </c>
      <c r="QGS1" t="s">
        <v>17802</v>
      </c>
      <c r="QGT1" t="s">
        <v>17803</v>
      </c>
      <c r="QGU1" t="s">
        <v>17804</v>
      </c>
      <c r="QGV1" t="s">
        <v>17805</v>
      </c>
      <c r="QGW1" t="s">
        <v>17806</v>
      </c>
      <c r="QGX1" t="s">
        <v>17807</v>
      </c>
      <c r="QGY1" t="s">
        <v>17808</v>
      </c>
      <c r="QGZ1" t="s">
        <v>17809</v>
      </c>
      <c r="QHA1" t="s">
        <v>17810</v>
      </c>
      <c r="QHB1" t="s">
        <v>17811</v>
      </c>
      <c r="QHC1" t="s">
        <v>17812</v>
      </c>
      <c r="QHD1" t="s">
        <v>17813</v>
      </c>
      <c r="QHE1" t="s">
        <v>17814</v>
      </c>
      <c r="QHF1" t="s">
        <v>17815</v>
      </c>
      <c r="QHG1" t="s">
        <v>17816</v>
      </c>
      <c r="QHH1" t="s">
        <v>17817</v>
      </c>
      <c r="QHI1" t="s">
        <v>17818</v>
      </c>
      <c r="QHJ1" t="s">
        <v>17819</v>
      </c>
      <c r="QHK1" t="s">
        <v>17820</v>
      </c>
      <c r="QHL1" t="s">
        <v>17821</v>
      </c>
      <c r="QHM1" t="s">
        <v>17822</v>
      </c>
      <c r="QHN1" t="s">
        <v>17823</v>
      </c>
      <c r="QHO1" t="s">
        <v>17824</v>
      </c>
      <c r="QHP1" t="s">
        <v>17825</v>
      </c>
      <c r="QHQ1" t="s">
        <v>17826</v>
      </c>
      <c r="QHR1" t="s">
        <v>17827</v>
      </c>
      <c r="QHS1" t="s">
        <v>17828</v>
      </c>
      <c r="QHT1" t="s">
        <v>17829</v>
      </c>
      <c r="QHU1" t="s">
        <v>17830</v>
      </c>
      <c r="QHV1" t="s">
        <v>17831</v>
      </c>
      <c r="QHW1" t="s">
        <v>17832</v>
      </c>
      <c r="QHX1" t="s">
        <v>17833</v>
      </c>
      <c r="QHY1" t="s">
        <v>17834</v>
      </c>
      <c r="QHZ1" t="s">
        <v>17835</v>
      </c>
      <c r="QIA1" t="s">
        <v>17836</v>
      </c>
      <c r="QIB1" t="s">
        <v>17837</v>
      </c>
      <c r="QIC1" t="s">
        <v>17838</v>
      </c>
      <c r="QID1" t="s">
        <v>17839</v>
      </c>
      <c r="QIE1" t="s">
        <v>17840</v>
      </c>
      <c r="QIF1" t="s">
        <v>17841</v>
      </c>
      <c r="QIG1" t="s">
        <v>17842</v>
      </c>
      <c r="QIH1" t="s">
        <v>17843</v>
      </c>
      <c r="QII1" t="s">
        <v>17844</v>
      </c>
      <c r="QIJ1" t="s">
        <v>17845</v>
      </c>
      <c r="QIK1" t="s">
        <v>17846</v>
      </c>
      <c r="QIL1" t="s">
        <v>17847</v>
      </c>
      <c r="QIM1" t="s">
        <v>17848</v>
      </c>
      <c r="QIN1" t="s">
        <v>17849</v>
      </c>
      <c r="QIO1" t="s">
        <v>17850</v>
      </c>
      <c r="QIP1" t="s">
        <v>17851</v>
      </c>
      <c r="QIQ1" t="s">
        <v>17852</v>
      </c>
      <c r="QIR1" t="s">
        <v>17853</v>
      </c>
      <c r="QIS1" t="s">
        <v>17854</v>
      </c>
      <c r="QIT1" t="s">
        <v>17855</v>
      </c>
      <c r="QIU1" t="s">
        <v>17856</v>
      </c>
      <c r="QIV1" t="s">
        <v>17857</v>
      </c>
      <c r="QIW1" t="s">
        <v>17858</v>
      </c>
      <c r="QIX1" t="s">
        <v>17859</v>
      </c>
      <c r="QIY1" t="s">
        <v>17860</v>
      </c>
      <c r="QIZ1" t="s">
        <v>17861</v>
      </c>
      <c r="QJA1" t="s">
        <v>17862</v>
      </c>
      <c r="QJB1" t="s">
        <v>17863</v>
      </c>
      <c r="QJC1" t="s">
        <v>17864</v>
      </c>
      <c r="QJD1" t="s">
        <v>17865</v>
      </c>
      <c r="QJE1" t="s">
        <v>17866</v>
      </c>
      <c r="QJF1" t="s">
        <v>17867</v>
      </c>
      <c r="QJG1" t="s">
        <v>17868</v>
      </c>
      <c r="QJH1" t="s">
        <v>17869</v>
      </c>
      <c r="QJI1" t="s">
        <v>17870</v>
      </c>
      <c r="QJJ1" t="s">
        <v>17871</v>
      </c>
      <c r="QJK1" t="s">
        <v>17872</v>
      </c>
      <c r="QJL1" t="s">
        <v>17873</v>
      </c>
      <c r="QJM1" t="s">
        <v>17874</v>
      </c>
      <c r="QJN1" t="s">
        <v>17875</v>
      </c>
      <c r="QJO1" t="s">
        <v>17876</v>
      </c>
      <c r="QJP1" t="s">
        <v>17877</v>
      </c>
      <c r="QJQ1" t="s">
        <v>17878</v>
      </c>
      <c r="QJR1" t="s">
        <v>17879</v>
      </c>
      <c r="QJS1" t="s">
        <v>17880</v>
      </c>
      <c r="QJT1" t="s">
        <v>17881</v>
      </c>
      <c r="QJU1" t="s">
        <v>17882</v>
      </c>
      <c r="QJV1" t="s">
        <v>17883</v>
      </c>
      <c r="QJW1" t="s">
        <v>17884</v>
      </c>
      <c r="QJX1" t="s">
        <v>17885</v>
      </c>
      <c r="QJY1" t="s">
        <v>17886</v>
      </c>
      <c r="QJZ1" t="s">
        <v>17887</v>
      </c>
      <c r="QKA1" t="s">
        <v>17888</v>
      </c>
      <c r="QKB1" t="s">
        <v>17889</v>
      </c>
      <c r="QKC1" t="s">
        <v>17890</v>
      </c>
      <c r="QKD1" t="s">
        <v>17891</v>
      </c>
      <c r="QKE1" t="s">
        <v>17892</v>
      </c>
      <c r="QKF1" t="s">
        <v>17893</v>
      </c>
      <c r="QKG1" t="s">
        <v>17894</v>
      </c>
      <c r="QKH1" t="s">
        <v>17895</v>
      </c>
      <c r="QKI1" t="s">
        <v>17896</v>
      </c>
      <c r="QKJ1" t="s">
        <v>17897</v>
      </c>
      <c r="QKK1" t="s">
        <v>17898</v>
      </c>
      <c r="QKL1" t="s">
        <v>17899</v>
      </c>
      <c r="QKM1" t="s">
        <v>17900</v>
      </c>
      <c r="QKN1" t="s">
        <v>17901</v>
      </c>
      <c r="QKO1" t="s">
        <v>17902</v>
      </c>
      <c r="QKP1" t="s">
        <v>17903</v>
      </c>
      <c r="QKQ1" t="s">
        <v>17904</v>
      </c>
      <c r="QKR1" t="s">
        <v>17905</v>
      </c>
      <c r="QKS1" t="s">
        <v>17906</v>
      </c>
      <c r="QKT1" t="s">
        <v>17907</v>
      </c>
      <c r="QKU1" t="s">
        <v>17908</v>
      </c>
      <c r="QKV1" t="s">
        <v>17909</v>
      </c>
      <c r="QKW1" t="s">
        <v>17910</v>
      </c>
      <c r="QKX1" t="s">
        <v>17911</v>
      </c>
      <c r="QKY1" t="s">
        <v>17912</v>
      </c>
      <c r="QKZ1" t="s">
        <v>17913</v>
      </c>
      <c r="QLA1" t="s">
        <v>17914</v>
      </c>
      <c r="QLB1" t="s">
        <v>17915</v>
      </c>
      <c r="QLC1" t="s">
        <v>17916</v>
      </c>
      <c r="QLD1" t="s">
        <v>17917</v>
      </c>
      <c r="QLE1" t="s">
        <v>17918</v>
      </c>
      <c r="QLF1" t="s">
        <v>17919</v>
      </c>
      <c r="QLG1" t="s">
        <v>17920</v>
      </c>
      <c r="QLH1" t="s">
        <v>17921</v>
      </c>
      <c r="QLI1" t="s">
        <v>17922</v>
      </c>
      <c r="QLJ1" t="s">
        <v>17923</v>
      </c>
      <c r="QLK1" t="s">
        <v>17924</v>
      </c>
      <c r="QLL1" t="s">
        <v>17925</v>
      </c>
      <c r="QLM1" t="s">
        <v>17926</v>
      </c>
      <c r="QLN1" t="s">
        <v>17927</v>
      </c>
      <c r="QLO1" t="s">
        <v>17928</v>
      </c>
      <c r="QLP1" t="s">
        <v>17929</v>
      </c>
      <c r="QLQ1" t="s">
        <v>17930</v>
      </c>
      <c r="QLR1" t="s">
        <v>17931</v>
      </c>
      <c r="QLS1" t="s">
        <v>17932</v>
      </c>
      <c r="QLT1" t="s">
        <v>17933</v>
      </c>
      <c r="QLU1" t="s">
        <v>17934</v>
      </c>
      <c r="QLV1" t="s">
        <v>17935</v>
      </c>
      <c r="QLW1" t="s">
        <v>17936</v>
      </c>
      <c r="QLX1" t="s">
        <v>17937</v>
      </c>
      <c r="QLY1" t="s">
        <v>17938</v>
      </c>
      <c r="QLZ1" t="s">
        <v>17939</v>
      </c>
      <c r="QMA1" t="s">
        <v>17940</v>
      </c>
      <c r="QMB1" t="s">
        <v>17941</v>
      </c>
      <c r="QMC1" t="s">
        <v>17942</v>
      </c>
      <c r="QMD1" t="s">
        <v>17943</v>
      </c>
      <c r="QME1" t="s">
        <v>17944</v>
      </c>
      <c r="QMF1" t="s">
        <v>17945</v>
      </c>
      <c r="QMG1" t="s">
        <v>17946</v>
      </c>
      <c r="QMH1" t="s">
        <v>17947</v>
      </c>
      <c r="QMI1" t="s">
        <v>17948</v>
      </c>
      <c r="QMJ1" t="s">
        <v>17949</v>
      </c>
      <c r="QMK1" t="s">
        <v>17950</v>
      </c>
      <c r="QML1" t="s">
        <v>17951</v>
      </c>
      <c r="QMM1" t="s">
        <v>17952</v>
      </c>
      <c r="QMN1" t="s">
        <v>17953</v>
      </c>
      <c r="QMO1" t="s">
        <v>17954</v>
      </c>
      <c r="QMP1" t="s">
        <v>17955</v>
      </c>
      <c r="QMQ1" t="s">
        <v>17956</v>
      </c>
      <c r="QMR1" t="s">
        <v>17957</v>
      </c>
      <c r="QMS1" t="s">
        <v>17958</v>
      </c>
      <c r="QMT1" t="s">
        <v>17959</v>
      </c>
      <c r="QMU1" t="s">
        <v>17960</v>
      </c>
      <c r="QMV1" t="s">
        <v>17961</v>
      </c>
      <c r="QMW1" t="s">
        <v>17962</v>
      </c>
      <c r="QMX1" t="s">
        <v>17963</v>
      </c>
      <c r="QMY1" t="s">
        <v>17964</v>
      </c>
      <c r="QMZ1" t="s">
        <v>17965</v>
      </c>
      <c r="QNA1" t="s">
        <v>17966</v>
      </c>
      <c r="QNB1" t="s">
        <v>17967</v>
      </c>
      <c r="QNC1" t="s">
        <v>17968</v>
      </c>
      <c r="QND1" t="s">
        <v>17969</v>
      </c>
      <c r="QNE1" t="s">
        <v>17970</v>
      </c>
      <c r="QNF1" t="s">
        <v>17971</v>
      </c>
      <c r="QNG1" t="s">
        <v>17972</v>
      </c>
      <c r="QNH1" t="s">
        <v>17973</v>
      </c>
      <c r="QNI1" t="s">
        <v>17974</v>
      </c>
      <c r="QNJ1" t="s">
        <v>17975</v>
      </c>
      <c r="QNK1" t="s">
        <v>17976</v>
      </c>
      <c r="QNL1" t="s">
        <v>17977</v>
      </c>
      <c r="QNM1" t="s">
        <v>17978</v>
      </c>
      <c r="QNN1" t="s">
        <v>17979</v>
      </c>
      <c r="QNO1" t="s">
        <v>17980</v>
      </c>
      <c r="QNP1" t="s">
        <v>17981</v>
      </c>
      <c r="QNQ1" t="s">
        <v>17982</v>
      </c>
      <c r="QNR1" t="s">
        <v>17983</v>
      </c>
      <c r="QNS1" t="s">
        <v>17984</v>
      </c>
      <c r="QNT1" t="s">
        <v>17985</v>
      </c>
      <c r="QNU1" t="s">
        <v>17986</v>
      </c>
      <c r="QNV1" t="s">
        <v>17987</v>
      </c>
      <c r="QNW1" t="s">
        <v>17988</v>
      </c>
      <c r="QNX1" t="s">
        <v>17989</v>
      </c>
      <c r="QNY1" t="s">
        <v>17990</v>
      </c>
      <c r="QNZ1" t="s">
        <v>17991</v>
      </c>
      <c r="QOA1" t="s">
        <v>17992</v>
      </c>
      <c r="QOB1" t="s">
        <v>17993</v>
      </c>
      <c r="QOC1" t="s">
        <v>17994</v>
      </c>
      <c r="QOD1" t="s">
        <v>17995</v>
      </c>
      <c r="QOE1" t="s">
        <v>17996</v>
      </c>
      <c r="QOF1" t="s">
        <v>17997</v>
      </c>
      <c r="QOG1" t="s">
        <v>17998</v>
      </c>
      <c r="QOH1" t="s">
        <v>17999</v>
      </c>
      <c r="QOI1" t="s">
        <v>18000</v>
      </c>
      <c r="QOJ1" t="s">
        <v>18001</v>
      </c>
      <c r="QOK1" t="s">
        <v>18002</v>
      </c>
      <c r="QOL1" t="s">
        <v>18003</v>
      </c>
      <c r="QOM1" t="s">
        <v>18004</v>
      </c>
      <c r="QON1" t="s">
        <v>18005</v>
      </c>
      <c r="QOO1" t="s">
        <v>18006</v>
      </c>
      <c r="QOP1" t="s">
        <v>18007</v>
      </c>
      <c r="QOQ1" t="s">
        <v>18008</v>
      </c>
      <c r="QOR1" t="s">
        <v>18009</v>
      </c>
      <c r="QOS1" t="s">
        <v>18010</v>
      </c>
      <c r="QOT1" t="s">
        <v>18011</v>
      </c>
      <c r="QOU1" t="s">
        <v>18012</v>
      </c>
      <c r="QOV1" t="s">
        <v>18013</v>
      </c>
      <c r="QOW1" t="s">
        <v>18014</v>
      </c>
      <c r="QOX1" t="s">
        <v>18015</v>
      </c>
      <c r="QOY1" t="s">
        <v>18016</v>
      </c>
      <c r="QOZ1" t="s">
        <v>18017</v>
      </c>
      <c r="QPA1" t="s">
        <v>18018</v>
      </c>
      <c r="QPB1" t="s">
        <v>18019</v>
      </c>
      <c r="QPC1" t="s">
        <v>18020</v>
      </c>
      <c r="QPD1" t="s">
        <v>18021</v>
      </c>
      <c r="QPE1" t="s">
        <v>18022</v>
      </c>
      <c r="QPF1" t="s">
        <v>18023</v>
      </c>
      <c r="QPG1" t="s">
        <v>18024</v>
      </c>
      <c r="QPH1" t="s">
        <v>18025</v>
      </c>
      <c r="QPI1" t="s">
        <v>18026</v>
      </c>
      <c r="QPJ1" t="s">
        <v>18027</v>
      </c>
      <c r="QPK1" t="s">
        <v>18028</v>
      </c>
      <c r="QPL1" t="s">
        <v>18029</v>
      </c>
      <c r="QPM1" t="s">
        <v>18030</v>
      </c>
      <c r="QPN1" t="s">
        <v>18031</v>
      </c>
      <c r="QPO1" t="s">
        <v>18032</v>
      </c>
      <c r="QPP1" t="s">
        <v>18033</v>
      </c>
      <c r="QPQ1" t="s">
        <v>18034</v>
      </c>
      <c r="QPR1" t="s">
        <v>18035</v>
      </c>
      <c r="QPS1" t="s">
        <v>18036</v>
      </c>
      <c r="QPT1" t="s">
        <v>18037</v>
      </c>
      <c r="QPU1" t="s">
        <v>18038</v>
      </c>
      <c r="QPV1" t="s">
        <v>18039</v>
      </c>
      <c r="QPW1" t="s">
        <v>18040</v>
      </c>
      <c r="QPX1" t="s">
        <v>18041</v>
      </c>
      <c r="QPY1" t="s">
        <v>18042</v>
      </c>
      <c r="QPZ1" t="s">
        <v>18043</v>
      </c>
      <c r="QQA1" t="s">
        <v>18044</v>
      </c>
      <c r="QQB1" t="s">
        <v>18045</v>
      </c>
      <c r="QQC1" t="s">
        <v>18046</v>
      </c>
      <c r="QQD1" t="s">
        <v>18047</v>
      </c>
      <c r="QQE1" t="s">
        <v>18048</v>
      </c>
      <c r="QQF1" t="s">
        <v>18049</v>
      </c>
      <c r="QQG1" t="s">
        <v>18050</v>
      </c>
      <c r="QQH1" t="s">
        <v>18051</v>
      </c>
      <c r="QQI1" t="s">
        <v>18052</v>
      </c>
      <c r="QQJ1" t="s">
        <v>18053</v>
      </c>
      <c r="QQK1" t="s">
        <v>18054</v>
      </c>
      <c r="QQL1" t="s">
        <v>18055</v>
      </c>
      <c r="QQM1" t="s">
        <v>18056</v>
      </c>
      <c r="QQN1" t="s">
        <v>18057</v>
      </c>
      <c r="QQO1" t="s">
        <v>18058</v>
      </c>
      <c r="QQP1" t="s">
        <v>18059</v>
      </c>
      <c r="QQQ1" t="s">
        <v>18060</v>
      </c>
      <c r="QQR1" t="s">
        <v>18061</v>
      </c>
      <c r="QQS1" t="s">
        <v>18062</v>
      </c>
      <c r="QQT1" t="s">
        <v>18063</v>
      </c>
      <c r="QQU1" t="s">
        <v>18064</v>
      </c>
      <c r="QQV1" t="s">
        <v>18065</v>
      </c>
      <c r="QQW1" t="s">
        <v>18066</v>
      </c>
      <c r="QQX1" t="s">
        <v>18067</v>
      </c>
      <c r="QQY1" t="s">
        <v>18068</v>
      </c>
      <c r="QQZ1" t="s">
        <v>18069</v>
      </c>
      <c r="QRA1" t="s">
        <v>18070</v>
      </c>
      <c r="QRB1" t="s">
        <v>18071</v>
      </c>
      <c r="QRC1" t="s">
        <v>18072</v>
      </c>
      <c r="QRD1" t="s">
        <v>18073</v>
      </c>
      <c r="QRE1" t="s">
        <v>18074</v>
      </c>
      <c r="QRF1" t="s">
        <v>18075</v>
      </c>
      <c r="QRG1" t="s">
        <v>18076</v>
      </c>
      <c r="QRH1" t="s">
        <v>18077</v>
      </c>
      <c r="QRI1" t="s">
        <v>18078</v>
      </c>
      <c r="QRJ1" t="s">
        <v>18079</v>
      </c>
      <c r="QRK1" t="s">
        <v>18080</v>
      </c>
      <c r="QRL1" t="s">
        <v>18081</v>
      </c>
      <c r="QRM1" t="s">
        <v>18082</v>
      </c>
      <c r="QRN1" t="s">
        <v>18083</v>
      </c>
      <c r="QRO1" t="s">
        <v>18084</v>
      </c>
      <c r="QRP1" t="s">
        <v>18085</v>
      </c>
      <c r="QRQ1" t="s">
        <v>18086</v>
      </c>
      <c r="QRR1" t="s">
        <v>18087</v>
      </c>
      <c r="QRS1" t="s">
        <v>18088</v>
      </c>
      <c r="QRT1" t="s">
        <v>18089</v>
      </c>
      <c r="QRU1" t="s">
        <v>18090</v>
      </c>
      <c r="QRV1" t="s">
        <v>18091</v>
      </c>
      <c r="QRW1" t="s">
        <v>18092</v>
      </c>
      <c r="QRX1" t="s">
        <v>18093</v>
      </c>
      <c r="QRY1" t="s">
        <v>18094</v>
      </c>
      <c r="QRZ1" t="s">
        <v>18095</v>
      </c>
      <c r="QSA1" t="s">
        <v>18096</v>
      </c>
      <c r="QSB1" t="s">
        <v>18097</v>
      </c>
      <c r="QSC1" t="s">
        <v>18098</v>
      </c>
      <c r="QSD1" t="s">
        <v>18099</v>
      </c>
      <c r="QSE1" t="s">
        <v>18100</v>
      </c>
      <c r="QSF1" t="s">
        <v>18101</v>
      </c>
      <c r="QSG1" t="s">
        <v>18102</v>
      </c>
      <c r="QSH1" t="s">
        <v>18103</v>
      </c>
      <c r="QSI1" t="s">
        <v>18104</v>
      </c>
      <c r="QSJ1" t="s">
        <v>18105</v>
      </c>
      <c r="QSK1" t="s">
        <v>18106</v>
      </c>
      <c r="QSL1" t="s">
        <v>18107</v>
      </c>
      <c r="QSM1" t="s">
        <v>18108</v>
      </c>
      <c r="QSN1" t="s">
        <v>18109</v>
      </c>
      <c r="QSO1" t="s">
        <v>18110</v>
      </c>
      <c r="QSP1" t="s">
        <v>18111</v>
      </c>
      <c r="QSQ1" t="s">
        <v>18112</v>
      </c>
      <c r="QSR1" t="s">
        <v>18113</v>
      </c>
      <c r="QSS1" t="s">
        <v>18114</v>
      </c>
      <c r="QST1" t="s">
        <v>18115</v>
      </c>
      <c r="QSU1" t="s">
        <v>18116</v>
      </c>
      <c r="QSV1" t="s">
        <v>18117</v>
      </c>
      <c r="QSW1" t="s">
        <v>18118</v>
      </c>
      <c r="QSX1" t="s">
        <v>18119</v>
      </c>
      <c r="QSY1" t="s">
        <v>18120</v>
      </c>
      <c r="QSZ1" t="s">
        <v>18121</v>
      </c>
      <c r="QTA1" t="s">
        <v>18122</v>
      </c>
      <c r="QTB1" t="s">
        <v>18123</v>
      </c>
      <c r="QTC1" t="s">
        <v>18124</v>
      </c>
      <c r="QTD1" t="s">
        <v>18125</v>
      </c>
      <c r="QTE1" t="s">
        <v>18126</v>
      </c>
      <c r="QTF1" t="s">
        <v>18127</v>
      </c>
      <c r="QTG1" t="s">
        <v>18128</v>
      </c>
      <c r="QTH1" t="s">
        <v>18129</v>
      </c>
      <c r="QTI1" t="s">
        <v>18130</v>
      </c>
      <c r="QTJ1" t="s">
        <v>18131</v>
      </c>
      <c r="QTK1" t="s">
        <v>18132</v>
      </c>
      <c r="QTL1" t="s">
        <v>18133</v>
      </c>
      <c r="QTM1" t="s">
        <v>18134</v>
      </c>
      <c r="QTN1" t="s">
        <v>18135</v>
      </c>
      <c r="QTO1" t="s">
        <v>18136</v>
      </c>
      <c r="QTP1" t="s">
        <v>18137</v>
      </c>
      <c r="QTQ1" t="s">
        <v>18138</v>
      </c>
      <c r="QTR1" t="s">
        <v>18139</v>
      </c>
      <c r="QTS1" t="s">
        <v>18140</v>
      </c>
      <c r="QTT1" t="s">
        <v>18141</v>
      </c>
      <c r="QTU1" t="s">
        <v>18142</v>
      </c>
      <c r="QTV1" t="s">
        <v>18143</v>
      </c>
      <c r="QTW1" t="s">
        <v>18144</v>
      </c>
      <c r="QTX1" t="s">
        <v>18145</v>
      </c>
      <c r="QTY1" t="s">
        <v>18146</v>
      </c>
      <c r="QTZ1" t="s">
        <v>18147</v>
      </c>
      <c r="QUA1" t="s">
        <v>18148</v>
      </c>
      <c r="QUB1" t="s">
        <v>18149</v>
      </c>
      <c r="QUC1" t="s">
        <v>18150</v>
      </c>
      <c r="QUD1" t="s">
        <v>18151</v>
      </c>
      <c r="QUE1" t="s">
        <v>18152</v>
      </c>
      <c r="QUF1" t="s">
        <v>18153</v>
      </c>
      <c r="QUG1" t="s">
        <v>18154</v>
      </c>
      <c r="QUH1" t="s">
        <v>18155</v>
      </c>
      <c r="QUI1" t="s">
        <v>18156</v>
      </c>
      <c r="QUJ1" t="s">
        <v>18157</v>
      </c>
      <c r="QUK1" t="s">
        <v>18158</v>
      </c>
      <c r="QUL1" t="s">
        <v>18159</v>
      </c>
      <c r="QUM1" t="s">
        <v>18160</v>
      </c>
      <c r="QUN1" t="s">
        <v>18161</v>
      </c>
      <c r="QUO1" t="s">
        <v>18162</v>
      </c>
      <c r="QUP1" t="s">
        <v>18163</v>
      </c>
      <c r="QUQ1" t="s">
        <v>18164</v>
      </c>
      <c r="QUR1" t="s">
        <v>18165</v>
      </c>
      <c r="QUS1" t="s">
        <v>18166</v>
      </c>
      <c r="QUT1" t="s">
        <v>18167</v>
      </c>
      <c r="QUU1" t="s">
        <v>18168</v>
      </c>
      <c r="QUV1" t="s">
        <v>18169</v>
      </c>
      <c r="QUW1" t="s">
        <v>18170</v>
      </c>
      <c r="QUX1" t="s">
        <v>18171</v>
      </c>
      <c r="QUY1" t="s">
        <v>18172</v>
      </c>
      <c r="QUZ1" t="s">
        <v>18173</v>
      </c>
      <c r="QVA1" t="s">
        <v>18174</v>
      </c>
      <c r="QVB1" t="s">
        <v>18175</v>
      </c>
      <c r="QVC1" t="s">
        <v>18176</v>
      </c>
      <c r="QVD1" t="s">
        <v>18177</v>
      </c>
      <c r="QVE1" t="s">
        <v>18178</v>
      </c>
      <c r="QVF1" t="s">
        <v>18179</v>
      </c>
      <c r="QVG1" t="s">
        <v>18180</v>
      </c>
      <c r="QVH1" t="s">
        <v>18181</v>
      </c>
      <c r="QVI1" t="s">
        <v>18182</v>
      </c>
      <c r="QVJ1" t="s">
        <v>18183</v>
      </c>
      <c r="QVK1" t="s">
        <v>18184</v>
      </c>
      <c r="QVL1" t="s">
        <v>18185</v>
      </c>
      <c r="QVM1" t="s">
        <v>18186</v>
      </c>
      <c r="QVN1" t="s">
        <v>18187</v>
      </c>
      <c r="QVO1" t="s">
        <v>18188</v>
      </c>
      <c r="QVP1" t="s">
        <v>18189</v>
      </c>
      <c r="QVQ1" t="s">
        <v>18190</v>
      </c>
      <c r="QVR1" t="s">
        <v>18191</v>
      </c>
      <c r="QVS1" t="s">
        <v>18192</v>
      </c>
      <c r="QVT1" t="s">
        <v>18193</v>
      </c>
      <c r="QVU1" t="s">
        <v>18194</v>
      </c>
      <c r="QVV1" t="s">
        <v>18195</v>
      </c>
      <c r="QVW1" t="s">
        <v>18196</v>
      </c>
      <c r="QVX1" t="s">
        <v>18197</v>
      </c>
      <c r="QVY1" t="s">
        <v>18198</v>
      </c>
      <c r="QVZ1" t="s">
        <v>18199</v>
      </c>
      <c r="QWA1" t="s">
        <v>18200</v>
      </c>
      <c r="QWB1" t="s">
        <v>18201</v>
      </c>
      <c r="QWC1" t="s">
        <v>18202</v>
      </c>
      <c r="QWD1" t="s">
        <v>18203</v>
      </c>
      <c r="QWE1" t="s">
        <v>18204</v>
      </c>
      <c r="QWF1" t="s">
        <v>18205</v>
      </c>
      <c r="QWG1" t="s">
        <v>18206</v>
      </c>
      <c r="QWH1" t="s">
        <v>18207</v>
      </c>
      <c r="QWI1" t="s">
        <v>18208</v>
      </c>
      <c r="QWJ1" t="s">
        <v>18209</v>
      </c>
      <c r="QWK1" t="s">
        <v>18210</v>
      </c>
      <c r="QWL1" t="s">
        <v>18211</v>
      </c>
      <c r="QWM1" t="s">
        <v>18212</v>
      </c>
      <c r="QWN1" t="s">
        <v>18213</v>
      </c>
      <c r="QWO1" t="s">
        <v>18214</v>
      </c>
      <c r="QWP1" t="s">
        <v>18215</v>
      </c>
      <c r="QWQ1" t="s">
        <v>18216</v>
      </c>
      <c r="QWR1" t="s">
        <v>18217</v>
      </c>
      <c r="QWS1" t="s">
        <v>18218</v>
      </c>
      <c r="QWT1" t="s">
        <v>18219</v>
      </c>
      <c r="QWU1" t="s">
        <v>18220</v>
      </c>
      <c r="QWV1" t="s">
        <v>18221</v>
      </c>
      <c r="QWW1" t="s">
        <v>18222</v>
      </c>
      <c r="QWX1" t="s">
        <v>18223</v>
      </c>
      <c r="QWY1" t="s">
        <v>18224</v>
      </c>
      <c r="QWZ1" t="s">
        <v>18225</v>
      </c>
      <c r="QXA1" t="s">
        <v>18226</v>
      </c>
      <c r="QXB1" t="s">
        <v>18227</v>
      </c>
      <c r="QXC1" t="s">
        <v>18228</v>
      </c>
      <c r="QXD1" t="s">
        <v>18229</v>
      </c>
      <c r="QXE1" t="s">
        <v>18230</v>
      </c>
      <c r="QXF1" t="s">
        <v>18231</v>
      </c>
      <c r="QXG1" t="s">
        <v>18232</v>
      </c>
      <c r="QXH1" t="s">
        <v>18233</v>
      </c>
      <c r="QXI1" t="s">
        <v>18234</v>
      </c>
      <c r="QXJ1" t="s">
        <v>18235</v>
      </c>
      <c r="QXK1" t="s">
        <v>18236</v>
      </c>
      <c r="QXL1" t="s">
        <v>18237</v>
      </c>
      <c r="QXM1" t="s">
        <v>18238</v>
      </c>
      <c r="QXN1" t="s">
        <v>18239</v>
      </c>
      <c r="QXO1" t="s">
        <v>18240</v>
      </c>
      <c r="QXP1" t="s">
        <v>18241</v>
      </c>
      <c r="QXQ1" t="s">
        <v>18242</v>
      </c>
      <c r="QXR1" t="s">
        <v>18243</v>
      </c>
      <c r="QXS1" t="s">
        <v>18244</v>
      </c>
      <c r="QXT1" t="s">
        <v>18245</v>
      </c>
      <c r="QXU1" t="s">
        <v>18246</v>
      </c>
      <c r="QXV1" t="s">
        <v>18247</v>
      </c>
      <c r="QXW1" t="s">
        <v>18248</v>
      </c>
      <c r="QXX1" t="s">
        <v>18249</v>
      </c>
      <c r="QXY1" t="s">
        <v>18250</v>
      </c>
      <c r="QXZ1" t="s">
        <v>18251</v>
      </c>
      <c r="QYA1" t="s">
        <v>18252</v>
      </c>
      <c r="QYB1" t="s">
        <v>18253</v>
      </c>
      <c r="QYC1" t="s">
        <v>18254</v>
      </c>
      <c r="QYD1" t="s">
        <v>18255</v>
      </c>
      <c r="QYE1" t="s">
        <v>18256</v>
      </c>
      <c r="QYF1" t="s">
        <v>18257</v>
      </c>
      <c r="QYG1" t="s">
        <v>18258</v>
      </c>
      <c r="QYH1" t="s">
        <v>18259</v>
      </c>
      <c r="QYI1" t="s">
        <v>18260</v>
      </c>
      <c r="QYJ1" t="s">
        <v>18261</v>
      </c>
      <c r="QYK1" t="s">
        <v>18262</v>
      </c>
      <c r="QYL1" t="s">
        <v>18263</v>
      </c>
      <c r="QYM1" t="s">
        <v>18264</v>
      </c>
      <c r="QYN1" t="s">
        <v>18265</v>
      </c>
      <c r="QYO1" t="s">
        <v>18266</v>
      </c>
      <c r="QYP1" t="s">
        <v>18267</v>
      </c>
      <c r="QYQ1" t="s">
        <v>18268</v>
      </c>
      <c r="QYR1" t="s">
        <v>18269</v>
      </c>
      <c r="QYS1" t="s">
        <v>18270</v>
      </c>
      <c r="QYT1" t="s">
        <v>18271</v>
      </c>
      <c r="QYU1" t="s">
        <v>18272</v>
      </c>
      <c r="QYV1" t="s">
        <v>18273</v>
      </c>
      <c r="QYW1" t="s">
        <v>18274</v>
      </c>
      <c r="QYX1" t="s">
        <v>18275</v>
      </c>
      <c r="QYY1" t="s">
        <v>18276</v>
      </c>
      <c r="QYZ1" t="s">
        <v>18277</v>
      </c>
      <c r="QZA1" t="s">
        <v>18278</v>
      </c>
      <c r="QZB1" t="s">
        <v>18279</v>
      </c>
      <c r="QZC1" t="s">
        <v>18280</v>
      </c>
      <c r="QZD1" t="s">
        <v>18281</v>
      </c>
      <c r="QZE1" t="s">
        <v>18282</v>
      </c>
      <c r="QZF1" t="s">
        <v>18283</v>
      </c>
      <c r="QZG1" t="s">
        <v>18284</v>
      </c>
      <c r="QZH1" t="s">
        <v>18285</v>
      </c>
      <c r="QZI1" t="s">
        <v>18286</v>
      </c>
      <c r="QZJ1" t="s">
        <v>18287</v>
      </c>
      <c r="QZK1" t="s">
        <v>18288</v>
      </c>
      <c r="QZL1" t="s">
        <v>18289</v>
      </c>
      <c r="QZM1" t="s">
        <v>18290</v>
      </c>
      <c r="QZN1" t="s">
        <v>18291</v>
      </c>
      <c r="QZO1" t="s">
        <v>18292</v>
      </c>
      <c r="QZP1" t="s">
        <v>18293</v>
      </c>
      <c r="QZQ1" t="s">
        <v>18294</v>
      </c>
      <c r="QZR1" t="s">
        <v>18295</v>
      </c>
      <c r="QZS1" t="s">
        <v>18296</v>
      </c>
      <c r="QZT1" t="s">
        <v>18297</v>
      </c>
      <c r="QZU1" t="s">
        <v>18298</v>
      </c>
      <c r="QZV1" t="s">
        <v>18299</v>
      </c>
      <c r="QZW1" t="s">
        <v>18300</v>
      </c>
      <c r="QZX1" t="s">
        <v>18301</v>
      </c>
      <c r="QZY1" t="s">
        <v>18302</v>
      </c>
      <c r="QZZ1" t="s">
        <v>18303</v>
      </c>
      <c r="RAA1" t="s">
        <v>18304</v>
      </c>
      <c r="RAB1" t="s">
        <v>18305</v>
      </c>
      <c r="RAC1" t="s">
        <v>18306</v>
      </c>
      <c r="RAD1" t="s">
        <v>18307</v>
      </c>
      <c r="RAE1" t="s">
        <v>18308</v>
      </c>
      <c r="RAF1" t="s">
        <v>18309</v>
      </c>
      <c r="RAG1" t="s">
        <v>18310</v>
      </c>
      <c r="RAH1" t="s">
        <v>18311</v>
      </c>
      <c r="RAI1" t="s">
        <v>18312</v>
      </c>
      <c r="RAJ1" t="s">
        <v>18313</v>
      </c>
      <c r="RAK1" t="s">
        <v>18314</v>
      </c>
      <c r="RAL1" t="s">
        <v>18315</v>
      </c>
      <c r="RAM1" t="s">
        <v>18316</v>
      </c>
      <c r="RAN1" t="s">
        <v>18317</v>
      </c>
      <c r="RAO1" t="s">
        <v>18318</v>
      </c>
      <c r="RAP1" t="s">
        <v>18319</v>
      </c>
      <c r="RAQ1" t="s">
        <v>18320</v>
      </c>
      <c r="RAR1" t="s">
        <v>18321</v>
      </c>
      <c r="RAS1" t="s">
        <v>18322</v>
      </c>
      <c r="RAT1" t="s">
        <v>18323</v>
      </c>
      <c r="RAU1" t="s">
        <v>18324</v>
      </c>
      <c r="RAV1" t="s">
        <v>18325</v>
      </c>
      <c r="RAW1" t="s">
        <v>18326</v>
      </c>
      <c r="RAX1" t="s">
        <v>18327</v>
      </c>
      <c r="RAY1" t="s">
        <v>18328</v>
      </c>
      <c r="RAZ1" t="s">
        <v>18329</v>
      </c>
      <c r="RBA1" t="s">
        <v>18330</v>
      </c>
      <c r="RBB1" t="s">
        <v>18331</v>
      </c>
      <c r="RBC1" t="s">
        <v>18332</v>
      </c>
      <c r="RBD1" t="s">
        <v>18333</v>
      </c>
      <c r="RBE1" t="s">
        <v>18334</v>
      </c>
      <c r="RBF1" t="s">
        <v>18335</v>
      </c>
      <c r="RBG1" t="s">
        <v>18336</v>
      </c>
      <c r="RBH1" t="s">
        <v>18337</v>
      </c>
      <c r="RBI1" t="s">
        <v>18338</v>
      </c>
      <c r="RBJ1" t="s">
        <v>18339</v>
      </c>
      <c r="RBK1" t="s">
        <v>18340</v>
      </c>
      <c r="RBL1" t="s">
        <v>18341</v>
      </c>
      <c r="RBM1" t="s">
        <v>18342</v>
      </c>
      <c r="RBN1" t="s">
        <v>18343</v>
      </c>
      <c r="RBO1" t="s">
        <v>18344</v>
      </c>
      <c r="RBP1" t="s">
        <v>18345</v>
      </c>
      <c r="RBQ1" t="s">
        <v>18346</v>
      </c>
      <c r="RBR1" t="s">
        <v>18347</v>
      </c>
      <c r="RBS1" t="s">
        <v>18348</v>
      </c>
      <c r="RBT1" t="s">
        <v>18349</v>
      </c>
      <c r="RBU1" t="s">
        <v>18350</v>
      </c>
      <c r="RBV1" t="s">
        <v>18351</v>
      </c>
      <c r="RBW1" t="s">
        <v>18352</v>
      </c>
      <c r="RBX1" t="s">
        <v>18353</v>
      </c>
      <c r="RBY1" t="s">
        <v>18354</v>
      </c>
      <c r="RBZ1" t="s">
        <v>18355</v>
      </c>
      <c r="RCA1" t="s">
        <v>18356</v>
      </c>
      <c r="RCB1" t="s">
        <v>18357</v>
      </c>
      <c r="RCC1" t="s">
        <v>18358</v>
      </c>
      <c r="RCD1" t="s">
        <v>18359</v>
      </c>
      <c r="RCE1" t="s">
        <v>18360</v>
      </c>
      <c r="RCF1" t="s">
        <v>18361</v>
      </c>
      <c r="RCG1" t="s">
        <v>18362</v>
      </c>
      <c r="RCH1" t="s">
        <v>18363</v>
      </c>
      <c r="RCI1" t="s">
        <v>18364</v>
      </c>
      <c r="RCJ1" t="s">
        <v>18365</v>
      </c>
      <c r="RCK1" t="s">
        <v>18366</v>
      </c>
      <c r="RCL1" t="s">
        <v>18367</v>
      </c>
      <c r="RCM1" t="s">
        <v>18368</v>
      </c>
      <c r="RCN1" t="s">
        <v>18369</v>
      </c>
      <c r="RCO1" t="s">
        <v>18370</v>
      </c>
      <c r="RCP1" t="s">
        <v>18371</v>
      </c>
      <c r="RCQ1" t="s">
        <v>18372</v>
      </c>
      <c r="RCR1" t="s">
        <v>18373</v>
      </c>
      <c r="RCS1" t="s">
        <v>18374</v>
      </c>
      <c r="RCT1" t="s">
        <v>18375</v>
      </c>
      <c r="RCU1" t="s">
        <v>18376</v>
      </c>
      <c r="RCV1" t="s">
        <v>18377</v>
      </c>
      <c r="RCW1" t="s">
        <v>18378</v>
      </c>
      <c r="RCX1" t="s">
        <v>18379</v>
      </c>
      <c r="RCY1" t="s">
        <v>18380</v>
      </c>
      <c r="RCZ1" t="s">
        <v>18381</v>
      </c>
      <c r="RDA1" t="s">
        <v>18382</v>
      </c>
      <c r="RDB1" t="s">
        <v>18383</v>
      </c>
      <c r="RDC1" t="s">
        <v>18384</v>
      </c>
      <c r="RDD1" t="s">
        <v>18385</v>
      </c>
      <c r="RDE1" t="s">
        <v>18386</v>
      </c>
      <c r="RDF1" t="s">
        <v>18387</v>
      </c>
      <c r="RDG1" t="s">
        <v>18388</v>
      </c>
      <c r="RDH1" t="s">
        <v>18389</v>
      </c>
      <c r="RDI1" t="s">
        <v>18390</v>
      </c>
      <c r="RDJ1" t="s">
        <v>18391</v>
      </c>
      <c r="RDK1" t="s">
        <v>18392</v>
      </c>
      <c r="RDL1" t="s">
        <v>18393</v>
      </c>
      <c r="RDM1" t="s">
        <v>18394</v>
      </c>
      <c r="RDN1" t="s">
        <v>18395</v>
      </c>
      <c r="RDO1" t="s">
        <v>18396</v>
      </c>
      <c r="RDP1" t="s">
        <v>18397</v>
      </c>
      <c r="RDQ1" t="s">
        <v>18398</v>
      </c>
      <c r="RDR1" t="s">
        <v>18399</v>
      </c>
      <c r="RDS1" t="s">
        <v>18400</v>
      </c>
      <c r="RDT1" t="s">
        <v>18401</v>
      </c>
      <c r="RDU1" t="s">
        <v>18402</v>
      </c>
      <c r="RDV1" t="s">
        <v>18403</v>
      </c>
      <c r="RDW1" t="s">
        <v>18404</v>
      </c>
      <c r="RDX1" t="s">
        <v>18405</v>
      </c>
      <c r="RDY1" t="s">
        <v>18406</v>
      </c>
      <c r="RDZ1" t="s">
        <v>18407</v>
      </c>
      <c r="REA1" t="s">
        <v>18408</v>
      </c>
      <c r="REB1" t="s">
        <v>18409</v>
      </c>
      <c r="REC1" t="s">
        <v>18410</v>
      </c>
      <c r="RED1" t="s">
        <v>18411</v>
      </c>
      <c r="REE1" t="s">
        <v>18412</v>
      </c>
      <c r="REF1" t="s">
        <v>18413</v>
      </c>
      <c r="REG1" t="s">
        <v>18414</v>
      </c>
      <c r="REH1" t="s">
        <v>18415</v>
      </c>
      <c r="REI1" t="s">
        <v>18416</v>
      </c>
      <c r="REJ1" t="s">
        <v>18417</v>
      </c>
      <c r="REK1" t="s">
        <v>18418</v>
      </c>
      <c r="REL1" t="s">
        <v>18419</v>
      </c>
      <c r="REM1" t="s">
        <v>18420</v>
      </c>
      <c r="REN1" t="s">
        <v>18421</v>
      </c>
      <c r="REO1" t="s">
        <v>18422</v>
      </c>
      <c r="REP1" t="s">
        <v>18423</v>
      </c>
      <c r="REQ1" t="s">
        <v>18424</v>
      </c>
      <c r="RER1" t="s">
        <v>18425</v>
      </c>
      <c r="RES1" t="s">
        <v>18426</v>
      </c>
      <c r="RET1" t="s">
        <v>18427</v>
      </c>
      <c r="REU1" t="s">
        <v>18428</v>
      </c>
      <c r="REV1" t="s">
        <v>18429</v>
      </c>
      <c r="REW1" t="s">
        <v>18430</v>
      </c>
      <c r="REX1" t="s">
        <v>18431</v>
      </c>
      <c r="REY1" t="s">
        <v>18432</v>
      </c>
      <c r="REZ1" t="s">
        <v>18433</v>
      </c>
      <c r="RFA1" t="s">
        <v>18434</v>
      </c>
      <c r="RFB1" t="s">
        <v>18435</v>
      </c>
      <c r="RFC1" t="s">
        <v>18436</v>
      </c>
      <c r="RFD1" t="s">
        <v>18437</v>
      </c>
      <c r="RFE1" t="s">
        <v>18438</v>
      </c>
      <c r="RFF1" t="s">
        <v>18439</v>
      </c>
      <c r="RFG1" t="s">
        <v>18440</v>
      </c>
      <c r="RFH1" t="s">
        <v>18441</v>
      </c>
      <c r="RFI1" t="s">
        <v>18442</v>
      </c>
      <c r="RFJ1" t="s">
        <v>18443</v>
      </c>
      <c r="RFK1" t="s">
        <v>18444</v>
      </c>
      <c r="RFL1" t="s">
        <v>18445</v>
      </c>
      <c r="RFM1" t="s">
        <v>18446</v>
      </c>
      <c r="RFN1" t="s">
        <v>18447</v>
      </c>
      <c r="RFO1" t="s">
        <v>18448</v>
      </c>
      <c r="RFP1" t="s">
        <v>18449</v>
      </c>
      <c r="RFQ1" t="s">
        <v>18450</v>
      </c>
      <c r="RFR1" t="s">
        <v>18451</v>
      </c>
      <c r="RFS1" t="s">
        <v>18452</v>
      </c>
      <c r="RFT1" t="s">
        <v>18453</v>
      </c>
      <c r="RFU1" t="s">
        <v>18454</v>
      </c>
      <c r="RFV1" t="s">
        <v>18455</v>
      </c>
      <c r="RFW1" t="s">
        <v>18456</v>
      </c>
      <c r="RFX1" t="s">
        <v>18457</v>
      </c>
      <c r="RFY1" t="s">
        <v>18458</v>
      </c>
      <c r="RFZ1" t="s">
        <v>18459</v>
      </c>
      <c r="RGA1" t="s">
        <v>18460</v>
      </c>
      <c r="RGB1" t="s">
        <v>18461</v>
      </c>
      <c r="RGC1" t="s">
        <v>18462</v>
      </c>
      <c r="RGD1" t="s">
        <v>18463</v>
      </c>
      <c r="RGE1" t="s">
        <v>18464</v>
      </c>
      <c r="RGF1" t="s">
        <v>18465</v>
      </c>
      <c r="RGG1" t="s">
        <v>18466</v>
      </c>
      <c r="RGH1" t="s">
        <v>18467</v>
      </c>
      <c r="RGI1" t="s">
        <v>18468</v>
      </c>
      <c r="RGJ1" t="s">
        <v>18469</v>
      </c>
      <c r="RGK1" t="s">
        <v>18470</v>
      </c>
      <c r="RGL1" t="s">
        <v>18471</v>
      </c>
      <c r="RGM1" t="s">
        <v>18472</v>
      </c>
      <c r="RGN1" t="s">
        <v>18473</v>
      </c>
      <c r="RGO1" t="s">
        <v>18474</v>
      </c>
      <c r="RGP1" t="s">
        <v>18475</v>
      </c>
      <c r="RGQ1" t="s">
        <v>18476</v>
      </c>
      <c r="RGR1" t="s">
        <v>18477</v>
      </c>
      <c r="RGS1" t="s">
        <v>18478</v>
      </c>
      <c r="RGT1" t="s">
        <v>18479</v>
      </c>
      <c r="RGU1" t="s">
        <v>18480</v>
      </c>
      <c r="RGV1" t="s">
        <v>18481</v>
      </c>
      <c r="RGW1" t="s">
        <v>18482</v>
      </c>
      <c r="RGX1" t="s">
        <v>18483</v>
      </c>
      <c r="RGY1" t="s">
        <v>18484</v>
      </c>
      <c r="RGZ1" t="s">
        <v>18485</v>
      </c>
      <c r="RHA1" t="s">
        <v>18486</v>
      </c>
      <c r="RHB1" t="s">
        <v>18487</v>
      </c>
      <c r="RHC1" t="s">
        <v>18488</v>
      </c>
      <c r="RHD1" t="s">
        <v>18489</v>
      </c>
      <c r="RHE1" t="s">
        <v>18490</v>
      </c>
      <c r="RHF1" t="s">
        <v>18491</v>
      </c>
      <c r="RHG1" t="s">
        <v>18492</v>
      </c>
      <c r="RHH1" t="s">
        <v>18493</v>
      </c>
      <c r="RHI1" t="s">
        <v>18494</v>
      </c>
      <c r="RHJ1" t="s">
        <v>18495</v>
      </c>
      <c r="RHK1" t="s">
        <v>18496</v>
      </c>
      <c r="RHL1" t="s">
        <v>18497</v>
      </c>
      <c r="RHM1" t="s">
        <v>18498</v>
      </c>
      <c r="RHN1" t="s">
        <v>18499</v>
      </c>
      <c r="RHO1" t="s">
        <v>18500</v>
      </c>
      <c r="RHP1" t="s">
        <v>18501</v>
      </c>
      <c r="RHQ1" t="s">
        <v>18502</v>
      </c>
      <c r="RHR1" t="s">
        <v>18503</v>
      </c>
      <c r="RHS1" t="s">
        <v>18504</v>
      </c>
      <c r="RHT1" t="s">
        <v>18505</v>
      </c>
      <c r="RHU1" t="s">
        <v>18506</v>
      </c>
      <c r="RHV1" t="s">
        <v>18507</v>
      </c>
      <c r="RHW1" t="s">
        <v>18508</v>
      </c>
      <c r="RHX1" t="s">
        <v>18509</v>
      </c>
      <c r="RHY1" t="s">
        <v>18510</v>
      </c>
      <c r="RHZ1" t="s">
        <v>18511</v>
      </c>
      <c r="RIA1" t="s">
        <v>18512</v>
      </c>
      <c r="RIB1" t="s">
        <v>18513</v>
      </c>
      <c r="RIC1" t="s">
        <v>18514</v>
      </c>
      <c r="RID1" t="s">
        <v>18515</v>
      </c>
      <c r="RIE1" t="s">
        <v>18516</v>
      </c>
      <c r="RIF1" t="s">
        <v>18517</v>
      </c>
      <c r="RIG1" t="s">
        <v>18518</v>
      </c>
      <c r="RIH1" t="s">
        <v>18519</v>
      </c>
      <c r="RII1" t="s">
        <v>18520</v>
      </c>
      <c r="RIJ1" t="s">
        <v>18521</v>
      </c>
      <c r="RIK1" t="s">
        <v>18522</v>
      </c>
      <c r="RIL1" t="s">
        <v>18523</v>
      </c>
      <c r="RIM1" t="s">
        <v>18524</v>
      </c>
      <c r="RIN1" t="s">
        <v>18525</v>
      </c>
      <c r="RIO1" t="s">
        <v>18526</v>
      </c>
      <c r="RIP1" t="s">
        <v>18527</v>
      </c>
      <c r="RIQ1" t="s">
        <v>18528</v>
      </c>
      <c r="RIR1" t="s">
        <v>18529</v>
      </c>
      <c r="RIS1" t="s">
        <v>18530</v>
      </c>
      <c r="RIT1" t="s">
        <v>18531</v>
      </c>
      <c r="RIU1" t="s">
        <v>18532</v>
      </c>
      <c r="RIV1" t="s">
        <v>18533</v>
      </c>
      <c r="RIW1" t="s">
        <v>18534</v>
      </c>
      <c r="RIX1" t="s">
        <v>18535</v>
      </c>
      <c r="RIY1" t="s">
        <v>18536</v>
      </c>
      <c r="RIZ1" t="s">
        <v>18537</v>
      </c>
      <c r="RJA1" t="s">
        <v>18538</v>
      </c>
      <c r="RJB1" t="s">
        <v>18539</v>
      </c>
      <c r="RJC1" t="s">
        <v>18540</v>
      </c>
      <c r="RJD1" t="s">
        <v>18541</v>
      </c>
      <c r="RJE1" t="s">
        <v>18542</v>
      </c>
      <c r="RJF1" t="s">
        <v>18543</v>
      </c>
      <c r="RJG1" t="s">
        <v>18544</v>
      </c>
      <c r="RJH1" t="s">
        <v>18545</v>
      </c>
      <c r="RJI1" t="s">
        <v>18546</v>
      </c>
      <c r="RJJ1" t="s">
        <v>18547</v>
      </c>
      <c r="RJK1" t="s">
        <v>18548</v>
      </c>
      <c r="RJL1" t="s">
        <v>18549</v>
      </c>
      <c r="RJM1" t="s">
        <v>18550</v>
      </c>
      <c r="RJN1" t="s">
        <v>18551</v>
      </c>
      <c r="RJO1" t="s">
        <v>18552</v>
      </c>
      <c r="RJP1" t="s">
        <v>18553</v>
      </c>
      <c r="RJQ1" t="s">
        <v>18554</v>
      </c>
      <c r="RJR1" t="s">
        <v>18555</v>
      </c>
      <c r="RJS1" t="s">
        <v>18556</v>
      </c>
      <c r="RJT1" t="s">
        <v>18557</v>
      </c>
      <c r="RJU1" t="s">
        <v>18558</v>
      </c>
      <c r="RJV1" t="s">
        <v>18559</v>
      </c>
      <c r="RJW1" t="s">
        <v>18560</v>
      </c>
      <c r="RJX1" t="s">
        <v>18561</v>
      </c>
      <c r="RJY1" t="s">
        <v>18562</v>
      </c>
      <c r="RJZ1" t="s">
        <v>18563</v>
      </c>
      <c r="RKA1" t="s">
        <v>18564</v>
      </c>
      <c r="RKB1" t="s">
        <v>18565</v>
      </c>
      <c r="RKC1" t="s">
        <v>18566</v>
      </c>
      <c r="RKD1" t="s">
        <v>18567</v>
      </c>
      <c r="RKE1" t="s">
        <v>18568</v>
      </c>
      <c r="RKF1" t="s">
        <v>18569</v>
      </c>
      <c r="RKG1" t="s">
        <v>18570</v>
      </c>
      <c r="RKH1" t="s">
        <v>18571</v>
      </c>
      <c r="RKI1" t="s">
        <v>18572</v>
      </c>
      <c r="RKJ1" t="s">
        <v>18573</v>
      </c>
      <c r="RKK1" t="s">
        <v>18574</v>
      </c>
      <c r="RKL1" t="s">
        <v>18575</v>
      </c>
      <c r="RKM1" t="s">
        <v>18576</v>
      </c>
      <c r="RKN1" t="s">
        <v>18577</v>
      </c>
      <c r="RKO1" t="s">
        <v>18578</v>
      </c>
      <c r="RKP1" t="s">
        <v>18579</v>
      </c>
      <c r="RKQ1" t="s">
        <v>18580</v>
      </c>
      <c r="RKR1" t="s">
        <v>18581</v>
      </c>
      <c r="RKS1" t="s">
        <v>18582</v>
      </c>
      <c r="RKT1" t="s">
        <v>18583</v>
      </c>
      <c r="RKU1" t="s">
        <v>18584</v>
      </c>
      <c r="RKV1" t="s">
        <v>18585</v>
      </c>
      <c r="RKW1" t="s">
        <v>18586</v>
      </c>
      <c r="RKX1" t="s">
        <v>18587</v>
      </c>
      <c r="RKY1" t="s">
        <v>18588</v>
      </c>
      <c r="RKZ1" t="s">
        <v>18589</v>
      </c>
      <c r="RLA1" t="s">
        <v>18590</v>
      </c>
      <c r="RLB1" t="s">
        <v>18591</v>
      </c>
      <c r="RLC1" t="s">
        <v>18592</v>
      </c>
      <c r="RLD1" t="s">
        <v>18593</v>
      </c>
      <c r="RLE1" t="s">
        <v>18594</v>
      </c>
      <c r="RLF1" t="s">
        <v>18595</v>
      </c>
      <c r="RLG1" t="s">
        <v>18596</v>
      </c>
      <c r="RLH1" t="s">
        <v>18597</v>
      </c>
      <c r="RLI1" t="s">
        <v>18598</v>
      </c>
      <c r="RLJ1" t="s">
        <v>18599</v>
      </c>
      <c r="RLK1" t="s">
        <v>18600</v>
      </c>
      <c r="RLL1" t="s">
        <v>18601</v>
      </c>
      <c r="RLM1" t="s">
        <v>18602</v>
      </c>
      <c r="RLN1" t="s">
        <v>18603</v>
      </c>
      <c r="RLO1" t="s">
        <v>18604</v>
      </c>
      <c r="RLP1" t="s">
        <v>18605</v>
      </c>
      <c r="RLQ1" t="s">
        <v>18606</v>
      </c>
      <c r="RLR1" t="s">
        <v>18607</v>
      </c>
      <c r="RLS1" t="s">
        <v>18608</v>
      </c>
      <c r="RLT1" t="s">
        <v>18609</v>
      </c>
      <c r="RLU1" t="s">
        <v>18610</v>
      </c>
      <c r="RLV1" t="s">
        <v>18611</v>
      </c>
      <c r="RLW1" t="s">
        <v>18612</v>
      </c>
      <c r="RLX1" t="s">
        <v>18613</v>
      </c>
      <c r="RLY1" t="s">
        <v>18614</v>
      </c>
      <c r="RLZ1" t="s">
        <v>18615</v>
      </c>
      <c r="RMA1" t="s">
        <v>18616</v>
      </c>
      <c r="RMB1" t="s">
        <v>18617</v>
      </c>
      <c r="RMC1" t="s">
        <v>18618</v>
      </c>
      <c r="RMD1" t="s">
        <v>18619</v>
      </c>
      <c r="RME1" t="s">
        <v>18620</v>
      </c>
      <c r="RMF1" t="s">
        <v>18621</v>
      </c>
      <c r="RMG1" t="s">
        <v>18622</v>
      </c>
      <c r="RMH1" t="s">
        <v>18623</v>
      </c>
      <c r="RMI1" t="s">
        <v>18624</v>
      </c>
      <c r="RMJ1" t="s">
        <v>18625</v>
      </c>
      <c r="RMK1" t="s">
        <v>18626</v>
      </c>
      <c r="RML1" t="s">
        <v>18627</v>
      </c>
      <c r="RMM1" t="s">
        <v>18628</v>
      </c>
      <c r="RMN1" t="s">
        <v>18629</v>
      </c>
      <c r="RMO1" t="s">
        <v>18630</v>
      </c>
      <c r="RMP1" t="s">
        <v>18631</v>
      </c>
      <c r="RMQ1" t="s">
        <v>18632</v>
      </c>
      <c r="RMR1" t="s">
        <v>18633</v>
      </c>
      <c r="RMS1" t="s">
        <v>18634</v>
      </c>
      <c r="RMT1" t="s">
        <v>18635</v>
      </c>
      <c r="RMU1" t="s">
        <v>18636</v>
      </c>
      <c r="RMV1" t="s">
        <v>18637</v>
      </c>
      <c r="RMW1" t="s">
        <v>18638</v>
      </c>
      <c r="RMX1" t="s">
        <v>18639</v>
      </c>
      <c r="RMY1" t="s">
        <v>18640</v>
      </c>
      <c r="RMZ1" t="s">
        <v>18641</v>
      </c>
      <c r="RNA1" t="s">
        <v>18642</v>
      </c>
      <c r="RNB1" t="s">
        <v>18643</v>
      </c>
      <c r="RNC1" t="s">
        <v>18644</v>
      </c>
      <c r="RND1" t="s">
        <v>18645</v>
      </c>
      <c r="RNE1" t="s">
        <v>18646</v>
      </c>
      <c r="RNF1" t="s">
        <v>18647</v>
      </c>
      <c r="RNG1" t="s">
        <v>18648</v>
      </c>
      <c r="RNH1" t="s">
        <v>18649</v>
      </c>
      <c r="RNI1" t="s">
        <v>18650</v>
      </c>
      <c r="RNJ1" t="s">
        <v>18651</v>
      </c>
      <c r="RNK1" t="s">
        <v>18652</v>
      </c>
      <c r="RNL1" t="s">
        <v>18653</v>
      </c>
      <c r="RNM1" t="s">
        <v>18654</v>
      </c>
      <c r="RNN1" t="s">
        <v>18655</v>
      </c>
      <c r="RNO1" t="s">
        <v>18656</v>
      </c>
      <c r="RNP1" t="s">
        <v>18657</v>
      </c>
      <c r="RNQ1" t="s">
        <v>18658</v>
      </c>
      <c r="RNR1" t="s">
        <v>18659</v>
      </c>
      <c r="RNS1" t="s">
        <v>18660</v>
      </c>
      <c r="RNT1" t="s">
        <v>18661</v>
      </c>
      <c r="RNU1" t="s">
        <v>18662</v>
      </c>
      <c r="RNV1" t="s">
        <v>18663</v>
      </c>
      <c r="RNW1" t="s">
        <v>18664</v>
      </c>
      <c r="RNX1" t="s">
        <v>18665</v>
      </c>
      <c r="RNY1" t="s">
        <v>18666</v>
      </c>
      <c r="RNZ1" t="s">
        <v>18667</v>
      </c>
      <c r="ROA1" t="s">
        <v>18668</v>
      </c>
      <c r="ROB1" t="s">
        <v>18669</v>
      </c>
      <c r="ROC1" t="s">
        <v>18670</v>
      </c>
      <c r="ROD1" t="s">
        <v>18671</v>
      </c>
      <c r="ROE1" t="s">
        <v>18672</v>
      </c>
      <c r="ROF1" t="s">
        <v>18673</v>
      </c>
      <c r="ROG1" t="s">
        <v>18674</v>
      </c>
      <c r="ROH1" t="s">
        <v>18675</v>
      </c>
      <c r="ROI1" t="s">
        <v>18676</v>
      </c>
      <c r="ROJ1" t="s">
        <v>18677</v>
      </c>
      <c r="ROK1" t="s">
        <v>18678</v>
      </c>
      <c r="ROL1" t="s">
        <v>18679</v>
      </c>
      <c r="ROM1" t="s">
        <v>18680</v>
      </c>
      <c r="RON1" t="s">
        <v>18681</v>
      </c>
      <c r="ROO1" t="s">
        <v>18682</v>
      </c>
      <c r="ROP1" t="s">
        <v>18683</v>
      </c>
      <c r="ROQ1" t="s">
        <v>18684</v>
      </c>
      <c r="ROR1" t="s">
        <v>18685</v>
      </c>
      <c r="ROS1" t="s">
        <v>18686</v>
      </c>
      <c r="ROT1" t="s">
        <v>18687</v>
      </c>
      <c r="ROU1" t="s">
        <v>18688</v>
      </c>
      <c r="ROV1" t="s">
        <v>18689</v>
      </c>
      <c r="ROW1" t="s">
        <v>18690</v>
      </c>
      <c r="ROX1" t="s">
        <v>18691</v>
      </c>
      <c r="ROY1" t="s">
        <v>18692</v>
      </c>
      <c r="ROZ1" t="s">
        <v>18693</v>
      </c>
      <c r="RPA1" t="s">
        <v>18694</v>
      </c>
      <c r="RPB1" t="s">
        <v>18695</v>
      </c>
      <c r="RPC1" t="s">
        <v>18696</v>
      </c>
      <c r="RPD1" t="s">
        <v>18697</v>
      </c>
      <c r="RPE1" t="s">
        <v>18698</v>
      </c>
      <c r="RPF1" t="s">
        <v>18699</v>
      </c>
      <c r="RPG1" t="s">
        <v>18700</v>
      </c>
      <c r="RPH1" t="s">
        <v>18701</v>
      </c>
      <c r="RPI1" t="s">
        <v>18702</v>
      </c>
      <c r="RPJ1" t="s">
        <v>18703</v>
      </c>
      <c r="RPK1" t="s">
        <v>18704</v>
      </c>
      <c r="RPL1" t="s">
        <v>18705</v>
      </c>
      <c r="RPM1" t="s">
        <v>18706</v>
      </c>
      <c r="RPN1" t="s">
        <v>18707</v>
      </c>
      <c r="RPO1" t="s">
        <v>18708</v>
      </c>
      <c r="RPP1" t="s">
        <v>18709</v>
      </c>
      <c r="RPQ1" t="s">
        <v>18710</v>
      </c>
      <c r="RPR1" t="s">
        <v>18711</v>
      </c>
      <c r="RPS1" t="s">
        <v>18712</v>
      </c>
      <c r="RPT1" t="s">
        <v>18713</v>
      </c>
      <c r="RPU1" t="s">
        <v>18714</v>
      </c>
      <c r="RPV1" t="s">
        <v>18715</v>
      </c>
      <c r="RPW1" t="s">
        <v>18716</v>
      </c>
      <c r="RPX1" t="s">
        <v>18717</v>
      </c>
      <c r="RPY1" t="s">
        <v>18718</v>
      </c>
      <c r="RPZ1" t="s">
        <v>18719</v>
      </c>
      <c r="RQA1" t="s">
        <v>18720</v>
      </c>
      <c r="RQB1" t="s">
        <v>18721</v>
      </c>
      <c r="RQC1" t="s">
        <v>18722</v>
      </c>
      <c r="RQD1" t="s">
        <v>18723</v>
      </c>
      <c r="RQE1" t="s">
        <v>18724</v>
      </c>
      <c r="RQF1" t="s">
        <v>18725</v>
      </c>
      <c r="RQG1" t="s">
        <v>18726</v>
      </c>
      <c r="RQH1" t="s">
        <v>18727</v>
      </c>
      <c r="RQI1" t="s">
        <v>18728</v>
      </c>
      <c r="RQJ1" t="s">
        <v>18729</v>
      </c>
      <c r="RQK1" t="s">
        <v>18730</v>
      </c>
      <c r="RQL1" t="s">
        <v>18731</v>
      </c>
      <c r="RQM1" t="s">
        <v>18732</v>
      </c>
      <c r="RQN1" t="s">
        <v>18733</v>
      </c>
      <c r="RQO1" t="s">
        <v>18734</v>
      </c>
      <c r="RQP1" t="s">
        <v>18735</v>
      </c>
      <c r="RQQ1" t="s">
        <v>18736</v>
      </c>
      <c r="RQR1" t="s">
        <v>18737</v>
      </c>
      <c r="RQS1" t="s">
        <v>18738</v>
      </c>
      <c r="RQT1" t="s">
        <v>18739</v>
      </c>
      <c r="RQU1" t="s">
        <v>18740</v>
      </c>
      <c r="RQV1" t="s">
        <v>18741</v>
      </c>
      <c r="RQW1" t="s">
        <v>18742</v>
      </c>
      <c r="RQX1" t="s">
        <v>18743</v>
      </c>
      <c r="RQY1" t="s">
        <v>18744</v>
      </c>
      <c r="RQZ1" t="s">
        <v>18745</v>
      </c>
      <c r="RRA1" t="s">
        <v>18746</v>
      </c>
      <c r="RRB1" t="s">
        <v>18747</v>
      </c>
      <c r="RRC1" t="s">
        <v>18748</v>
      </c>
      <c r="RRD1" t="s">
        <v>18749</v>
      </c>
      <c r="RRE1" t="s">
        <v>18750</v>
      </c>
      <c r="RRF1" t="s">
        <v>18751</v>
      </c>
      <c r="RRG1" t="s">
        <v>18752</v>
      </c>
      <c r="RRH1" t="s">
        <v>18753</v>
      </c>
      <c r="RRI1" t="s">
        <v>18754</v>
      </c>
      <c r="RRJ1" t="s">
        <v>18755</v>
      </c>
      <c r="RRK1" t="s">
        <v>18756</v>
      </c>
      <c r="RRL1" t="s">
        <v>18757</v>
      </c>
      <c r="RRM1" t="s">
        <v>18758</v>
      </c>
      <c r="RRN1" t="s">
        <v>18759</v>
      </c>
      <c r="RRO1" t="s">
        <v>18760</v>
      </c>
      <c r="RRP1" t="s">
        <v>18761</v>
      </c>
      <c r="RRQ1" t="s">
        <v>18762</v>
      </c>
      <c r="RRR1" t="s">
        <v>18763</v>
      </c>
      <c r="RRS1" t="s">
        <v>18764</v>
      </c>
      <c r="RRT1" t="s">
        <v>18765</v>
      </c>
      <c r="RRU1" t="s">
        <v>18766</v>
      </c>
      <c r="RRV1" t="s">
        <v>18767</v>
      </c>
      <c r="RRW1" t="s">
        <v>18768</v>
      </c>
      <c r="RRX1" t="s">
        <v>18769</v>
      </c>
      <c r="RRY1" t="s">
        <v>18770</v>
      </c>
      <c r="RRZ1" t="s">
        <v>18771</v>
      </c>
      <c r="RSA1" t="s">
        <v>18772</v>
      </c>
      <c r="RSB1" t="s">
        <v>18773</v>
      </c>
      <c r="RSC1" t="s">
        <v>18774</v>
      </c>
      <c r="RSD1" t="s">
        <v>18775</v>
      </c>
      <c r="RSE1" t="s">
        <v>18776</v>
      </c>
      <c r="RSF1" t="s">
        <v>18777</v>
      </c>
      <c r="RSG1" t="s">
        <v>18778</v>
      </c>
      <c r="RSH1" t="s">
        <v>18779</v>
      </c>
      <c r="RSI1" t="s">
        <v>18780</v>
      </c>
      <c r="RSJ1" t="s">
        <v>18781</v>
      </c>
      <c r="RSK1" t="s">
        <v>18782</v>
      </c>
      <c r="RSL1" t="s">
        <v>18783</v>
      </c>
      <c r="RSM1" t="s">
        <v>18784</v>
      </c>
      <c r="RSN1" t="s">
        <v>18785</v>
      </c>
      <c r="RSO1" t="s">
        <v>18786</v>
      </c>
      <c r="RSP1" t="s">
        <v>18787</v>
      </c>
      <c r="RSQ1" t="s">
        <v>18788</v>
      </c>
      <c r="RSR1" t="s">
        <v>18789</v>
      </c>
      <c r="RSS1" t="s">
        <v>18790</v>
      </c>
      <c r="RST1" t="s">
        <v>18791</v>
      </c>
      <c r="RSU1" t="s">
        <v>18792</v>
      </c>
      <c r="RSV1" t="s">
        <v>18793</v>
      </c>
      <c r="RSW1" t="s">
        <v>18794</v>
      </c>
      <c r="RSX1" t="s">
        <v>18795</v>
      </c>
      <c r="RSY1" t="s">
        <v>18796</v>
      </c>
      <c r="RSZ1" t="s">
        <v>18797</v>
      </c>
      <c r="RTA1" t="s">
        <v>18798</v>
      </c>
      <c r="RTB1" t="s">
        <v>18799</v>
      </c>
      <c r="RTC1" t="s">
        <v>18800</v>
      </c>
      <c r="RTD1" t="s">
        <v>18801</v>
      </c>
      <c r="RTE1" t="s">
        <v>18802</v>
      </c>
      <c r="RTF1" t="s">
        <v>18803</v>
      </c>
      <c r="RTG1" t="s">
        <v>18804</v>
      </c>
      <c r="RTH1" t="s">
        <v>18805</v>
      </c>
      <c r="RTI1" t="s">
        <v>18806</v>
      </c>
      <c r="RTJ1" t="s">
        <v>18807</v>
      </c>
      <c r="RTK1" t="s">
        <v>18808</v>
      </c>
      <c r="RTL1" t="s">
        <v>18809</v>
      </c>
      <c r="RTM1" t="s">
        <v>18810</v>
      </c>
      <c r="RTN1" t="s">
        <v>18811</v>
      </c>
      <c r="RTO1" t="s">
        <v>18812</v>
      </c>
      <c r="RTP1" t="s">
        <v>18813</v>
      </c>
      <c r="RTQ1" t="s">
        <v>18814</v>
      </c>
      <c r="RTR1" t="s">
        <v>18815</v>
      </c>
      <c r="RTS1" t="s">
        <v>18816</v>
      </c>
      <c r="RTT1" t="s">
        <v>18817</v>
      </c>
      <c r="RTU1" t="s">
        <v>18818</v>
      </c>
      <c r="RTV1" t="s">
        <v>18819</v>
      </c>
      <c r="RTW1" t="s">
        <v>18820</v>
      </c>
      <c r="RTX1" t="s">
        <v>18821</v>
      </c>
      <c r="RTY1" t="s">
        <v>18822</v>
      </c>
      <c r="RTZ1" t="s">
        <v>18823</v>
      </c>
      <c r="RUA1" t="s">
        <v>18824</v>
      </c>
      <c r="RUB1" t="s">
        <v>18825</v>
      </c>
      <c r="RUC1" t="s">
        <v>18826</v>
      </c>
      <c r="RUD1" t="s">
        <v>18827</v>
      </c>
      <c r="RUE1" t="s">
        <v>18828</v>
      </c>
      <c r="RUF1" t="s">
        <v>18829</v>
      </c>
      <c r="RUG1" t="s">
        <v>18830</v>
      </c>
      <c r="RUH1" t="s">
        <v>18831</v>
      </c>
      <c r="RUI1" t="s">
        <v>18832</v>
      </c>
      <c r="RUJ1" t="s">
        <v>18833</v>
      </c>
      <c r="RUK1" t="s">
        <v>18834</v>
      </c>
      <c r="RUL1" t="s">
        <v>18835</v>
      </c>
      <c r="RUM1" t="s">
        <v>18836</v>
      </c>
      <c r="RUN1" t="s">
        <v>18837</v>
      </c>
      <c r="RUO1" t="s">
        <v>18838</v>
      </c>
      <c r="RUP1" t="s">
        <v>18839</v>
      </c>
      <c r="RUQ1" t="s">
        <v>18840</v>
      </c>
      <c r="RUR1" t="s">
        <v>18841</v>
      </c>
      <c r="RUS1" t="s">
        <v>18842</v>
      </c>
      <c r="RUT1" t="s">
        <v>18843</v>
      </c>
      <c r="RUU1" t="s">
        <v>18844</v>
      </c>
      <c r="RUV1" t="s">
        <v>18845</v>
      </c>
      <c r="RUW1" t="s">
        <v>18846</v>
      </c>
      <c r="RUX1" t="s">
        <v>18847</v>
      </c>
      <c r="RUY1" t="s">
        <v>18848</v>
      </c>
      <c r="RUZ1" t="s">
        <v>18849</v>
      </c>
      <c r="RVA1" t="s">
        <v>18850</v>
      </c>
      <c r="RVB1" t="s">
        <v>18851</v>
      </c>
      <c r="RVC1" t="s">
        <v>18852</v>
      </c>
      <c r="RVD1" t="s">
        <v>18853</v>
      </c>
      <c r="RVE1" t="s">
        <v>18854</v>
      </c>
      <c r="RVF1" t="s">
        <v>18855</v>
      </c>
      <c r="RVG1" t="s">
        <v>18856</v>
      </c>
      <c r="RVH1" t="s">
        <v>18857</v>
      </c>
      <c r="RVI1" t="s">
        <v>18858</v>
      </c>
      <c r="RVJ1" t="s">
        <v>18859</v>
      </c>
      <c r="RVK1" t="s">
        <v>18860</v>
      </c>
      <c r="RVL1" t="s">
        <v>18861</v>
      </c>
      <c r="RVM1" t="s">
        <v>18862</v>
      </c>
      <c r="RVN1" t="s">
        <v>18863</v>
      </c>
      <c r="RVO1" t="s">
        <v>18864</v>
      </c>
      <c r="RVP1" t="s">
        <v>18865</v>
      </c>
      <c r="RVQ1" t="s">
        <v>18866</v>
      </c>
      <c r="RVR1" t="s">
        <v>18867</v>
      </c>
      <c r="RVS1" t="s">
        <v>18868</v>
      </c>
      <c r="RVT1" t="s">
        <v>18869</v>
      </c>
      <c r="RVU1" t="s">
        <v>18870</v>
      </c>
      <c r="RVV1" t="s">
        <v>18871</v>
      </c>
      <c r="RVW1" t="s">
        <v>18872</v>
      </c>
      <c r="RVX1" t="s">
        <v>18873</v>
      </c>
      <c r="RVY1" t="s">
        <v>18874</v>
      </c>
      <c r="RVZ1" t="s">
        <v>18875</v>
      </c>
      <c r="RWA1" t="s">
        <v>18876</v>
      </c>
      <c r="RWB1" t="s">
        <v>18877</v>
      </c>
      <c r="RWC1" t="s">
        <v>18878</v>
      </c>
      <c r="RWD1" t="s">
        <v>18879</v>
      </c>
      <c r="RWE1" t="s">
        <v>18880</v>
      </c>
      <c r="RWF1" t="s">
        <v>18881</v>
      </c>
      <c r="RWG1" t="s">
        <v>18882</v>
      </c>
      <c r="RWH1" t="s">
        <v>18883</v>
      </c>
      <c r="RWI1" t="s">
        <v>18884</v>
      </c>
      <c r="RWJ1" t="s">
        <v>18885</v>
      </c>
      <c r="RWK1" t="s">
        <v>18886</v>
      </c>
      <c r="RWL1" t="s">
        <v>18887</v>
      </c>
      <c r="RWM1" t="s">
        <v>18888</v>
      </c>
      <c r="RWN1" t="s">
        <v>18889</v>
      </c>
      <c r="RWO1" t="s">
        <v>18890</v>
      </c>
      <c r="RWP1" t="s">
        <v>18891</v>
      </c>
      <c r="RWQ1" t="s">
        <v>18892</v>
      </c>
      <c r="RWR1" t="s">
        <v>18893</v>
      </c>
      <c r="RWS1" t="s">
        <v>18894</v>
      </c>
      <c r="RWT1" t="s">
        <v>18895</v>
      </c>
      <c r="RWU1" t="s">
        <v>18896</v>
      </c>
      <c r="RWV1" t="s">
        <v>18897</v>
      </c>
      <c r="RWW1" t="s">
        <v>18898</v>
      </c>
      <c r="RWX1" t="s">
        <v>18899</v>
      </c>
      <c r="RWY1" t="s">
        <v>18900</v>
      </c>
      <c r="RWZ1" t="s">
        <v>18901</v>
      </c>
      <c r="RXA1" t="s">
        <v>18902</v>
      </c>
      <c r="RXB1" t="s">
        <v>18903</v>
      </c>
      <c r="RXC1" t="s">
        <v>18904</v>
      </c>
      <c r="RXD1" t="s">
        <v>18905</v>
      </c>
      <c r="RXE1" t="s">
        <v>18906</v>
      </c>
      <c r="RXF1" t="s">
        <v>18907</v>
      </c>
      <c r="RXG1" t="s">
        <v>18908</v>
      </c>
      <c r="RXH1" t="s">
        <v>18909</v>
      </c>
      <c r="RXI1" t="s">
        <v>18910</v>
      </c>
      <c r="RXJ1" t="s">
        <v>18911</v>
      </c>
      <c r="RXK1" t="s">
        <v>18912</v>
      </c>
      <c r="RXL1" t="s">
        <v>18913</v>
      </c>
      <c r="RXM1" t="s">
        <v>18914</v>
      </c>
      <c r="RXN1" t="s">
        <v>18915</v>
      </c>
      <c r="RXO1" t="s">
        <v>18916</v>
      </c>
      <c r="RXP1" t="s">
        <v>18917</v>
      </c>
      <c r="RXQ1" t="s">
        <v>18918</v>
      </c>
      <c r="RXR1" t="s">
        <v>18919</v>
      </c>
      <c r="RXS1" t="s">
        <v>18920</v>
      </c>
      <c r="RXT1" t="s">
        <v>18921</v>
      </c>
      <c r="RXU1" t="s">
        <v>18922</v>
      </c>
      <c r="RXV1" t="s">
        <v>18923</v>
      </c>
      <c r="RXW1" t="s">
        <v>18924</v>
      </c>
      <c r="RXX1" t="s">
        <v>18925</v>
      </c>
      <c r="RXY1" t="s">
        <v>18926</v>
      </c>
      <c r="RXZ1" t="s">
        <v>18927</v>
      </c>
      <c r="RYA1" t="s">
        <v>18928</v>
      </c>
      <c r="RYB1" t="s">
        <v>18929</v>
      </c>
      <c r="RYC1" t="s">
        <v>18930</v>
      </c>
      <c r="RYD1" t="s">
        <v>18931</v>
      </c>
      <c r="RYE1" t="s">
        <v>18932</v>
      </c>
      <c r="RYF1" t="s">
        <v>18933</v>
      </c>
      <c r="RYG1" t="s">
        <v>18934</v>
      </c>
      <c r="RYH1" t="s">
        <v>18935</v>
      </c>
      <c r="RYI1" t="s">
        <v>18936</v>
      </c>
      <c r="RYJ1" t="s">
        <v>18937</v>
      </c>
      <c r="RYK1" t="s">
        <v>18938</v>
      </c>
      <c r="RYL1" t="s">
        <v>18939</v>
      </c>
      <c r="RYM1" t="s">
        <v>18940</v>
      </c>
      <c r="RYN1" t="s">
        <v>18941</v>
      </c>
      <c r="RYO1" t="s">
        <v>18942</v>
      </c>
      <c r="RYP1" t="s">
        <v>18943</v>
      </c>
      <c r="RYQ1" t="s">
        <v>18944</v>
      </c>
      <c r="RYR1" t="s">
        <v>18945</v>
      </c>
      <c r="RYS1" t="s">
        <v>18946</v>
      </c>
      <c r="RYT1" t="s">
        <v>18947</v>
      </c>
      <c r="RYU1" t="s">
        <v>18948</v>
      </c>
      <c r="RYV1" t="s">
        <v>18949</v>
      </c>
      <c r="RYW1" t="s">
        <v>18950</v>
      </c>
      <c r="RYX1" t="s">
        <v>18951</v>
      </c>
      <c r="RYY1" t="s">
        <v>18952</v>
      </c>
      <c r="RYZ1" t="s">
        <v>18953</v>
      </c>
      <c r="RZA1" t="s">
        <v>18954</v>
      </c>
      <c r="RZB1" t="s">
        <v>18955</v>
      </c>
      <c r="RZC1" t="s">
        <v>18956</v>
      </c>
      <c r="RZD1" t="s">
        <v>18957</v>
      </c>
      <c r="RZE1" t="s">
        <v>18958</v>
      </c>
      <c r="RZF1" t="s">
        <v>18959</v>
      </c>
      <c r="RZG1" t="s">
        <v>18960</v>
      </c>
      <c r="RZH1" t="s">
        <v>18961</v>
      </c>
      <c r="RZI1" t="s">
        <v>18962</v>
      </c>
      <c r="RZJ1" t="s">
        <v>18963</v>
      </c>
      <c r="RZK1" t="s">
        <v>18964</v>
      </c>
      <c r="RZL1" t="s">
        <v>18965</v>
      </c>
      <c r="RZM1" t="s">
        <v>18966</v>
      </c>
      <c r="RZN1" t="s">
        <v>18967</v>
      </c>
      <c r="RZO1" t="s">
        <v>18968</v>
      </c>
      <c r="RZP1" t="s">
        <v>18969</v>
      </c>
      <c r="RZQ1" t="s">
        <v>18970</v>
      </c>
      <c r="RZR1" t="s">
        <v>18971</v>
      </c>
      <c r="RZS1" t="s">
        <v>18972</v>
      </c>
      <c r="RZT1" t="s">
        <v>18973</v>
      </c>
      <c r="RZU1" t="s">
        <v>18974</v>
      </c>
      <c r="RZV1" t="s">
        <v>18975</v>
      </c>
      <c r="RZW1" t="s">
        <v>18976</v>
      </c>
      <c r="RZX1" t="s">
        <v>18977</v>
      </c>
      <c r="RZY1" t="s">
        <v>18978</v>
      </c>
      <c r="RZZ1" t="s">
        <v>18979</v>
      </c>
      <c r="SAA1" t="s">
        <v>18980</v>
      </c>
      <c r="SAB1" t="s">
        <v>18981</v>
      </c>
      <c r="SAC1" t="s">
        <v>18982</v>
      </c>
      <c r="SAD1" t="s">
        <v>18983</v>
      </c>
      <c r="SAE1" t="s">
        <v>18984</v>
      </c>
      <c r="SAF1" t="s">
        <v>18985</v>
      </c>
      <c r="SAG1" t="s">
        <v>18986</v>
      </c>
      <c r="SAH1" t="s">
        <v>18987</v>
      </c>
      <c r="SAI1" t="s">
        <v>18988</v>
      </c>
      <c r="SAJ1" t="s">
        <v>18989</v>
      </c>
      <c r="SAK1" t="s">
        <v>18990</v>
      </c>
      <c r="SAL1" t="s">
        <v>18991</v>
      </c>
      <c r="SAM1" t="s">
        <v>18992</v>
      </c>
      <c r="SAN1" t="s">
        <v>18993</v>
      </c>
      <c r="SAO1" t="s">
        <v>18994</v>
      </c>
      <c r="SAP1" t="s">
        <v>18995</v>
      </c>
      <c r="SAQ1" t="s">
        <v>18996</v>
      </c>
      <c r="SAR1" t="s">
        <v>18997</v>
      </c>
      <c r="SAS1" t="s">
        <v>18998</v>
      </c>
      <c r="SAT1" t="s">
        <v>18999</v>
      </c>
      <c r="SAU1" t="s">
        <v>19000</v>
      </c>
      <c r="SAV1" t="s">
        <v>19001</v>
      </c>
      <c r="SAW1" t="s">
        <v>19002</v>
      </c>
      <c r="SAX1" t="s">
        <v>19003</v>
      </c>
      <c r="SAY1" t="s">
        <v>19004</v>
      </c>
      <c r="SAZ1" t="s">
        <v>19005</v>
      </c>
      <c r="SBA1" t="s">
        <v>19006</v>
      </c>
      <c r="SBB1" t="s">
        <v>19007</v>
      </c>
      <c r="SBC1" t="s">
        <v>19008</v>
      </c>
      <c r="SBD1" t="s">
        <v>19009</v>
      </c>
      <c r="SBE1" t="s">
        <v>19010</v>
      </c>
      <c r="SBF1" t="s">
        <v>19011</v>
      </c>
      <c r="SBG1" t="s">
        <v>19012</v>
      </c>
      <c r="SBH1" t="s">
        <v>19013</v>
      </c>
      <c r="SBI1" t="s">
        <v>19014</v>
      </c>
      <c r="SBJ1" t="s">
        <v>19015</v>
      </c>
      <c r="SBK1" t="s">
        <v>19016</v>
      </c>
      <c r="SBL1" t="s">
        <v>19017</v>
      </c>
      <c r="SBM1" t="s">
        <v>19018</v>
      </c>
      <c r="SBN1" t="s">
        <v>19019</v>
      </c>
      <c r="SBO1" t="s">
        <v>19020</v>
      </c>
      <c r="SBP1" t="s">
        <v>19021</v>
      </c>
      <c r="SBQ1" t="s">
        <v>19022</v>
      </c>
      <c r="SBR1" t="s">
        <v>19023</v>
      </c>
      <c r="SBS1" t="s">
        <v>19024</v>
      </c>
      <c r="SBT1" t="s">
        <v>19025</v>
      </c>
      <c r="SBU1" t="s">
        <v>19026</v>
      </c>
      <c r="SBV1" t="s">
        <v>19027</v>
      </c>
      <c r="SBW1" t="s">
        <v>19028</v>
      </c>
      <c r="SBX1" t="s">
        <v>19029</v>
      </c>
      <c r="SBY1" t="s">
        <v>19030</v>
      </c>
      <c r="SBZ1" t="s">
        <v>19031</v>
      </c>
      <c r="SCA1" t="s">
        <v>19032</v>
      </c>
      <c r="SCB1" t="s">
        <v>19033</v>
      </c>
      <c r="SCC1" t="s">
        <v>19034</v>
      </c>
      <c r="SCD1" t="s">
        <v>19035</v>
      </c>
      <c r="SCE1" t="s">
        <v>19036</v>
      </c>
      <c r="SCF1" t="s">
        <v>19037</v>
      </c>
      <c r="SCG1" t="s">
        <v>19038</v>
      </c>
      <c r="SCH1" t="s">
        <v>19039</v>
      </c>
      <c r="SCI1" t="s">
        <v>19040</v>
      </c>
      <c r="SCJ1" t="s">
        <v>19041</v>
      </c>
      <c r="SCK1" t="s">
        <v>19042</v>
      </c>
      <c r="SCL1" t="s">
        <v>19043</v>
      </c>
      <c r="SCM1" t="s">
        <v>19044</v>
      </c>
      <c r="SCN1" t="s">
        <v>19045</v>
      </c>
      <c r="SCO1" t="s">
        <v>19046</v>
      </c>
      <c r="SCP1" t="s">
        <v>19047</v>
      </c>
      <c r="SCQ1" t="s">
        <v>19048</v>
      </c>
      <c r="SCR1" t="s">
        <v>19049</v>
      </c>
      <c r="SCS1" t="s">
        <v>19050</v>
      </c>
      <c r="SCT1" t="s">
        <v>19051</v>
      </c>
      <c r="SCU1" t="s">
        <v>19052</v>
      </c>
      <c r="SCV1" t="s">
        <v>19053</v>
      </c>
      <c r="SCW1" t="s">
        <v>19054</v>
      </c>
      <c r="SCX1" t="s">
        <v>19055</v>
      </c>
      <c r="SCY1" t="s">
        <v>19056</v>
      </c>
      <c r="SCZ1" t="s">
        <v>19057</v>
      </c>
      <c r="SDA1" t="s">
        <v>19058</v>
      </c>
      <c r="SDB1" t="s">
        <v>19059</v>
      </c>
      <c r="SDC1" t="s">
        <v>19060</v>
      </c>
      <c r="SDD1" t="s">
        <v>19061</v>
      </c>
      <c r="SDE1" t="s">
        <v>19062</v>
      </c>
      <c r="SDF1" t="s">
        <v>19063</v>
      </c>
      <c r="SDG1" t="s">
        <v>19064</v>
      </c>
      <c r="SDH1" t="s">
        <v>19065</v>
      </c>
      <c r="SDI1" t="s">
        <v>19066</v>
      </c>
      <c r="SDJ1" t="s">
        <v>19067</v>
      </c>
      <c r="SDK1" t="s">
        <v>19068</v>
      </c>
      <c r="SDL1" t="s">
        <v>19069</v>
      </c>
      <c r="SDM1" t="s">
        <v>19070</v>
      </c>
      <c r="SDN1" t="s">
        <v>19071</v>
      </c>
      <c r="SDO1" t="s">
        <v>19072</v>
      </c>
      <c r="SDP1" t="s">
        <v>19073</v>
      </c>
      <c r="SDQ1" t="s">
        <v>19074</v>
      </c>
      <c r="SDR1" t="s">
        <v>19075</v>
      </c>
      <c r="SDS1" t="s">
        <v>19076</v>
      </c>
      <c r="SDT1" t="s">
        <v>19077</v>
      </c>
      <c r="SDU1" t="s">
        <v>19078</v>
      </c>
      <c r="SDV1" t="s">
        <v>19079</v>
      </c>
      <c r="SDW1" t="s">
        <v>19080</v>
      </c>
      <c r="SDX1" t="s">
        <v>19081</v>
      </c>
      <c r="SDY1" t="s">
        <v>19082</v>
      </c>
      <c r="SDZ1" t="s">
        <v>19083</v>
      </c>
      <c r="SEA1" t="s">
        <v>19084</v>
      </c>
      <c r="SEB1" t="s">
        <v>19085</v>
      </c>
      <c r="SEC1" t="s">
        <v>19086</v>
      </c>
      <c r="SED1" t="s">
        <v>19087</v>
      </c>
      <c r="SEE1" t="s">
        <v>19088</v>
      </c>
      <c r="SEF1" t="s">
        <v>19089</v>
      </c>
      <c r="SEG1" t="s">
        <v>19090</v>
      </c>
      <c r="SEH1" t="s">
        <v>19091</v>
      </c>
      <c r="SEI1" t="s">
        <v>19092</v>
      </c>
      <c r="SEJ1" t="s">
        <v>19093</v>
      </c>
      <c r="SEK1" t="s">
        <v>19094</v>
      </c>
      <c r="SEL1" t="s">
        <v>19095</v>
      </c>
      <c r="SEM1" t="s">
        <v>19096</v>
      </c>
      <c r="SEN1" t="s">
        <v>19097</v>
      </c>
      <c r="SEO1" t="s">
        <v>19098</v>
      </c>
      <c r="SEP1" t="s">
        <v>19099</v>
      </c>
      <c r="SEQ1" t="s">
        <v>19100</v>
      </c>
      <c r="SER1" t="s">
        <v>19101</v>
      </c>
      <c r="SES1" t="s">
        <v>19102</v>
      </c>
      <c r="SET1" t="s">
        <v>19103</v>
      </c>
      <c r="SEU1" t="s">
        <v>19104</v>
      </c>
      <c r="SEV1" t="s">
        <v>19105</v>
      </c>
      <c r="SEW1" t="s">
        <v>19106</v>
      </c>
      <c r="SEX1" t="s">
        <v>19107</v>
      </c>
      <c r="SEY1" t="s">
        <v>19108</v>
      </c>
      <c r="SEZ1" t="s">
        <v>19109</v>
      </c>
      <c r="SFA1" t="s">
        <v>19110</v>
      </c>
      <c r="SFB1" t="s">
        <v>19111</v>
      </c>
      <c r="SFC1" t="s">
        <v>19112</v>
      </c>
      <c r="SFD1" t="s">
        <v>19113</v>
      </c>
      <c r="SFE1" t="s">
        <v>19114</v>
      </c>
      <c r="SFF1" t="s">
        <v>19115</v>
      </c>
      <c r="SFG1" t="s">
        <v>19116</v>
      </c>
      <c r="SFH1" t="s">
        <v>19117</v>
      </c>
      <c r="SFI1" t="s">
        <v>19118</v>
      </c>
      <c r="SFJ1" t="s">
        <v>19119</v>
      </c>
      <c r="SFK1" t="s">
        <v>19120</v>
      </c>
      <c r="SFL1" t="s">
        <v>19121</v>
      </c>
      <c r="SFM1" t="s">
        <v>19122</v>
      </c>
      <c r="SFN1" t="s">
        <v>19123</v>
      </c>
      <c r="SFO1" t="s">
        <v>19124</v>
      </c>
      <c r="SFP1" t="s">
        <v>19125</v>
      </c>
      <c r="SFQ1" t="s">
        <v>19126</v>
      </c>
      <c r="SFR1" t="s">
        <v>19127</v>
      </c>
      <c r="SFS1" t="s">
        <v>19128</v>
      </c>
      <c r="SFT1" t="s">
        <v>19129</v>
      </c>
      <c r="SFU1" t="s">
        <v>19130</v>
      </c>
      <c r="SFV1" t="s">
        <v>19131</v>
      </c>
      <c r="SFW1" t="s">
        <v>19132</v>
      </c>
      <c r="SFX1" t="s">
        <v>19133</v>
      </c>
      <c r="SFY1" t="s">
        <v>19134</v>
      </c>
      <c r="SFZ1" t="s">
        <v>19135</v>
      </c>
      <c r="SGA1" t="s">
        <v>19136</v>
      </c>
      <c r="SGB1" t="s">
        <v>19137</v>
      </c>
      <c r="SGC1" t="s">
        <v>19138</v>
      </c>
      <c r="SGD1" t="s">
        <v>19139</v>
      </c>
      <c r="SGE1" t="s">
        <v>19140</v>
      </c>
      <c r="SGF1" t="s">
        <v>19141</v>
      </c>
      <c r="SGG1" t="s">
        <v>19142</v>
      </c>
      <c r="SGH1" t="s">
        <v>19143</v>
      </c>
      <c r="SGI1" t="s">
        <v>19144</v>
      </c>
      <c r="SGJ1" t="s">
        <v>19145</v>
      </c>
      <c r="SGK1" t="s">
        <v>19146</v>
      </c>
      <c r="SGL1" t="s">
        <v>19147</v>
      </c>
      <c r="SGM1" t="s">
        <v>19148</v>
      </c>
      <c r="SGN1" t="s">
        <v>19149</v>
      </c>
      <c r="SGO1" t="s">
        <v>19150</v>
      </c>
      <c r="SGP1" t="s">
        <v>19151</v>
      </c>
      <c r="SGQ1" t="s">
        <v>19152</v>
      </c>
      <c r="SGR1" t="s">
        <v>19153</v>
      </c>
      <c r="SGS1" t="s">
        <v>19154</v>
      </c>
      <c r="SGT1" t="s">
        <v>19155</v>
      </c>
      <c r="SGU1" t="s">
        <v>19156</v>
      </c>
      <c r="SGV1" t="s">
        <v>19157</v>
      </c>
      <c r="SGW1" t="s">
        <v>19158</v>
      </c>
      <c r="SGX1" t="s">
        <v>19159</v>
      </c>
      <c r="SGY1" t="s">
        <v>19160</v>
      </c>
      <c r="SGZ1" t="s">
        <v>19161</v>
      </c>
      <c r="SHA1" t="s">
        <v>19162</v>
      </c>
      <c r="SHB1" t="s">
        <v>19163</v>
      </c>
      <c r="SHC1" t="s">
        <v>19164</v>
      </c>
      <c r="SHD1" t="s">
        <v>19165</v>
      </c>
      <c r="SHE1" t="s">
        <v>19166</v>
      </c>
      <c r="SHF1" t="s">
        <v>19167</v>
      </c>
      <c r="SHG1" t="s">
        <v>19168</v>
      </c>
      <c r="SHH1" t="s">
        <v>19169</v>
      </c>
      <c r="SHI1" t="s">
        <v>19170</v>
      </c>
      <c r="SHJ1" t="s">
        <v>19171</v>
      </c>
      <c r="SHK1" t="s">
        <v>19172</v>
      </c>
      <c r="SHL1" t="s">
        <v>19173</v>
      </c>
      <c r="SHM1" t="s">
        <v>19174</v>
      </c>
      <c r="SHN1" t="s">
        <v>19175</v>
      </c>
      <c r="SHO1" t="s">
        <v>19176</v>
      </c>
      <c r="SHP1" t="s">
        <v>19177</v>
      </c>
      <c r="SHQ1" t="s">
        <v>19178</v>
      </c>
      <c r="SHR1" t="s">
        <v>19179</v>
      </c>
      <c r="SHS1" t="s">
        <v>19180</v>
      </c>
      <c r="SHT1" t="s">
        <v>19181</v>
      </c>
      <c r="SHU1" t="s">
        <v>19182</v>
      </c>
      <c r="SHV1" t="s">
        <v>19183</v>
      </c>
      <c r="SHW1" t="s">
        <v>19184</v>
      </c>
      <c r="SHX1" t="s">
        <v>19185</v>
      </c>
      <c r="SHY1" t="s">
        <v>19186</v>
      </c>
      <c r="SHZ1" t="s">
        <v>19187</v>
      </c>
      <c r="SIA1" t="s">
        <v>19188</v>
      </c>
      <c r="SIB1" t="s">
        <v>19189</v>
      </c>
      <c r="SIC1" t="s">
        <v>19190</v>
      </c>
      <c r="SID1" t="s">
        <v>19191</v>
      </c>
      <c r="SIE1" t="s">
        <v>19192</v>
      </c>
      <c r="SIF1" t="s">
        <v>19193</v>
      </c>
      <c r="SIG1" t="s">
        <v>19194</v>
      </c>
      <c r="SIH1" t="s">
        <v>19195</v>
      </c>
      <c r="SII1" t="s">
        <v>19196</v>
      </c>
      <c r="SIJ1" t="s">
        <v>19197</v>
      </c>
      <c r="SIK1" t="s">
        <v>19198</v>
      </c>
      <c r="SIL1" t="s">
        <v>19199</v>
      </c>
      <c r="SIM1" t="s">
        <v>19200</v>
      </c>
      <c r="SIN1" t="s">
        <v>19201</v>
      </c>
      <c r="SIO1" t="s">
        <v>19202</v>
      </c>
      <c r="SIP1" t="s">
        <v>19203</v>
      </c>
      <c r="SIQ1" t="s">
        <v>19204</v>
      </c>
      <c r="SIR1" t="s">
        <v>19205</v>
      </c>
      <c r="SIS1" t="s">
        <v>19206</v>
      </c>
      <c r="SIT1" t="s">
        <v>19207</v>
      </c>
      <c r="SIU1" t="s">
        <v>19208</v>
      </c>
      <c r="SIV1" t="s">
        <v>19209</v>
      </c>
      <c r="SIW1" t="s">
        <v>19210</v>
      </c>
      <c r="SIX1" t="s">
        <v>19211</v>
      </c>
      <c r="SIY1" t="s">
        <v>19212</v>
      </c>
      <c r="SIZ1" t="s">
        <v>19213</v>
      </c>
      <c r="SJA1" t="s">
        <v>19214</v>
      </c>
      <c r="SJB1" t="s">
        <v>19215</v>
      </c>
      <c r="SJC1" t="s">
        <v>19216</v>
      </c>
      <c r="SJD1" t="s">
        <v>19217</v>
      </c>
      <c r="SJE1" t="s">
        <v>19218</v>
      </c>
      <c r="SJF1" t="s">
        <v>19219</v>
      </c>
      <c r="SJG1" t="s">
        <v>19220</v>
      </c>
      <c r="SJH1" t="s">
        <v>19221</v>
      </c>
      <c r="SJI1" t="s">
        <v>19222</v>
      </c>
      <c r="SJJ1" t="s">
        <v>19223</v>
      </c>
      <c r="SJK1" t="s">
        <v>19224</v>
      </c>
      <c r="SJL1" t="s">
        <v>19225</v>
      </c>
      <c r="SJM1" t="s">
        <v>19226</v>
      </c>
      <c r="SJN1" t="s">
        <v>19227</v>
      </c>
      <c r="SJO1" t="s">
        <v>19228</v>
      </c>
      <c r="SJP1" t="s">
        <v>19229</v>
      </c>
      <c r="SJQ1" t="s">
        <v>19230</v>
      </c>
      <c r="SJR1" t="s">
        <v>19231</v>
      </c>
      <c r="SJS1" t="s">
        <v>19232</v>
      </c>
      <c r="SJT1" t="s">
        <v>19233</v>
      </c>
      <c r="SJU1" t="s">
        <v>19234</v>
      </c>
      <c r="SJV1" t="s">
        <v>19235</v>
      </c>
      <c r="SJW1" t="s">
        <v>19236</v>
      </c>
      <c r="SJX1" t="s">
        <v>19237</v>
      </c>
      <c r="SJY1" t="s">
        <v>19238</v>
      </c>
      <c r="SJZ1" t="s">
        <v>19239</v>
      </c>
      <c r="SKA1" t="s">
        <v>19240</v>
      </c>
      <c r="SKB1" t="s">
        <v>19241</v>
      </c>
      <c r="SKC1" t="s">
        <v>19242</v>
      </c>
      <c r="SKD1" t="s">
        <v>19243</v>
      </c>
      <c r="SKE1" t="s">
        <v>19244</v>
      </c>
      <c r="SKF1" t="s">
        <v>19245</v>
      </c>
      <c r="SKG1" t="s">
        <v>19246</v>
      </c>
      <c r="SKH1" t="s">
        <v>19247</v>
      </c>
      <c r="SKI1" t="s">
        <v>19248</v>
      </c>
      <c r="SKJ1" t="s">
        <v>19249</v>
      </c>
      <c r="SKK1" t="s">
        <v>19250</v>
      </c>
      <c r="SKL1" t="s">
        <v>19251</v>
      </c>
      <c r="SKM1" t="s">
        <v>19252</v>
      </c>
      <c r="SKN1" t="s">
        <v>19253</v>
      </c>
      <c r="SKO1" t="s">
        <v>19254</v>
      </c>
      <c r="SKP1" t="s">
        <v>19255</v>
      </c>
      <c r="SKQ1" t="s">
        <v>19256</v>
      </c>
      <c r="SKR1" t="s">
        <v>19257</v>
      </c>
      <c r="SKS1" t="s">
        <v>19258</v>
      </c>
      <c r="SKT1" t="s">
        <v>19259</v>
      </c>
      <c r="SKU1" t="s">
        <v>19260</v>
      </c>
      <c r="SKV1" t="s">
        <v>19261</v>
      </c>
      <c r="SKW1" t="s">
        <v>19262</v>
      </c>
      <c r="SKX1" t="s">
        <v>19263</v>
      </c>
      <c r="SKY1" t="s">
        <v>19264</v>
      </c>
      <c r="SKZ1" t="s">
        <v>19265</v>
      </c>
      <c r="SLA1" t="s">
        <v>19266</v>
      </c>
      <c r="SLB1" t="s">
        <v>19267</v>
      </c>
      <c r="SLC1" t="s">
        <v>19268</v>
      </c>
      <c r="SLD1" t="s">
        <v>19269</v>
      </c>
      <c r="SLE1" t="s">
        <v>19270</v>
      </c>
      <c r="SLF1" t="s">
        <v>19271</v>
      </c>
      <c r="SLG1" t="s">
        <v>19272</v>
      </c>
      <c r="SLH1" t="s">
        <v>19273</v>
      </c>
      <c r="SLI1" t="s">
        <v>19274</v>
      </c>
      <c r="SLJ1" t="s">
        <v>19275</v>
      </c>
      <c r="SLK1" t="s">
        <v>19276</v>
      </c>
      <c r="SLL1" t="s">
        <v>19277</v>
      </c>
      <c r="SLM1" t="s">
        <v>19278</v>
      </c>
      <c r="SLN1" t="s">
        <v>19279</v>
      </c>
      <c r="SLO1" t="s">
        <v>19280</v>
      </c>
      <c r="SLP1" t="s">
        <v>19281</v>
      </c>
      <c r="SLQ1" t="s">
        <v>19282</v>
      </c>
      <c r="SLR1" t="s">
        <v>19283</v>
      </c>
      <c r="SLS1" t="s">
        <v>19284</v>
      </c>
      <c r="SLT1" t="s">
        <v>19285</v>
      </c>
      <c r="SLU1" t="s">
        <v>19286</v>
      </c>
      <c r="SLV1" t="s">
        <v>19287</v>
      </c>
      <c r="SLW1" t="s">
        <v>19288</v>
      </c>
      <c r="SLX1" t="s">
        <v>19289</v>
      </c>
      <c r="SLY1" t="s">
        <v>19290</v>
      </c>
      <c r="SLZ1" t="s">
        <v>19291</v>
      </c>
      <c r="SMA1" t="s">
        <v>19292</v>
      </c>
      <c r="SMB1" t="s">
        <v>19293</v>
      </c>
      <c r="SMC1" t="s">
        <v>19294</v>
      </c>
      <c r="SMD1" t="s">
        <v>19295</v>
      </c>
      <c r="SME1" t="s">
        <v>19296</v>
      </c>
      <c r="SMF1" t="s">
        <v>19297</v>
      </c>
      <c r="SMG1" t="s">
        <v>19298</v>
      </c>
      <c r="SMH1" t="s">
        <v>19299</v>
      </c>
      <c r="SMI1" t="s">
        <v>19300</v>
      </c>
      <c r="SMJ1" t="s">
        <v>19301</v>
      </c>
      <c r="SMK1" t="s">
        <v>19302</v>
      </c>
      <c r="SML1" t="s">
        <v>19303</v>
      </c>
      <c r="SMM1" t="s">
        <v>19304</v>
      </c>
      <c r="SMN1" t="s">
        <v>19305</v>
      </c>
      <c r="SMO1" t="s">
        <v>19306</v>
      </c>
      <c r="SMP1" t="s">
        <v>19307</v>
      </c>
      <c r="SMQ1" t="s">
        <v>19308</v>
      </c>
      <c r="SMR1" t="s">
        <v>19309</v>
      </c>
      <c r="SMS1" t="s">
        <v>19310</v>
      </c>
      <c r="SMT1" t="s">
        <v>19311</v>
      </c>
      <c r="SMU1" t="s">
        <v>19312</v>
      </c>
      <c r="SMV1" t="s">
        <v>19313</v>
      </c>
      <c r="SMW1" t="s">
        <v>19314</v>
      </c>
      <c r="SMX1" t="s">
        <v>19315</v>
      </c>
      <c r="SMY1" t="s">
        <v>19316</v>
      </c>
      <c r="SMZ1" t="s">
        <v>19317</v>
      </c>
      <c r="SNA1" t="s">
        <v>19318</v>
      </c>
      <c r="SNB1" t="s">
        <v>19319</v>
      </c>
      <c r="SNC1" t="s">
        <v>19320</v>
      </c>
      <c r="SND1" t="s">
        <v>19321</v>
      </c>
      <c r="SNE1" t="s">
        <v>19322</v>
      </c>
      <c r="SNF1" t="s">
        <v>19323</v>
      </c>
      <c r="SNG1" t="s">
        <v>19324</v>
      </c>
      <c r="SNH1" t="s">
        <v>19325</v>
      </c>
      <c r="SNI1" t="s">
        <v>19326</v>
      </c>
      <c r="SNJ1" t="s">
        <v>19327</v>
      </c>
      <c r="SNK1" t="s">
        <v>19328</v>
      </c>
      <c r="SNL1" t="s">
        <v>19329</v>
      </c>
      <c r="SNM1" t="s">
        <v>19330</v>
      </c>
      <c r="SNN1" t="s">
        <v>19331</v>
      </c>
      <c r="SNO1" t="s">
        <v>19332</v>
      </c>
      <c r="SNP1" t="s">
        <v>19333</v>
      </c>
      <c r="SNQ1" t="s">
        <v>19334</v>
      </c>
      <c r="SNR1" t="s">
        <v>19335</v>
      </c>
      <c r="SNS1" t="s">
        <v>19336</v>
      </c>
      <c r="SNT1" t="s">
        <v>19337</v>
      </c>
      <c r="SNU1" t="s">
        <v>19338</v>
      </c>
      <c r="SNV1" t="s">
        <v>19339</v>
      </c>
      <c r="SNW1" t="s">
        <v>19340</v>
      </c>
      <c r="SNX1" t="s">
        <v>19341</v>
      </c>
      <c r="SNY1" t="s">
        <v>19342</v>
      </c>
      <c r="SNZ1" t="s">
        <v>19343</v>
      </c>
      <c r="SOA1" t="s">
        <v>19344</v>
      </c>
      <c r="SOB1" t="s">
        <v>19345</v>
      </c>
      <c r="SOC1" t="s">
        <v>19346</v>
      </c>
      <c r="SOD1" t="s">
        <v>19347</v>
      </c>
      <c r="SOE1" t="s">
        <v>19348</v>
      </c>
      <c r="SOF1" t="s">
        <v>19349</v>
      </c>
      <c r="SOG1" t="s">
        <v>19350</v>
      </c>
      <c r="SOH1" t="s">
        <v>19351</v>
      </c>
      <c r="SOI1" t="s">
        <v>19352</v>
      </c>
      <c r="SOJ1" t="s">
        <v>19353</v>
      </c>
      <c r="SOK1" t="s">
        <v>19354</v>
      </c>
      <c r="SOL1" t="s">
        <v>19355</v>
      </c>
      <c r="SOM1" t="s">
        <v>19356</v>
      </c>
      <c r="SON1" t="s">
        <v>19357</v>
      </c>
      <c r="SOO1" t="s">
        <v>19358</v>
      </c>
      <c r="SOP1" t="s">
        <v>19359</v>
      </c>
      <c r="SOQ1" t="s">
        <v>19360</v>
      </c>
      <c r="SOR1" t="s">
        <v>19361</v>
      </c>
      <c r="SOS1" t="s">
        <v>19362</v>
      </c>
      <c r="SOT1" t="s">
        <v>19363</v>
      </c>
      <c r="SOU1" t="s">
        <v>19364</v>
      </c>
      <c r="SOV1" t="s">
        <v>19365</v>
      </c>
      <c r="SOW1" t="s">
        <v>19366</v>
      </c>
      <c r="SOX1" t="s">
        <v>19367</v>
      </c>
      <c r="SOY1" t="s">
        <v>19368</v>
      </c>
      <c r="SOZ1" t="s">
        <v>19369</v>
      </c>
      <c r="SPA1" t="s">
        <v>19370</v>
      </c>
      <c r="SPB1" t="s">
        <v>19371</v>
      </c>
      <c r="SPC1" t="s">
        <v>19372</v>
      </c>
      <c r="SPD1" t="s">
        <v>19373</v>
      </c>
      <c r="SPE1" t="s">
        <v>19374</v>
      </c>
      <c r="SPF1" t="s">
        <v>19375</v>
      </c>
      <c r="SPG1" t="s">
        <v>19376</v>
      </c>
      <c r="SPH1" t="s">
        <v>19377</v>
      </c>
      <c r="SPI1" t="s">
        <v>19378</v>
      </c>
      <c r="SPJ1" t="s">
        <v>19379</v>
      </c>
      <c r="SPK1" t="s">
        <v>19380</v>
      </c>
      <c r="SPL1" t="s">
        <v>19381</v>
      </c>
      <c r="SPM1" t="s">
        <v>19382</v>
      </c>
      <c r="SPN1" t="s">
        <v>19383</v>
      </c>
      <c r="SPO1" t="s">
        <v>19384</v>
      </c>
      <c r="SPP1" t="s">
        <v>19385</v>
      </c>
      <c r="SPQ1" t="s">
        <v>19386</v>
      </c>
      <c r="SPR1" t="s">
        <v>19387</v>
      </c>
      <c r="SPS1" t="s">
        <v>19388</v>
      </c>
      <c r="SPT1" t="s">
        <v>19389</v>
      </c>
      <c r="SPU1" t="s">
        <v>19390</v>
      </c>
      <c r="SPV1" t="s">
        <v>19391</v>
      </c>
      <c r="SPW1" t="s">
        <v>19392</v>
      </c>
      <c r="SPX1" t="s">
        <v>19393</v>
      </c>
      <c r="SPY1" t="s">
        <v>19394</v>
      </c>
      <c r="SPZ1" t="s">
        <v>19395</v>
      </c>
      <c r="SQA1" t="s">
        <v>19396</v>
      </c>
      <c r="SQB1" t="s">
        <v>19397</v>
      </c>
      <c r="SQC1" t="s">
        <v>19398</v>
      </c>
      <c r="SQD1" t="s">
        <v>19399</v>
      </c>
      <c r="SQE1" t="s">
        <v>19400</v>
      </c>
      <c r="SQF1" t="s">
        <v>19401</v>
      </c>
      <c r="SQG1" t="s">
        <v>19402</v>
      </c>
      <c r="SQH1" t="s">
        <v>19403</v>
      </c>
      <c r="SQI1" t="s">
        <v>19404</v>
      </c>
      <c r="SQJ1" t="s">
        <v>19405</v>
      </c>
      <c r="SQK1" t="s">
        <v>19406</v>
      </c>
      <c r="SQL1" t="s">
        <v>19407</v>
      </c>
      <c r="SQM1" t="s">
        <v>19408</v>
      </c>
      <c r="SQN1" t="s">
        <v>19409</v>
      </c>
      <c r="SQO1" t="s">
        <v>19410</v>
      </c>
      <c r="SQP1" t="s">
        <v>19411</v>
      </c>
      <c r="SQQ1" t="s">
        <v>19412</v>
      </c>
      <c r="SQR1" t="s">
        <v>19413</v>
      </c>
      <c r="SQS1" t="s">
        <v>19414</v>
      </c>
      <c r="SQT1" t="s">
        <v>19415</v>
      </c>
      <c r="SQU1" t="s">
        <v>19416</v>
      </c>
      <c r="SQV1" t="s">
        <v>19417</v>
      </c>
      <c r="SQW1" t="s">
        <v>19418</v>
      </c>
      <c r="SQX1" t="s">
        <v>19419</v>
      </c>
      <c r="SQY1" t="s">
        <v>19420</v>
      </c>
      <c r="SQZ1" t="s">
        <v>19421</v>
      </c>
      <c r="SRA1" t="s">
        <v>19422</v>
      </c>
      <c r="SRB1" t="s">
        <v>19423</v>
      </c>
      <c r="SRC1" t="s">
        <v>19424</v>
      </c>
      <c r="SRD1" t="s">
        <v>19425</v>
      </c>
      <c r="SRE1" t="s">
        <v>19426</v>
      </c>
      <c r="SRF1" t="s">
        <v>19427</v>
      </c>
      <c r="SRG1" t="s">
        <v>19428</v>
      </c>
      <c r="SRH1" t="s">
        <v>19429</v>
      </c>
      <c r="SRI1" t="s">
        <v>19430</v>
      </c>
      <c r="SRJ1" t="s">
        <v>19431</v>
      </c>
      <c r="SRK1" t="s">
        <v>19432</v>
      </c>
      <c r="SRL1" t="s">
        <v>19433</v>
      </c>
      <c r="SRM1" t="s">
        <v>19434</v>
      </c>
      <c r="SRN1" t="s">
        <v>19435</v>
      </c>
      <c r="SRO1" t="s">
        <v>19436</v>
      </c>
      <c r="SRP1" t="s">
        <v>19437</v>
      </c>
      <c r="SRQ1" t="s">
        <v>19438</v>
      </c>
      <c r="SRR1" t="s">
        <v>19439</v>
      </c>
      <c r="SRS1" t="s">
        <v>19440</v>
      </c>
      <c r="SRT1" t="s">
        <v>19441</v>
      </c>
      <c r="SRU1" t="s">
        <v>19442</v>
      </c>
      <c r="SRV1" t="s">
        <v>19443</v>
      </c>
      <c r="SRW1" t="s">
        <v>19444</v>
      </c>
      <c r="SRX1" t="s">
        <v>19445</v>
      </c>
      <c r="SRY1" t="s">
        <v>19446</v>
      </c>
      <c r="SRZ1" t="s">
        <v>19447</v>
      </c>
      <c r="SSA1" t="s">
        <v>19448</v>
      </c>
      <c r="SSB1" t="s">
        <v>19449</v>
      </c>
      <c r="SSC1" t="s">
        <v>19450</v>
      </c>
      <c r="SSD1" t="s">
        <v>19451</v>
      </c>
      <c r="SSE1" t="s">
        <v>19452</v>
      </c>
      <c r="SSF1" t="s">
        <v>19453</v>
      </c>
      <c r="SSG1" t="s">
        <v>19454</v>
      </c>
      <c r="SSH1" t="s">
        <v>19455</v>
      </c>
      <c r="SSI1" t="s">
        <v>19456</v>
      </c>
      <c r="SSJ1" t="s">
        <v>19457</v>
      </c>
      <c r="SSK1" t="s">
        <v>19458</v>
      </c>
      <c r="SSL1" t="s">
        <v>19459</v>
      </c>
      <c r="SSM1" t="s">
        <v>19460</v>
      </c>
      <c r="SSN1" t="s">
        <v>19461</v>
      </c>
      <c r="SSO1" t="s">
        <v>19462</v>
      </c>
      <c r="SSP1" t="s">
        <v>19463</v>
      </c>
      <c r="SSQ1" t="s">
        <v>19464</v>
      </c>
      <c r="SSR1" t="s">
        <v>19465</v>
      </c>
      <c r="SSS1" t="s">
        <v>19466</v>
      </c>
      <c r="SST1" t="s">
        <v>19467</v>
      </c>
      <c r="SSU1" t="s">
        <v>19468</v>
      </c>
      <c r="SSV1" t="s">
        <v>19469</v>
      </c>
      <c r="SSW1" t="s">
        <v>19470</v>
      </c>
      <c r="SSX1" t="s">
        <v>19471</v>
      </c>
      <c r="SSY1" t="s">
        <v>19472</v>
      </c>
      <c r="SSZ1" t="s">
        <v>19473</v>
      </c>
      <c r="STA1" t="s">
        <v>19474</v>
      </c>
      <c r="STB1" t="s">
        <v>19475</v>
      </c>
      <c r="STC1" t="s">
        <v>19476</v>
      </c>
      <c r="STD1" t="s">
        <v>19477</v>
      </c>
      <c r="STE1" t="s">
        <v>19478</v>
      </c>
      <c r="STF1" t="s">
        <v>19479</v>
      </c>
      <c r="STG1" t="s">
        <v>19480</v>
      </c>
      <c r="STH1" t="s">
        <v>19481</v>
      </c>
      <c r="STI1" t="s">
        <v>19482</v>
      </c>
      <c r="STJ1" t="s">
        <v>19483</v>
      </c>
      <c r="STK1" t="s">
        <v>19484</v>
      </c>
      <c r="STL1" t="s">
        <v>19485</v>
      </c>
      <c r="STM1" t="s">
        <v>19486</v>
      </c>
      <c r="STN1" t="s">
        <v>19487</v>
      </c>
      <c r="STO1" t="s">
        <v>19488</v>
      </c>
      <c r="STP1" t="s">
        <v>19489</v>
      </c>
      <c r="STQ1" t="s">
        <v>19490</v>
      </c>
      <c r="STR1" t="s">
        <v>19491</v>
      </c>
      <c r="STS1" t="s">
        <v>19492</v>
      </c>
      <c r="STT1" t="s">
        <v>19493</v>
      </c>
      <c r="STU1" t="s">
        <v>19494</v>
      </c>
      <c r="STV1" t="s">
        <v>19495</v>
      </c>
      <c r="STW1" t="s">
        <v>19496</v>
      </c>
      <c r="STX1" t="s">
        <v>19497</v>
      </c>
      <c r="STY1" t="s">
        <v>19498</v>
      </c>
      <c r="STZ1" t="s">
        <v>19499</v>
      </c>
      <c r="SUA1" t="s">
        <v>19500</v>
      </c>
      <c r="SUB1" t="s">
        <v>19501</v>
      </c>
      <c r="SUC1" t="s">
        <v>19502</v>
      </c>
      <c r="SUD1" t="s">
        <v>19503</v>
      </c>
      <c r="SUE1" t="s">
        <v>19504</v>
      </c>
      <c r="SUF1" t="s">
        <v>19505</v>
      </c>
      <c r="SUG1" t="s">
        <v>19506</v>
      </c>
      <c r="SUH1" t="s">
        <v>19507</v>
      </c>
      <c r="SUI1" t="s">
        <v>19508</v>
      </c>
      <c r="SUJ1" t="s">
        <v>19509</v>
      </c>
      <c r="SUK1" t="s">
        <v>19510</v>
      </c>
      <c r="SUL1" t="s">
        <v>19511</v>
      </c>
      <c r="SUM1" t="s">
        <v>19512</v>
      </c>
      <c r="SUN1" t="s">
        <v>19513</v>
      </c>
      <c r="SUO1" t="s">
        <v>19514</v>
      </c>
      <c r="SUP1" t="s">
        <v>19515</v>
      </c>
      <c r="SUQ1" t="s">
        <v>19516</v>
      </c>
      <c r="SUR1" t="s">
        <v>19517</v>
      </c>
      <c r="SUS1" t="s">
        <v>19518</v>
      </c>
      <c r="SUT1" t="s">
        <v>19519</v>
      </c>
      <c r="SUU1" t="s">
        <v>19520</v>
      </c>
      <c r="SUV1" t="s">
        <v>19521</v>
      </c>
      <c r="SUW1" t="s">
        <v>19522</v>
      </c>
      <c r="SUX1" t="s">
        <v>19523</v>
      </c>
      <c r="SUY1" t="s">
        <v>19524</v>
      </c>
      <c r="SUZ1" t="s">
        <v>19525</v>
      </c>
      <c r="SVA1" t="s">
        <v>19526</v>
      </c>
      <c r="SVB1" t="s">
        <v>19527</v>
      </c>
      <c r="SVC1" t="s">
        <v>19528</v>
      </c>
      <c r="SVD1" t="s">
        <v>19529</v>
      </c>
      <c r="SVE1" t="s">
        <v>19530</v>
      </c>
      <c r="SVF1" t="s">
        <v>19531</v>
      </c>
      <c r="SVG1" t="s">
        <v>19532</v>
      </c>
      <c r="SVH1" t="s">
        <v>19533</v>
      </c>
      <c r="SVI1" t="s">
        <v>19534</v>
      </c>
      <c r="SVJ1" t="s">
        <v>19535</v>
      </c>
      <c r="SVK1" t="s">
        <v>19536</v>
      </c>
      <c r="SVL1" t="s">
        <v>19537</v>
      </c>
      <c r="SVM1" t="s">
        <v>19538</v>
      </c>
      <c r="SVN1" t="s">
        <v>19539</v>
      </c>
      <c r="SVO1" t="s">
        <v>19540</v>
      </c>
      <c r="SVP1" t="s">
        <v>19541</v>
      </c>
      <c r="SVQ1" t="s">
        <v>19542</v>
      </c>
      <c r="SVR1" t="s">
        <v>19543</v>
      </c>
      <c r="SVS1" t="s">
        <v>19544</v>
      </c>
      <c r="SVT1" t="s">
        <v>19545</v>
      </c>
      <c r="SVU1" t="s">
        <v>19546</v>
      </c>
      <c r="SVV1" t="s">
        <v>19547</v>
      </c>
      <c r="SVW1" t="s">
        <v>19548</v>
      </c>
      <c r="SVX1" t="s">
        <v>19549</v>
      </c>
      <c r="SVY1" t="s">
        <v>19550</v>
      </c>
      <c r="SVZ1" t="s">
        <v>19551</v>
      </c>
      <c r="SWA1" t="s">
        <v>19552</v>
      </c>
      <c r="SWB1" t="s">
        <v>19553</v>
      </c>
      <c r="SWC1" t="s">
        <v>19554</v>
      </c>
      <c r="SWD1" t="s">
        <v>19555</v>
      </c>
      <c r="SWE1" t="s">
        <v>19556</v>
      </c>
      <c r="SWF1" t="s">
        <v>19557</v>
      </c>
      <c r="SWG1" t="s">
        <v>19558</v>
      </c>
      <c r="SWH1" t="s">
        <v>19559</v>
      </c>
      <c r="SWI1" t="s">
        <v>19560</v>
      </c>
      <c r="SWJ1" t="s">
        <v>19561</v>
      </c>
      <c r="SWK1" t="s">
        <v>19562</v>
      </c>
      <c r="SWL1" t="s">
        <v>19563</v>
      </c>
      <c r="SWM1" t="s">
        <v>19564</v>
      </c>
      <c r="SWN1" t="s">
        <v>19565</v>
      </c>
      <c r="SWO1" t="s">
        <v>19566</v>
      </c>
      <c r="SWP1" t="s">
        <v>19567</v>
      </c>
      <c r="SWQ1" t="s">
        <v>19568</v>
      </c>
      <c r="SWR1" t="s">
        <v>19569</v>
      </c>
      <c r="SWS1" t="s">
        <v>19570</v>
      </c>
      <c r="SWT1" t="s">
        <v>19571</v>
      </c>
      <c r="SWU1" t="s">
        <v>19572</v>
      </c>
      <c r="SWV1" t="s">
        <v>19573</v>
      </c>
      <c r="SWW1" t="s">
        <v>19574</v>
      </c>
      <c r="SWX1" t="s">
        <v>19575</v>
      </c>
      <c r="SWY1" t="s">
        <v>19576</v>
      </c>
      <c r="SWZ1" t="s">
        <v>19577</v>
      </c>
      <c r="SXA1" t="s">
        <v>19578</v>
      </c>
      <c r="SXB1" t="s">
        <v>19579</v>
      </c>
      <c r="SXC1" t="s">
        <v>19580</v>
      </c>
      <c r="SXD1" t="s">
        <v>19581</v>
      </c>
      <c r="SXE1" t="s">
        <v>19582</v>
      </c>
      <c r="SXF1" t="s">
        <v>19583</v>
      </c>
      <c r="SXG1" t="s">
        <v>19584</v>
      </c>
      <c r="SXH1" t="s">
        <v>19585</v>
      </c>
      <c r="SXI1" t="s">
        <v>19586</v>
      </c>
      <c r="SXJ1" t="s">
        <v>19587</v>
      </c>
      <c r="SXK1" t="s">
        <v>19588</v>
      </c>
      <c r="SXL1" t="s">
        <v>19589</v>
      </c>
      <c r="SXM1" t="s">
        <v>19590</v>
      </c>
      <c r="SXN1" t="s">
        <v>19591</v>
      </c>
      <c r="SXO1" t="s">
        <v>19592</v>
      </c>
      <c r="SXP1" t="s">
        <v>19593</v>
      </c>
      <c r="SXQ1" t="s">
        <v>19594</v>
      </c>
      <c r="SXR1" t="s">
        <v>19595</v>
      </c>
      <c r="SXS1" t="s">
        <v>19596</v>
      </c>
      <c r="SXT1" t="s">
        <v>19597</v>
      </c>
      <c r="SXU1" t="s">
        <v>19598</v>
      </c>
      <c r="SXV1" t="s">
        <v>19599</v>
      </c>
      <c r="SXW1" t="s">
        <v>19600</v>
      </c>
      <c r="SXX1" t="s">
        <v>19601</v>
      </c>
      <c r="SXY1" t="s">
        <v>19602</v>
      </c>
      <c r="SXZ1" t="s">
        <v>19603</v>
      </c>
      <c r="SYA1" t="s">
        <v>19604</v>
      </c>
      <c r="SYB1" t="s">
        <v>19605</v>
      </c>
      <c r="SYC1" t="s">
        <v>19606</v>
      </c>
      <c r="SYD1" t="s">
        <v>19607</v>
      </c>
      <c r="SYE1" t="s">
        <v>19608</v>
      </c>
      <c r="SYF1" t="s">
        <v>19609</v>
      </c>
      <c r="SYG1" t="s">
        <v>19610</v>
      </c>
      <c r="SYH1" t="s">
        <v>19611</v>
      </c>
      <c r="SYI1" t="s">
        <v>19612</v>
      </c>
      <c r="SYJ1" t="s">
        <v>19613</v>
      </c>
      <c r="SYK1" t="s">
        <v>19614</v>
      </c>
      <c r="SYL1" t="s">
        <v>19615</v>
      </c>
      <c r="SYM1" t="s">
        <v>19616</v>
      </c>
      <c r="SYN1" t="s">
        <v>19617</v>
      </c>
      <c r="SYO1" t="s">
        <v>19618</v>
      </c>
      <c r="SYP1" t="s">
        <v>19619</v>
      </c>
      <c r="SYQ1" t="s">
        <v>19620</v>
      </c>
      <c r="SYR1" t="s">
        <v>19621</v>
      </c>
      <c r="SYS1" t="s">
        <v>19622</v>
      </c>
      <c r="SYT1" t="s">
        <v>19623</v>
      </c>
      <c r="SYU1" t="s">
        <v>19624</v>
      </c>
      <c r="SYV1" t="s">
        <v>19625</v>
      </c>
      <c r="SYW1" t="s">
        <v>19626</v>
      </c>
      <c r="SYX1" t="s">
        <v>19627</v>
      </c>
      <c r="SYY1" t="s">
        <v>19628</v>
      </c>
      <c r="SYZ1" t="s">
        <v>19629</v>
      </c>
      <c r="SZA1" t="s">
        <v>19630</v>
      </c>
      <c r="SZB1" t="s">
        <v>19631</v>
      </c>
      <c r="SZC1" t="s">
        <v>19632</v>
      </c>
      <c r="SZD1" t="s">
        <v>19633</v>
      </c>
      <c r="SZE1" t="s">
        <v>19634</v>
      </c>
      <c r="SZF1" t="s">
        <v>19635</v>
      </c>
      <c r="SZG1" t="s">
        <v>19636</v>
      </c>
      <c r="SZH1" t="s">
        <v>19637</v>
      </c>
      <c r="SZI1" t="s">
        <v>19638</v>
      </c>
      <c r="SZJ1" t="s">
        <v>19639</v>
      </c>
      <c r="SZK1" t="s">
        <v>19640</v>
      </c>
      <c r="SZL1" t="s">
        <v>19641</v>
      </c>
      <c r="SZM1" t="s">
        <v>19642</v>
      </c>
      <c r="SZN1" t="s">
        <v>19643</v>
      </c>
      <c r="SZO1" t="s">
        <v>19644</v>
      </c>
      <c r="SZP1" t="s">
        <v>19645</v>
      </c>
      <c r="SZQ1" t="s">
        <v>19646</v>
      </c>
      <c r="SZR1" t="s">
        <v>19647</v>
      </c>
      <c r="SZS1" t="s">
        <v>19648</v>
      </c>
      <c r="SZT1" t="s">
        <v>19649</v>
      </c>
      <c r="SZU1" t="s">
        <v>19650</v>
      </c>
      <c r="SZV1" t="s">
        <v>19651</v>
      </c>
      <c r="SZW1" t="s">
        <v>19652</v>
      </c>
      <c r="SZX1" t="s">
        <v>19653</v>
      </c>
      <c r="SZY1" t="s">
        <v>19654</v>
      </c>
      <c r="SZZ1" t="s">
        <v>19655</v>
      </c>
      <c r="TAA1" t="s">
        <v>19656</v>
      </c>
      <c r="TAB1" t="s">
        <v>19657</v>
      </c>
      <c r="TAC1" t="s">
        <v>19658</v>
      </c>
      <c r="TAD1" t="s">
        <v>19659</v>
      </c>
      <c r="TAE1" t="s">
        <v>19660</v>
      </c>
      <c r="TAF1" t="s">
        <v>19661</v>
      </c>
      <c r="TAG1" t="s">
        <v>19662</v>
      </c>
      <c r="TAH1" t="s">
        <v>19663</v>
      </c>
      <c r="TAI1" t="s">
        <v>19664</v>
      </c>
      <c r="TAJ1" t="s">
        <v>19665</v>
      </c>
      <c r="TAK1" t="s">
        <v>19666</v>
      </c>
      <c r="TAL1" t="s">
        <v>19667</v>
      </c>
      <c r="TAM1" t="s">
        <v>19668</v>
      </c>
      <c r="TAN1" t="s">
        <v>19669</v>
      </c>
      <c r="TAO1" t="s">
        <v>19670</v>
      </c>
      <c r="TAP1" t="s">
        <v>19671</v>
      </c>
      <c r="TAQ1" t="s">
        <v>19672</v>
      </c>
      <c r="TAR1" t="s">
        <v>19673</v>
      </c>
      <c r="TAS1" t="s">
        <v>19674</v>
      </c>
      <c r="TAT1" t="s">
        <v>19675</v>
      </c>
      <c r="TAU1" t="s">
        <v>19676</v>
      </c>
      <c r="TAV1" t="s">
        <v>19677</v>
      </c>
      <c r="TAW1" t="s">
        <v>19678</v>
      </c>
      <c r="TAX1" t="s">
        <v>19679</v>
      </c>
      <c r="TAY1" t="s">
        <v>19680</v>
      </c>
      <c r="TAZ1" t="s">
        <v>19681</v>
      </c>
      <c r="TBA1" t="s">
        <v>19682</v>
      </c>
      <c r="TBB1" t="s">
        <v>19683</v>
      </c>
      <c r="TBC1" t="s">
        <v>19684</v>
      </c>
      <c r="TBD1" t="s">
        <v>19685</v>
      </c>
      <c r="TBE1" t="s">
        <v>19686</v>
      </c>
      <c r="TBF1" t="s">
        <v>19687</v>
      </c>
      <c r="TBG1" t="s">
        <v>19688</v>
      </c>
      <c r="TBH1" t="s">
        <v>19689</v>
      </c>
      <c r="TBI1" t="s">
        <v>19690</v>
      </c>
      <c r="TBJ1" t="s">
        <v>19691</v>
      </c>
      <c r="TBK1" t="s">
        <v>19692</v>
      </c>
      <c r="TBL1" t="s">
        <v>19693</v>
      </c>
      <c r="TBM1" t="s">
        <v>19694</v>
      </c>
      <c r="TBN1" t="s">
        <v>19695</v>
      </c>
      <c r="TBO1" t="s">
        <v>19696</v>
      </c>
      <c r="TBP1" t="s">
        <v>19697</v>
      </c>
      <c r="TBQ1" t="s">
        <v>19698</v>
      </c>
      <c r="TBR1" t="s">
        <v>19699</v>
      </c>
      <c r="TBS1" t="s">
        <v>19700</v>
      </c>
      <c r="TBT1" t="s">
        <v>19701</v>
      </c>
      <c r="TBU1" t="s">
        <v>19702</v>
      </c>
      <c r="TBV1" t="s">
        <v>19703</v>
      </c>
      <c r="TBW1" t="s">
        <v>19704</v>
      </c>
      <c r="TBX1" t="s">
        <v>19705</v>
      </c>
      <c r="TBY1" t="s">
        <v>19706</v>
      </c>
      <c r="TBZ1" t="s">
        <v>19707</v>
      </c>
      <c r="TCA1" t="s">
        <v>19708</v>
      </c>
      <c r="TCB1" t="s">
        <v>19709</v>
      </c>
      <c r="TCC1" t="s">
        <v>19710</v>
      </c>
      <c r="TCD1" t="s">
        <v>19711</v>
      </c>
      <c r="TCE1" t="s">
        <v>19712</v>
      </c>
      <c r="TCF1" t="s">
        <v>19713</v>
      </c>
      <c r="TCG1" t="s">
        <v>19714</v>
      </c>
      <c r="TCH1" t="s">
        <v>19715</v>
      </c>
      <c r="TCI1" t="s">
        <v>19716</v>
      </c>
      <c r="TCJ1" t="s">
        <v>19717</v>
      </c>
      <c r="TCK1" t="s">
        <v>19718</v>
      </c>
      <c r="TCL1" t="s">
        <v>19719</v>
      </c>
      <c r="TCM1" t="s">
        <v>19720</v>
      </c>
      <c r="TCN1" t="s">
        <v>19721</v>
      </c>
      <c r="TCO1" t="s">
        <v>19722</v>
      </c>
      <c r="TCP1" t="s">
        <v>19723</v>
      </c>
      <c r="TCQ1" t="s">
        <v>19724</v>
      </c>
      <c r="TCR1" t="s">
        <v>19725</v>
      </c>
      <c r="TCS1" t="s">
        <v>19726</v>
      </c>
      <c r="TCT1" t="s">
        <v>19727</v>
      </c>
      <c r="TCU1" t="s">
        <v>19728</v>
      </c>
      <c r="TCV1" t="s">
        <v>19729</v>
      </c>
      <c r="TCW1" t="s">
        <v>19730</v>
      </c>
      <c r="TCX1" t="s">
        <v>19731</v>
      </c>
      <c r="TCY1" t="s">
        <v>19732</v>
      </c>
      <c r="TCZ1" t="s">
        <v>19733</v>
      </c>
      <c r="TDA1" t="s">
        <v>19734</v>
      </c>
      <c r="TDB1" t="s">
        <v>19735</v>
      </c>
      <c r="TDC1" t="s">
        <v>19736</v>
      </c>
      <c r="TDD1" t="s">
        <v>19737</v>
      </c>
      <c r="TDE1" t="s">
        <v>19738</v>
      </c>
      <c r="TDF1" t="s">
        <v>19739</v>
      </c>
      <c r="TDG1" t="s">
        <v>19740</v>
      </c>
      <c r="TDH1" t="s">
        <v>19741</v>
      </c>
      <c r="TDI1" t="s">
        <v>19742</v>
      </c>
      <c r="TDJ1" t="s">
        <v>19743</v>
      </c>
      <c r="TDK1" t="s">
        <v>19744</v>
      </c>
      <c r="TDL1" t="s">
        <v>19745</v>
      </c>
      <c r="TDM1" t="s">
        <v>19746</v>
      </c>
      <c r="TDN1" t="s">
        <v>19747</v>
      </c>
      <c r="TDO1" t="s">
        <v>19748</v>
      </c>
      <c r="TDP1" t="s">
        <v>19749</v>
      </c>
      <c r="TDQ1" t="s">
        <v>19750</v>
      </c>
      <c r="TDR1" t="s">
        <v>19751</v>
      </c>
      <c r="TDS1" t="s">
        <v>19752</v>
      </c>
      <c r="TDT1" t="s">
        <v>19753</v>
      </c>
      <c r="TDU1" t="s">
        <v>19754</v>
      </c>
      <c r="TDV1" t="s">
        <v>19755</v>
      </c>
      <c r="TDW1" t="s">
        <v>19756</v>
      </c>
      <c r="TDX1" t="s">
        <v>19757</v>
      </c>
      <c r="TDY1" t="s">
        <v>19758</v>
      </c>
      <c r="TDZ1" t="s">
        <v>19759</v>
      </c>
      <c r="TEA1" t="s">
        <v>19760</v>
      </c>
      <c r="TEB1" t="s">
        <v>19761</v>
      </c>
      <c r="TEC1" t="s">
        <v>19762</v>
      </c>
      <c r="TED1" t="s">
        <v>19763</v>
      </c>
      <c r="TEE1" t="s">
        <v>19764</v>
      </c>
      <c r="TEF1" t="s">
        <v>19765</v>
      </c>
      <c r="TEG1" t="s">
        <v>19766</v>
      </c>
      <c r="TEH1" t="s">
        <v>19767</v>
      </c>
      <c r="TEI1" t="s">
        <v>19768</v>
      </c>
      <c r="TEJ1" t="s">
        <v>19769</v>
      </c>
      <c r="TEK1" t="s">
        <v>19770</v>
      </c>
      <c r="TEL1" t="s">
        <v>19771</v>
      </c>
      <c r="TEM1" t="s">
        <v>19772</v>
      </c>
      <c r="TEN1" t="s">
        <v>19773</v>
      </c>
      <c r="TEO1" t="s">
        <v>19774</v>
      </c>
      <c r="TEP1" t="s">
        <v>19775</v>
      </c>
      <c r="TEQ1" t="s">
        <v>19776</v>
      </c>
      <c r="TER1" t="s">
        <v>19777</v>
      </c>
      <c r="TES1" t="s">
        <v>19778</v>
      </c>
      <c r="TET1" t="s">
        <v>19779</v>
      </c>
      <c r="TEU1" t="s">
        <v>19780</v>
      </c>
      <c r="TEV1" t="s">
        <v>19781</v>
      </c>
      <c r="TEW1" t="s">
        <v>19782</v>
      </c>
      <c r="TEX1" t="s">
        <v>19783</v>
      </c>
      <c r="TEY1" t="s">
        <v>19784</v>
      </c>
      <c r="TEZ1" t="s">
        <v>19785</v>
      </c>
      <c r="TFA1" t="s">
        <v>19786</v>
      </c>
      <c r="TFB1" t="s">
        <v>19787</v>
      </c>
      <c r="TFC1" t="s">
        <v>19788</v>
      </c>
      <c r="TFD1" t="s">
        <v>19789</v>
      </c>
      <c r="TFE1" t="s">
        <v>19790</v>
      </c>
      <c r="TFF1" t="s">
        <v>19791</v>
      </c>
      <c r="TFG1" t="s">
        <v>19792</v>
      </c>
      <c r="TFH1" t="s">
        <v>19793</v>
      </c>
      <c r="TFI1" t="s">
        <v>19794</v>
      </c>
      <c r="TFJ1" t="s">
        <v>19795</v>
      </c>
      <c r="TFK1" t="s">
        <v>19796</v>
      </c>
      <c r="TFL1" t="s">
        <v>19797</v>
      </c>
      <c r="TFM1" t="s">
        <v>19798</v>
      </c>
      <c r="TFN1" t="s">
        <v>19799</v>
      </c>
      <c r="TFO1" t="s">
        <v>19800</v>
      </c>
      <c r="TFP1" t="s">
        <v>19801</v>
      </c>
      <c r="TFQ1" t="s">
        <v>19802</v>
      </c>
      <c r="TFR1" t="s">
        <v>19803</v>
      </c>
      <c r="TFS1" t="s">
        <v>19804</v>
      </c>
      <c r="TFT1" t="s">
        <v>19805</v>
      </c>
      <c r="TFU1" t="s">
        <v>19806</v>
      </c>
      <c r="TFV1" t="s">
        <v>19807</v>
      </c>
      <c r="TFW1" t="s">
        <v>19808</v>
      </c>
      <c r="TFX1" t="s">
        <v>19809</v>
      </c>
      <c r="TFY1" t="s">
        <v>19810</v>
      </c>
      <c r="TFZ1" t="s">
        <v>19811</v>
      </c>
      <c r="TGA1" t="s">
        <v>19812</v>
      </c>
      <c r="TGB1" t="s">
        <v>19813</v>
      </c>
      <c r="TGC1" t="s">
        <v>19814</v>
      </c>
      <c r="TGD1" t="s">
        <v>19815</v>
      </c>
      <c r="TGE1" t="s">
        <v>19816</v>
      </c>
      <c r="TGF1" t="s">
        <v>19817</v>
      </c>
      <c r="TGG1" t="s">
        <v>19818</v>
      </c>
      <c r="TGH1" t="s">
        <v>19819</v>
      </c>
      <c r="TGI1" t="s">
        <v>19820</v>
      </c>
      <c r="TGJ1" t="s">
        <v>19821</v>
      </c>
      <c r="TGK1" t="s">
        <v>19822</v>
      </c>
      <c r="TGL1" t="s">
        <v>19823</v>
      </c>
      <c r="TGM1" t="s">
        <v>19824</v>
      </c>
      <c r="TGN1" t="s">
        <v>19825</v>
      </c>
      <c r="TGO1" t="s">
        <v>19826</v>
      </c>
      <c r="TGP1" t="s">
        <v>19827</v>
      </c>
      <c r="TGQ1" t="s">
        <v>19828</v>
      </c>
      <c r="TGR1" t="s">
        <v>19829</v>
      </c>
      <c r="TGS1" t="s">
        <v>19830</v>
      </c>
      <c r="TGT1" t="s">
        <v>19831</v>
      </c>
      <c r="TGU1" t="s">
        <v>19832</v>
      </c>
      <c r="TGV1" t="s">
        <v>19833</v>
      </c>
      <c r="TGW1" t="s">
        <v>19834</v>
      </c>
      <c r="TGX1" t="s">
        <v>19835</v>
      </c>
      <c r="TGY1" t="s">
        <v>19836</v>
      </c>
      <c r="TGZ1" t="s">
        <v>19837</v>
      </c>
      <c r="THA1" t="s">
        <v>19838</v>
      </c>
      <c r="THB1" t="s">
        <v>19839</v>
      </c>
      <c r="THC1" t="s">
        <v>19840</v>
      </c>
      <c r="THD1" t="s">
        <v>19841</v>
      </c>
      <c r="THE1" t="s">
        <v>19842</v>
      </c>
      <c r="THF1" t="s">
        <v>19843</v>
      </c>
      <c r="THG1" t="s">
        <v>19844</v>
      </c>
      <c r="THH1" t="s">
        <v>19845</v>
      </c>
      <c r="THI1" t="s">
        <v>19846</v>
      </c>
      <c r="THJ1" t="s">
        <v>19847</v>
      </c>
      <c r="THK1" t="s">
        <v>19848</v>
      </c>
      <c r="THL1" t="s">
        <v>19849</v>
      </c>
      <c r="THM1" t="s">
        <v>19850</v>
      </c>
      <c r="THN1" t="s">
        <v>19851</v>
      </c>
      <c r="THO1" t="s">
        <v>19852</v>
      </c>
      <c r="THP1" t="s">
        <v>19853</v>
      </c>
      <c r="THQ1" t="s">
        <v>19854</v>
      </c>
      <c r="THR1" t="s">
        <v>19855</v>
      </c>
      <c r="THS1" t="s">
        <v>19856</v>
      </c>
      <c r="THT1" t="s">
        <v>19857</v>
      </c>
      <c r="THU1" t="s">
        <v>19858</v>
      </c>
      <c r="THV1" t="s">
        <v>19859</v>
      </c>
      <c r="THW1" t="s">
        <v>19860</v>
      </c>
      <c r="THX1" t="s">
        <v>19861</v>
      </c>
      <c r="THY1" t="s">
        <v>19862</v>
      </c>
      <c r="THZ1" t="s">
        <v>19863</v>
      </c>
      <c r="TIA1" t="s">
        <v>19864</v>
      </c>
      <c r="TIB1" t="s">
        <v>19865</v>
      </c>
      <c r="TIC1" t="s">
        <v>19866</v>
      </c>
      <c r="TID1" t="s">
        <v>19867</v>
      </c>
      <c r="TIE1" t="s">
        <v>19868</v>
      </c>
      <c r="TIF1" t="s">
        <v>19869</v>
      </c>
      <c r="TIG1" t="s">
        <v>19870</v>
      </c>
      <c r="TIH1" t="s">
        <v>19871</v>
      </c>
      <c r="TII1" t="s">
        <v>19872</v>
      </c>
      <c r="TIJ1" t="s">
        <v>19873</v>
      </c>
      <c r="TIK1" t="s">
        <v>19874</v>
      </c>
      <c r="TIL1" t="s">
        <v>19875</v>
      </c>
      <c r="TIM1" t="s">
        <v>19876</v>
      </c>
      <c r="TIN1" t="s">
        <v>19877</v>
      </c>
      <c r="TIO1" t="s">
        <v>19878</v>
      </c>
      <c r="TIP1" t="s">
        <v>19879</v>
      </c>
      <c r="TIQ1" t="s">
        <v>19880</v>
      </c>
      <c r="TIR1" t="s">
        <v>19881</v>
      </c>
      <c r="TIS1" t="s">
        <v>19882</v>
      </c>
      <c r="TIT1" t="s">
        <v>19883</v>
      </c>
      <c r="TIU1" t="s">
        <v>19884</v>
      </c>
      <c r="TIV1" t="s">
        <v>19885</v>
      </c>
      <c r="TIW1" t="s">
        <v>19886</v>
      </c>
      <c r="TIX1" t="s">
        <v>19887</v>
      </c>
      <c r="TIY1" t="s">
        <v>19888</v>
      </c>
      <c r="TIZ1" t="s">
        <v>19889</v>
      </c>
      <c r="TJA1" t="s">
        <v>19890</v>
      </c>
      <c r="TJB1" t="s">
        <v>19891</v>
      </c>
      <c r="TJC1" t="s">
        <v>19892</v>
      </c>
      <c r="TJD1" t="s">
        <v>19893</v>
      </c>
      <c r="TJE1" t="s">
        <v>19894</v>
      </c>
      <c r="TJF1" t="s">
        <v>19895</v>
      </c>
      <c r="TJG1" t="s">
        <v>19896</v>
      </c>
      <c r="TJH1" t="s">
        <v>19897</v>
      </c>
      <c r="TJI1" t="s">
        <v>19898</v>
      </c>
      <c r="TJJ1" t="s">
        <v>19899</v>
      </c>
      <c r="TJK1" t="s">
        <v>19900</v>
      </c>
      <c r="TJL1" t="s">
        <v>19901</v>
      </c>
      <c r="TJM1" t="s">
        <v>19902</v>
      </c>
      <c r="TJN1" t="s">
        <v>19903</v>
      </c>
      <c r="TJO1" t="s">
        <v>19904</v>
      </c>
      <c r="TJP1" t="s">
        <v>19905</v>
      </c>
      <c r="TJQ1" t="s">
        <v>19906</v>
      </c>
      <c r="TJR1" t="s">
        <v>19907</v>
      </c>
      <c r="TJS1" t="s">
        <v>19908</v>
      </c>
      <c r="TJT1" t="s">
        <v>19909</v>
      </c>
      <c r="TJU1" t="s">
        <v>19910</v>
      </c>
      <c r="TJV1" t="s">
        <v>19911</v>
      </c>
      <c r="TJW1" t="s">
        <v>19912</v>
      </c>
      <c r="TJX1" t="s">
        <v>19913</v>
      </c>
      <c r="TJY1" t="s">
        <v>19914</v>
      </c>
      <c r="TJZ1" t="s">
        <v>19915</v>
      </c>
      <c r="TKA1" t="s">
        <v>19916</v>
      </c>
      <c r="TKB1" t="s">
        <v>19917</v>
      </c>
      <c r="TKC1" t="s">
        <v>19918</v>
      </c>
      <c r="TKD1" t="s">
        <v>19919</v>
      </c>
      <c r="TKE1" t="s">
        <v>19920</v>
      </c>
      <c r="TKF1" t="s">
        <v>19921</v>
      </c>
      <c r="TKG1" t="s">
        <v>19922</v>
      </c>
      <c r="TKH1" t="s">
        <v>19923</v>
      </c>
      <c r="TKI1" t="s">
        <v>19924</v>
      </c>
      <c r="TKJ1" t="s">
        <v>19925</v>
      </c>
      <c r="TKK1" t="s">
        <v>19926</v>
      </c>
      <c r="TKL1" t="s">
        <v>19927</v>
      </c>
      <c r="TKM1" t="s">
        <v>19928</v>
      </c>
      <c r="TKN1" t="s">
        <v>19929</v>
      </c>
      <c r="TKO1" t="s">
        <v>19930</v>
      </c>
      <c r="TKP1" t="s">
        <v>19931</v>
      </c>
      <c r="TKQ1" t="s">
        <v>19932</v>
      </c>
      <c r="TKR1" t="s">
        <v>19933</v>
      </c>
      <c r="TKS1" t="s">
        <v>19934</v>
      </c>
      <c r="TKT1" t="s">
        <v>19935</v>
      </c>
      <c r="TKU1" t="s">
        <v>19936</v>
      </c>
      <c r="TKV1" t="s">
        <v>19937</v>
      </c>
      <c r="TKW1" t="s">
        <v>19938</v>
      </c>
      <c r="TKX1" t="s">
        <v>19939</v>
      </c>
      <c r="TKY1" t="s">
        <v>19940</v>
      </c>
      <c r="TKZ1" t="s">
        <v>19941</v>
      </c>
      <c r="TLA1" t="s">
        <v>19942</v>
      </c>
      <c r="TLB1" t="s">
        <v>19943</v>
      </c>
      <c r="TLC1" t="s">
        <v>19944</v>
      </c>
      <c r="TLD1" t="s">
        <v>19945</v>
      </c>
      <c r="TLE1" t="s">
        <v>19946</v>
      </c>
      <c r="TLF1" t="s">
        <v>19947</v>
      </c>
      <c r="TLG1" t="s">
        <v>19948</v>
      </c>
      <c r="TLH1" t="s">
        <v>19949</v>
      </c>
      <c r="TLI1" t="s">
        <v>19950</v>
      </c>
      <c r="TLJ1" t="s">
        <v>19951</v>
      </c>
      <c r="TLK1" t="s">
        <v>19952</v>
      </c>
      <c r="TLL1" t="s">
        <v>19953</v>
      </c>
      <c r="TLM1" t="s">
        <v>19954</v>
      </c>
      <c r="TLN1" t="s">
        <v>19955</v>
      </c>
      <c r="TLO1" t="s">
        <v>19956</v>
      </c>
      <c r="TLP1" t="s">
        <v>19957</v>
      </c>
      <c r="TLQ1" t="s">
        <v>19958</v>
      </c>
      <c r="TLR1" t="s">
        <v>19959</v>
      </c>
      <c r="TLS1" t="s">
        <v>19960</v>
      </c>
      <c r="TLT1" t="s">
        <v>19961</v>
      </c>
      <c r="TLU1" t="s">
        <v>19962</v>
      </c>
      <c r="TLV1" t="s">
        <v>19963</v>
      </c>
      <c r="TLW1" t="s">
        <v>19964</v>
      </c>
      <c r="TLX1" t="s">
        <v>19965</v>
      </c>
      <c r="TLY1" t="s">
        <v>19966</v>
      </c>
      <c r="TLZ1" t="s">
        <v>19967</v>
      </c>
      <c r="TMA1" t="s">
        <v>19968</v>
      </c>
      <c r="TMB1" t="s">
        <v>19969</v>
      </c>
      <c r="TMC1" t="s">
        <v>19970</v>
      </c>
      <c r="TMD1" t="s">
        <v>19971</v>
      </c>
      <c r="TME1" t="s">
        <v>19972</v>
      </c>
      <c r="TMF1" t="s">
        <v>19973</v>
      </c>
      <c r="TMG1" t="s">
        <v>19974</v>
      </c>
      <c r="TMH1" t="s">
        <v>19975</v>
      </c>
      <c r="TMI1" t="s">
        <v>19976</v>
      </c>
      <c r="TMJ1" t="s">
        <v>19977</v>
      </c>
      <c r="TMK1" t="s">
        <v>19978</v>
      </c>
      <c r="TML1" t="s">
        <v>19979</v>
      </c>
      <c r="TMM1" t="s">
        <v>19980</v>
      </c>
      <c r="TMN1" t="s">
        <v>19981</v>
      </c>
      <c r="TMO1" t="s">
        <v>19982</v>
      </c>
      <c r="TMP1" t="s">
        <v>19983</v>
      </c>
      <c r="TMQ1" t="s">
        <v>19984</v>
      </c>
      <c r="TMR1" t="s">
        <v>19985</v>
      </c>
      <c r="TMS1" t="s">
        <v>19986</v>
      </c>
      <c r="TMT1" t="s">
        <v>19987</v>
      </c>
      <c r="TMU1" t="s">
        <v>19988</v>
      </c>
      <c r="TMV1" t="s">
        <v>19989</v>
      </c>
      <c r="TMW1" t="s">
        <v>19990</v>
      </c>
      <c r="TMX1" t="s">
        <v>19991</v>
      </c>
      <c r="TMY1" t="s">
        <v>19992</v>
      </c>
      <c r="TMZ1" t="s">
        <v>19993</v>
      </c>
      <c r="TNA1" t="s">
        <v>19994</v>
      </c>
      <c r="TNB1" t="s">
        <v>19995</v>
      </c>
      <c r="TNC1" t="s">
        <v>19996</v>
      </c>
      <c r="TND1" t="s">
        <v>19997</v>
      </c>
      <c r="TNE1" t="s">
        <v>19998</v>
      </c>
      <c r="TNF1" t="s">
        <v>19999</v>
      </c>
      <c r="TNG1" t="s">
        <v>20000</v>
      </c>
      <c r="TNH1" t="s">
        <v>20001</v>
      </c>
      <c r="TNI1" t="s">
        <v>20002</v>
      </c>
      <c r="TNJ1" t="s">
        <v>20003</v>
      </c>
      <c r="TNK1" t="s">
        <v>20004</v>
      </c>
      <c r="TNL1" t="s">
        <v>20005</v>
      </c>
      <c r="TNM1" t="s">
        <v>20006</v>
      </c>
      <c r="TNN1" t="s">
        <v>20007</v>
      </c>
      <c r="TNO1" t="s">
        <v>20008</v>
      </c>
      <c r="TNP1" t="s">
        <v>20009</v>
      </c>
      <c r="TNQ1" t="s">
        <v>20010</v>
      </c>
      <c r="TNR1" t="s">
        <v>20011</v>
      </c>
      <c r="TNS1" t="s">
        <v>20012</v>
      </c>
      <c r="TNT1" t="s">
        <v>20013</v>
      </c>
      <c r="TNU1" t="s">
        <v>20014</v>
      </c>
      <c r="TNV1" t="s">
        <v>20015</v>
      </c>
      <c r="TNW1" t="s">
        <v>20016</v>
      </c>
      <c r="TNX1" t="s">
        <v>20017</v>
      </c>
      <c r="TNY1" t="s">
        <v>20018</v>
      </c>
      <c r="TNZ1" t="s">
        <v>20019</v>
      </c>
      <c r="TOA1" t="s">
        <v>20020</v>
      </c>
      <c r="TOB1" t="s">
        <v>20021</v>
      </c>
      <c r="TOC1" t="s">
        <v>20022</v>
      </c>
      <c r="TOD1" t="s">
        <v>20023</v>
      </c>
      <c r="TOE1" t="s">
        <v>20024</v>
      </c>
      <c r="TOF1" t="s">
        <v>20025</v>
      </c>
      <c r="TOG1" t="s">
        <v>20026</v>
      </c>
      <c r="TOH1" t="s">
        <v>20027</v>
      </c>
      <c r="TOI1" t="s">
        <v>20028</v>
      </c>
      <c r="TOJ1" t="s">
        <v>20029</v>
      </c>
      <c r="TOK1" t="s">
        <v>20030</v>
      </c>
      <c r="TOL1" t="s">
        <v>20031</v>
      </c>
      <c r="TOM1" t="s">
        <v>20032</v>
      </c>
      <c r="TON1" t="s">
        <v>20033</v>
      </c>
      <c r="TOO1" t="s">
        <v>20034</v>
      </c>
      <c r="TOP1" t="s">
        <v>20035</v>
      </c>
      <c r="TOQ1" t="s">
        <v>20036</v>
      </c>
      <c r="TOR1" t="s">
        <v>20037</v>
      </c>
      <c r="TOS1" t="s">
        <v>20038</v>
      </c>
      <c r="TOT1" t="s">
        <v>20039</v>
      </c>
      <c r="TOU1" t="s">
        <v>20040</v>
      </c>
      <c r="TOV1" t="s">
        <v>20041</v>
      </c>
      <c r="TOW1" t="s">
        <v>20042</v>
      </c>
      <c r="TOX1" t="s">
        <v>20043</v>
      </c>
      <c r="TOY1" t="s">
        <v>20044</v>
      </c>
      <c r="TOZ1" t="s">
        <v>20045</v>
      </c>
      <c r="TPA1" t="s">
        <v>20046</v>
      </c>
      <c r="TPB1" t="s">
        <v>20047</v>
      </c>
      <c r="TPC1" t="s">
        <v>20048</v>
      </c>
      <c r="TPD1" t="s">
        <v>20049</v>
      </c>
      <c r="TPE1" t="s">
        <v>20050</v>
      </c>
      <c r="TPF1" t="s">
        <v>20051</v>
      </c>
      <c r="TPG1" t="s">
        <v>20052</v>
      </c>
      <c r="TPH1" t="s">
        <v>20053</v>
      </c>
      <c r="TPI1" t="s">
        <v>20054</v>
      </c>
      <c r="TPJ1" t="s">
        <v>20055</v>
      </c>
      <c r="TPK1" t="s">
        <v>20056</v>
      </c>
      <c r="TPL1" t="s">
        <v>20057</v>
      </c>
      <c r="TPM1" t="s">
        <v>20058</v>
      </c>
      <c r="TPN1" t="s">
        <v>20059</v>
      </c>
      <c r="TPO1" t="s">
        <v>20060</v>
      </c>
      <c r="TPP1" t="s">
        <v>20061</v>
      </c>
      <c r="TPQ1" t="s">
        <v>20062</v>
      </c>
      <c r="TPR1" t="s">
        <v>20063</v>
      </c>
      <c r="TPS1" t="s">
        <v>20064</v>
      </c>
      <c r="TPT1" t="s">
        <v>20065</v>
      </c>
      <c r="TPU1" t="s">
        <v>20066</v>
      </c>
      <c r="TPV1" t="s">
        <v>20067</v>
      </c>
      <c r="TPW1" t="s">
        <v>20068</v>
      </c>
      <c r="TPX1" t="s">
        <v>20069</v>
      </c>
      <c r="TPY1" t="s">
        <v>20070</v>
      </c>
      <c r="TPZ1" t="s">
        <v>20071</v>
      </c>
      <c r="TQA1" t="s">
        <v>20072</v>
      </c>
      <c r="TQB1" t="s">
        <v>20073</v>
      </c>
      <c r="TQC1" t="s">
        <v>20074</v>
      </c>
      <c r="TQD1" t="s">
        <v>20075</v>
      </c>
      <c r="TQE1" t="s">
        <v>20076</v>
      </c>
      <c r="TQF1" t="s">
        <v>20077</v>
      </c>
      <c r="TQG1" t="s">
        <v>20078</v>
      </c>
      <c r="TQH1" t="s">
        <v>20079</v>
      </c>
      <c r="TQI1" t="s">
        <v>20080</v>
      </c>
      <c r="TQJ1" t="s">
        <v>20081</v>
      </c>
      <c r="TQK1" t="s">
        <v>20082</v>
      </c>
      <c r="TQL1" t="s">
        <v>20083</v>
      </c>
      <c r="TQM1" t="s">
        <v>20084</v>
      </c>
      <c r="TQN1" t="s">
        <v>20085</v>
      </c>
      <c r="TQO1" t="s">
        <v>20086</v>
      </c>
      <c r="TQP1" t="s">
        <v>20087</v>
      </c>
      <c r="TQQ1" t="s">
        <v>20088</v>
      </c>
      <c r="TQR1" t="s">
        <v>20089</v>
      </c>
      <c r="TQS1" t="s">
        <v>20090</v>
      </c>
      <c r="TQT1" t="s">
        <v>20091</v>
      </c>
      <c r="TQU1" t="s">
        <v>20092</v>
      </c>
      <c r="TQV1" t="s">
        <v>20093</v>
      </c>
      <c r="TQW1" t="s">
        <v>20094</v>
      </c>
      <c r="TQX1" t="s">
        <v>20095</v>
      </c>
      <c r="TQY1" t="s">
        <v>20096</v>
      </c>
      <c r="TQZ1" t="s">
        <v>20097</v>
      </c>
      <c r="TRA1" t="s">
        <v>20098</v>
      </c>
      <c r="TRB1" t="s">
        <v>20099</v>
      </c>
      <c r="TRC1" t="s">
        <v>20100</v>
      </c>
      <c r="TRD1" t="s">
        <v>20101</v>
      </c>
      <c r="TRE1" t="s">
        <v>20102</v>
      </c>
      <c r="TRF1" t="s">
        <v>20103</v>
      </c>
      <c r="TRG1" t="s">
        <v>20104</v>
      </c>
      <c r="TRH1" t="s">
        <v>20105</v>
      </c>
      <c r="TRI1" t="s">
        <v>20106</v>
      </c>
      <c r="TRJ1" t="s">
        <v>20107</v>
      </c>
      <c r="TRK1" t="s">
        <v>20108</v>
      </c>
      <c r="TRL1" t="s">
        <v>20109</v>
      </c>
      <c r="TRM1" t="s">
        <v>20110</v>
      </c>
      <c r="TRN1" t="s">
        <v>20111</v>
      </c>
      <c r="TRO1" t="s">
        <v>20112</v>
      </c>
      <c r="TRP1" t="s">
        <v>20113</v>
      </c>
      <c r="TRQ1" t="s">
        <v>20114</v>
      </c>
      <c r="TRR1" t="s">
        <v>20115</v>
      </c>
      <c r="TRS1" t="s">
        <v>20116</v>
      </c>
      <c r="TRT1" t="s">
        <v>20117</v>
      </c>
      <c r="TRU1" t="s">
        <v>20118</v>
      </c>
      <c r="TRV1" t="s">
        <v>20119</v>
      </c>
      <c r="TRW1" t="s">
        <v>20120</v>
      </c>
      <c r="TRX1" t="s">
        <v>20121</v>
      </c>
      <c r="TRY1" t="s">
        <v>20122</v>
      </c>
      <c r="TRZ1" t="s">
        <v>20123</v>
      </c>
      <c r="TSA1" t="s">
        <v>20124</v>
      </c>
      <c r="TSB1" t="s">
        <v>20125</v>
      </c>
      <c r="TSC1" t="s">
        <v>20126</v>
      </c>
      <c r="TSD1" t="s">
        <v>20127</v>
      </c>
      <c r="TSE1" t="s">
        <v>20128</v>
      </c>
      <c r="TSF1" t="s">
        <v>20129</v>
      </c>
      <c r="TSG1" t="s">
        <v>20130</v>
      </c>
      <c r="TSH1" t="s">
        <v>20131</v>
      </c>
      <c r="TSI1" t="s">
        <v>20132</v>
      </c>
      <c r="TSJ1" t="s">
        <v>20133</v>
      </c>
      <c r="TSK1" t="s">
        <v>20134</v>
      </c>
      <c r="TSL1" t="s">
        <v>20135</v>
      </c>
      <c r="TSM1" t="s">
        <v>20136</v>
      </c>
      <c r="TSN1" t="s">
        <v>20137</v>
      </c>
      <c r="TSO1" t="s">
        <v>20138</v>
      </c>
      <c r="TSP1" t="s">
        <v>20139</v>
      </c>
      <c r="TSQ1" t="s">
        <v>20140</v>
      </c>
      <c r="TSR1" t="s">
        <v>20141</v>
      </c>
      <c r="TSS1" t="s">
        <v>20142</v>
      </c>
      <c r="TST1" t="s">
        <v>20143</v>
      </c>
      <c r="TSU1" t="s">
        <v>20144</v>
      </c>
      <c r="TSV1" t="s">
        <v>20145</v>
      </c>
      <c r="TSW1" t="s">
        <v>20146</v>
      </c>
      <c r="TSX1" t="s">
        <v>20147</v>
      </c>
      <c r="TSY1" t="s">
        <v>20148</v>
      </c>
      <c r="TSZ1" t="s">
        <v>20149</v>
      </c>
      <c r="TTA1" t="s">
        <v>20150</v>
      </c>
      <c r="TTB1" t="s">
        <v>20151</v>
      </c>
      <c r="TTC1" t="s">
        <v>20152</v>
      </c>
      <c r="TTD1" t="s">
        <v>20153</v>
      </c>
      <c r="TTE1" t="s">
        <v>20154</v>
      </c>
      <c r="TTF1" t="s">
        <v>20155</v>
      </c>
      <c r="TTG1" t="s">
        <v>20156</v>
      </c>
      <c r="TTH1" t="s">
        <v>20157</v>
      </c>
      <c r="TTI1" t="s">
        <v>20158</v>
      </c>
      <c r="TTJ1" t="s">
        <v>20159</v>
      </c>
      <c r="TTK1" t="s">
        <v>20160</v>
      </c>
      <c r="TTL1" t="s">
        <v>20161</v>
      </c>
      <c r="TTM1" t="s">
        <v>20162</v>
      </c>
      <c r="TTN1" t="s">
        <v>20163</v>
      </c>
      <c r="TTO1" t="s">
        <v>20164</v>
      </c>
      <c r="TTP1" t="s">
        <v>20165</v>
      </c>
      <c r="TTQ1" t="s">
        <v>20166</v>
      </c>
      <c r="TTR1" t="s">
        <v>20167</v>
      </c>
      <c r="TTS1" t="s">
        <v>20168</v>
      </c>
      <c r="TTT1" t="s">
        <v>20169</v>
      </c>
      <c r="TTU1" t="s">
        <v>20170</v>
      </c>
      <c r="TTV1" t="s">
        <v>20171</v>
      </c>
      <c r="TTW1" t="s">
        <v>20172</v>
      </c>
      <c r="TTX1" t="s">
        <v>20173</v>
      </c>
      <c r="TTY1" t="s">
        <v>20174</v>
      </c>
      <c r="TTZ1" t="s">
        <v>20175</v>
      </c>
      <c r="TUA1" t="s">
        <v>20176</v>
      </c>
      <c r="TUB1" t="s">
        <v>20177</v>
      </c>
      <c r="TUC1" t="s">
        <v>20178</v>
      </c>
      <c r="TUD1" t="s">
        <v>20179</v>
      </c>
      <c r="TUE1" t="s">
        <v>20180</v>
      </c>
      <c r="TUF1" t="s">
        <v>20181</v>
      </c>
      <c r="TUG1" t="s">
        <v>20182</v>
      </c>
      <c r="TUH1" t="s">
        <v>20183</v>
      </c>
      <c r="TUI1" t="s">
        <v>20184</v>
      </c>
      <c r="TUJ1" t="s">
        <v>20185</v>
      </c>
      <c r="TUK1" t="s">
        <v>20186</v>
      </c>
      <c r="TUL1" t="s">
        <v>20187</v>
      </c>
      <c r="TUM1" t="s">
        <v>20188</v>
      </c>
      <c r="TUN1" t="s">
        <v>20189</v>
      </c>
      <c r="TUO1" t="s">
        <v>20190</v>
      </c>
      <c r="TUP1" t="s">
        <v>20191</v>
      </c>
      <c r="TUQ1" t="s">
        <v>20192</v>
      </c>
      <c r="TUR1" t="s">
        <v>20193</v>
      </c>
      <c r="TUS1" t="s">
        <v>20194</v>
      </c>
      <c r="TUT1" t="s">
        <v>20195</v>
      </c>
      <c r="TUU1" t="s">
        <v>20196</v>
      </c>
      <c r="TUV1" t="s">
        <v>20197</v>
      </c>
      <c r="TUW1" t="s">
        <v>20198</v>
      </c>
      <c r="TUX1" t="s">
        <v>20199</v>
      </c>
      <c r="TUY1" t="s">
        <v>20200</v>
      </c>
      <c r="TUZ1" t="s">
        <v>20201</v>
      </c>
      <c r="TVA1" t="s">
        <v>20202</v>
      </c>
      <c r="TVB1" t="s">
        <v>20203</v>
      </c>
      <c r="TVC1" t="s">
        <v>20204</v>
      </c>
      <c r="TVD1" t="s">
        <v>20205</v>
      </c>
      <c r="TVE1" t="s">
        <v>20206</v>
      </c>
      <c r="TVF1" t="s">
        <v>20207</v>
      </c>
      <c r="TVG1" t="s">
        <v>20208</v>
      </c>
      <c r="TVH1" t="s">
        <v>20209</v>
      </c>
      <c r="TVI1" t="s">
        <v>20210</v>
      </c>
      <c r="TVJ1" t="s">
        <v>20211</v>
      </c>
      <c r="TVK1" t="s">
        <v>20212</v>
      </c>
      <c r="TVL1" t="s">
        <v>20213</v>
      </c>
      <c r="TVM1" t="s">
        <v>20214</v>
      </c>
      <c r="TVN1" t="s">
        <v>20215</v>
      </c>
      <c r="TVO1" t="s">
        <v>20216</v>
      </c>
      <c r="TVP1" t="s">
        <v>20217</v>
      </c>
      <c r="TVQ1" t="s">
        <v>20218</v>
      </c>
      <c r="TVR1" t="s">
        <v>20219</v>
      </c>
      <c r="TVS1" t="s">
        <v>20220</v>
      </c>
      <c r="TVT1" t="s">
        <v>20221</v>
      </c>
      <c r="TVU1" t="s">
        <v>20222</v>
      </c>
      <c r="TVV1" t="s">
        <v>20223</v>
      </c>
      <c r="TVW1" t="s">
        <v>20224</v>
      </c>
      <c r="TVX1" t="s">
        <v>20225</v>
      </c>
      <c r="TVY1" t="s">
        <v>20226</v>
      </c>
      <c r="TVZ1" t="s">
        <v>20227</v>
      </c>
      <c r="TWA1" t="s">
        <v>20228</v>
      </c>
      <c r="TWB1" t="s">
        <v>20229</v>
      </c>
      <c r="TWC1" t="s">
        <v>20230</v>
      </c>
      <c r="TWD1" t="s">
        <v>20231</v>
      </c>
      <c r="TWE1" t="s">
        <v>20232</v>
      </c>
      <c r="TWF1" t="s">
        <v>20233</v>
      </c>
      <c r="TWG1" t="s">
        <v>20234</v>
      </c>
      <c r="TWH1" t="s">
        <v>20235</v>
      </c>
      <c r="TWI1" t="s">
        <v>20236</v>
      </c>
      <c r="TWJ1" t="s">
        <v>20237</v>
      </c>
      <c r="TWK1" t="s">
        <v>20238</v>
      </c>
      <c r="TWL1" t="s">
        <v>20239</v>
      </c>
      <c r="TWM1" t="s">
        <v>20240</v>
      </c>
      <c r="TWN1" t="s">
        <v>20241</v>
      </c>
      <c r="TWO1" t="s">
        <v>20242</v>
      </c>
      <c r="TWP1" t="s">
        <v>20243</v>
      </c>
      <c r="TWQ1" t="s">
        <v>20244</v>
      </c>
      <c r="TWR1" t="s">
        <v>20245</v>
      </c>
      <c r="TWS1" t="s">
        <v>20246</v>
      </c>
      <c r="TWT1" t="s">
        <v>20247</v>
      </c>
      <c r="TWU1" t="s">
        <v>20248</v>
      </c>
      <c r="TWV1" t="s">
        <v>20249</v>
      </c>
      <c r="TWW1" t="s">
        <v>20250</v>
      </c>
      <c r="TWX1" t="s">
        <v>20251</v>
      </c>
      <c r="TWY1" t="s">
        <v>20252</v>
      </c>
      <c r="TWZ1" t="s">
        <v>20253</v>
      </c>
      <c r="TXA1" t="s">
        <v>20254</v>
      </c>
      <c r="TXB1" t="s">
        <v>20255</v>
      </c>
      <c r="TXC1" t="s">
        <v>20256</v>
      </c>
      <c r="TXD1" t="s">
        <v>20257</v>
      </c>
      <c r="TXE1" t="s">
        <v>20258</v>
      </c>
      <c r="TXF1" t="s">
        <v>20259</v>
      </c>
      <c r="TXG1" t="s">
        <v>20260</v>
      </c>
      <c r="TXH1" t="s">
        <v>20261</v>
      </c>
      <c r="TXI1" t="s">
        <v>20262</v>
      </c>
      <c r="TXJ1" t="s">
        <v>20263</v>
      </c>
      <c r="TXK1" t="s">
        <v>20264</v>
      </c>
      <c r="TXL1" t="s">
        <v>20265</v>
      </c>
      <c r="TXM1" t="s">
        <v>20266</v>
      </c>
      <c r="TXN1" t="s">
        <v>20267</v>
      </c>
      <c r="TXO1" t="s">
        <v>20268</v>
      </c>
      <c r="TXP1" t="s">
        <v>20269</v>
      </c>
      <c r="TXQ1" t="s">
        <v>20270</v>
      </c>
      <c r="TXR1" t="s">
        <v>20271</v>
      </c>
      <c r="TXS1" t="s">
        <v>20272</v>
      </c>
      <c r="TXT1" t="s">
        <v>20273</v>
      </c>
      <c r="TXU1" t="s">
        <v>20274</v>
      </c>
      <c r="TXV1" t="s">
        <v>20275</v>
      </c>
      <c r="TXW1" t="s">
        <v>20276</v>
      </c>
      <c r="TXX1" t="s">
        <v>20277</v>
      </c>
      <c r="TXY1" t="s">
        <v>20278</v>
      </c>
      <c r="TXZ1" t="s">
        <v>20279</v>
      </c>
      <c r="TYA1" t="s">
        <v>20280</v>
      </c>
      <c r="TYB1" t="s">
        <v>20281</v>
      </c>
      <c r="TYC1" t="s">
        <v>20282</v>
      </c>
      <c r="TYD1" t="s">
        <v>20283</v>
      </c>
      <c r="TYE1" t="s">
        <v>20284</v>
      </c>
      <c r="TYF1" t="s">
        <v>20285</v>
      </c>
      <c r="TYG1" t="s">
        <v>20286</v>
      </c>
      <c r="TYH1" t="s">
        <v>20287</v>
      </c>
      <c r="TYI1" t="s">
        <v>20288</v>
      </c>
      <c r="TYJ1" t="s">
        <v>20289</v>
      </c>
      <c r="TYK1" t="s">
        <v>20290</v>
      </c>
      <c r="TYL1" t="s">
        <v>20291</v>
      </c>
      <c r="TYM1" t="s">
        <v>20292</v>
      </c>
      <c r="TYN1" t="s">
        <v>20293</v>
      </c>
      <c r="TYO1" t="s">
        <v>20294</v>
      </c>
      <c r="TYP1" t="s">
        <v>20295</v>
      </c>
      <c r="TYQ1" t="s">
        <v>20296</v>
      </c>
      <c r="TYR1" t="s">
        <v>20297</v>
      </c>
      <c r="TYS1" t="s">
        <v>20298</v>
      </c>
      <c r="TYT1" t="s">
        <v>20299</v>
      </c>
      <c r="TYU1" t="s">
        <v>20300</v>
      </c>
      <c r="TYV1" t="s">
        <v>20301</v>
      </c>
      <c r="TYW1" t="s">
        <v>20302</v>
      </c>
      <c r="TYX1" t="s">
        <v>20303</v>
      </c>
      <c r="TYY1" t="s">
        <v>20304</v>
      </c>
      <c r="TYZ1" t="s">
        <v>20305</v>
      </c>
      <c r="TZA1" t="s">
        <v>20306</v>
      </c>
      <c r="TZB1" t="s">
        <v>20307</v>
      </c>
      <c r="TZC1" t="s">
        <v>20308</v>
      </c>
      <c r="TZD1" t="s">
        <v>20309</v>
      </c>
      <c r="TZE1" t="s">
        <v>20310</v>
      </c>
      <c r="TZF1" t="s">
        <v>20311</v>
      </c>
      <c r="TZG1" t="s">
        <v>20312</v>
      </c>
      <c r="TZH1" t="s">
        <v>20313</v>
      </c>
      <c r="TZI1" t="s">
        <v>20314</v>
      </c>
      <c r="TZJ1" t="s">
        <v>20315</v>
      </c>
      <c r="TZK1" t="s">
        <v>20316</v>
      </c>
      <c r="TZL1" t="s">
        <v>20317</v>
      </c>
      <c r="TZM1" t="s">
        <v>20318</v>
      </c>
      <c r="TZN1" t="s">
        <v>20319</v>
      </c>
      <c r="TZO1" t="s">
        <v>20320</v>
      </c>
      <c r="TZP1" t="s">
        <v>20321</v>
      </c>
      <c r="TZQ1" t="s">
        <v>20322</v>
      </c>
      <c r="TZR1" t="s">
        <v>20323</v>
      </c>
      <c r="TZS1" t="s">
        <v>20324</v>
      </c>
      <c r="TZT1" t="s">
        <v>20325</v>
      </c>
      <c r="TZU1" t="s">
        <v>20326</v>
      </c>
      <c r="TZV1" t="s">
        <v>20327</v>
      </c>
      <c r="TZW1" t="s">
        <v>20328</v>
      </c>
      <c r="TZX1" t="s">
        <v>20329</v>
      </c>
      <c r="TZY1" t="s">
        <v>20330</v>
      </c>
      <c r="TZZ1" t="s">
        <v>20331</v>
      </c>
      <c r="UAA1" t="s">
        <v>20332</v>
      </c>
      <c r="UAB1" t="s">
        <v>20333</v>
      </c>
      <c r="UAC1" t="s">
        <v>20334</v>
      </c>
      <c r="UAD1" t="s">
        <v>20335</v>
      </c>
      <c r="UAE1" t="s">
        <v>20336</v>
      </c>
      <c r="UAF1" t="s">
        <v>20337</v>
      </c>
      <c r="UAG1" t="s">
        <v>20338</v>
      </c>
      <c r="UAH1" t="s">
        <v>20339</v>
      </c>
      <c r="UAI1" t="s">
        <v>20340</v>
      </c>
      <c r="UAJ1" t="s">
        <v>20341</v>
      </c>
      <c r="UAK1" t="s">
        <v>20342</v>
      </c>
      <c r="UAL1" t="s">
        <v>20343</v>
      </c>
      <c r="UAM1" t="s">
        <v>20344</v>
      </c>
      <c r="UAN1" t="s">
        <v>20345</v>
      </c>
      <c r="UAO1" t="s">
        <v>20346</v>
      </c>
      <c r="UAP1" t="s">
        <v>20347</v>
      </c>
      <c r="UAQ1" t="s">
        <v>20348</v>
      </c>
      <c r="UAR1" t="s">
        <v>20349</v>
      </c>
      <c r="UAS1" t="s">
        <v>20350</v>
      </c>
      <c r="UAT1" t="s">
        <v>20351</v>
      </c>
      <c r="UAU1" t="s">
        <v>20352</v>
      </c>
      <c r="UAV1" t="s">
        <v>20353</v>
      </c>
      <c r="UAW1" t="s">
        <v>20354</v>
      </c>
      <c r="UAX1" t="s">
        <v>20355</v>
      </c>
      <c r="UAY1" t="s">
        <v>20356</v>
      </c>
      <c r="UAZ1" t="s">
        <v>20357</v>
      </c>
      <c r="UBA1" t="s">
        <v>20358</v>
      </c>
      <c r="UBB1" t="s">
        <v>20359</v>
      </c>
      <c r="UBC1" t="s">
        <v>20360</v>
      </c>
      <c r="UBD1" t="s">
        <v>20361</v>
      </c>
      <c r="UBE1" t="s">
        <v>20362</v>
      </c>
      <c r="UBF1" t="s">
        <v>20363</v>
      </c>
      <c r="UBG1" t="s">
        <v>20364</v>
      </c>
      <c r="UBH1" t="s">
        <v>20365</v>
      </c>
      <c r="UBI1" t="s">
        <v>20366</v>
      </c>
      <c r="UBJ1" t="s">
        <v>20367</v>
      </c>
      <c r="UBK1" t="s">
        <v>20368</v>
      </c>
      <c r="UBL1" t="s">
        <v>20369</v>
      </c>
      <c r="UBM1" t="s">
        <v>20370</v>
      </c>
      <c r="UBN1" t="s">
        <v>20371</v>
      </c>
      <c r="UBO1" t="s">
        <v>20372</v>
      </c>
      <c r="UBP1" t="s">
        <v>20373</v>
      </c>
      <c r="UBQ1" t="s">
        <v>20374</v>
      </c>
      <c r="UBR1" t="s">
        <v>20375</v>
      </c>
      <c r="UBS1" t="s">
        <v>20376</v>
      </c>
      <c r="UBT1" t="s">
        <v>20377</v>
      </c>
      <c r="UBU1" t="s">
        <v>20378</v>
      </c>
      <c r="UBV1" t="s">
        <v>20379</v>
      </c>
      <c r="UBW1" t="s">
        <v>20380</v>
      </c>
      <c r="UBX1" t="s">
        <v>20381</v>
      </c>
      <c r="UBY1" t="s">
        <v>20382</v>
      </c>
      <c r="UBZ1" t="s">
        <v>20383</v>
      </c>
      <c r="UCA1" t="s">
        <v>20384</v>
      </c>
      <c r="UCB1" t="s">
        <v>20385</v>
      </c>
      <c r="UCC1" t="s">
        <v>20386</v>
      </c>
      <c r="UCD1" t="s">
        <v>20387</v>
      </c>
      <c r="UCE1" t="s">
        <v>20388</v>
      </c>
      <c r="UCF1" t="s">
        <v>20389</v>
      </c>
      <c r="UCG1" t="s">
        <v>20390</v>
      </c>
      <c r="UCH1" t="s">
        <v>20391</v>
      </c>
      <c r="UCI1" t="s">
        <v>20392</v>
      </c>
      <c r="UCJ1" t="s">
        <v>20393</v>
      </c>
      <c r="UCK1" t="s">
        <v>20394</v>
      </c>
      <c r="UCL1" t="s">
        <v>20395</v>
      </c>
      <c r="UCM1" t="s">
        <v>20396</v>
      </c>
      <c r="UCN1" t="s">
        <v>20397</v>
      </c>
      <c r="UCO1" t="s">
        <v>20398</v>
      </c>
      <c r="UCP1" t="s">
        <v>20399</v>
      </c>
      <c r="UCQ1" t="s">
        <v>20400</v>
      </c>
      <c r="UCR1" t="s">
        <v>20401</v>
      </c>
      <c r="UCS1" t="s">
        <v>20402</v>
      </c>
      <c r="UCT1" t="s">
        <v>20403</v>
      </c>
      <c r="UCU1" t="s">
        <v>20404</v>
      </c>
      <c r="UCV1" t="s">
        <v>20405</v>
      </c>
      <c r="UCW1" t="s">
        <v>20406</v>
      </c>
      <c r="UCX1" t="s">
        <v>20407</v>
      </c>
      <c r="UCY1" t="s">
        <v>20408</v>
      </c>
      <c r="UCZ1" t="s">
        <v>20409</v>
      </c>
      <c r="UDA1" t="s">
        <v>20410</v>
      </c>
      <c r="UDB1" t="s">
        <v>20411</v>
      </c>
      <c r="UDC1" t="s">
        <v>20412</v>
      </c>
      <c r="UDD1" t="s">
        <v>20413</v>
      </c>
      <c r="UDE1" t="s">
        <v>20414</v>
      </c>
      <c r="UDF1" t="s">
        <v>20415</v>
      </c>
      <c r="UDG1" t="s">
        <v>20416</v>
      </c>
      <c r="UDH1" t="s">
        <v>20417</v>
      </c>
      <c r="UDI1" t="s">
        <v>20418</v>
      </c>
      <c r="UDJ1" t="s">
        <v>20419</v>
      </c>
      <c r="UDK1" t="s">
        <v>20420</v>
      </c>
      <c r="UDL1" t="s">
        <v>20421</v>
      </c>
      <c r="UDM1" t="s">
        <v>20422</v>
      </c>
      <c r="UDN1" t="s">
        <v>20423</v>
      </c>
      <c r="UDO1" t="s">
        <v>20424</v>
      </c>
      <c r="UDP1" t="s">
        <v>20425</v>
      </c>
      <c r="UDQ1" t="s">
        <v>20426</v>
      </c>
      <c r="UDR1" t="s">
        <v>20427</v>
      </c>
      <c r="UDS1" t="s">
        <v>20428</v>
      </c>
      <c r="UDT1" t="s">
        <v>20429</v>
      </c>
      <c r="UDU1" t="s">
        <v>20430</v>
      </c>
      <c r="UDV1" t="s">
        <v>20431</v>
      </c>
      <c r="UDW1" t="s">
        <v>20432</v>
      </c>
      <c r="UDX1" t="s">
        <v>20433</v>
      </c>
      <c r="UDY1" t="s">
        <v>20434</v>
      </c>
      <c r="UDZ1" t="s">
        <v>20435</v>
      </c>
      <c r="UEA1" t="s">
        <v>20436</v>
      </c>
      <c r="UEB1" t="s">
        <v>20437</v>
      </c>
      <c r="UEC1" t="s">
        <v>20438</v>
      </c>
      <c r="UED1" t="s">
        <v>20439</v>
      </c>
      <c r="UEE1" t="s">
        <v>20440</v>
      </c>
      <c r="UEF1" t="s">
        <v>20441</v>
      </c>
      <c r="UEG1" t="s">
        <v>20442</v>
      </c>
      <c r="UEH1" t="s">
        <v>20443</v>
      </c>
      <c r="UEI1" t="s">
        <v>20444</v>
      </c>
      <c r="UEJ1" t="s">
        <v>20445</v>
      </c>
      <c r="UEK1" t="s">
        <v>20446</v>
      </c>
      <c r="UEL1" t="s">
        <v>20447</v>
      </c>
      <c r="UEM1" t="s">
        <v>20448</v>
      </c>
      <c r="UEN1" t="s">
        <v>20449</v>
      </c>
      <c r="UEO1" t="s">
        <v>20450</v>
      </c>
      <c r="UEP1" t="s">
        <v>20451</v>
      </c>
      <c r="UEQ1" t="s">
        <v>20452</v>
      </c>
      <c r="UER1" t="s">
        <v>20453</v>
      </c>
      <c r="UES1" t="s">
        <v>20454</v>
      </c>
      <c r="UET1" t="s">
        <v>20455</v>
      </c>
      <c r="UEU1" t="s">
        <v>20456</v>
      </c>
      <c r="UEV1" t="s">
        <v>20457</v>
      </c>
      <c r="UEW1" t="s">
        <v>20458</v>
      </c>
      <c r="UEX1" t="s">
        <v>20459</v>
      </c>
      <c r="UEY1" t="s">
        <v>20460</v>
      </c>
      <c r="UEZ1" t="s">
        <v>20461</v>
      </c>
      <c r="UFA1" t="s">
        <v>20462</v>
      </c>
      <c r="UFB1" t="s">
        <v>20463</v>
      </c>
      <c r="UFC1" t="s">
        <v>20464</v>
      </c>
      <c r="UFD1" t="s">
        <v>20465</v>
      </c>
      <c r="UFE1" t="s">
        <v>20466</v>
      </c>
      <c r="UFF1" t="s">
        <v>20467</v>
      </c>
      <c r="UFG1" t="s">
        <v>20468</v>
      </c>
      <c r="UFH1" t="s">
        <v>20469</v>
      </c>
      <c r="UFI1" t="s">
        <v>20470</v>
      </c>
      <c r="UFJ1" t="s">
        <v>20471</v>
      </c>
      <c r="UFK1" t="s">
        <v>20472</v>
      </c>
      <c r="UFL1" t="s">
        <v>20473</v>
      </c>
      <c r="UFM1" t="s">
        <v>20474</v>
      </c>
      <c r="UFN1" t="s">
        <v>20475</v>
      </c>
      <c r="UFO1" t="s">
        <v>20476</v>
      </c>
      <c r="UFP1" t="s">
        <v>20477</v>
      </c>
      <c r="UFQ1" t="s">
        <v>20478</v>
      </c>
      <c r="UFR1" t="s">
        <v>20479</v>
      </c>
      <c r="UFS1" t="s">
        <v>20480</v>
      </c>
      <c r="UFT1" t="s">
        <v>20481</v>
      </c>
      <c r="UFU1" t="s">
        <v>20482</v>
      </c>
      <c r="UFV1" t="s">
        <v>20483</v>
      </c>
      <c r="UFW1" t="s">
        <v>20484</v>
      </c>
      <c r="UFX1" t="s">
        <v>20485</v>
      </c>
      <c r="UFY1" t="s">
        <v>20486</v>
      </c>
      <c r="UFZ1" t="s">
        <v>20487</v>
      </c>
      <c r="UGA1" t="s">
        <v>20488</v>
      </c>
      <c r="UGB1" t="s">
        <v>20489</v>
      </c>
      <c r="UGC1" t="s">
        <v>20490</v>
      </c>
      <c r="UGD1" t="s">
        <v>20491</v>
      </c>
      <c r="UGE1" t="s">
        <v>20492</v>
      </c>
      <c r="UGF1" t="s">
        <v>20493</v>
      </c>
      <c r="UGG1" t="s">
        <v>20494</v>
      </c>
      <c r="UGH1" t="s">
        <v>20495</v>
      </c>
      <c r="UGI1" t="s">
        <v>20496</v>
      </c>
      <c r="UGJ1" t="s">
        <v>20497</v>
      </c>
      <c r="UGK1" t="s">
        <v>20498</v>
      </c>
      <c r="UGL1" t="s">
        <v>20499</v>
      </c>
      <c r="UGM1" t="s">
        <v>20500</v>
      </c>
      <c r="UGN1" t="s">
        <v>20501</v>
      </c>
      <c r="UGO1" t="s">
        <v>20502</v>
      </c>
      <c r="UGP1" t="s">
        <v>20503</v>
      </c>
      <c r="UGQ1" t="s">
        <v>20504</v>
      </c>
      <c r="UGR1" t="s">
        <v>20505</v>
      </c>
      <c r="UGS1" t="s">
        <v>20506</v>
      </c>
      <c r="UGT1" t="s">
        <v>20507</v>
      </c>
      <c r="UGU1" t="s">
        <v>20508</v>
      </c>
      <c r="UGV1" t="s">
        <v>20509</v>
      </c>
      <c r="UGW1" t="s">
        <v>20510</v>
      </c>
      <c r="UGX1" t="s">
        <v>20511</v>
      </c>
      <c r="UGY1" t="s">
        <v>20512</v>
      </c>
      <c r="UGZ1" t="s">
        <v>20513</v>
      </c>
      <c r="UHA1" t="s">
        <v>20514</v>
      </c>
      <c r="UHB1" t="s">
        <v>20515</v>
      </c>
      <c r="UHC1" t="s">
        <v>20516</v>
      </c>
      <c r="UHD1" t="s">
        <v>20517</v>
      </c>
      <c r="UHE1" t="s">
        <v>20518</v>
      </c>
      <c r="UHF1" t="s">
        <v>20519</v>
      </c>
      <c r="UHG1" t="s">
        <v>20520</v>
      </c>
      <c r="UHH1" t="s">
        <v>20521</v>
      </c>
      <c r="UHI1" t="s">
        <v>20522</v>
      </c>
      <c r="UHJ1" t="s">
        <v>20523</v>
      </c>
      <c r="UHK1" t="s">
        <v>20524</v>
      </c>
      <c r="UHL1" t="s">
        <v>20525</v>
      </c>
      <c r="UHM1" t="s">
        <v>20526</v>
      </c>
      <c r="UHN1" t="s">
        <v>20527</v>
      </c>
      <c r="UHO1" t="s">
        <v>20528</v>
      </c>
      <c r="UHP1" t="s">
        <v>20529</v>
      </c>
      <c r="UHQ1" t="s">
        <v>20530</v>
      </c>
      <c r="UHR1" t="s">
        <v>20531</v>
      </c>
      <c r="UHS1" t="s">
        <v>20532</v>
      </c>
      <c r="UHT1" t="s">
        <v>20533</v>
      </c>
      <c r="UHU1" t="s">
        <v>20534</v>
      </c>
      <c r="UHV1" t="s">
        <v>20535</v>
      </c>
      <c r="UHW1" t="s">
        <v>20536</v>
      </c>
      <c r="UHX1" t="s">
        <v>20537</v>
      </c>
      <c r="UHY1" t="s">
        <v>20538</v>
      </c>
      <c r="UHZ1" t="s">
        <v>20539</v>
      </c>
      <c r="UIA1" t="s">
        <v>20540</v>
      </c>
      <c r="UIB1" t="s">
        <v>20541</v>
      </c>
      <c r="UIC1" t="s">
        <v>20542</v>
      </c>
      <c r="UID1" t="s">
        <v>20543</v>
      </c>
      <c r="UIE1" t="s">
        <v>20544</v>
      </c>
      <c r="UIF1" t="s">
        <v>20545</v>
      </c>
      <c r="UIG1" t="s">
        <v>20546</v>
      </c>
      <c r="UIH1" t="s">
        <v>20547</v>
      </c>
      <c r="UII1" t="s">
        <v>20548</v>
      </c>
      <c r="UIJ1" t="s">
        <v>20549</v>
      </c>
      <c r="UIK1" t="s">
        <v>20550</v>
      </c>
      <c r="UIL1" t="s">
        <v>20551</v>
      </c>
      <c r="UIM1" t="s">
        <v>20552</v>
      </c>
      <c r="UIN1" t="s">
        <v>20553</v>
      </c>
      <c r="UIO1" t="s">
        <v>20554</v>
      </c>
      <c r="UIP1" t="s">
        <v>20555</v>
      </c>
      <c r="UIQ1" t="s">
        <v>20556</v>
      </c>
      <c r="UIR1" t="s">
        <v>20557</v>
      </c>
      <c r="UIS1" t="s">
        <v>20558</v>
      </c>
      <c r="UIT1" t="s">
        <v>20559</v>
      </c>
      <c r="UIU1" t="s">
        <v>20560</v>
      </c>
      <c r="UIV1" t="s">
        <v>20561</v>
      </c>
      <c r="UIW1" t="s">
        <v>20562</v>
      </c>
      <c r="UIX1" t="s">
        <v>20563</v>
      </c>
      <c r="UIY1" t="s">
        <v>20564</v>
      </c>
      <c r="UIZ1" t="s">
        <v>20565</v>
      </c>
      <c r="UJA1" t="s">
        <v>20566</v>
      </c>
      <c r="UJB1" t="s">
        <v>20567</v>
      </c>
      <c r="UJC1" t="s">
        <v>20568</v>
      </c>
      <c r="UJD1" t="s">
        <v>20569</v>
      </c>
      <c r="UJE1" t="s">
        <v>20570</v>
      </c>
      <c r="UJF1" t="s">
        <v>20571</v>
      </c>
      <c r="UJG1" t="s">
        <v>20572</v>
      </c>
      <c r="UJH1" t="s">
        <v>20573</v>
      </c>
      <c r="UJI1" t="s">
        <v>20574</v>
      </c>
      <c r="UJJ1" t="s">
        <v>20575</v>
      </c>
      <c r="UJK1" t="s">
        <v>20576</v>
      </c>
      <c r="UJL1" t="s">
        <v>20577</v>
      </c>
      <c r="UJM1" t="s">
        <v>20578</v>
      </c>
      <c r="UJN1" t="s">
        <v>20579</v>
      </c>
      <c r="UJO1" t="s">
        <v>20580</v>
      </c>
      <c r="UJP1" t="s">
        <v>20581</v>
      </c>
      <c r="UJQ1" t="s">
        <v>20582</v>
      </c>
      <c r="UJR1" t="s">
        <v>20583</v>
      </c>
      <c r="UJS1" t="s">
        <v>20584</v>
      </c>
      <c r="UJT1" t="s">
        <v>20585</v>
      </c>
      <c r="UJU1" t="s">
        <v>20586</v>
      </c>
      <c r="UJV1" t="s">
        <v>20587</v>
      </c>
      <c r="UJW1" t="s">
        <v>20588</v>
      </c>
      <c r="UJX1" t="s">
        <v>20589</v>
      </c>
      <c r="UJY1" t="s">
        <v>20590</v>
      </c>
      <c r="UJZ1" t="s">
        <v>20591</v>
      </c>
      <c r="UKA1" t="s">
        <v>20592</v>
      </c>
      <c r="UKB1" t="s">
        <v>20593</v>
      </c>
      <c r="UKC1" t="s">
        <v>20594</v>
      </c>
      <c r="UKD1" t="s">
        <v>20595</v>
      </c>
      <c r="UKE1" t="s">
        <v>20596</v>
      </c>
      <c r="UKF1" t="s">
        <v>20597</v>
      </c>
      <c r="UKG1" t="s">
        <v>20598</v>
      </c>
      <c r="UKH1" t="s">
        <v>20599</v>
      </c>
      <c r="UKI1" t="s">
        <v>20600</v>
      </c>
      <c r="UKJ1" t="s">
        <v>20601</v>
      </c>
      <c r="UKK1" t="s">
        <v>20602</v>
      </c>
      <c r="UKL1" t="s">
        <v>20603</v>
      </c>
      <c r="UKM1" t="s">
        <v>20604</v>
      </c>
      <c r="UKN1" t="s">
        <v>20605</v>
      </c>
      <c r="UKO1" t="s">
        <v>20606</v>
      </c>
      <c r="UKP1" t="s">
        <v>20607</v>
      </c>
      <c r="UKQ1" t="s">
        <v>20608</v>
      </c>
      <c r="UKR1" t="s">
        <v>20609</v>
      </c>
      <c r="UKS1" t="s">
        <v>20610</v>
      </c>
      <c r="UKT1" t="s">
        <v>20611</v>
      </c>
      <c r="UKU1" t="s">
        <v>20612</v>
      </c>
      <c r="UKV1" t="s">
        <v>20613</v>
      </c>
      <c r="UKW1" t="s">
        <v>20614</v>
      </c>
      <c r="UKX1" t="s">
        <v>20615</v>
      </c>
      <c r="UKY1" t="s">
        <v>20616</v>
      </c>
      <c r="UKZ1" t="s">
        <v>20617</v>
      </c>
      <c r="ULA1" t="s">
        <v>20618</v>
      </c>
      <c r="ULB1" t="s">
        <v>20619</v>
      </c>
      <c r="ULC1" t="s">
        <v>20620</v>
      </c>
      <c r="ULD1" t="s">
        <v>20621</v>
      </c>
      <c r="ULE1" t="s">
        <v>20622</v>
      </c>
      <c r="ULF1" t="s">
        <v>20623</v>
      </c>
      <c r="ULG1" t="s">
        <v>20624</v>
      </c>
      <c r="ULH1" t="s">
        <v>20625</v>
      </c>
      <c r="ULI1" t="s">
        <v>20626</v>
      </c>
      <c r="ULJ1" t="s">
        <v>20627</v>
      </c>
      <c r="ULK1" t="s">
        <v>20628</v>
      </c>
      <c r="ULL1" t="s">
        <v>20629</v>
      </c>
      <c r="ULM1" t="s">
        <v>20630</v>
      </c>
      <c r="ULN1" t="s">
        <v>20631</v>
      </c>
      <c r="ULO1" t="s">
        <v>20632</v>
      </c>
      <c r="ULP1" t="s">
        <v>20633</v>
      </c>
      <c r="ULQ1" t="s">
        <v>20634</v>
      </c>
      <c r="ULR1" t="s">
        <v>20635</v>
      </c>
      <c r="ULS1" t="s">
        <v>20636</v>
      </c>
      <c r="ULT1" t="s">
        <v>20637</v>
      </c>
      <c r="ULU1" t="s">
        <v>20638</v>
      </c>
      <c r="ULV1" t="s">
        <v>20639</v>
      </c>
      <c r="ULW1" t="s">
        <v>20640</v>
      </c>
      <c r="ULX1" t="s">
        <v>20641</v>
      </c>
      <c r="ULY1" t="s">
        <v>20642</v>
      </c>
      <c r="ULZ1" t="s">
        <v>20643</v>
      </c>
      <c r="UMA1" t="s">
        <v>20644</v>
      </c>
      <c r="UMB1" t="s">
        <v>20645</v>
      </c>
      <c r="UMC1" t="s">
        <v>20646</v>
      </c>
      <c r="UMD1" t="s">
        <v>20647</v>
      </c>
      <c r="UME1" t="s">
        <v>20648</v>
      </c>
      <c r="UMF1" t="s">
        <v>20649</v>
      </c>
      <c r="UMG1" t="s">
        <v>20650</v>
      </c>
      <c r="UMH1" t="s">
        <v>20651</v>
      </c>
      <c r="UMI1" t="s">
        <v>20652</v>
      </c>
      <c r="UMJ1" t="s">
        <v>20653</v>
      </c>
      <c r="UMK1" t="s">
        <v>20654</v>
      </c>
      <c r="UML1" t="s">
        <v>20655</v>
      </c>
      <c r="UMM1" t="s">
        <v>20656</v>
      </c>
      <c r="UMN1" t="s">
        <v>20657</v>
      </c>
      <c r="UMO1" t="s">
        <v>20658</v>
      </c>
      <c r="UMP1" t="s">
        <v>20659</v>
      </c>
      <c r="UMQ1" t="s">
        <v>20660</v>
      </c>
      <c r="UMR1" t="s">
        <v>20661</v>
      </c>
      <c r="UMS1" t="s">
        <v>20662</v>
      </c>
      <c r="UMT1" t="s">
        <v>20663</v>
      </c>
      <c r="UMU1" t="s">
        <v>20664</v>
      </c>
      <c r="UMV1" t="s">
        <v>20665</v>
      </c>
      <c r="UMW1" t="s">
        <v>20666</v>
      </c>
      <c r="UMX1" t="s">
        <v>20667</v>
      </c>
      <c r="UMY1" t="s">
        <v>20668</v>
      </c>
      <c r="UMZ1" t="s">
        <v>20669</v>
      </c>
      <c r="UNA1" t="s">
        <v>20670</v>
      </c>
      <c r="UNB1" t="s">
        <v>20671</v>
      </c>
      <c r="UNC1" t="s">
        <v>20672</v>
      </c>
      <c r="UND1" t="s">
        <v>20673</v>
      </c>
      <c r="UNE1" t="s">
        <v>20674</v>
      </c>
      <c r="UNF1" t="s">
        <v>20675</v>
      </c>
      <c r="UNG1" t="s">
        <v>20676</v>
      </c>
      <c r="UNH1" t="s">
        <v>20677</v>
      </c>
      <c r="UNI1" t="s">
        <v>20678</v>
      </c>
      <c r="UNJ1" t="s">
        <v>20679</v>
      </c>
      <c r="UNK1" t="s">
        <v>20680</v>
      </c>
      <c r="UNL1" t="s">
        <v>20681</v>
      </c>
      <c r="UNM1" t="s">
        <v>20682</v>
      </c>
      <c r="UNN1" t="s">
        <v>20683</v>
      </c>
      <c r="UNO1" t="s">
        <v>20684</v>
      </c>
      <c r="UNP1" t="s">
        <v>20685</v>
      </c>
      <c r="UNQ1" t="s">
        <v>20686</v>
      </c>
      <c r="UNR1" t="s">
        <v>20687</v>
      </c>
      <c r="UNS1" t="s">
        <v>20688</v>
      </c>
      <c r="UNT1" t="s">
        <v>20689</v>
      </c>
      <c r="UNU1" t="s">
        <v>20690</v>
      </c>
      <c r="UNV1" t="s">
        <v>20691</v>
      </c>
      <c r="UNW1" t="s">
        <v>20692</v>
      </c>
      <c r="UNX1" t="s">
        <v>20693</v>
      </c>
      <c r="UNY1" t="s">
        <v>20694</v>
      </c>
      <c r="UNZ1" t="s">
        <v>20695</v>
      </c>
      <c r="UOA1" t="s">
        <v>20696</v>
      </c>
      <c r="UOB1" t="s">
        <v>20697</v>
      </c>
      <c r="UOC1" t="s">
        <v>20698</v>
      </c>
      <c r="UOD1" t="s">
        <v>20699</v>
      </c>
      <c r="UOE1" t="s">
        <v>20700</v>
      </c>
      <c r="UOF1" t="s">
        <v>20701</v>
      </c>
      <c r="UOG1" t="s">
        <v>20702</v>
      </c>
      <c r="UOH1" t="s">
        <v>20703</v>
      </c>
      <c r="UOI1" t="s">
        <v>20704</v>
      </c>
      <c r="UOJ1" t="s">
        <v>20705</v>
      </c>
      <c r="UOK1" t="s">
        <v>20706</v>
      </c>
      <c r="UOL1" t="s">
        <v>20707</v>
      </c>
      <c r="UOM1" t="s">
        <v>20708</v>
      </c>
      <c r="UON1" t="s">
        <v>20709</v>
      </c>
      <c r="UOO1" t="s">
        <v>20710</v>
      </c>
      <c r="UOP1" t="s">
        <v>20711</v>
      </c>
      <c r="UOQ1" t="s">
        <v>20712</v>
      </c>
      <c r="UOR1" t="s">
        <v>20713</v>
      </c>
      <c r="UOS1" t="s">
        <v>20714</v>
      </c>
      <c r="UOT1" t="s">
        <v>20715</v>
      </c>
      <c r="UOU1" t="s">
        <v>20716</v>
      </c>
      <c r="UOV1" t="s">
        <v>20717</v>
      </c>
      <c r="UOW1" t="s">
        <v>20718</v>
      </c>
      <c r="UOX1" t="s">
        <v>20719</v>
      </c>
      <c r="UOY1" t="s">
        <v>20720</v>
      </c>
      <c r="UOZ1" t="s">
        <v>20721</v>
      </c>
      <c r="UPA1" t="s">
        <v>20722</v>
      </c>
      <c r="UPB1" t="s">
        <v>20723</v>
      </c>
      <c r="UPC1" t="s">
        <v>20724</v>
      </c>
      <c r="UPD1" t="s">
        <v>20725</v>
      </c>
      <c r="UPE1" t="s">
        <v>20726</v>
      </c>
      <c r="UPF1" t="s">
        <v>20727</v>
      </c>
      <c r="UPG1" t="s">
        <v>20728</v>
      </c>
      <c r="UPH1" t="s">
        <v>20729</v>
      </c>
      <c r="UPI1" t="s">
        <v>20730</v>
      </c>
      <c r="UPJ1" t="s">
        <v>20731</v>
      </c>
      <c r="UPK1" t="s">
        <v>20732</v>
      </c>
      <c r="UPL1" t="s">
        <v>20733</v>
      </c>
      <c r="UPM1" t="s">
        <v>20734</v>
      </c>
      <c r="UPN1" t="s">
        <v>20735</v>
      </c>
      <c r="UPO1" t="s">
        <v>20736</v>
      </c>
      <c r="UPP1" t="s">
        <v>20737</v>
      </c>
      <c r="UPQ1" t="s">
        <v>20738</v>
      </c>
      <c r="UPR1" t="s">
        <v>20739</v>
      </c>
      <c r="UPS1" t="s">
        <v>20740</v>
      </c>
      <c r="UPT1" t="s">
        <v>20741</v>
      </c>
      <c r="UPU1" t="s">
        <v>20742</v>
      </c>
      <c r="UPV1" t="s">
        <v>20743</v>
      </c>
      <c r="UPW1" t="s">
        <v>20744</v>
      </c>
      <c r="UPX1" t="s">
        <v>20745</v>
      </c>
      <c r="UPY1" t="s">
        <v>20746</v>
      </c>
      <c r="UPZ1" t="s">
        <v>20747</v>
      </c>
      <c r="UQA1" t="s">
        <v>20748</v>
      </c>
      <c r="UQB1" t="s">
        <v>20749</v>
      </c>
      <c r="UQC1" t="s">
        <v>20750</v>
      </c>
      <c r="UQD1" t="s">
        <v>20751</v>
      </c>
      <c r="UQE1" t="s">
        <v>20752</v>
      </c>
      <c r="UQF1" t="s">
        <v>20753</v>
      </c>
      <c r="UQG1" t="s">
        <v>20754</v>
      </c>
      <c r="UQH1" t="s">
        <v>20755</v>
      </c>
      <c r="UQI1" t="s">
        <v>20756</v>
      </c>
      <c r="UQJ1" t="s">
        <v>20757</v>
      </c>
      <c r="UQK1" t="s">
        <v>20758</v>
      </c>
      <c r="UQL1" t="s">
        <v>20759</v>
      </c>
      <c r="UQM1" t="s">
        <v>20760</v>
      </c>
      <c r="UQN1" t="s">
        <v>20761</v>
      </c>
      <c r="UQO1" t="s">
        <v>20762</v>
      </c>
      <c r="UQP1" t="s">
        <v>20763</v>
      </c>
      <c r="UQQ1" t="s">
        <v>20764</v>
      </c>
      <c r="UQR1" t="s">
        <v>20765</v>
      </c>
      <c r="UQS1" t="s">
        <v>20766</v>
      </c>
      <c r="UQT1" t="s">
        <v>20767</v>
      </c>
      <c r="UQU1" t="s">
        <v>20768</v>
      </c>
      <c r="UQV1" t="s">
        <v>20769</v>
      </c>
      <c r="UQW1" t="s">
        <v>20770</v>
      </c>
      <c r="UQX1" t="s">
        <v>20771</v>
      </c>
      <c r="UQY1" t="s">
        <v>20772</v>
      </c>
      <c r="UQZ1" t="s">
        <v>20773</v>
      </c>
      <c r="URA1" t="s">
        <v>20774</v>
      </c>
      <c r="URB1" t="s">
        <v>20775</v>
      </c>
      <c r="URC1" t="s">
        <v>20776</v>
      </c>
      <c r="URD1" t="s">
        <v>20777</v>
      </c>
      <c r="URE1" t="s">
        <v>20778</v>
      </c>
      <c r="URF1" t="s">
        <v>20779</v>
      </c>
      <c r="URG1" t="s">
        <v>20780</v>
      </c>
      <c r="URH1" t="s">
        <v>20781</v>
      </c>
      <c r="URI1" t="s">
        <v>20782</v>
      </c>
      <c r="URJ1" t="s">
        <v>20783</v>
      </c>
      <c r="URK1" t="s">
        <v>20784</v>
      </c>
      <c r="URL1" t="s">
        <v>20785</v>
      </c>
      <c r="URM1" t="s">
        <v>20786</v>
      </c>
      <c r="URN1" t="s">
        <v>20787</v>
      </c>
      <c r="URO1" t="s">
        <v>20788</v>
      </c>
      <c r="URP1" t="s">
        <v>20789</v>
      </c>
      <c r="URQ1" t="s">
        <v>20790</v>
      </c>
      <c r="URR1" t="s">
        <v>20791</v>
      </c>
      <c r="URS1" t="s">
        <v>20792</v>
      </c>
      <c r="URT1" t="s">
        <v>20793</v>
      </c>
      <c r="URU1" t="s">
        <v>20794</v>
      </c>
      <c r="URV1" t="s">
        <v>20795</v>
      </c>
      <c r="URW1" t="s">
        <v>20796</v>
      </c>
      <c r="URX1" t="s">
        <v>20797</v>
      </c>
      <c r="URY1" t="s">
        <v>20798</v>
      </c>
      <c r="URZ1" t="s">
        <v>20799</v>
      </c>
      <c r="USA1" t="s">
        <v>20800</v>
      </c>
      <c r="USB1" t="s">
        <v>20801</v>
      </c>
      <c r="USC1" t="s">
        <v>20802</v>
      </c>
      <c r="USD1" t="s">
        <v>20803</v>
      </c>
      <c r="USE1" t="s">
        <v>20804</v>
      </c>
      <c r="USF1" t="s">
        <v>20805</v>
      </c>
      <c r="USG1" t="s">
        <v>20806</v>
      </c>
      <c r="USH1" t="s">
        <v>20807</v>
      </c>
      <c r="USI1" t="s">
        <v>20808</v>
      </c>
      <c r="USJ1" t="s">
        <v>20809</v>
      </c>
      <c r="USK1" t="s">
        <v>20810</v>
      </c>
      <c r="USL1" t="s">
        <v>20811</v>
      </c>
      <c r="USM1" t="s">
        <v>20812</v>
      </c>
      <c r="USN1" t="s">
        <v>20813</v>
      </c>
      <c r="USO1" t="s">
        <v>20814</v>
      </c>
      <c r="USP1" t="s">
        <v>20815</v>
      </c>
      <c r="USQ1" t="s">
        <v>20816</v>
      </c>
      <c r="USR1" t="s">
        <v>20817</v>
      </c>
      <c r="USS1" t="s">
        <v>20818</v>
      </c>
      <c r="UST1" t="s">
        <v>20819</v>
      </c>
      <c r="USU1" t="s">
        <v>20820</v>
      </c>
      <c r="USV1" t="s">
        <v>20821</v>
      </c>
      <c r="USW1" t="s">
        <v>20822</v>
      </c>
      <c r="USX1" t="s">
        <v>20823</v>
      </c>
      <c r="USY1" t="s">
        <v>20824</v>
      </c>
      <c r="USZ1" t="s">
        <v>20825</v>
      </c>
      <c r="UTA1" t="s">
        <v>20826</v>
      </c>
      <c r="UTB1" t="s">
        <v>20827</v>
      </c>
      <c r="UTC1" t="s">
        <v>20828</v>
      </c>
      <c r="UTD1" t="s">
        <v>20829</v>
      </c>
      <c r="UTE1" t="s">
        <v>20830</v>
      </c>
      <c r="UTF1" t="s">
        <v>20831</v>
      </c>
      <c r="UTG1" t="s">
        <v>20832</v>
      </c>
      <c r="UTH1" t="s">
        <v>20833</v>
      </c>
      <c r="UTI1" t="s">
        <v>20834</v>
      </c>
      <c r="UTJ1" t="s">
        <v>20835</v>
      </c>
      <c r="UTK1" t="s">
        <v>20836</v>
      </c>
      <c r="UTL1" t="s">
        <v>20837</v>
      </c>
      <c r="UTM1" t="s">
        <v>20838</v>
      </c>
      <c r="UTN1" t="s">
        <v>20839</v>
      </c>
      <c r="UTO1" t="s">
        <v>20840</v>
      </c>
      <c r="UTP1" t="s">
        <v>20841</v>
      </c>
      <c r="UTQ1" t="s">
        <v>20842</v>
      </c>
      <c r="UTR1" t="s">
        <v>20843</v>
      </c>
      <c r="UTS1" t="s">
        <v>20844</v>
      </c>
      <c r="UTT1" t="s">
        <v>20845</v>
      </c>
      <c r="UTU1" t="s">
        <v>20846</v>
      </c>
      <c r="UTV1" t="s">
        <v>20847</v>
      </c>
      <c r="UTW1" t="s">
        <v>20848</v>
      </c>
      <c r="UTX1" t="s">
        <v>20849</v>
      </c>
      <c r="UTY1" t="s">
        <v>20850</v>
      </c>
      <c r="UTZ1" t="s">
        <v>20851</v>
      </c>
      <c r="UUA1" t="s">
        <v>20852</v>
      </c>
      <c r="UUB1" t="s">
        <v>20853</v>
      </c>
      <c r="UUC1" t="s">
        <v>20854</v>
      </c>
      <c r="UUD1" t="s">
        <v>20855</v>
      </c>
      <c r="UUE1" t="s">
        <v>20856</v>
      </c>
      <c r="UUF1" t="s">
        <v>20857</v>
      </c>
      <c r="UUG1" t="s">
        <v>20858</v>
      </c>
      <c r="UUH1" t="s">
        <v>20859</v>
      </c>
      <c r="UUI1" t="s">
        <v>20860</v>
      </c>
      <c r="UUJ1" t="s">
        <v>20861</v>
      </c>
      <c r="UUK1" t="s">
        <v>20862</v>
      </c>
      <c r="UUL1" t="s">
        <v>20863</v>
      </c>
      <c r="UUM1" t="s">
        <v>20864</v>
      </c>
      <c r="UUN1" t="s">
        <v>20865</v>
      </c>
      <c r="UUO1" t="s">
        <v>20866</v>
      </c>
      <c r="UUP1" t="s">
        <v>20867</v>
      </c>
      <c r="UUQ1" t="s">
        <v>20868</v>
      </c>
      <c r="UUR1" t="s">
        <v>20869</v>
      </c>
      <c r="UUS1" t="s">
        <v>20870</v>
      </c>
      <c r="UUT1" t="s">
        <v>20871</v>
      </c>
      <c r="UUU1" t="s">
        <v>20872</v>
      </c>
      <c r="UUV1" t="s">
        <v>20873</v>
      </c>
      <c r="UUW1" t="s">
        <v>20874</v>
      </c>
      <c r="UUX1" t="s">
        <v>20875</v>
      </c>
      <c r="UUY1" t="s">
        <v>20876</v>
      </c>
      <c r="UUZ1" t="s">
        <v>20877</v>
      </c>
      <c r="UVA1" t="s">
        <v>20878</v>
      </c>
      <c r="UVB1" t="s">
        <v>20879</v>
      </c>
      <c r="UVC1" t="s">
        <v>20880</v>
      </c>
      <c r="UVD1" t="s">
        <v>20881</v>
      </c>
      <c r="UVE1" t="s">
        <v>20882</v>
      </c>
      <c r="UVF1" t="s">
        <v>20883</v>
      </c>
      <c r="UVG1" t="s">
        <v>20884</v>
      </c>
      <c r="UVH1" t="s">
        <v>20885</v>
      </c>
      <c r="UVI1" t="s">
        <v>20886</v>
      </c>
      <c r="UVJ1" t="s">
        <v>20887</v>
      </c>
      <c r="UVK1" t="s">
        <v>20888</v>
      </c>
      <c r="UVL1" t="s">
        <v>20889</v>
      </c>
      <c r="UVM1" t="s">
        <v>20890</v>
      </c>
      <c r="UVN1" t="s">
        <v>20891</v>
      </c>
      <c r="UVO1" t="s">
        <v>20892</v>
      </c>
      <c r="UVP1" t="s">
        <v>20893</v>
      </c>
      <c r="UVQ1" t="s">
        <v>20894</v>
      </c>
      <c r="UVR1" t="s">
        <v>20895</v>
      </c>
      <c r="UVS1" t="s">
        <v>20896</v>
      </c>
      <c r="UVT1" t="s">
        <v>20897</v>
      </c>
      <c r="UVU1" t="s">
        <v>20898</v>
      </c>
      <c r="UVV1" t="s">
        <v>20899</v>
      </c>
      <c r="UVW1" t="s">
        <v>20900</v>
      </c>
      <c r="UVX1" t="s">
        <v>20901</v>
      </c>
      <c r="UVY1" t="s">
        <v>20902</v>
      </c>
      <c r="UVZ1" t="s">
        <v>20903</v>
      </c>
      <c r="UWA1" t="s">
        <v>20904</v>
      </c>
      <c r="UWB1" t="s">
        <v>20905</v>
      </c>
      <c r="UWC1" t="s">
        <v>20906</v>
      </c>
      <c r="UWD1" t="s">
        <v>20907</v>
      </c>
      <c r="UWE1" t="s">
        <v>20908</v>
      </c>
      <c r="UWF1" t="s">
        <v>20909</v>
      </c>
      <c r="UWG1" t="s">
        <v>20910</v>
      </c>
      <c r="UWH1" t="s">
        <v>20911</v>
      </c>
      <c r="UWI1" t="s">
        <v>20912</v>
      </c>
      <c r="UWJ1" t="s">
        <v>20913</v>
      </c>
      <c r="UWK1" t="s">
        <v>20914</v>
      </c>
      <c r="UWL1" t="s">
        <v>20915</v>
      </c>
      <c r="UWM1" t="s">
        <v>20916</v>
      </c>
      <c r="UWN1" t="s">
        <v>20917</v>
      </c>
      <c r="UWO1" t="s">
        <v>20918</v>
      </c>
      <c r="UWP1" t="s">
        <v>20919</v>
      </c>
      <c r="UWQ1" t="s">
        <v>20920</v>
      </c>
      <c r="UWR1" t="s">
        <v>20921</v>
      </c>
      <c r="UWS1" t="s">
        <v>20922</v>
      </c>
      <c r="UWT1" t="s">
        <v>20923</v>
      </c>
      <c r="UWU1" t="s">
        <v>20924</v>
      </c>
      <c r="UWV1" t="s">
        <v>20925</v>
      </c>
      <c r="UWW1" t="s">
        <v>20926</v>
      </c>
      <c r="UWX1" t="s">
        <v>20927</v>
      </c>
      <c r="UWY1" t="s">
        <v>20928</v>
      </c>
      <c r="UWZ1" t="s">
        <v>20929</v>
      </c>
      <c r="UXA1" t="s">
        <v>20930</v>
      </c>
      <c r="UXB1" t="s">
        <v>20931</v>
      </c>
      <c r="UXC1" t="s">
        <v>20932</v>
      </c>
      <c r="UXD1" t="s">
        <v>20933</v>
      </c>
      <c r="UXE1" t="s">
        <v>20934</v>
      </c>
      <c r="UXF1" t="s">
        <v>20935</v>
      </c>
      <c r="UXG1" t="s">
        <v>20936</v>
      </c>
      <c r="UXH1" t="s">
        <v>20937</v>
      </c>
      <c r="UXI1" t="s">
        <v>20938</v>
      </c>
      <c r="UXJ1" t="s">
        <v>20939</v>
      </c>
      <c r="UXK1" t="s">
        <v>20940</v>
      </c>
      <c r="UXL1" t="s">
        <v>20941</v>
      </c>
      <c r="UXM1" t="s">
        <v>20942</v>
      </c>
      <c r="UXN1" t="s">
        <v>20943</v>
      </c>
      <c r="UXO1" t="s">
        <v>20944</v>
      </c>
      <c r="UXP1" t="s">
        <v>20945</v>
      </c>
      <c r="UXQ1" t="s">
        <v>20946</v>
      </c>
      <c r="UXR1" t="s">
        <v>20947</v>
      </c>
      <c r="UXS1" t="s">
        <v>20948</v>
      </c>
      <c r="UXT1" t="s">
        <v>20949</v>
      </c>
      <c r="UXU1" t="s">
        <v>20950</v>
      </c>
      <c r="UXV1" t="s">
        <v>20951</v>
      </c>
      <c r="UXW1" t="s">
        <v>20952</v>
      </c>
      <c r="UXX1" t="s">
        <v>20953</v>
      </c>
      <c r="UXY1" t="s">
        <v>20954</v>
      </c>
      <c r="UXZ1" t="s">
        <v>20955</v>
      </c>
      <c r="UYA1" t="s">
        <v>20956</v>
      </c>
      <c r="UYB1" t="s">
        <v>20957</v>
      </c>
      <c r="UYC1" t="s">
        <v>20958</v>
      </c>
      <c r="UYD1" t="s">
        <v>20959</v>
      </c>
      <c r="UYE1" t="s">
        <v>20960</v>
      </c>
      <c r="UYF1" t="s">
        <v>20961</v>
      </c>
      <c r="UYG1" t="s">
        <v>20962</v>
      </c>
      <c r="UYH1" t="s">
        <v>20963</v>
      </c>
      <c r="UYI1" t="s">
        <v>20964</v>
      </c>
      <c r="UYJ1" t="s">
        <v>20965</v>
      </c>
      <c r="UYK1" t="s">
        <v>20966</v>
      </c>
      <c r="UYL1" t="s">
        <v>20967</v>
      </c>
      <c r="UYM1" t="s">
        <v>20968</v>
      </c>
      <c r="UYN1" t="s">
        <v>20969</v>
      </c>
      <c r="UYO1" t="s">
        <v>20970</v>
      </c>
      <c r="UYP1" t="s">
        <v>20971</v>
      </c>
      <c r="UYQ1" t="s">
        <v>20972</v>
      </c>
      <c r="UYR1" t="s">
        <v>20973</v>
      </c>
      <c r="UYS1" t="s">
        <v>20974</v>
      </c>
      <c r="UYT1" t="s">
        <v>20975</v>
      </c>
      <c r="UYU1" t="s">
        <v>20976</v>
      </c>
      <c r="UYV1" t="s">
        <v>20977</v>
      </c>
      <c r="UYW1" t="s">
        <v>20978</v>
      </c>
      <c r="UYX1" t="s">
        <v>20979</v>
      </c>
      <c r="UYY1" t="s">
        <v>20980</v>
      </c>
      <c r="UYZ1" t="s">
        <v>20981</v>
      </c>
      <c r="UZA1" t="s">
        <v>20982</v>
      </c>
      <c r="UZB1" t="s">
        <v>20983</v>
      </c>
      <c r="UZC1" t="s">
        <v>20984</v>
      </c>
      <c r="UZD1" t="s">
        <v>20985</v>
      </c>
      <c r="UZE1" t="s">
        <v>20986</v>
      </c>
      <c r="UZF1" t="s">
        <v>20987</v>
      </c>
      <c r="UZG1" t="s">
        <v>20988</v>
      </c>
      <c r="UZH1" t="s">
        <v>20989</v>
      </c>
      <c r="UZI1" t="s">
        <v>20990</v>
      </c>
      <c r="UZJ1" t="s">
        <v>20991</v>
      </c>
      <c r="UZK1" t="s">
        <v>20992</v>
      </c>
      <c r="UZL1" t="s">
        <v>20993</v>
      </c>
      <c r="UZM1" t="s">
        <v>20994</v>
      </c>
      <c r="UZN1" t="s">
        <v>20995</v>
      </c>
      <c r="UZO1" t="s">
        <v>20996</v>
      </c>
      <c r="UZP1" t="s">
        <v>20997</v>
      </c>
      <c r="UZQ1" t="s">
        <v>20998</v>
      </c>
      <c r="UZR1" t="s">
        <v>20999</v>
      </c>
      <c r="UZS1" t="s">
        <v>21000</v>
      </c>
      <c r="UZT1" t="s">
        <v>21001</v>
      </c>
      <c r="UZU1" t="s">
        <v>21002</v>
      </c>
      <c r="UZV1" t="s">
        <v>21003</v>
      </c>
      <c r="UZW1" t="s">
        <v>21004</v>
      </c>
      <c r="UZX1" t="s">
        <v>21005</v>
      </c>
      <c r="UZY1" t="s">
        <v>21006</v>
      </c>
      <c r="UZZ1" t="s">
        <v>21007</v>
      </c>
      <c r="VAA1" t="s">
        <v>21008</v>
      </c>
      <c r="VAB1" t="s">
        <v>21009</v>
      </c>
      <c r="VAC1" t="s">
        <v>21010</v>
      </c>
      <c r="VAD1" t="s">
        <v>21011</v>
      </c>
      <c r="VAE1" t="s">
        <v>21012</v>
      </c>
      <c r="VAF1" t="s">
        <v>21013</v>
      </c>
      <c r="VAG1" t="s">
        <v>21014</v>
      </c>
      <c r="VAH1" t="s">
        <v>21015</v>
      </c>
      <c r="VAI1" t="s">
        <v>21016</v>
      </c>
      <c r="VAJ1" t="s">
        <v>21017</v>
      </c>
      <c r="VAK1" t="s">
        <v>21018</v>
      </c>
      <c r="VAL1" t="s">
        <v>21019</v>
      </c>
      <c r="VAM1" t="s">
        <v>21020</v>
      </c>
      <c r="VAN1" t="s">
        <v>21021</v>
      </c>
      <c r="VAO1" t="s">
        <v>21022</v>
      </c>
      <c r="VAP1" t="s">
        <v>21023</v>
      </c>
      <c r="VAQ1" t="s">
        <v>21024</v>
      </c>
      <c r="VAR1" t="s">
        <v>21025</v>
      </c>
      <c r="VAS1" t="s">
        <v>21026</v>
      </c>
      <c r="VAT1" t="s">
        <v>21027</v>
      </c>
      <c r="VAU1" t="s">
        <v>21028</v>
      </c>
      <c r="VAV1" t="s">
        <v>21029</v>
      </c>
      <c r="VAW1" t="s">
        <v>21030</v>
      </c>
      <c r="VAX1" t="s">
        <v>21031</v>
      </c>
      <c r="VAY1" t="s">
        <v>21032</v>
      </c>
      <c r="VAZ1" t="s">
        <v>21033</v>
      </c>
      <c r="VBA1" t="s">
        <v>21034</v>
      </c>
      <c r="VBB1" t="s">
        <v>21035</v>
      </c>
      <c r="VBC1" t="s">
        <v>21036</v>
      </c>
      <c r="VBD1" t="s">
        <v>21037</v>
      </c>
      <c r="VBE1" t="s">
        <v>21038</v>
      </c>
      <c r="VBF1" t="s">
        <v>21039</v>
      </c>
      <c r="VBG1" t="s">
        <v>21040</v>
      </c>
      <c r="VBH1" t="s">
        <v>21041</v>
      </c>
      <c r="VBI1" t="s">
        <v>21042</v>
      </c>
      <c r="VBJ1" t="s">
        <v>21043</v>
      </c>
      <c r="VBK1" t="s">
        <v>21044</v>
      </c>
      <c r="VBL1" t="s">
        <v>21045</v>
      </c>
      <c r="VBM1" t="s">
        <v>21046</v>
      </c>
      <c r="VBN1" t="s">
        <v>21047</v>
      </c>
      <c r="VBO1" t="s">
        <v>21048</v>
      </c>
      <c r="VBP1" t="s">
        <v>21049</v>
      </c>
      <c r="VBQ1" t="s">
        <v>21050</v>
      </c>
      <c r="VBR1" t="s">
        <v>21051</v>
      </c>
      <c r="VBS1" t="s">
        <v>21052</v>
      </c>
      <c r="VBT1" t="s">
        <v>21053</v>
      </c>
      <c r="VBU1" t="s">
        <v>21054</v>
      </c>
      <c r="VBV1" t="s">
        <v>21055</v>
      </c>
      <c r="VBW1" t="s">
        <v>21056</v>
      </c>
      <c r="VBX1" t="s">
        <v>21057</v>
      </c>
      <c r="VBY1" t="s">
        <v>21058</v>
      </c>
      <c r="VBZ1" t="s">
        <v>21059</v>
      </c>
      <c r="VCA1" t="s">
        <v>21060</v>
      </c>
      <c r="VCB1" t="s">
        <v>21061</v>
      </c>
      <c r="VCC1" t="s">
        <v>21062</v>
      </c>
      <c r="VCD1" t="s">
        <v>21063</v>
      </c>
      <c r="VCE1" t="s">
        <v>21064</v>
      </c>
      <c r="VCF1" t="s">
        <v>21065</v>
      </c>
      <c r="VCG1" t="s">
        <v>21066</v>
      </c>
      <c r="VCH1" t="s">
        <v>21067</v>
      </c>
      <c r="VCI1" t="s">
        <v>21068</v>
      </c>
      <c r="VCJ1" t="s">
        <v>21069</v>
      </c>
      <c r="VCK1" t="s">
        <v>21070</v>
      </c>
      <c r="VCL1" t="s">
        <v>21071</v>
      </c>
      <c r="VCM1" t="s">
        <v>21072</v>
      </c>
      <c r="VCN1" t="s">
        <v>21073</v>
      </c>
      <c r="VCO1" t="s">
        <v>21074</v>
      </c>
      <c r="VCP1" t="s">
        <v>21075</v>
      </c>
      <c r="VCQ1" t="s">
        <v>21076</v>
      </c>
      <c r="VCR1" t="s">
        <v>21077</v>
      </c>
      <c r="VCS1" t="s">
        <v>21078</v>
      </c>
      <c r="VCT1" t="s">
        <v>21079</v>
      </c>
      <c r="VCU1" t="s">
        <v>21080</v>
      </c>
      <c r="VCV1" t="s">
        <v>21081</v>
      </c>
      <c r="VCW1" t="s">
        <v>21082</v>
      </c>
      <c r="VCX1" t="s">
        <v>21083</v>
      </c>
      <c r="VCY1" t="s">
        <v>21084</v>
      </c>
      <c r="VCZ1" t="s">
        <v>21085</v>
      </c>
      <c r="VDA1" t="s">
        <v>21086</v>
      </c>
      <c r="VDB1" t="s">
        <v>21087</v>
      </c>
      <c r="VDC1" t="s">
        <v>21088</v>
      </c>
      <c r="VDD1" t="s">
        <v>21089</v>
      </c>
      <c r="VDE1" t="s">
        <v>21090</v>
      </c>
      <c r="VDF1" t="s">
        <v>21091</v>
      </c>
      <c r="VDG1" t="s">
        <v>21092</v>
      </c>
      <c r="VDH1" t="s">
        <v>21093</v>
      </c>
      <c r="VDI1" t="s">
        <v>21094</v>
      </c>
      <c r="VDJ1" t="s">
        <v>21095</v>
      </c>
      <c r="VDK1" t="s">
        <v>21096</v>
      </c>
      <c r="VDL1" t="s">
        <v>21097</v>
      </c>
      <c r="VDM1" t="s">
        <v>21098</v>
      </c>
      <c r="VDN1" t="s">
        <v>21099</v>
      </c>
      <c r="VDO1" t="s">
        <v>21100</v>
      </c>
      <c r="VDP1" t="s">
        <v>21101</v>
      </c>
      <c r="VDQ1" t="s">
        <v>21102</v>
      </c>
      <c r="VDR1" t="s">
        <v>21103</v>
      </c>
      <c r="VDS1" t="s">
        <v>21104</v>
      </c>
      <c r="VDT1" t="s">
        <v>21105</v>
      </c>
      <c r="VDU1" t="s">
        <v>21106</v>
      </c>
      <c r="VDV1" t="s">
        <v>21107</v>
      </c>
      <c r="VDW1" t="s">
        <v>21108</v>
      </c>
      <c r="VDX1" t="s">
        <v>21109</v>
      </c>
      <c r="VDY1" t="s">
        <v>21110</v>
      </c>
      <c r="VDZ1" t="s">
        <v>21111</v>
      </c>
      <c r="VEA1" t="s">
        <v>21112</v>
      </c>
      <c r="VEB1" t="s">
        <v>21113</v>
      </c>
      <c r="VEC1" t="s">
        <v>21114</v>
      </c>
      <c r="VED1" t="s">
        <v>21115</v>
      </c>
      <c r="VEE1" t="s">
        <v>21116</v>
      </c>
      <c r="VEF1" t="s">
        <v>21117</v>
      </c>
      <c r="VEG1" t="s">
        <v>21118</v>
      </c>
      <c r="VEH1" t="s">
        <v>21119</v>
      </c>
      <c r="VEI1" t="s">
        <v>21120</v>
      </c>
      <c r="VEJ1" t="s">
        <v>21121</v>
      </c>
      <c r="VEK1" t="s">
        <v>21122</v>
      </c>
      <c r="VEL1" t="s">
        <v>21123</v>
      </c>
      <c r="VEM1" t="s">
        <v>21124</v>
      </c>
      <c r="VEN1" t="s">
        <v>21125</v>
      </c>
      <c r="VEO1" t="s">
        <v>21126</v>
      </c>
      <c r="VEP1" t="s">
        <v>21127</v>
      </c>
      <c r="VEQ1" t="s">
        <v>21128</v>
      </c>
      <c r="VER1" t="s">
        <v>21129</v>
      </c>
      <c r="VES1" t="s">
        <v>21130</v>
      </c>
      <c r="VET1" t="s">
        <v>21131</v>
      </c>
      <c r="VEU1" t="s">
        <v>21132</v>
      </c>
      <c r="VEV1" t="s">
        <v>21133</v>
      </c>
      <c r="VEW1" t="s">
        <v>21134</v>
      </c>
      <c r="VEX1" t="s">
        <v>21135</v>
      </c>
      <c r="VEY1" t="s">
        <v>21136</v>
      </c>
      <c r="VEZ1" t="s">
        <v>21137</v>
      </c>
      <c r="VFA1" t="s">
        <v>21138</v>
      </c>
      <c r="VFB1" t="s">
        <v>21139</v>
      </c>
      <c r="VFC1" t="s">
        <v>21140</v>
      </c>
      <c r="VFD1" t="s">
        <v>21141</v>
      </c>
      <c r="VFE1" t="s">
        <v>21142</v>
      </c>
      <c r="VFF1" t="s">
        <v>21143</v>
      </c>
      <c r="VFG1" t="s">
        <v>21144</v>
      </c>
      <c r="VFH1" t="s">
        <v>21145</v>
      </c>
      <c r="VFI1" t="s">
        <v>21146</v>
      </c>
      <c r="VFJ1" t="s">
        <v>21147</v>
      </c>
      <c r="VFK1" t="s">
        <v>21148</v>
      </c>
      <c r="VFL1" t="s">
        <v>21149</v>
      </c>
      <c r="VFM1" t="s">
        <v>21150</v>
      </c>
      <c r="VFN1" t="s">
        <v>21151</v>
      </c>
      <c r="VFO1" t="s">
        <v>21152</v>
      </c>
      <c r="VFP1" t="s">
        <v>21153</v>
      </c>
      <c r="VFQ1" t="s">
        <v>21154</v>
      </c>
      <c r="VFR1" t="s">
        <v>21155</v>
      </c>
      <c r="VFS1" t="s">
        <v>21156</v>
      </c>
      <c r="VFT1" t="s">
        <v>21157</v>
      </c>
      <c r="VFU1" t="s">
        <v>21158</v>
      </c>
      <c r="VFV1" t="s">
        <v>21159</v>
      </c>
      <c r="VFW1" t="s">
        <v>21160</v>
      </c>
      <c r="VFX1" t="s">
        <v>21161</v>
      </c>
      <c r="VFY1" t="s">
        <v>21162</v>
      </c>
      <c r="VFZ1" t="s">
        <v>21163</v>
      </c>
      <c r="VGA1" t="s">
        <v>21164</v>
      </c>
      <c r="VGB1" t="s">
        <v>21165</v>
      </c>
      <c r="VGC1" t="s">
        <v>21166</v>
      </c>
      <c r="VGD1" t="s">
        <v>21167</v>
      </c>
      <c r="VGE1" t="s">
        <v>21168</v>
      </c>
      <c r="VGF1" t="s">
        <v>21169</v>
      </c>
      <c r="VGG1" t="s">
        <v>21170</v>
      </c>
      <c r="VGH1" t="s">
        <v>21171</v>
      </c>
      <c r="VGI1" t="s">
        <v>21172</v>
      </c>
      <c r="VGJ1" t="s">
        <v>21173</v>
      </c>
      <c r="VGK1" t="s">
        <v>21174</v>
      </c>
      <c r="VGL1" t="s">
        <v>21175</v>
      </c>
      <c r="VGM1" t="s">
        <v>21176</v>
      </c>
      <c r="VGN1" t="s">
        <v>21177</v>
      </c>
      <c r="VGO1" t="s">
        <v>21178</v>
      </c>
      <c r="VGP1" t="s">
        <v>21179</v>
      </c>
      <c r="VGQ1" t="s">
        <v>21180</v>
      </c>
      <c r="VGR1" t="s">
        <v>21181</v>
      </c>
      <c r="VGS1" t="s">
        <v>21182</v>
      </c>
      <c r="VGT1" t="s">
        <v>21183</v>
      </c>
      <c r="VGU1" t="s">
        <v>21184</v>
      </c>
      <c r="VGV1" t="s">
        <v>21185</v>
      </c>
      <c r="VGW1" t="s">
        <v>21186</v>
      </c>
      <c r="VGX1" t="s">
        <v>21187</v>
      </c>
      <c r="VGY1" t="s">
        <v>21188</v>
      </c>
      <c r="VGZ1" t="s">
        <v>21189</v>
      </c>
      <c r="VHA1" t="s">
        <v>21190</v>
      </c>
      <c r="VHB1" t="s">
        <v>21191</v>
      </c>
      <c r="VHC1" t="s">
        <v>21192</v>
      </c>
      <c r="VHD1" t="s">
        <v>21193</v>
      </c>
      <c r="VHE1" t="s">
        <v>21194</v>
      </c>
      <c r="VHF1" t="s">
        <v>21195</v>
      </c>
      <c r="VHG1" t="s">
        <v>21196</v>
      </c>
      <c r="VHH1" t="s">
        <v>21197</v>
      </c>
      <c r="VHI1" t="s">
        <v>21198</v>
      </c>
      <c r="VHJ1" t="s">
        <v>21199</v>
      </c>
      <c r="VHK1" t="s">
        <v>21200</v>
      </c>
      <c r="VHL1" t="s">
        <v>21201</v>
      </c>
      <c r="VHM1" t="s">
        <v>21202</v>
      </c>
      <c r="VHN1" t="s">
        <v>21203</v>
      </c>
      <c r="VHO1" t="s">
        <v>21204</v>
      </c>
      <c r="VHP1" t="s">
        <v>21205</v>
      </c>
      <c r="VHQ1" t="s">
        <v>21206</v>
      </c>
      <c r="VHR1" t="s">
        <v>21207</v>
      </c>
      <c r="VHS1" t="s">
        <v>21208</v>
      </c>
      <c r="VHT1" t="s">
        <v>21209</v>
      </c>
      <c r="VHU1" t="s">
        <v>21210</v>
      </c>
      <c r="VHV1" t="s">
        <v>21211</v>
      </c>
      <c r="VHW1" t="s">
        <v>21212</v>
      </c>
      <c r="VHX1" t="s">
        <v>21213</v>
      </c>
      <c r="VHY1" t="s">
        <v>21214</v>
      </c>
      <c r="VHZ1" t="s">
        <v>21215</v>
      </c>
      <c r="VIA1" t="s">
        <v>21216</v>
      </c>
      <c r="VIB1" t="s">
        <v>21217</v>
      </c>
      <c r="VIC1" t="s">
        <v>21218</v>
      </c>
      <c r="VID1" t="s">
        <v>21219</v>
      </c>
      <c r="VIE1" t="s">
        <v>21220</v>
      </c>
      <c r="VIF1" t="s">
        <v>21221</v>
      </c>
      <c r="VIG1" t="s">
        <v>21222</v>
      </c>
      <c r="VIH1" t="s">
        <v>21223</v>
      </c>
      <c r="VII1" t="s">
        <v>21224</v>
      </c>
      <c r="VIJ1" t="s">
        <v>21225</v>
      </c>
      <c r="VIK1" t="s">
        <v>21226</v>
      </c>
      <c r="VIL1" t="s">
        <v>21227</v>
      </c>
      <c r="VIM1" t="s">
        <v>21228</v>
      </c>
      <c r="VIN1" t="s">
        <v>21229</v>
      </c>
      <c r="VIO1" t="s">
        <v>21230</v>
      </c>
      <c r="VIP1" t="s">
        <v>21231</v>
      </c>
      <c r="VIQ1" t="s">
        <v>21232</v>
      </c>
      <c r="VIR1" t="s">
        <v>21233</v>
      </c>
      <c r="VIS1" t="s">
        <v>21234</v>
      </c>
      <c r="VIT1" t="s">
        <v>21235</v>
      </c>
      <c r="VIU1" t="s">
        <v>21236</v>
      </c>
      <c r="VIV1" t="s">
        <v>21237</v>
      </c>
      <c r="VIW1" t="s">
        <v>21238</v>
      </c>
      <c r="VIX1" t="s">
        <v>21239</v>
      </c>
      <c r="VIY1" t="s">
        <v>21240</v>
      </c>
      <c r="VIZ1" t="s">
        <v>21241</v>
      </c>
      <c r="VJA1" t="s">
        <v>21242</v>
      </c>
      <c r="VJB1" t="s">
        <v>21243</v>
      </c>
      <c r="VJC1" t="s">
        <v>21244</v>
      </c>
      <c r="VJD1" t="s">
        <v>21245</v>
      </c>
      <c r="VJE1" t="s">
        <v>21246</v>
      </c>
      <c r="VJF1" t="s">
        <v>21247</v>
      </c>
      <c r="VJG1" t="s">
        <v>21248</v>
      </c>
      <c r="VJH1" t="s">
        <v>21249</v>
      </c>
      <c r="VJI1" t="s">
        <v>21250</v>
      </c>
      <c r="VJJ1" t="s">
        <v>21251</v>
      </c>
      <c r="VJK1" t="s">
        <v>21252</v>
      </c>
      <c r="VJL1" t="s">
        <v>21253</v>
      </c>
      <c r="VJM1" t="s">
        <v>21254</v>
      </c>
      <c r="VJN1" t="s">
        <v>21255</v>
      </c>
      <c r="VJO1" t="s">
        <v>21256</v>
      </c>
      <c r="VJP1" t="s">
        <v>21257</v>
      </c>
      <c r="VJQ1" t="s">
        <v>21258</v>
      </c>
      <c r="VJR1" t="s">
        <v>21259</v>
      </c>
      <c r="VJS1" t="s">
        <v>21260</v>
      </c>
      <c r="VJT1" t="s">
        <v>21261</v>
      </c>
      <c r="VJU1" t="s">
        <v>21262</v>
      </c>
      <c r="VJV1" t="s">
        <v>21263</v>
      </c>
      <c r="VJW1" t="s">
        <v>21264</v>
      </c>
      <c r="VJX1" t="s">
        <v>21265</v>
      </c>
      <c r="VJY1" t="s">
        <v>21266</v>
      </c>
      <c r="VJZ1" t="s">
        <v>21267</v>
      </c>
      <c r="VKA1" t="s">
        <v>21268</v>
      </c>
      <c r="VKB1" t="s">
        <v>21269</v>
      </c>
      <c r="VKC1" t="s">
        <v>21270</v>
      </c>
      <c r="VKD1" t="s">
        <v>21271</v>
      </c>
      <c r="VKE1" t="s">
        <v>21272</v>
      </c>
      <c r="VKF1" t="s">
        <v>21273</v>
      </c>
      <c r="VKG1" t="s">
        <v>21274</v>
      </c>
      <c r="VKH1" t="s">
        <v>21275</v>
      </c>
      <c r="VKI1" t="s">
        <v>21276</v>
      </c>
      <c r="VKJ1" t="s">
        <v>21277</v>
      </c>
      <c r="VKK1" t="s">
        <v>21278</v>
      </c>
      <c r="VKL1" t="s">
        <v>21279</v>
      </c>
      <c r="VKM1" t="s">
        <v>21280</v>
      </c>
      <c r="VKN1" t="s">
        <v>21281</v>
      </c>
      <c r="VKO1" t="s">
        <v>21282</v>
      </c>
      <c r="VKP1" t="s">
        <v>21283</v>
      </c>
      <c r="VKQ1" t="s">
        <v>21284</v>
      </c>
      <c r="VKR1" t="s">
        <v>21285</v>
      </c>
      <c r="VKS1" t="s">
        <v>21286</v>
      </c>
      <c r="VKT1" t="s">
        <v>21287</v>
      </c>
      <c r="VKU1" t="s">
        <v>21288</v>
      </c>
      <c r="VKV1" t="s">
        <v>21289</v>
      </c>
      <c r="VKW1" t="s">
        <v>21290</v>
      </c>
      <c r="VKX1" t="s">
        <v>21291</v>
      </c>
      <c r="VKY1" t="s">
        <v>21292</v>
      </c>
      <c r="VKZ1" t="s">
        <v>21293</v>
      </c>
      <c r="VLA1" t="s">
        <v>21294</v>
      </c>
      <c r="VLB1" t="s">
        <v>21295</v>
      </c>
      <c r="VLC1" t="s">
        <v>21296</v>
      </c>
      <c r="VLD1" t="s">
        <v>21297</v>
      </c>
      <c r="VLE1" t="s">
        <v>21298</v>
      </c>
      <c r="VLF1" t="s">
        <v>21299</v>
      </c>
      <c r="VLG1" t="s">
        <v>21300</v>
      </c>
      <c r="VLH1" t="s">
        <v>21301</v>
      </c>
      <c r="VLI1" t="s">
        <v>21302</v>
      </c>
      <c r="VLJ1" t="s">
        <v>21303</v>
      </c>
      <c r="VLK1" t="s">
        <v>21304</v>
      </c>
      <c r="VLL1" t="s">
        <v>21305</v>
      </c>
      <c r="VLM1" t="s">
        <v>21306</v>
      </c>
      <c r="VLN1" t="s">
        <v>21307</v>
      </c>
      <c r="VLO1" t="s">
        <v>21308</v>
      </c>
      <c r="VLP1" t="s">
        <v>21309</v>
      </c>
      <c r="VLQ1" t="s">
        <v>21310</v>
      </c>
      <c r="VLR1" t="s">
        <v>21311</v>
      </c>
      <c r="VLS1" t="s">
        <v>21312</v>
      </c>
      <c r="VLT1" t="s">
        <v>21313</v>
      </c>
      <c r="VLU1" t="s">
        <v>21314</v>
      </c>
      <c r="VLV1" t="s">
        <v>21315</v>
      </c>
      <c r="VLW1" t="s">
        <v>21316</v>
      </c>
      <c r="VLX1" t="s">
        <v>21317</v>
      </c>
      <c r="VLY1" t="s">
        <v>21318</v>
      </c>
      <c r="VLZ1" t="s">
        <v>21319</v>
      </c>
      <c r="VMA1" t="s">
        <v>21320</v>
      </c>
      <c r="VMB1" t="s">
        <v>21321</v>
      </c>
      <c r="VMC1" t="s">
        <v>21322</v>
      </c>
      <c r="VMD1" t="s">
        <v>21323</v>
      </c>
      <c r="VME1" t="s">
        <v>21324</v>
      </c>
      <c r="VMF1" t="s">
        <v>21325</v>
      </c>
      <c r="VMG1" t="s">
        <v>21326</v>
      </c>
      <c r="VMH1" t="s">
        <v>21327</v>
      </c>
      <c r="VMI1" t="s">
        <v>21328</v>
      </c>
      <c r="VMJ1" t="s">
        <v>21329</v>
      </c>
      <c r="VMK1" t="s">
        <v>21330</v>
      </c>
      <c r="VML1" t="s">
        <v>21331</v>
      </c>
      <c r="VMM1" t="s">
        <v>21332</v>
      </c>
      <c r="VMN1" t="s">
        <v>21333</v>
      </c>
      <c r="VMO1" t="s">
        <v>21334</v>
      </c>
      <c r="VMP1" t="s">
        <v>21335</v>
      </c>
      <c r="VMQ1" t="s">
        <v>21336</v>
      </c>
      <c r="VMR1" t="s">
        <v>21337</v>
      </c>
      <c r="VMS1" t="s">
        <v>21338</v>
      </c>
      <c r="VMT1" t="s">
        <v>21339</v>
      </c>
      <c r="VMU1" t="s">
        <v>21340</v>
      </c>
      <c r="VMV1" t="s">
        <v>21341</v>
      </c>
      <c r="VMW1" t="s">
        <v>21342</v>
      </c>
      <c r="VMX1" t="s">
        <v>21343</v>
      </c>
      <c r="VMY1" t="s">
        <v>21344</v>
      </c>
      <c r="VMZ1" t="s">
        <v>21345</v>
      </c>
      <c r="VNA1" t="s">
        <v>21346</v>
      </c>
      <c r="VNB1" t="s">
        <v>21347</v>
      </c>
      <c r="VNC1" t="s">
        <v>21348</v>
      </c>
      <c r="VND1" t="s">
        <v>21349</v>
      </c>
      <c r="VNE1" t="s">
        <v>21350</v>
      </c>
      <c r="VNF1" t="s">
        <v>21351</v>
      </c>
      <c r="VNG1" t="s">
        <v>21352</v>
      </c>
      <c r="VNH1" t="s">
        <v>21353</v>
      </c>
      <c r="VNI1" t="s">
        <v>21354</v>
      </c>
      <c r="VNJ1" t="s">
        <v>21355</v>
      </c>
      <c r="VNK1" t="s">
        <v>21356</v>
      </c>
      <c r="VNL1" t="s">
        <v>21357</v>
      </c>
      <c r="VNM1" t="s">
        <v>21358</v>
      </c>
      <c r="VNN1" t="s">
        <v>21359</v>
      </c>
      <c r="VNO1" t="s">
        <v>21360</v>
      </c>
      <c r="VNP1" t="s">
        <v>21361</v>
      </c>
      <c r="VNQ1" t="s">
        <v>21362</v>
      </c>
      <c r="VNR1" t="s">
        <v>21363</v>
      </c>
      <c r="VNS1" t="s">
        <v>21364</v>
      </c>
      <c r="VNT1" t="s">
        <v>21365</v>
      </c>
      <c r="VNU1" t="s">
        <v>21366</v>
      </c>
      <c r="VNV1" t="s">
        <v>21367</v>
      </c>
      <c r="VNW1" t="s">
        <v>21368</v>
      </c>
      <c r="VNX1" t="s">
        <v>21369</v>
      </c>
      <c r="VNY1" t="s">
        <v>21370</v>
      </c>
      <c r="VNZ1" t="s">
        <v>21371</v>
      </c>
      <c r="VOA1" t="s">
        <v>21372</v>
      </c>
      <c r="VOB1" t="s">
        <v>21373</v>
      </c>
      <c r="VOC1" t="s">
        <v>21374</v>
      </c>
      <c r="VOD1" t="s">
        <v>21375</v>
      </c>
      <c r="VOE1" t="s">
        <v>21376</v>
      </c>
      <c r="VOF1" t="s">
        <v>21377</v>
      </c>
      <c r="VOG1" t="s">
        <v>21378</v>
      </c>
      <c r="VOH1" t="s">
        <v>21379</v>
      </c>
      <c r="VOI1" t="s">
        <v>21380</v>
      </c>
      <c r="VOJ1" t="s">
        <v>21381</v>
      </c>
      <c r="VOK1" t="s">
        <v>21382</v>
      </c>
      <c r="VOL1" t="s">
        <v>21383</v>
      </c>
      <c r="VOM1" t="s">
        <v>21384</v>
      </c>
      <c r="VON1" t="s">
        <v>21385</v>
      </c>
      <c r="VOO1" t="s">
        <v>21386</v>
      </c>
      <c r="VOP1" t="s">
        <v>21387</v>
      </c>
      <c r="VOQ1" t="s">
        <v>21388</v>
      </c>
      <c r="VOR1" t="s">
        <v>21389</v>
      </c>
      <c r="VOS1" t="s">
        <v>21390</v>
      </c>
      <c r="VOT1" t="s">
        <v>21391</v>
      </c>
      <c r="VOU1" t="s">
        <v>21392</v>
      </c>
      <c r="VOV1" t="s">
        <v>21393</v>
      </c>
      <c r="VOW1" t="s">
        <v>21394</v>
      </c>
      <c r="VOX1" t="s">
        <v>21395</v>
      </c>
      <c r="VOY1" t="s">
        <v>21396</v>
      </c>
      <c r="VOZ1" t="s">
        <v>21397</v>
      </c>
      <c r="VPA1" t="s">
        <v>21398</v>
      </c>
      <c r="VPB1" t="s">
        <v>21399</v>
      </c>
      <c r="VPC1" t="s">
        <v>21400</v>
      </c>
      <c r="VPD1" t="s">
        <v>21401</v>
      </c>
      <c r="VPE1" t="s">
        <v>21402</v>
      </c>
      <c r="VPF1" t="s">
        <v>21403</v>
      </c>
      <c r="VPG1" t="s">
        <v>21404</v>
      </c>
      <c r="VPH1" t="s">
        <v>21405</v>
      </c>
      <c r="VPI1" t="s">
        <v>21406</v>
      </c>
      <c r="VPJ1" t="s">
        <v>21407</v>
      </c>
      <c r="VPK1" t="s">
        <v>21408</v>
      </c>
      <c r="VPL1" t="s">
        <v>21409</v>
      </c>
      <c r="VPM1" t="s">
        <v>21410</v>
      </c>
      <c r="VPN1" t="s">
        <v>21411</v>
      </c>
      <c r="VPO1" t="s">
        <v>21412</v>
      </c>
      <c r="VPP1" t="s">
        <v>21413</v>
      </c>
      <c r="VPQ1" t="s">
        <v>21414</v>
      </c>
      <c r="VPR1" t="s">
        <v>21415</v>
      </c>
      <c r="VPS1" t="s">
        <v>21416</v>
      </c>
      <c r="VPT1" t="s">
        <v>21417</v>
      </c>
      <c r="VPU1" t="s">
        <v>21418</v>
      </c>
      <c r="VPV1" t="s">
        <v>21419</v>
      </c>
      <c r="VPW1" t="s">
        <v>21420</v>
      </c>
      <c r="VPX1" t="s">
        <v>21421</v>
      </c>
      <c r="VPY1" t="s">
        <v>21422</v>
      </c>
      <c r="VPZ1" t="s">
        <v>21423</v>
      </c>
      <c r="VQA1" t="s">
        <v>21424</v>
      </c>
      <c r="VQB1" t="s">
        <v>21425</v>
      </c>
      <c r="VQC1" t="s">
        <v>21426</v>
      </c>
      <c r="VQD1" t="s">
        <v>21427</v>
      </c>
      <c r="VQE1" t="s">
        <v>21428</v>
      </c>
      <c r="VQF1" t="s">
        <v>21429</v>
      </c>
      <c r="VQG1" t="s">
        <v>21430</v>
      </c>
      <c r="VQH1" t="s">
        <v>21431</v>
      </c>
      <c r="VQI1" t="s">
        <v>21432</v>
      </c>
      <c r="VQJ1" t="s">
        <v>21433</v>
      </c>
      <c r="VQK1" t="s">
        <v>21434</v>
      </c>
      <c r="VQL1" t="s">
        <v>21435</v>
      </c>
      <c r="VQM1" t="s">
        <v>21436</v>
      </c>
      <c r="VQN1" t="s">
        <v>21437</v>
      </c>
      <c r="VQO1" t="s">
        <v>21438</v>
      </c>
      <c r="VQP1" t="s">
        <v>21439</v>
      </c>
      <c r="VQQ1" t="s">
        <v>21440</v>
      </c>
      <c r="VQR1" t="s">
        <v>21441</v>
      </c>
      <c r="VQS1" t="s">
        <v>21442</v>
      </c>
      <c r="VQT1" t="s">
        <v>21443</v>
      </c>
      <c r="VQU1" t="s">
        <v>21444</v>
      </c>
      <c r="VQV1" t="s">
        <v>21445</v>
      </c>
      <c r="VQW1" t="s">
        <v>21446</v>
      </c>
      <c r="VQX1" t="s">
        <v>21447</v>
      </c>
      <c r="VQY1" t="s">
        <v>21448</v>
      </c>
      <c r="VQZ1" t="s">
        <v>21449</v>
      </c>
      <c r="VRA1" t="s">
        <v>21450</v>
      </c>
      <c r="VRB1" t="s">
        <v>21451</v>
      </c>
      <c r="VRC1" t="s">
        <v>21452</v>
      </c>
      <c r="VRD1" t="s">
        <v>21453</v>
      </c>
      <c r="VRE1" t="s">
        <v>21454</v>
      </c>
      <c r="VRF1" t="s">
        <v>21455</v>
      </c>
      <c r="VRG1" t="s">
        <v>21456</v>
      </c>
      <c r="VRH1" t="s">
        <v>21457</v>
      </c>
      <c r="VRI1" t="s">
        <v>21458</v>
      </c>
      <c r="VRJ1" t="s">
        <v>21459</v>
      </c>
      <c r="VRK1" t="s">
        <v>21460</v>
      </c>
      <c r="VRL1" t="s">
        <v>21461</v>
      </c>
      <c r="VRM1" t="s">
        <v>21462</v>
      </c>
      <c r="VRN1" t="s">
        <v>21463</v>
      </c>
      <c r="VRO1" t="s">
        <v>21464</v>
      </c>
      <c r="VRP1" t="s">
        <v>21465</v>
      </c>
      <c r="VRQ1" t="s">
        <v>21466</v>
      </c>
      <c r="VRR1" t="s">
        <v>21467</v>
      </c>
      <c r="VRS1" t="s">
        <v>21468</v>
      </c>
      <c r="VRT1" t="s">
        <v>21469</v>
      </c>
      <c r="VRU1" t="s">
        <v>21470</v>
      </c>
      <c r="VRV1" t="s">
        <v>21471</v>
      </c>
      <c r="VRW1" t="s">
        <v>21472</v>
      </c>
      <c r="VRX1" t="s">
        <v>21473</v>
      </c>
      <c r="VRY1" t="s">
        <v>21474</v>
      </c>
      <c r="VRZ1" t="s">
        <v>21475</v>
      </c>
      <c r="VSA1" t="s">
        <v>21476</v>
      </c>
      <c r="VSB1" t="s">
        <v>21477</v>
      </c>
      <c r="VSC1" t="s">
        <v>21478</v>
      </c>
      <c r="VSD1" t="s">
        <v>21479</v>
      </c>
      <c r="VSE1" t="s">
        <v>21480</v>
      </c>
      <c r="VSF1" t="s">
        <v>21481</v>
      </c>
      <c r="VSG1" t="s">
        <v>21482</v>
      </c>
      <c r="VSH1" t="s">
        <v>21483</v>
      </c>
      <c r="VSI1" t="s">
        <v>21484</v>
      </c>
      <c r="VSJ1" t="s">
        <v>21485</v>
      </c>
      <c r="VSK1" t="s">
        <v>21486</v>
      </c>
      <c r="VSL1" t="s">
        <v>21487</v>
      </c>
      <c r="VSM1" t="s">
        <v>21488</v>
      </c>
      <c r="VSN1" t="s">
        <v>21489</v>
      </c>
      <c r="VSO1" t="s">
        <v>21490</v>
      </c>
      <c r="VSP1" t="s">
        <v>21491</v>
      </c>
      <c r="VSQ1" t="s">
        <v>21492</v>
      </c>
      <c r="VSR1" t="s">
        <v>21493</v>
      </c>
      <c r="VSS1" t="s">
        <v>21494</v>
      </c>
      <c r="VST1" t="s">
        <v>21495</v>
      </c>
      <c r="VSU1" t="s">
        <v>21496</v>
      </c>
      <c r="VSV1" t="s">
        <v>21497</v>
      </c>
      <c r="VSW1" t="s">
        <v>21498</v>
      </c>
      <c r="VSX1" t="s">
        <v>21499</v>
      </c>
      <c r="VSY1" t="s">
        <v>21500</v>
      </c>
      <c r="VSZ1" t="s">
        <v>21501</v>
      </c>
      <c r="VTA1" t="s">
        <v>21502</v>
      </c>
      <c r="VTB1" t="s">
        <v>21503</v>
      </c>
      <c r="VTC1" t="s">
        <v>21504</v>
      </c>
      <c r="VTD1" t="s">
        <v>21505</v>
      </c>
      <c r="VTE1" t="s">
        <v>21506</v>
      </c>
      <c r="VTF1" t="s">
        <v>21507</v>
      </c>
      <c r="VTG1" t="s">
        <v>21508</v>
      </c>
      <c r="VTH1" t="s">
        <v>21509</v>
      </c>
      <c r="VTI1" t="s">
        <v>21510</v>
      </c>
      <c r="VTJ1" t="s">
        <v>21511</v>
      </c>
      <c r="VTK1" t="s">
        <v>21512</v>
      </c>
      <c r="VTL1" t="s">
        <v>21513</v>
      </c>
      <c r="VTM1" t="s">
        <v>21514</v>
      </c>
      <c r="VTN1" t="s">
        <v>21515</v>
      </c>
      <c r="VTO1" t="s">
        <v>21516</v>
      </c>
      <c r="VTP1" t="s">
        <v>21517</v>
      </c>
      <c r="VTQ1" t="s">
        <v>21518</v>
      </c>
      <c r="VTR1" t="s">
        <v>21519</v>
      </c>
      <c r="VTS1" t="s">
        <v>21520</v>
      </c>
      <c r="VTT1" t="s">
        <v>21521</v>
      </c>
      <c r="VTU1" t="s">
        <v>21522</v>
      </c>
      <c r="VTV1" t="s">
        <v>21523</v>
      </c>
      <c r="VTW1" t="s">
        <v>21524</v>
      </c>
      <c r="VTX1" t="s">
        <v>21525</v>
      </c>
      <c r="VTY1" t="s">
        <v>21526</v>
      </c>
      <c r="VTZ1" t="s">
        <v>21527</v>
      </c>
      <c r="VUA1" t="s">
        <v>21528</v>
      </c>
      <c r="VUB1" t="s">
        <v>21529</v>
      </c>
      <c r="VUC1" t="s">
        <v>21530</v>
      </c>
      <c r="VUD1" t="s">
        <v>21531</v>
      </c>
      <c r="VUE1" t="s">
        <v>21532</v>
      </c>
      <c r="VUF1" t="s">
        <v>21533</v>
      </c>
      <c r="VUG1" t="s">
        <v>21534</v>
      </c>
      <c r="VUH1" t="s">
        <v>21535</v>
      </c>
      <c r="VUI1" t="s">
        <v>21536</v>
      </c>
      <c r="VUJ1" t="s">
        <v>21537</v>
      </c>
      <c r="VUK1" t="s">
        <v>21538</v>
      </c>
      <c r="VUL1" t="s">
        <v>21539</v>
      </c>
      <c r="VUM1" t="s">
        <v>21540</v>
      </c>
      <c r="VUN1" t="s">
        <v>21541</v>
      </c>
      <c r="VUO1" t="s">
        <v>21542</v>
      </c>
      <c r="VUP1" t="s">
        <v>21543</v>
      </c>
      <c r="VUQ1" t="s">
        <v>21544</v>
      </c>
      <c r="VUR1" t="s">
        <v>21545</v>
      </c>
      <c r="VUS1" t="s">
        <v>21546</v>
      </c>
      <c r="VUT1" t="s">
        <v>21547</v>
      </c>
      <c r="VUU1" t="s">
        <v>21548</v>
      </c>
      <c r="VUV1" t="s">
        <v>21549</v>
      </c>
      <c r="VUW1" t="s">
        <v>21550</v>
      </c>
      <c r="VUX1" t="s">
        <v>21551</v>
      </c>
      <c r="VUY1" t="s">
        <v>21552</v>
      </c>
      <c r="VUZ1" t="s">
        <v>21553</v>
      </c>
      <c r="VVA1" t="s">
        <v>21554</v>
      </c>
      <c r="VVB1" t="s">
        <v>21555</v>
      </c>
      <c r="VVC1" t="s">
        <v>21556</v>
      </c>
      <c r="VVD1" t="s">
        <v>21557</v>
      </c>
      <c r="VVE1" t="s">
        <v>21558</v>
      </c>
      <c r="VVF1" t="s">
        <v>21559</v>
      </c>
      <c r="VVG1" t="s">
        <v>21560</v>
      </c>
      <c r="VVH1" t="s">
        <v>21561</v>
      </c>
      <c r="VVI1" t="s">
        <v>21562</v>
      </c>
      <c r="VVJ1" t="s">
        <v>21563</v>
      </c>
      <c r="VVK1" t="s">
        <v>21564</v>
      </c>
      <c r="VVL1" t="s">
        <v>21565</v>
      </c>
      <c r="VVM1" t="s">
        <v>21566</v>
      </c>
      <c r="VVN1" t="s">
        <v>21567</v>
      </c>
      <c r="VVO1" t="s">
        <v>21568</v>
      </c>
      <c r="VVP1" t="s">
        <v>21569</v>
      </c>
      <c r="VVQ1" t="s">
        <v>21570</v>
      </c>
      <c r="VVR1" t="s">
        <v>21571</v>
      </c>
      <c r="VVS1" t="s">
        <v>21572</v>
      </c>
      <c r="VVT1" t="s">
        <v>21573</v>
      </c>
      <c r="VVU1" t="s">
        <v>21574</v>
      </c>
      <c r="VVV1" t="s">
        <v>21575</v>
      </c>
      <c r="VVW1" t="s">
        <v>21576</v>
      </c>
      <c r="VVX1" t="s">
        <v>21577</v>
      </c>
      <c r="VVY1" t="s">
        <v>21578</v>
      </c>
      <c r="VVZ1" t="s">
        <v>21579</v>
      </c>
      <c r="VWA1" t="s">
        <v>21580</v>
      </c>
      <c r="VWB1" t="s">
        <v>21581</v>
      </c>
      <c r="VWC1" t="s">
        <v>21582</v>
      </c>
      <c r="VWD1" t="s">
        <v>21583</v>
      </c>
      <c r="VWE1" t="s">
        <v>21584</v>
      </c>
      <c r="VWF1" t="s">
        <v>21585</v>
      </c>
      <c r="VWG1" t="s">
        <v>21586</v>
      </c>
      <c r="VWH1" t="s">
        <v>21587</v>
      </c>
      <c r="VWI1" t="s">
        <v>21588</v>
      </c>
      <c r="VWJ1" t="s">
        <v>21589</v>
      </c>
      <c r="VWK1" t="s">
        <v>21590</v>
      </c>
      <c r="VWL1" t="s">
        <v>21591</v>
      </c>
      <c r="VWM1" t="s">
        <v>21592</v>
      </c>
      <c r="VWN1" t="s">
        <v>21593</v>
      </c>
      <c r="VWO1" t="s">
        <v>21594</v>
      </c>
      <c r="VWP1" t="s">
        <v>21595</v>
      </c>
      <c r="VWQ1" t="s">
        <v>21596</v>
      </c>
      <c r="VWR1" t="s">
        <v>21597</v>
      </c>
      <c r="VWS1" t="s">
        <v>21598</v>
      </c>
      <c r="VWT1" t="s">
        <v>21599</v>
      </c>
      <c r="VWU1" t="s">
        <v>21600</v>
      </c>
      <c r="VWV1" t="s">
        <v>21601</v>
      </c>
      <c r="VWW1" t="s">
        <v>21602</v>
      </c>
      <c r="VWX1" t="s">
        <v>21603</v>
      </c>
      <c r="VWY1" t="s">
        <v>21604</v>
      </c>
      <c r="VWZ1" t="s">
        <v>21605</v>
      </c>
      <c r="VXA1" t="s">
        <v>21606</v>
      </c>
      <c r="VXB1" t="s">
        <v>21607</v>
      </c>
      <c r="VXC1" t="s">
        <v>21608</v>
      </c>
      <c r="VXD1" t="s">
        <v>21609</v>
      </c>
      <c r="VXE1" t="s">
        <v>21610</v>
      </c>
      <c r="VXF1" t="s">
        <v>21611</v>
      </c>
      <c r="VXG1" t="s">
        <v>21612</v>
      </c>
      <c r="VXH1" t="s">
        <v>21613</v>
      </c>
      <c r="VXI1" t="s">
        <v>21614</v>
      </c>
      <c r="VXJ1" t="s">
        <v>21615</v>
      </c>
      <c r="VXK1" t="s">
        <v>21616</v>
      </c>
      <c r="VXL1" t="s">
        <v>21617</v>
      </c>
      <c r="VXM1" t="s">
        <v>21618</v>
      </c>
      <c r="VXN1" t="s">
        <v>21619</v>
      </c>
      <c r="VXO1" t="s">
        <v>21620</v>
      </c>
      <c r="VXP1" t="s">
        <v>21621</v>
      </c>
      <c r="VXQ1" t="s">
        <v>21622</v>
      </c>
      <c r="VXR1" t="s">
        <v>21623</v>
      </c>
      <c r="VXS1" t="s">
        <v>21624</v>
      </c>
      <c r="VXT1" t="s">
        <v>21625</v>
      </c>
      <c r="VXU1" t="s">
        <v>21626</v>
      </c>
      <c r="VXV1" t="s">
        <v>21627</v>
      </c>
      <c r="VXW1" t="s">
        <v>21628</v>
      </c>
      <c r="VXX1" t="s">
        <v>21629</v>
      </c>
      <c r="VXY1" t="s">
        <v>21630</v>
      </c>
      <c r="VXZ1" t="s">
        <v>21631</v>
      </c>
      <c r="VYA1" t="s">
        <v>21632</v>
      </c>
      <c r="VYB1" t="s">
        <v>21633</v>
      </c>
      <c r="VYC1" t="s">
        <v>21634</v>
      </c>
      <c r="VYD1" t="s">
        <v>21635</v>
      </c>
      <c r="VYE1" t="s">
        <v>21636</v>
      </c>
      <c r="VYF1" t="s">
        <v>21637</v>
      </c>
      <c r="VYG1" t="s">
        <v>21638</v>
      </c>
      <c r="VYH1" t="s">
        <v>21639</v>
      </c>
      <c r="VYI1" t="s">
        <v>21640</v>
      </c>
      <c r="VYJ1" t="s">
        <v>21641</v>
      </c>
      <c r="VYK1" t="s">
        <v>21642</v>
      </c>
      <c r="VYL1" t="s">
        <v>21643</v>
      </c>
      <c r="VYM1" t="s">
        <v>21644</v>
      </c>
      <c r="VYN1" t="s">
        <v>21645</v>
      </c>
      <c r="VYO1" t="s">
        <v>21646</v>
      </c>
      <c r="VYP1" t="s">
        <v>21647</v>
      </c>
      <c r="VYQ1" t="s">
        <v>21648</v>
      </c>
      <c r="VYR1" t="s">
        <v>21649</v>
      </c>
      <c r="VYS1" t="s">
        <v>21650</v>
      </c>
      <c r="VYT1" t="s">
        <v>21651</v>
      </c>
      <c r="VYU1" t="s">
        <v>21652</v>
      </c>
      <c r="VYV1" t="s">
        <v>21653</v>
      </c>
      <c r="VYW1" t="s">
        <v>21654</v>
      </c>
      <c r="VYX1" t="s">
        <v>21655</v>
      </c>
      <c r="VYY1" t="s">
        <v>21656</v>
      </c>
      <c r="VYZ1" t="s">
        <v>21657</v>
      </c>
      <c r="VZA1" t="s">
        <v>21658</v>
      </c>
      <c r="VZB1" t="s">
        <v>21659</v>
      </c>
      <c r="VZC1" t="s">
        <v>21660</v>
      </c>
      <c r="VZD1" t="s">
        <v>21661</v>
      </c>
      <c r="VZE1" t="s">
        <v>21662</v>
      </c>
      <c r="VZF1" t="s">
        <v>21663</v>
      </c>
      <c r="VZG1" t="s">
        <v>21664</v>
      </c>
      <c r="VZH1" t="s">
        <v>21665</v>
      </c>
      <c r="VZI1" t="s">
        <v>21666</v>
      </c>
      <c r="VZJ1" t="s">
        <v>21667</v>
      </c>
      <c r="VZK1" t="s">
        <v>21668</v>
      </c>
      <c r="VZL1" t="s">
        <v>21669</v>
      </c>
      <c r="VZM1" t="s">
        <v>21670</v>
      </c>
      <c r="VZN1" t="s">
        <v>21671</v>
      </c>
      <c r="VZO1" t="s">
        <v>21672</v>
      </c>
      <c r="VZP1" t="s">
        <v>21673</v>
      </c>
      <c r="VZQ1" t="s">
        <v>21674</v>
      </c>
      <c r="VZR1" t="s">
        <v>21675</v>
      </c>
      <c r="VZS1" t="s">
        <v>21676</v>
      </c>
      <c r="VZT1" t="s">
        <v>21677</v>
      </c>
      <c r="VZU1" t="s">
        <v>21678</v>
      </c>
      <c r="VZV1" t="s">
        <v>21679</v>
      </c>
      <c r="VZW1" t="s">
        <v>21680</v>
      </c>
      <c r="VZX1" t="s">
        <v>21681</v>
      </c>
      <c r="VZY1" t="s">
        <v>21682</v>
      </c>
      <c r="VZZ1" t="s">
        <v>21683</v>
      </c>
      <c r="WAA1" t="s">
        <v>21684</v>
      </c>
      <c r="WAB1" t="s">
        <v>21685</v>
      </c>
      <c r="WAC1" t="s">
        <v>21686</v>
      </c>
      <c r="WAD1" t="s">
        <v>21687</v>
      </c>
      <c r="WAE1" t="s">
        <v>21688</v>
      </c>
      <c r="WAF1" t="s">
        <v>21689</v>
      </c>
      <c r="WAG1" t="s">
        <v>21690</v>
      </c>
      <c r="WAH1" t="s">
        <v>21691</v>
      </c>
      <c r="WAI1" t="s">
        <v>21692</v>
      </c>
      <c r="WAJ1" t="s">
        <v>21693</v>
      </c>
      <c r="WAK1" t="s">
        <v>21694</v>
      </c>
      <c r="WAL1" t="s">
        <v>21695</v>
      </c>
      <c r="WAM1" t="s">
        <v>21696</v>
      </c>
      <c r="WAN1" t="s">
        <v>21697</v>
      </c>
      <c r="WAO1" t="s">
        <v>21698</v>
      </c>
      <c r="WAP1" t="s">
        <v>21699</v>
      </c>
      <c r="WAQ1" t="s">
        <v>21700</v>
      </c>
      <c r="WAR1" t="s">
        <v>21701</v>
      </c>
      <c r="WAS1" t="s">
        <v>21702</v>
      </c>
      <c r="WAT1" t="s">
        <v>21703</v>
      </c>
      <c r="WAU1" t="s">
        <v>21704</v>
      </c>
      <c r="WAV1" t="s">
        <v>21705</v>
      </c>
      <c r="WAW1" t="s">
        <v>21706</v>
      </c>
      <c r="WAX1" t="s">
        <v>21707</v>
      </c>
      <c r="WAY1" t="s">
        <v>21708</v>
      </c>
      <c r="WAZ1" t="s">
        <v>21709</v>
      </c>
      <c r="WBA1" t="s">
        <v>21710</v>
      </c>
      <c r="WBB1" t="s">
        <v>21711</v>
      </c>
      <c r="WBC1" t="s">
        <v>21712</v>
      </c>
      <c r="WBD1" t="s">
        <v>21713</v>
      </c>
      <c r="WBE1" t="s">
        <v>21714</v>
      </c>
      <c r="WBF1" t="s">
        <v>21715</v>
      </c>
      <c r="WBG1" t="s">
        <v>21716</v>
      </c>
      <c r="WBH1" t="s">
        <v>21717</v>
      </c>
      <c r="WBI1" t="s">
        <v>21718</v>
      </c>
      <c r="WBJ1" t="s">
        <v>21719</v>
      </c>
      <c r="WBK1" t="s">
        <v>21720</v>
      </c>
      <c r="WBL1" t="s">
        <v>21721</v>
      </c>
      <c r="WBM1" t="s">
        <v>21722</v>
      </c>
      <c r="WBN1" t="s">
        <v>21723</v>
      </c>
      <c r="WBO1" t="s">
        <v>21724</v>
      </c>
      <c r="WBP1" t="s">
        <v>21725</v>
      </c>
      <c r="WBQ1" t="s">
        <v>21726</v>
      </c>
      <c r="WBR1" t="s">
        <v>21727</v>
      </c>
      <c r="WBS1" t="s">
        <v>21728</v>
      </c>
      <c r="WBT1" t="s">
        <v>21729</v>
      </c>
      <c r="WBU1" t="s">
        <v>21730</v>
      </c>
      <c r="WBV1" t="s">
        <v>21731</v>
      </c>
      <c r="WBW1" t="s">
        <v>21732</v>
      </c>
      <c r="WBX1" t="s">
        <v>21733</v>
      </c>
      <c r="WBY1" t="s">
        <v>21734</v>
      </c>
      <c r="WBZ1" t="s">
        <v>21735</v>
      </c>
      <c r="WCA1" t="s">
        <v>21736</v>
      </c>
      <c r="WCB1" t="s">
        <v>21737</v>
      </c>
      <c r="WCC1" t="s">
        <v>21738</v>
      </c>
      <c r="WCD1" t="s">
        <v>21739</v>
      </c>
      <c r="WCE1" t="s">
        <v>21740</v>
      </c>
      <c r="WCF1" t="s">
        <v>21741</v>
      </c>
      <c r="WCG1" t="s">
        <v>21742</v>
      </c>
      <c r="WCH1" t="s">
        <v>21743</v>
      </c>
      <c r="WCI1" t="s">
        <v>21744</v>
      </c>
      <c r="WCJ1" t="s">
        <v>21745</v>
      </c>
      <c r="WCK1" t="s">
        <v>21746</v>
      </c>
      <c r="WCL1" t="s">
        <v>21747</v>
      </c>
      <c r="WCM1" t="s">
        <v>21748</v>
      </c>
      <c r="WCN1" t="s">
        <v>21749</v>
      </c>
      <c r="WCO1" t="s">
        <v>21750</v>
      </c>
      <c r="WCP1" t="s">
        <v>21751</v>
      </c>
      <c r="WCQ1" t="s">
        <v>21752</v>
      </c>
      <c r="WCR1" t="s">
        <v>21753</v>
      </c>
      <c r="WCS1" t="s">
        <v>21754</v>
      </c>
      <c r="WCT1" t="s">
        <v>21755</v>
      </c>
      <c r="WCU1" t="s">
        <v>21756</v>
      </c>
      <c r="WCV1" t="s">
        <v>21757</v>
      </c>
      <c r="WCW1" t="s">
        <v>21758</v>
      </c>
      <c r="WCX1" t="s">
        <v>21759</v>
      </c>
      <c r="WCY1" t="s">
        <v>21760</v>
      </c>
      <c r="WCZ1" t="s">
        <v>21761</v>
      </c>
      <c r="WDA1" t="s">
        <v>21762</v>
      </c>
      <c r="WDB1" t="s">
        <v>21763</v>
      </c>
      <c r="WDC1" t="s">
        <v>21764</v>
      </c>
      <c r="WDD1" t="s">
        <v>21765</v>
      </c>
      <c r="WDE1" t="s">
        <v>21766</v>
      </c>
      <c r="WDF1" t="s">
        <v>21767</v>
      </c>
      <c r="WDG1" t="s">
        <v>21768</v>
      </c>
      <c r="WDH1" t="s">
        <v>21769</v>
      </c>
      <c r="WDI1" t="s">
        <v>21770</v>
      </c>
      <c r="WDJ1" t="s">
        <v>21771</v>
      </c>
      <c r="WDK1" t="s">
        <v>21772</v>
      </c>
      <c r="WDL1" t="s">
        <v>21773</v>
      </c>
      <c r="WDM1" t="s">
        <v>21774</v>
      </c>
      <c r="WDN1" t="s">
        <v>21775</v>
      </c>
      <c r="WDO1" t="s">
        <v>21776</v>
      </c>
      <c r="WDP1" t="s">
        <v>21777</v>
      </c>
      <c r="WDQ1" t="s">
        <v>21778</v>
      </c>
      <c r="WDR1" t="s">
        <v>21779</v>
      </c>
      <c r="WDS1" t="s">
        <v>21780</v>
      </c>
      <c r="WDT1" t="s">
        <v>21781</v>
      </c>
      <c r="WDU1" t="s">
        <v>21782</v>
      </c>
      <c r="WDV1" t="s">
        <v>21783</v>
      </c>
      <c r="WDW1" t="s">
        <v>21784</v>
      </c>
      <c r="WDX1" t="s">
        <v>21785</v>
      </c>
      <c r="WDY1" t="s">
        <v>21786</v>
      </c>
      <c r="WDZ1" t="s">
        <v>21787</v>
      </c>
      <c r="WEA1" t="s">
        <v>21788</v>
      </c>
      <c r="WEB1" t="s">
        <v>21789</v>
      </c>
      <c r="WEC1" t="s">
        <v>21790</v>
      </c>
      <c r="WED1" t="s">
        <v>21791</v>
      </c>
      <c r="WEE1" t="s">
        <v>21792</v>
      </c>
      <c r="WEF1" t="s">
        <v>21793</v>
      </c>
      <c r="WEG1" t="s">
        <v>21794</v>
      </c>
      <c r="WEH1" t="s">
        <v>21795</v>
      </c>
      <c r="WEI1" t="s">
        <v>21796</v>
      </c>
      <c r="WEJ1" t="s">
        <v>21797</v>
      </c>
      <c r="WEK1" t="s">
        <v>21798</v>
      </c>
      <c r="WEL1" t="s">
        <v>21799</v>
      </c>
      <c r="WEM1" t="s">
        <v>21800</v>
      </c>
      <c r="WEN1" t="s">
        <v>21801</v>
      </c>
      <c r="WEO1" t="s">
        <v>21802</v>
      </c>
      <c r="WEP1" t="s">
        <v>21803</v>
      </c>
      <c r="WEQ1" t="s">
        <v>21804</v>
      </c>
      <c r="WER1" t="s">
        <v>21805</v>
      </c>
      <c r="WES1" t="s">
        <v>21806</v>
      </c>
      <c r="WET1" t="s">
        <v>21807</v>
      </c>
      <c r="WEU1" t="s">
        <v>21808</v>
      </c>
      <c r="WEV1" t="s">
        <v>21809</v>
      </c>
      <c r="WEW1" t="s">
        <v>21810</v>
      </c>
      <c r="WEX1" t="s">
        <v>21811</v>
      </c>
      <c r="WEY1" t="s">
        <v>21812</v>
      </c>
      <c r="WEZ1" t="s">
        <v>21813</v>
      </c>
      <c r="WFA1" t="s">
        <v>21814</v>
      </c>
      <c r="WFB1" t="s">
        <v>21815</v>
      </c>
      <c r="WFC1" t="s">
        <v>21816</v>
      </c>
      <c r="WFD1" t="s">
        <v>21817</v>
      </c>
      <c r="WFE1" t="s">
        <v>21818</v>
      </c>
      <c r="WFF1" t="s">
        <v>21819</v>
      </c>
      <c r="WFG1" t="s">
        <v>21820</v>
      </c>
      <c r="WFH1" t="s">
        <v>21821</v>
      </c>
      <c r="WFI1" t="s">
        <v>21822</v>
      </c>
      <c r="WFJ1" t="s">
        <v>21823</v>
      </c>
      <c r="WFK1" t="s">
        <v>21824</v>
      </c>
      <c r="WFL1" t="s">
        <v>21825</v>
      </c>
      <c r="WFM1" t="s">
        <v>21826</v>
      </c>
      <c r="WFN1" t="s">
        <v>21827</v>
      </c>
      <c r="WFO1" t="s">
        <v>21828</v>
      </c>
      <c r="WFP1" t="s">
        <v>21829</v>
      </c>
      <c r="WFQ1" t="s">
        <v>21830</v>
      </c>
      <c r="WFR1" t="s">
        <v>21831</v>
      </c>
      <c r="WFS1" t="s">
        <v>21832</v>
      </c>
      <c r="WFT1" t="s">
        <v>21833</v>
      </c>
      <c r="WFU1" t="s">
        <v>21834</v>
      </c>
      <c r="WFV1" t="s">
        <v>21835</v>
      </c>
      <c r="WFW1" t="s">
        <v>21836</v>
      </c>
      <c r="WFX1" t="s">
        <v>21837</v>
      </c>
      <c r="WFY1" t="s">
        <v>21838</v>
      </c>
      <c r="WFZ1" t="s">
        <v>21839</v>
      </c>
      <c r="WGA1" t="s">
        <v>21840</v>
      </c>
      <c r="WGB1" t="s">
        <v>21841</v>
      </c>
      <c r="WGC1" t="s">
        <v>21842</v>
      </c>
      <c r="WGD1" t="s">
        <v>21843</v>
      </c>
      <c r="WGE1" t="s">
        <v>21844</v>
      </c>
      <c r="WGF1" t="s">
        <v>21845</v>
      </c>
      <c r="WGG1" t="s">
        <v>21846</v>
      </c>
      <c r="WGH1" t="s">
        <v>21847</v>
      </c>
      <c r="WGI1" t="s">
        <v>21848</v>
      </c>
      <c r="WGJ1" t="s">
        <v>21849</v>
      </c>
      <c r="WGK1" t="s">
        <v>21850</v>
      </c>
      <c r="WGL1" t="s">
        <v>21851</v>
      </c>
      <c r="WGM1" t="s">
        <v>21852</v>
      </c>
      <c r="WGN1" t="s">
        <v>21853</v>
      </c>
      <c r="WGO1" t="s">
        <v>21854</v>
      </c>
      <c r="WGP1" t="s">
        <v>21855</v>
      </c>
      <c r="WGQ1" t="s">
        <v>21856</v>
      </c>
      <c r="WGR1" t="s">
        <v>21857</v>
      </c>
      <c r="WGS1" t="s">
        <v>21858</v>
      </c>
      <c r="WGT1" t="s">
        <v>21859</v>
      </c>
      <c r="WGU1" t="s">
        <v>21860</v>
      </c>
      <c r="WGV1" t="s">
        <v>21861</v>
      </c>
      <c r="WGW1" t="s">
        <v>21862</v>
      </c>
      <c r="WGX1" t="s">
        <v>21863</v>
      </c>
      <c r="WGY1" t="s">
        <v>21864</v>
      </c>
      <c r="WGZ1" t="s">
        <v>21865</v>
      </c>
      <c r="WHA1" t="s">
        <v>21866</v>
      </c>
      <c r="WHB1" t="s">
        <v>21867</v>
      </c>
      <c r="WHC1" t="s">
        <v>21868</v>
      </c>
      <c r="WHD1" t="s">
        <v>21869</v>
      </c>
      <c r="WHE1" t="s">
        <v>21870</v>
      </c>
      <c r="WHF1" t="s">
        <v>21871</v>
      </c>
      <c r="WHG1" t="s">
        <v>21872</v>
      </c>
      <c r="WHH1" t="s">
        <v>21873</v>
      </c>
      <c r="WHI1" t="s">
        <v>21874</v>
      </c>
      <c r="WHJ1" t="s">
        <v>21875</v>
      </c>
      <c r="WHK1" t="s">
        <v>21876</v>
      </c>
      <c r="WHL1" t="s">
        <v>21877</v>
      </c>
      <c r="WHM1" t="s">
        <v>21878</v>
      </c>
      <c r="WHN1" t="s">
        <v>21879</v>
      </c>
      <c r="WHO1" t="s">
        <v>21880</v>
      </c>
      <c r="WHP1" t="s">
        <v>21881</v>
      </c>
      <c r="WHQ1" t="s">
        <v>21882</v>
      </c>
      <c r="WHR1" t="s">
        <v>21883</v>
      </c>
      <c r="WHS1" t="s">
        <v>21884</v>
      </c>
      <c r="WHT1" t="s">
        <v>21885</v>
      </c>
      <c r="WHU1" t="s">
        <v>21886</v>
      </c>
      <c r="WHV1" t="s">
        <v>21887</v>
      </c>
      <c r="WHW1" t="s">
        <v>21888</v>
      </c>
      <c r="WHX1" t="s">
        <v>21889</v>
      </c>
      <c r="WHY1" t="s">
        <v>21890</v>
      </c>
      <c r="WHZ1" t="s">
        <v>21891</v>
      </c>
      <c r="WIA1" t="s">
        <v>21892</v>
      </c>
      <c r="WIB1" t="s">
        <v>21893</v>
      </c>
      <c r="WIC1" t="s">
        <v>21894</v>
      </c>
      <c r="WID1" t="s">
        <v>21895</v>
      </c>
      <c r="WIE1" t="s">
        <v>21896</v>
      </c>
      <c r="WIF1" t="s">
        <v>21897</v>
      </c>
      <c r="WIG1" t="s">
        <v>21898</v>
      </c>
      <c r="WIH1" t="s">
        <v>21899</v>
      </c>
      <c r="WII1" t="s">
        <v>21900</v>
      </c>
      <c r="WIJ1" t="s">
        <v>21901</v>
      </c>
      <c r="WIK1" t="s">
        <v>21902</v>
      </c>
      <c r="WIL1" t="s">
        <v>21903</v>
      </c>
      <c r="WIM1" t="s">
        <v>21904</v>
      </c>
      <c r="WIN1" t="s">
        <v>21905</v>
      </c>
      <c r="WIO1" t="s">
        <v>21906</v>
      </c>
      <c r="WIP1" t="s">
        <v>21907</v>
      </c>
      <c r="WIQ1" t="s">
        <v>21908</v>
      </c>
      <c r="WIR1" t="s">
        <v>21909</v>
      </c>
      <c r="WIS1" t="s">
        <v>21910</v>
      </c>
      <c r="WIT1" t="s">
        <v>21911</v>
      </c>
      <c r="WIU1" t="s">
        <v>21912</v>
      </c>
      <c r="WIV1" t="s">
        <v>21913</v>
      </c>
      <c r="WIW1" t="s">
        <v>21914</v>
      </c>
      <c r="WIX1" t="s">
        <v>21915</v>
      </c>
      <c r="WIY1" t="s">
        <v>21916</v>
      </c>
      <c r="WIZ1" t="s">
        <v>21917</v>
      </c>
      <c r="WJA1" t="s">
        <v>21918</v>
      </c>
      <c r="WJB1" t="s">
        <v>21919</v>
      </c>
      <c r="WJC1" t="s">
        <v>21920</v>
      </c>
      <c r="WJD1" t="s">
        <v>21921</v>
      </c>
      <c r="WJE1" t="s">
        <v>21922</v>
      </c>
      <c r="WJF1" t="s">
        <v>21923</v>
      </c>
      <c r="WJG1" t="s">
        <v>21924</v>
      </c>
      <c r="WJH1" t="s">
        <v>21925</v>
      </c>
      <c r="WJI1" t="s">
        <v>21926</v>
      </c>
      <c r="WJJ1" t="s">
        <v>21927</v>
      </c>
      <c r="WJK1" t="s">
        <v>21928</v>
      </c>
      <c r="WJL1" t="s">
        <v>21929</v>
      </c>
      <c r="WJM1" t="s">
        <v>21930</v>
      </c>
      <c r="WJN1" t="s">
        <v>21931</v>
      </c>
      <c r="WJO1" t="s">
        <v>21932</v>
      </c>
      <c r="WJP1" t="s">
        <v>21933</v>
      </c>
      <c r="WJQ1" t="s">
        <v>21934</v>
      </c>
      <c r="WJR1" t="s">
        <v>21935</v>
      </c>
      <c r="WJS1" t="s">
        <v>21936</v>
      </c>
      <c r="WJT1" t="s">
        <v>21937</v>
      </c>
      <c r="WJU1" t="s">
        <v>21938</v>
      </c>
      <c r="WJV1" t="s">
        <v>21939</v>
      </c>
      <c r="WJW1" t="s">
        <v>21940</v>
      </c>
      <c r="WJX1" t="s">
        <v>21941</v>
      </c>
      <c r="WJY1" t="s">
        <v>21942</v>
      </c>
      <c r="WJZ1" t="s">
        <v>21943</v>
      </c>
      <c r="WKA1" t="s">
        <v>21944</v>
      </c>
      <c r="WKB1" t="s">
        <v>21945</v>
      </c>
      <c r="WKC1" t="s">
        <v>21946</v>
      </c>
      <c r="WKD1" t="s">
        <v>21947</v>
      </c>
      <c r="WKE1" t="s">
        <v>21948</v>
      </c>
      <c r="WKF1" t="s">
        <v>21949</v>
      </c>
      <c r="WKG1" t="s">
        <v>21950</v>
      </c>
      <c r="WKH1" t="s">
        <v>21951</v>
      </c>
      <c r="WKI1" t="s">
        <v>21952</v>
      </c>
      <c r="WKJ1" t="s">
        <v>21953</v>
      </c>
      <c r="WKK1" t="s">
        <v>21954</v>
      </c>
      <c r="WKL1" t="s">
        <v>21955</v>
      </c>
      <c r="WKM1" t="s">
        <v>21956</v>
      </c>
      <c r="WKN1" t="s">
        <v>21957</v>
      </c>
      <c r="WKO1" t="s">
        <v>21958</v>
      </c>
      <c r="WKP1" t="s">
        <v>21959</v>
      </c>
      <c r="WKQ1" t="s">
        <v>21960</v>
      </c>
      <c r="WKR1" t="s">
        <v>21961</v>
      </c>
      <c r="WKS1" t="s">
        <v>21962</v>
      </c>
      <c r="WKT1" t="s">
        <v>21963</v>
      </c>
      <c r="WKU1" t="s">
        <v>21964</v>
      </c>
      <c r="WKV1" t="s">
        <v>21965</v>
      </c>
      <c r="WKW1" t="s">
        <v>21966</v>
      </c>
      <c r="WKX1" t="s">
        <v>21967</v>
      </c>
      <c r="WKY1" t="s">
        <v>21968</v>
      </c>
      <c r="WKZ1" t="s">
        <v>21969</v>
      </c>
      <c r="WLA1" t="s">
        <v>21970</v>
      </c>
      <c r="WLB1" t="s">
        <v>21971</v>
      </c>
      <c r="WLC1" t="s">
        <v>21972</v>
      </c>
      <c r="WLD1" t="s">
        <v>21973</v>
      </c>
      <c r="WLE1" t="s">
        <v>21974</v>
      </c>
      <c r="WLF1" t="s">
        <v>21975</v>
      </c>
      <c r="WLG1" t="s">
        <v>21976</v>
      </c>
      <c r="WLH1" t="s">
        <v>21977</v>
      </c>
      <c r="WLI1" t="s">
        <v>21978</v>
      </c>
      <c r="WLJ1" t="s">
        <v>21979</v>
      </c>
      <c r="WLK1" t="s">
        <v>21980</v>
      </c>
      <c r="WLL1" t="s">
        <v>21981</v>
      </c>
      <c r="WLM1" t="s">
        <v>21982</v>
      </c>
      <c r="WLN1" t="s">
        <v>21983</v>
      </c>
      <c r="WLO1" t="s">
        <v>21984</v>
      </c>
      <c r="WLP1" t="s">
        <v>21985</v>
      </c>
      <c r="WLQ1" t="s">
        <v>21986</v>
      </c>
      <c r="WLR1" t="s">
        <v>21987</v>
      </c>
      <c r="WLS1" t="s">
        <v>21988</v>
      </c>
      <c r="WLT1" t="s">
        <v>21989</v>
      </c>
      <c r="WLU1" t="s">
        <v>21990</v>
      </c>
      <c r="WLV1" t="s">
        <v>21991</v>
      </c>
      <c r="WLW1" t="s">
        <v>21992</v>
      </c>
      <c r="WLX1" t="s">
        <v>21993</v>
      </c>
      <c r="WLY1" t="s">
        <v>21994</v>
      </c>
      <c r="WLZ1" t="s">
        <v>21995</v>
      </c>
      <c r="WMA1" t="s">
        <v>21996</v>
      </c>
      <c r="WMB1" t="s">
        <v>21997</v>
      </c>
      <c r="WMC1" t="s">
        <v>21998</v>
      </c>
      <c r="WMD1" t="s">
        <v>21999</v>
      </c>
      <c r="WME1" t="s">
        <v>22000</v>
      </c>
      <c r="WMF1" t="s">
        <v>22001</v>
      </c>
      <c r="WMG1" t="s">
        <v>22002</v>
      </c>
      <c r="WMH1" t="s">
        <v>22003</v>
      </c>
      <c r="WMI1" t="s">
        <v>22004</v>
      </c>
      <c r="WMJ1" t="s">
        <v>22005</v>
      </c>
      <c r="WMK1" t="s">
        <v>22006</v>
      </c>
      <c r="WML1" t="s">
        <v>22007</v>
      </c>
      <c r="WMM1" t="s">
        <v>22008</v>
      </c>
      <c r="WMN1" t="s">
        <v>22009</v>
      </c>
      <c r="WMO1" t="s">
        <v>22010</v>
      </c>
      <c r="WMP1" t="s">
        <v>22011</v>
      </c>
      <c r="WMQ1" t="s">
        <v>22012</v>
      </c>
      <c r="WMR1" t="s">
        <v>22013</v>
      </c>
      <c r="WMS1" t="s">
        <v>22014</v>
      </c>
      <c r="WMT1" t="s">
        <v>22015</v>
      </c>
      <c r="WMU1" t="s">
        <v>22016</v>
      </c>
      <c r="WMV1" t="s">
        <v>22017</v>
      </c>
      <c r="WMW1" t="s">
        <v>22018</v>
      </c>
      <c r="WMX1" t="s">
        <v>22019</v>
      </c>
      <c r="WMY1" t="s">
        <v>22020</v>
      </c>
      <c r="WMZ1" t="s">
        <v>22021</v>
      </c>
      <c r="WNA1" t="s">
        <v>22022</v>
      </c>
      <c r="WNB1" t="s">
        <v>22023</v>
      </c>
      <c r="WNC1" t="s">
        <v>22024</v>
      </c>
      <c r="WND1" t="s">
        <v>22025</v>
      </c>
      <c r="WNE1" t="s">
        <v>22026</v>
      </c>
      <c r="WNF1" t="s">
        <v>22027</v>
      </c>
      <c r="WNG1" t="s">
        <v>22028</v>
      </c>
      <c r="WNH1" t="s">
        <v>22029</v>
      </c>
      <c r="WNI1" t="s">
        <v>22030</v>
      </c>
      <c r="WNJ1" t="s">
        <v>22031</v>
      </c>
      <c r="WNK1" t="s">
        <v>22032</v>
      </c>
      <c r="WNL1" t="s">
        <v>22033</v>
      </c>
      <c r="WNM1" t="s">
        <v>22034</v>
      </c>
      <c r="WNN1" t="s">
        <v>22035</v>
      </c>
      <c r="WNO1" t="s">
        <v>22036</v>
      </c>
      <c r="WNP1" t="s">
        <v>22037</v>
      </c>
      <c r="WNQ1" t="s">
        <v>22038</v>
      </c>
      <c r="WNR1" t="s">
        <v>22039</v>
      </c>
      <c r="WNS1" t="s">
        <v>22040</v>
      </c>
      <c r="WNT1" t="s">
        <v>22041</v>
      </c>
      <c r="WNU1" t="s">
        <v>22042</v>
      </c>
      <c r="WNV1" t="s">
        <v>22043</v>
      </c>
      <c r="WNW1" t="s">
        <v>22044</v>
      </c>
      <c r="WNX1" t="s">
        <v>22045</v>
      </c>
      <c r="WNY1" t="s">
        <v>22046</v>
      </c>
      <c r="WNZ1" t="s">
        <v>22047</v>
      </c>
      <c r="WOA1" t="s">
        <v>22048</v>
      </c>
      <c r="WOB1" t="s">
        <v>22049</v>
      </c>
      <c r="WOC1" t="s">
        <v>22050</v>
      </c>
      <c r="WOD1" t="s">
        <v>22051</v>
      </c>
      <c r="WOE1" t="s">
        <v>22052</v>
      </c>
      <c r="WOF1" t="s">
        <v>22053</v>
      </c>
      <c r="WOG1" t="s">
        <v>22054</v>
      </c>
      <c r="WOH1" t="s">
        <v>22055</v>
      </c>
      <c r="WOI1" t="s">
        <v>22056</v>
      </c>
      <c r="WOJ1" t="s">
        <v>22057</v>
      </c>
      <c r="WOK1" t="s">
        <v>22058</v>
      </c>
      <c r="WOL1" t="s">
        <v>22059</v>
      </c>
      <c r="WOM1" t="s">
        <v>22060</v>
      </c>
      <c r="WON1" t="s">
        <v>22061</v>
      </c>
      <c r="WOO1" t="s">
        <v>22062</v>
      </c>
      <c r="WOP1" t="s">
        <v>22063</v>
      </c>
      <c r="WOQ1" t="s">
        <v>22064</v>
      </c>
      <c r="WOR1" t="s">
        <v>22065</v>
      </c>
      <c r="WOS1" t="s">
        <v>22066</v>
      </c>
      <c r="WOT1" t="s">
        <v>22067</v>
      </c>
      <c r="WOU1" t="s">
        <v>22068</v>
      </c>
      <c r="WOV1" t="s">
        <v>22069</v>
      </c>
      <c r="WOW1" t="s">
        <v>22070</v>
      </c>
      <c r="WOX1" t="s">
        <v>22071</v>
      </c>
      <c r="WOY1" t="s">
        <v>22072</v>
      </c>
      <c r="WOZ1" t="s">
        <v>22073</v>
      </c>
      <c r="WPA1" t="s">
        <v>22074</v>
      </c>
      <c r="WPB1" t="s">
        <v>22075</v>
      </c>
      <c r="WPC1" t="s">
        <v>22076</v>
      </c>
      <c r="WPD1" t="s">
        <v>22077</v>
      </c>
      <c r="WPE1" t="s">
        <v>22078</v>
      </c>
      <c r="WPF1" t="s">
        <v>22079</v>
      </c>
      <c r="WPG1" t="s">
        <v>22080</v>
      </c>
      <c r="WPH1" t="s">
        <v>22081</v>
      </c>
      <c r="WPI1" t="s">
        <v>22082</v>
      </c>
      <c r="WPJ1" t="s">
        <v>22083</v>
      </c>
      <c r="WPK1" t="s">
        <v>22084</v>
      </c>
      <c r="WPL1" t="s">
        <v>22085</v>
      </c>
      <c r="WPM1" t="s">
        <v>22086</v>
      </c>
      <c r="WPN1" t="s">
        <v>22087</v>
      </c>
      <c r="WPO1" t="s">
        <v>22088</v>
      </c>
      <c r="WPP1" t="s">
        <v>22089</v>
      </c>
      <c r="WPQ1" t="s">
        <v>22090</v>
      </c>
      <c r="WPR1" t="s">
        <v>22091</v>
      </c>
      <c r="WPS1" t="s">
        <v>22092</v>
      </c>
      <c r="WPT1" t="s">
        <v>22093</v>
      </c>
      <c r="WPU1" t="s">
        <v>22094</v>
      </c>
      <c r="WPV1" t="s">
        <v>22095</v>
      </c>
      <c r="WPW1" t="s">
        <v>22096</v>
      </c>
      <c r="WPX1" t="s">
        <v>22097</v>
      </c>
      <c r="WPY1" t="s">
        <v>22098</v>
      </c>
      <c r="WPZ1" t="s">
        <v>22099</v>
      </c>
      <c r="WQA1" t="s">
        <v>22100</v>
      </c>
      <c r="WQB1" t="s">
        <v>22101</v>
      </c>
      <c r="WQC1" t="s">
        <v>22102</v>
      </c>
      <c r="WQD1" t="s">
        <v>22103</v>
      </c>
      <c r="WQE1" t="s">
        <v>22104</v>
      </c>
      <c r="WQF1" t="s">
        <v>22105</v>
      </c>
      <c r="WQG1" t="s">
        <v>22106</v>
      </c>
      <c r="WQH1" t="s">
        <v>22107</v>
      </c>
      <c r="WQI1" t="s">
        <v>22108</v>
      </c>
      <c r="WQJ1" t="s">
        <v>22109</v>
      </c>
      <c r="WQK1" t="s">
        <v>22110</v>
      </c>
      <c r="WQL1" t="s">
        <v>22111</v>
      </c>
      <c r="WQM1" t="s">
        <v>22112</v>
      </c>
      <c r="WQN1" t="s">
        <v>22113</v>
      </c>
      <c r="WQO1" t="s">
        <v>22114</v>
      </c>
      <c r="WQP1" t="s">
        <v>22115</v>
      </c>
      <c r="WQQ1" t="s">
        <v>22116</v>
      </c>
      <c r="WQR1" t="s">
        <v>22117</v>
      </c>
      <c r="WQS1" t="s">
        <v>22118</v>
      </c>
      <c r="WQT1" t="s">
        <v>22119</v>
      </c>
      <c r="WQU1" t="s">
        <v>22120</v>
      </c>
      <c r="WQV1" t="s">
        <v>22121</v>
      </c>
      <c r="WQW1" t="s">
        <v>22122</v>
      </c>
      <c r="WQX1" t="s">
        <v>22123</v>
      </c>
      <c r="WQY1" t="s">
        <v>22124</v>
      </c>
      <c r="WQZ1" t="s">
        <v>22125</v>
      </c>
      <c r="WRA1" t="s">
        <v>22126</v>
      </c>
      <c r="WRB1" t="s">
        <v>22127</v>
      </c>
      <c r="WRC1" t="s">
        <v>22128</v>
      </c>
      <c r="WRD1" t="s">
        <v>22129</v>
      </c>
      <c r="WRE1" t="s">
        <v>22130</v>
      </c>
      <c r="WRF1" t="s">
        <v>22131</v>
      </c>
      <c r="WRG1" t="s">
        <v>22132</v>
      </c>
      <c r="WRH1" t="s">
        <v>22133</v>
      </c>
      <c r="WRI1" t="s">
        <v>22134</v>
      </c>
      <c r="WRJ1" t="s">
        <v>22135</v>
      </c>
      <c r="WRK1" t="s">
        <v>22136</v>
      </c>
      <c r="WRL1" t="s">
        <v>22137</v>
      </c>
      <c r="WRM1" t="s">
        <v>22138</v>
      </c>
      <c r="WRN1" t="s">
        <v>22139</v>
      </c>
      <c r="WRO1" t="s">
        <v>22140</v>
      </c>
      <c r="WRP1" t="s">
        <v>22141</v>
      </c>
      <c r="WRQ1" t="s">
        <v>22142</v>
      </c>
      <c r="WRR1" t="s">
        <v>22143</v>
      </c>
      <c r="WRS1" t="s">
        <v>22144</v>
      </c>
      <c r="WRT1" t="s">
        <v>22145</v>
      </c>
      <c r="WRU1" t="s">
        <v>22146</v>
      </c>
      <c r="WRV1" t="s">
        <v>22147</v>
      </c>
      <c r="WRW1" t="s">
        <v>22148</v>
      </c>
      <c r="WRX1" t="s">
        <v>22149</v>
      </c>
      <c r="WRY1" t="s">
        <v>22150</v>
      </c>
      <c r="WRZ1" t="s">
        <v>22151</v>
      </c>
      <c r="WSA1" t="s">
        <v>22152</v>
      </c>
      <c r="WSB1" t="s">
        <v>22153</v>
      </c>
      <c r="WSC1" t="s">
        <v>22154</v>
      </c>
      <c r="WSD1" t="s">
        <v>22155</v>
      </c>
      <c r="WSE1" t="s">
        <v>22156</v>
      </c>
      <c r="WSF1" t="s">
        <v>22157</v>
      </c>
      <c r="WSG1" t="s">
        <v>22158</v>
      </c>
      <c r="WSH1" t="s">
        <v>22159</v>
      </c>
      <c r="WSI1" t="s">
        <v>22160</v>
      </c>
      <c r="WSJ1" t="s">
        <v>22161</v>
      </c>
      <c r="WSK1" t="s">
        <v>22162</v>
      </c>
      <c r="WSL1" t="s">
        <v>22163</v>
      </c>
      <c r="WSM1" t="s">
        <v>22164</v>
      </c>
      <c r="WSN1" t="s">
        <v>22165</v>
      </c>
      <c r="WSO1" t="s">
        <v>22166</v>
      </c>
      <c r="WSP1" t="s">
        <v>22167</v>
      </c>
      <c r="WSQ1" t="s">
        <v>22168</v>
      </c>
      <c r="WSR1" t="s">
        <v>22169</v>
      </c>
      <c r="WSS1" t="s">
        <v>22170</v>
      </c>
      <c r="WST1" t="s">
        <v>22171</v>
      </c>
      <c r="WSU1" t="s">
        <v>22172</v>
      </c>
      <c r="WSV1" t="s">
        <v>22173</v>
      </c>
      <c r="WSW1" t="s">
        <v>22174</v>
      </c>
      <c r="WSX1" t="s">
        <v>22175</v>
      </c>
      <c r="WSY1" t="s">
        <v>22176</v>
      </c>
      <c r="WSZ1" t="s">
        <v>22177</v>
      </c>
      <c r="WTA1" t="s">
        <v>22178</v>
      </c>
      <c r="WTB1" t="s">
        <v>22179</v>
      </c>
      <c r="WTC1" t="s">
        <v>22180</v>
      </c>
      <c r="WTD1" t="s">
        <v>22181</v>
      </c>
      <c r="WTE1" t="s">
        <v>22182</v>
      </c>
      <c r="WTF1" t="s">
        <v>22183</v>
      </c>
      <c r="WTG1" t="s">
        <v>22184</v>
      </c>
      <c r="WTH1" t="s">
        <v>22185</v>
      </c>
      <c r="WTI1" t="s">
        <v>22186</v>
      </c>
      <c r="WTJ1" t="s">
        <v>22187</v>
      </c>
      <c r="WTK1" t="s">
        <v>22188</v>
      </c>
      <c r="WTL1" t="s">
        <v>22189</v>
      </c>
      <c r="WTM1" t="s">
        <v>22190</v>
      </c>
      <c r="WTN1" t="s">
        <v>22191</v>
      </c>
      <c r="WTO1" t="s">
        <v>22192</v>
      </c>
      <c r="WTP1" t="s">
        <v>22193</v>
      </c>
      <c r="WTQ1" t="s">
        <v>22194</v>
      </c>
      <c r="WTR1" t="s">
        <v>22195</v>
      </c>
      <c r="WTS1" t="s">
        <v>22196</v>
      </c>
      <c r="WTT1" t="s">
        <v>22197</v>
      </c>
      <c r="WTU1" t="s">
        <v>22198</v>
      </c>
      <c r="WTV1" t="s">
        <v>22199</v>
      </c>
      <c r="WTW1" t="s">
        <v>22200</v>
      </c>
      <c r="WTX1" t="s">
        <v>22201</v>
      </c>
      <c r="WTY1" t="s">
        <v>22202</v>
      </c>
      <c r="WTZ1" t="s">
        <v>22203</v>
      </c>
      <c r="WUA1" t="s">
        <v>22204</v>
      </c>
      <c r="WUB1" t="s">
        <v>22205</v>
      </c>
      <c r="WUC1" t="s">
        <v>22206</v>
      </c>
      <c r="WUD1" t="s">
        <v>22207</v>
      </c>
      <c r="WUE1" t="s">
        <v>22208</v>
      </c>
      <c r="WUF1" t="s">
        <v>22209</v>
      </c>
      <c r="WUG1" t="s">
        <v>22210</v>
      </c>
      <c r="WUH1" t="s">
        <v>22211</v>
      </c>
      <c r="WUI1" t="s">
        <v>22212</v>
      </c>
      <c r="WUJ1" t="s">
        <v>22213</v>
      </c>
      <c r="WUK1" t="s">
        <v>22214</v>
      </c>
      <c r="WUL1" t="s">
        <v>22215</v>
      </c>
      <c r="WUM1" t="s">
        <v>22216</v>
      </c>
      <c r="WUN1" t="s">
        <v>22217</v>
      </c>
      <c r="WUO1" t="s">
        <v>22218</v>
      </c>
      <c r="WUP1" t="s">
        <v>22219</v>
      </c>
      <c r="WUQ1" t="s">
        <v>22220</v>
      </c>
      <c r="WUR1" t="s">
        <v>22221</v>
      </c>
      <c r="WUS1" t="s">
        <v>22222</v>
      </c>
      <c r="WUT1" t="s">
        <v>22223</v>
      </c>
      <c r="WUU1" t="s">
        <v>22224</v>
      </c>
      <c r="WUV1" t="s">
        <v>22225</v>
      </c>
      <c r="WUW1" t="s">
        <v>22226</v>
      </c>
      <c r="WUX1" t="s">
        <v>22227</v>
      </c>
      <c r="WUY1" t="s">
        <v>22228</v>
      </c>
      <c r="WUZ1" t="s">
        <v>22229</v>
      </c>
      <c r="WVA1" t="s">
        <v>22230</v>
      </c>
      <c r="WVB1" t="s">
        <v>22231</v>
      </c>
      <c r="WVC1" t="s">
        <v>22232</v>
      </c>
      <c r="WVD1" t="s">
        <v>22233</v>
      </c>
      <c r="WVE1" t="s">
        <v>22234</v>
      </c>
      <c r="WVF1" t="s">
        <v>22235</v>
      </c>
      <c r="WVG1" t="s">
        <v>22236</v>
      </c>
      <c r="WVH1" t="s">
        <v>22237</v>
      </c>
      <c r="WVI1" t="s">
        <v>22238</v>
      </c>
      <c r="WVJ1" t="s">
        <v>22239</v>
      </c>
      <c r="WVK1" t="s">
        <v>22240</v>
      </c>
      <c r="WVL1" t="s">
        <v>22241</v>
      </c>
      <c r="WVM1" t="s">
        <v>22242</v>
      </c>
      <c r="WVN1" t="s">
        <v>22243</v>
      </c>
      <c r="WVO1" t="s">
        <v>22244</v>
      </c>
      <c r="WVP1" t="s">
        <v>22245</v>
      </c>
      <c r="WVQ1" t="s">
        <v>22246</v>
      </c>
      <c r="WVR1" t="s">
        <v>22247</v>
      </c>
      <c r="WVS1" t="s">
        <v>22248</v>
      </c>
      <c r="WVT1" t="s">
        <v>22249</v>
      </c>
      <c r="WVU1" t="s">
        <v>22250</v>
      </c>
      <c r="WVV1" t="s">
        <v>22251</v>
      </c>
      <c r="WVW1" t="s">
        <v>22252</v>
      </c>
      <c r="WVX1" t="s">
        <v>22253</v>
      </c>
      <c r="WVY1" t="s">
        <v>22254</v>
      </c>
      <c r="WVZ1" t="s">
        <v>22255</v>
      </c>
      <c r="WWA1" t="s">
        <v>22256</v>
      </c>
      <c r="WWB1" t="s">
        <v>22257</v>
      </c>
      <c r="WWC1" t="s">
        <v>22258</v>
      </c>
      <c r="WWD1" t="s">
        <v>22259</v>
      </c>
      <c r="WWE1" t="s">
        <v>22260</v>
      </c>
      <c r="WWF1" t="s">
        <v>22261</v>
      </c>
      <c r="WWG1" t="s">
        <v>22262</v>
      </c>
      <c r="WWH1" t="s">
        <v>22263</v>
      </c>
      <c r="WWI1" t="s">
        <v>22264</v>
      </c>
      <c r="WWJ1" t="s">
        <v>22265</v>
      </c>
      <c r="WWK1" t="s">
        <v>22266</v>
      </c>
      <c r="WWL1" t="s">
        <v>22267</v>
      </c>
      <c r="WWM1" t="s">
        <v>22268</v>
      </c>
      <c r="WWN1" t="s">
        <v>22269</v>
      </c>
      <c r="WWO1" t="s">
        <v>22270</v>
      </c>
      <c r="WWP1" t="s">
        <v>22271</v>
      </c>
      <c r="WWQ1" t="s">
        <v>22272</v>
      </c>
      <c r="WWR1" t="s">
        <v>22273</v>
      </c>
      <c r="WWS1" t="s">
        <v>22274</v>
      </c>
      <c r="WWT1" t="s">
        <v>22275</v>
      </c>
      <c r="WWU1" t="s">
        <v>22276</v>
      </c>
      <c r="WWV1" t="s">
        <v>22277</v>
      </c>
      <c r="WWW1" t="s">
        <v>22278</v>
      </c>
      <c r="WWX1" t="s">
        <v>22279</v>
      </c>
      <c r="WWY1" t="s">
        <v>22280</v>
      </c>
      <c r="WWZ1" t="s">
        <v>22281</v>
      </c>
      <c r="WXA1" t="s">
        <v>22282</v>
      </c>
      <c r="WXB1" t="s">
        <v>22283</v>
      </c>
      <c r="WXC1" t="s">
        <v>22284</v>
      </c>
      <c r="WXD1" t="s">
        <v>22285</v>
      </c>
      <c r="WXE1" t="s">
        <v>22286</v>
      </c>
      <c r="WXF1" t="s">
        <v>22287</v>
      </c>
      <c r="WXG1" t="s">
        <v>22288</v>
      </c>
      <c r="WXH1" t="s">
        <v>22289</v>
      </c>
      <c r="WXI1" t="s">
        <v>22290</v>
      </c>
      <c r="WXJ1" t="s">
        <v>22291</v>
      </c>
      <c r="WXK1" t="s">
        <v>22292</v>
      </c>
      <c r="WXL1" t="s">
        <v>22293</v>
      </c>
      <c r="WXM1" t="s">
        <v>22294</v>
      </c>
      <c r="WXN1" t="s">
        <v>22295</v>
      </c>
      <c r="WXO1" t="s">
        <v>22296</v>
      </c>
      <c r="WXP1" t="s">
        <v>22297</v>
      </c>
      <c r="WXQ1" t="s">
        <v>22298</v>
      </c>
      <c r="WXR1" t="s">
        <v>22299</v>
      </c>
      <c r="WXS1" t="s">
        <v>22300</v>
      </c>
      <c r="WXT1" t="s">
        <v>22301</v>
      </c>
      <c r="WXU1" t="s">
        <v>22302</v>
      </c>
      <c r="WXV1" t="s">
        <v>22303</v>
      </c>
      <c r="WXW1" t="s">
        <v>22304</v>
      </c>
      <c r="WXX1" t="s">
        <v>22305</v>
      </c>
      <c r="WXY1" t="s">
        <v>22306</v>
      </c>
      <c r="WXZ1" t="s">
        <v>22307</v>
      </c>
      <c r="WYA1" t="s">
        <v>22308</v>
      </c>
      <c r="WYB1" t="s">
        <v>22309</v>
      </c>
      <c r="WYC1" t="s">
        <v>22310</v>
      </c>
      <c r="WYD1" t="s">
        <v>22311</v>
      </c>
      <c r="WYE1" t="s">
        <v>22312</v>
      </c>
      <c r="WYF1" t="s">
        <v>22313</v>
      </c>
      <c r="WYG1" t="s">
        <v>22314</v>
      </c>
      <c r="WYH1" t="s">
        <v>22315</v>
      </c>
      <c r="WYI1" t="s">
        <v>22316</v>
      </c>
      <c r="WYJ1" t="s">
        <v>22317</v>
      </c>
      <c r="WYK1" t="s">
        <v>22318</v>
      </c>
      <c r="WYL1" t="s">
        <v>22319</v>
      </c>
      <c r="WYM1" t="s">
        <v>22320</v>
      </c>
      <c r="WYN1" t="s">
        <v>22321</v>
      </c>
      <c r="WYO1" t="s">
        <v>22322</v>
      </c>
      <c r="WYP1" t="s">
        <v>22323</v>
      </c>
      <c r="WYQ1" t="s">
        <v>22324</v>
      </c>
      <c r="WYR1" t="s">
        <v>22325</v>
      </c>
      <c r="WYS1" t="s">
        <v>22326</v>
      </c>
      <c r="WYT1" t="s">
        <v>22327</v>
      </c>
      <c r="WYU1" t="s">
        <v>22328</v>
      </c>
      <c r="WYV1" t="s">
        <v>22329</v>
      </c>
      <c r="WYW1" t="s">
        <v>22330</v>
      </c>
      <c r="WYX1" t="s">
        <v>22331</v>
      </c>
      <c r="WYY1" t="s">
        <v>22332</v>
      </c>
      <c r="WYZ1" t="s">
        <v>22333</v>
      </c>
      <c r="WZA1" t="s">
        <v>22334</v>
      </c>
      <c r="WZB1" t="s">
        <v>22335</v>
      </c>
      <c r="WZC1" t="s">
        <v>22336</v>
      </c>
      <c r="WZD1" t="s">
        <v>22337</v>
      </c>
      <c r="WZE1" t="s">
        <v>22338</v>
      </c>
      <c r="WZF1" t="s">
        <v>22339</v>
      </c>
      <c r="WZG1" t="s">
        <v>22340</v>
      </c>
      <c r="WZH1" t="s">
        <v>22341</v>
      </c>
      <c r="WZI1" t="s">
        <v>22342</v>
      </c>
      <c r="WZJ1" t="s">
        <v>22343</v>
      </c>
      <c r="WZK1" t="s">
        <v>22344</v>
      </c>
      <c r="WZL1" t="s">
        <v>22345</v>
      </c>
      <c r="WZM1" t="s">
        <v>22346</v>
      </c>
      <c r="WZN1" t="s">
        <v>22347</v>
      </c>
      <c r="WZO1" t="s">
        <v>22348</v>
      </c>
      <c r="WZP1" t="s">
        <v>22349</v>
      </c>
      <c r="WZQ1" t="s">
        <v>22350</v>
      </c>
      <c r="WZR1" t="s">
        <v>22351</v>
      </c>
      <c r="WZS1" t="s">
        <v>22352</v>
      </c>
      <c r="WZT1" t="s">
        <v>22353</v>
      </c>
      <c r="WZU1" t="s">
        <v>22354</v>
      </c>
      <c r="WZV1" t="s">
        <v>22355</v>
      </c>
      <c r="WZW1" t="s">
        <v>22356</v>
      </c>
      <c r="WZX1" t="s">
        <v>22357</v>
      </c>
      <c r="WZY1" t="s">
        <v>22358</v>
      </c>
      <c r="WZZ1" t="s">
        <v>22359</v>
      </c>
      <c r="XAA1" t="s">
        <v>22360</v>
      </c>
      <c r="XAB1" t="s">
        <v>22361</v>
      </c>
      <c r="XAC1" t="s">
        <v>22362</v>
      </c>
      <c r="XAD1" t="s">
        <v>22363</v>
      </c>
      <c r="XAE1" t="s">
        <v>22364</v>
      </c>
      <c r="XAF1" t="s">
        <v>22365</v>
      </c>
      <c r="XAG1" t="s">
        <v>22366</v>
      </c>
      <c r="XAH1" t="s">
        <v>22367</v>
      </c>
      <c r="XAI1" t="s">
        <v>22368</v>
      </c>
      <c r="XAJ1" t="s">
        <v>22369</v>
      </c>
      <c r="XAK1" t="s">
        <v>22370</v>
      </c>
      <c r="XAL1" t="s">
        <v>22371</v>
      </c>
      <c r="XAM1" t="s">
        <v>22372</v>
      </c>
      <c r="XAN1" t="s">
        <v>22373</v>
      </c>
      <c r="XAO1" t="s">
        <v>22374</v>
      </c>
      <c r="XAP1" t="s">
        <v>22375</v>
      </c>
      <c r="XAQ1" t="s">
        <v>22376</v>
      </c>
      <c r="XAR1" t="s">
        <v>22377</v>
      </c>
      <c r="XAS1" t="s">
        <v>22378</v>
      </c>
      <c r="XAT1" t="s">
        <v>22379</v>
      </c>
      <c r="XAU1" t="s">
        <v>22380</v>
      </c>
      <c r="XAV1" t="s">
        <v>22381</v>
      </c>
      <c r="XAW1" t="s">
        <v>22382</v>
      </c>
      <c r="XAX1" t="s">
        <v>22383</v>
      </c>
      <c r="XAY1" t="s">
        <v>22384</v>
      </c>
      <c r="XAZ1" t="s">
        <v>22385</v>
      </c>
      <c r="XBA1" t="s">
        <v>22386</v>
      </c>
      <c r="XBB1" t="s">
        <v>22387</v>
      </c>
      <c r="XBC1" t="s">
        <v>22388</v>
      </c>
      <c r="XBD1" t="s">
        <v>22389</v>
      </c>
      <c r="XBE1" t="s">
        <v>22390</v>
      </c>
      <c r="XBF1" t="s">
        <v>22391</v>
      </c>
      <c r="XBG1" t="s">
        <v>22392</v>
      </c>
      <c r="XBH1" t="s">
        <v>22393</v>
      </c>
      <c r="XBI1" t="s">
        <v>22394</v>
      </c>
      <c r="XBJ1" t="s">
        <v>22395</v>
      </c>
      <c r="XBK1" t="s">
        <v>22396</v>
      </c>
      <c r="XBL1" t="s">
        <v>22397</v>
      </c>
      <c r="XBM1" t="s">
        <v>22398</v>
      </c>
      <c r="XBN1" t="s">
        <v>22399</v>
      </c>
      <c r="XBO1" t="s">
        <v>22400</v>
      </c>
      <c r="XBP1" t="s">
        <v>22401</v>
      </c>
      <c r="XBQ1" t="s">
        <v>22402</v>
      </c>
      <c r="XBR1" t="s">
        <v>22403</v>
      </c>
      <c r="XBS1" t="s">
        <v>22404</v>
      </c>
      <c r="XBT1" t="s">
        <v>22405</v>
      </c>
      <c r="XBU1" t="s">
        <v>22406</v>
      </c>
      <c r="XBV1" t="s">
        <v>22407</v>
      </c>
      <c r="XBW1" t="s">
        <v>22408</v>
      </c>
      <c r="XBX1" t="s">
        <v>22409</v>
      </c>
      <c r="XBY1" t="s">
        <v>22410</v>
      </c>
      <c r="XBZ1" t="s">
        <v>22411</v>
      </c>
      <c r="XCA1" t="s">
        <v>22412</v>
      </c>
      <c r="XCB1" t="s">
        <v>22413</v>
      </c>
      <c r="XCC1" t="s">
        <v>22414</v>
      </c>
      <c r="XCD1" t="s">
        <v>22415</v>
      </c>
      <c r="XCE1" t="s">
        <v>22416</v>
      </c>
      <c r="XCF1" t="s">
        <v>22417</v>
      </c>
      <c r="XCG1" t="s">
        <v>22418</v>
      </c>
      <c r="XCH1" t="s">
        <v>22419</v>
      </c>
      <c r="XCI1" t="s">
        <v>22420</v>
      </c>
      <c r="XCJ1" t="s">
        <v>22421</v>
      </c>
      <c r="XCK1" t="s">
        <v>22422</v>
      </c>
      <c r="XCL1" t="s">
        <v>22423</v>
      </c>
      <c r="XCM1" t="s">
        <v>22424</v>
      </c>
      <c r="XCN1" t="s">
        <v>22425</v>
      </c>
      <c r="XCO1" t="s">
        <v>22426</v>
      </c>
      <c r="XCP1" t="s">
        <v>22427</v>
      </c>
      <c r="XCQ1" t="s">
        <v>22428</v>
      </c>
      <c r="XCR1" t="s">
        <v>22429</v>
      </c>
      <c r="XCS1" t="s">
        <v>22430</v>
      </c>
      <c r="XCT1" t="s">
        <v>22431</v>
      </c>
      <c r="XCU1" t="s">
        <v>22432</v>
      </c>
      <c r="XCV1" t="s">
        <v>22433</v>
      </c>
      <c r="XCW1" t="s">
        <v>22434</v>
      </c>
      <c r="XCX1" t="s">
        <v>22435</v>
      </c>
      <c r="XCY1" t="s">
        <v>22436</v>
      </c>
      <c r="XCZ1" t="s">
        <v>22437</v>
      </c>
      <c r="XDA1" t="s">
        <v>22438</v>
      </c>
      <c r="XDB1" t="s">
        <v>22439</v>
      </c>
      <c r="XDC1" t="s">
        <v>22440</v>
      </c>
      <c r="XDD1" t="s">
        <v>22441</v>
      </c>
      <c r="XDE1" t="s">
        <v>22442</v>
      </c>
      <c r="XDF1" t="s">
        <v>22443</v>
      </c>
      <c r="XDG1" t="s">
        <v>22444</v>
      </c>
      <c r="XDH1" t="s">
        <v>22445</v>
      </c>
      <c r="XDI1" t="s">
        <v>22446</v>
      </c>
      <c r="XDJ1" t="s">
        <v>22447</v>
      </c>
      <c r="XDK1" t="s">
        <v>22448</v>
      </c>
      <c r="XDL1" t="s">
        <v>22449</v>
      </c>
      <c r="XDM1" t="s">
        <v>22450</v>
      </c>
      <c r="XDN1" t="s">
        <v>22451</v>
      </c>
      <c r="XDO1" t="s">
        <v>22452</v>
      </c>
      <c r="XDP1" t="s">
        <v>22453</v>
      </c>
      <c r="XDQ1" t="s">
        <v>22454</v>
      </c>
      <c r="XDR1" t="s">
        <v>22455</v>
      </c>
      <c r="XDS1" t="s">
        <v>22456</v>
      </c>
      <c r="XDT1" t="s">
        <v>22457</v>
      </c>
      <c r="XDU1" t="s">
        <v>22458</v>
      </c>
      <c r="XDV1" t="s">
        <v>22459</v>
      </c>
      <c r="XDW1" t="s">
        <v>22460</v>
      </c>
      <c r="XDX1" t="s">
        <v>22461</v>
      </c>
      <c r="XDY1" t="s">
        <v>22462</v>
      </c>
      <c r="XDZ1" t="s">
        <v>22463</v>
      </c>
      <c r="XEA1" t="s">
        <v>22464</v>
      </c>
      <c r="XEB1" t="s">
        <v>22465</v>
      </c>
      <c r="XEC1" t="s">
        <v>22466</v>
      </c>
      <c r="XED1" t="s">
        <v>22467</v>
      </c>
      <c r="XEE1" t="s">
        <v>22468</v>
      </c>
      <c r="XEF1" t="s">
        <v>22469</v>
      </c>
      <c r="XEG1" t="s">
        <v>22470</v>
      </c>
      <c r="XEH1" t="s">
        <v>22471</v>
      </c>
      <c r="XEI1" t="s">
        <v>22472</v>
      </c>
      <c r="XEJ1" t="s">
        <v>22473</v>
      </c>
      <c r="XEK1" t="s">
        <v>22474</v>
      </c>
      <c r="XEL1" t="s">
        <v>22475</v>
      </c>
      <c r="XEM1" t="s">
        <v>22476</v>
      </c>
      <c r="XEN1" t="s">
        <v>22477</v>
      </c>
      <c r="XEO1" t="s">
        <v>22478</v>
      </c>
      <c r="XEP1" t="s">
        <v>22479</v>
      </c>
      <c r="XEQ1" t="s">
        <v>22480</v>
      </c>
      <c r="XER1" t="s">
        <v>22481</v>
      </c>
      <c r="XES1" t="s">
        <v>22482</v>
      </c>
      <c r="XET1" t="s">
        <v>22483</v>
      </c>
      <c r="XEU1" t="s">
        <v>22484</v>
      </c>
      <c r="XEV1" t="s">
        <v>22485</v>
      </c>
      <c r="XEW1" t="s">
        <v>22486</v>
      </c>
      <c r="XEX1" t="s">
        <v>22487</v>
      </c>
      <c r="XEY1" t="s">
        <v>22488</v>
      </c>
      <c r="XEZ1" t="s">
        <v>22489</v>
      </c>
      <c r="XFA1" t="s">
        <v>22490</v>
      </c>
      <c r="XFB1" t="s">
        <v>22491</v>
      </c>
      <c r="XFC1" t="s">
        <v>22492</v>
      </c>
      <c r="XFD1" t="s">
        <v>22493</v>
      </c>
    </row>
    <row r="2" spans="1:16384" ht="15" x14ac:dyDescent="0.25">
      <c r="A2">
        <v>170</v>
      </c>
      <c r="B2">
        <v>170</v>
      </c>
      <c r="C2" t="s">
        <v>4628</v>
      </c>
      <c r="D2">
        <v>880000628</v>
      </c>
      <c r="E2" t="s">
        <v>74</v>
      </c>
      <c r="F2" s="85">
        <v>1</v>
      </c>
      <c r="G2" s="85">
        <v>83504.386160958995</v>
      </c>
      <c r="H2" s="89">
        <v>11573.708000000001</v>
      </c>
      <c r="I2" s="83" t="s">
        <v>115</v>
      </c>
      <c r="J2" s="83" t="s">
        <v>75</v>
      </c>
      <c r="K2">
        <v>880000629</v>
      </c>
      <c r="L2" t="s">
        <v>74</v>
      </c>
      <c r="M2" s="85">
        <v>1</v>
      </c>
      <c r="N2" s="85">
        <v>-83504.386160958995</v>
      </c>
      <c r="O2" s="89">
        <v>-5246.6469999999999</v>
      </c>
      <c r="P2" s="83" t="s">
        <v>4629</v>
      </c>
      <c r="Q2" s="83" t="s">
        <v>344</v>
      </c>
      <c r="R2" s="89">
        <v>6327.0609999999997</v>
      </c>
      <c r="S2" t="s">
        <v>70</v>
      </c>
      <c r="T2" t="s">
        <v>70</v>
      </c>
      <c r="U2" t="s">
        <v>3960</v>
      </c>
      <c r="V2" t="s">
        <v>2495</v>
      </c>
      <c r="W2" t="s">
        <v>278</v>
      </c>
      <c r="X2" t="s">
        <v>4630</v>
      </c>
      <c r="Y2" t="s">
        <v>71</v>
      </c>
      <c r="Z2" s="110">
        <v>45838</v>
      </c>
      <c r="AA2" s="110">
        <v>46204</v>
      </c>
      <c r="AB2" t="s">
        <v>4631</v>
      </c>
      <c r="AC2" t="s">
        <v>4632</v>
      </c>
      <c r="AD2" t="s">
        <v>4633</v>
      </c>
      <c r="AE2" t="s">
        <v>4634</v>
      </c>
      <c r="AF2" t="s">
        <v>468</v>
      </c>
      <c r="AG2" t="s">
        <v>4635</v>
      </c>
      <c r="AI2" s="85">
        <v>62.23</v>
      </c>
      <c r="AM2" t="s">
        <v>4636</v>
      </c>
      <c r="AN2" s="84" t="s">
        <v>115</v>
      </c>
      <c r="AO2" s="84" t="s">
        <v>75</v>
      </c>
    </row>
    <row r="3" spans="1:16384" ht="15" x14ac:dyDescent="0.25">
      <c r="A3">
        <v>170</v>
      </c>
      <c r="B3">
        <v>170</v>
      </c>
      <c r="C3" t="s">
        <v>4628</v>
      </c>
      <c r="D3">
        <v>880000632</v>
      </c>
      <c r="E3" t="s">
        <v>74</v>
      </c>
      <c r="F3" s="85">
        <v>1</v>
      </c>
      <c r="G3" s="85">
        <v>81715.006457509997</v>
      </c>
      <c r="H3" s="89">
        <v>11325.7</v>
      </c>
      <c r="I3" s="83" t="s">
        <v>115</v>
      </c>
      <c r="J3" s="83" t="s">
        <v>75</v>
      </c>
      <c r="K3">
        <v>880000633</v>
      </c>
      <c r="L3" t="s">
        <v>74</v>
      </c>
      <c r="M3" s="85">
        <v>1</v>
      </c>
      <c r="N3" s="85">
        <v>-81715.006457509997</v>
      </c>
      <c r="O3" s="89">
        <v>-5234.4970000000003</v>
      </c>
      <c r="P3" s="83" t="s">
        <v>4629</v>
      </c>
      <c r="Q3" s="83" t="s">
        <v>344</v>
      </c>
      <c r="R3" s="89">
        <v>6091.2030000000004</v>
      </c>
      <c r="S3" t="s">
        <v>70</v>
      </c>
      <c r="T3" t="s">
        <v>70</v>
      </c>
      <c r="U3" t="s">
        <v>3960</v>
      </c>
      <c r="V3" t="s">
        <v>2495</v>
      </c>
      <c r="W3" t="s">
        <v>278</v>
      </c>
      <c r="X3" t="s">
        <v>4630</v>
      </c>
      <c r="Y3" t="s">
        <v>71</v>
      </c>
      <c r="Z3" s="110">
        <v>45840</v>
      </c>
      <c r="AA3" s="110">
        <v>46204</v>
      </c>
      <c r="AB3" t="s">
        <v>4631</v>
      </c>
      <c r="AC3" t="s">
        <v>4632</v>
      </c>
      <c r="AD3" t="s">
        <v>4633</v>
      </c>
      <c r="AE3" t="s">
        <v>4634</v>
      </c>
      <c r="AF3" t="s">
        <v>4637</v>
      </c>
      <c r="AG3" t="s">
        <v>4635</v>
      </c>
      <c r="AI3" s="85">
        <v>62.95</v>
      </c>
      <c r="AM3" t="s">
        <v>4636</v>
      </c>
      <c r="AN3" s="84" t="s">
        <v>115</v>
      </c>
      <c r="AO3" s="84" t="s">
        <v>75</v>
      </c>
    </row>
    <row r="4" spans="1:16384" ht="15" x14ac:dyDescent="0.25">
      <c r="A4">
        <v>170</v>
      </c>
      <c r="B4">
        <v>170</v>
      </c>
      <c r="C4" t="s">
        <v>4628</v>
      </c>
      <c r="D4">
        <v>880000662</v>
      </c>
      <c r="E4" t="s">
        <v>74</v>
      </c>
      <c r="F4" s="85">
        <v>1</v>
      </c>
      <c r="G4" s="85">
        <v>155079.57429892299</v>
      </c>
      <c r="H4" s="89">
        <v>21494.028999999999</v>
      </c>
      <c r="I4" s="83" t="s">
        <v>100</v>
      </c>
      <c r="J4" s="83" t="s">
        <v>75</v>
      </c>
      <c r="K4">
        <v>880000663</v>
      </c>
      <c r="L4" t="s">
        <v>74</v>
      </c>
      <c r="M4" s="85">
        <v>1</v>
      </c>
      <c r="N4" s="85">
        <v>-155079.57429892299</v>
      </c>
      <c r="O4" s="89">
        <v>-12022.751</v>
      </c>
      <c r="P4" s="83" t="s">
        <v>4638</v>
      </c>
      <c r="Q4" s="83" t="s">
        <v>4639</v>
      </c>
      <c r="R4" s="89">
        <v>9471.2780000000002</v>
      </c>
      <c r="S4" t="s">
        <v>70</v>
      </c>
      <c r="T4" t="s">
        <v>70</v>
      </c>
      <c r="U4" t="s">
        <v>3960</v>
      </c>
      <c r="V4" t="s">
        <v>2495</v>
      </c>
      <c r="W4" t="s">
        <v>278</v>
      </c>
      <c r="X4" t="s">
        <v>4630</v>
      </c>
      <c r="Y4" t="s">
        <v>71</v>
      </c>
      <c r="Z4" s="110">
        <v>45921</v>
      </c>
      <c r="AA4" s="110">
        <v>46282</v>
      </c>
      <c r="AB4" t="s">
        <v>4631</v>
      </c>
      <c r="AC4" t="s">
        <v>4632</v>
      </c>
      <c r="AD4" t="s">
        <v>4633</v>
      </c>
      <c r="AE4" t="s">
        <v>4634</v>
      </c>
      <c r="AF4" t="s">
        <v>4637</v>
      </c>
      <c r="AG4" t="s">
        <v>4635</v>
      </c>
      <c r="AI4" s="85">
        <v>75.569999999999993</v>
      </c>
      <c r="AM4" t="s">
        <v>4640</v>
      </c>
      <c r="AN4" s="84" t="s">
        <v>100</v>
      </c>
      <c r="AO4" s="84" t="s">
        <v>75</v>
      </c>
    </row>
    <row r="5" spans="1:16384" ht="15" x14ac:dyDescent="0.25">
      <c r="A5">
        <v>170</v>
      </c>
      <c r="B5">
        <v>170</v>
      </c>
      <c r="C5" t="s">
        <v>4628</v>
      </c>
      <c r="D5">
        <v>880000680</v>
      </c>
      <c r="E5" t="s">
        <v>74</v>
      </c>
      <c r="F5" s="85">
        <v>1</v>
      </c>
      <c r="G5" s="85">
        <v>894689.85172455804</v>
      </c>
      <c r="H5" s="89">
        <v>148518.51500000001</v>
      </c>
      <c r="I5" s="83" t="s">
        <v>117</v>
      </c>
      <c r="J5" s="83" t="s">
        <v>75</v>
      </c>
      <c r="K5">
        <v>880000681</v>
      </c>
      <c r="L5" t="s">
        <v>74</v>
      </c>
      <c r="M5" s="85">
        <v>1</v>
      </c>
      <c r="N5" s="85">
        <v>-894689.85172455804</v>
      </c>
      <c r="O5" s="89">
        <v>-120663.364</v>
      </c>
      <c r="P5" s="83" t="s">
        <v>4641</v>
      </c>
      <c r="Q5" s="83" t="s">
        <v>4642</v>
      </c>
      <c r="R5" s="89">
        <v>27855.151999999998</v>
      </c>
      <c r="S5" t="s">
        <v>70</v>
      </c>
      <c r="T5" t="s">
        <v>70</v>
      </c>
      <c r="U5" t="s">
        <v>3960</v>
      </c>
      <c r="V5" t="s">
        <v>2495</v>
      </c>
      <c r="W5" t="s">
        <v>278</v>
      </c>
      <c r="X5" t="s">
        <v>4643</v>
      </c>
      <c r="Y5" t="s">
        <v>71</v>
      </c>
      <c r="Z5" s="110">
        <v>45992</v>
      </c>
      <c r="AA5" s="110">
        <v>46358</v>
      </c>
      <c r="AB5" t="s">
        <v>4631</v>
      </c>
      <c r="AC5" t="s">
        <v>4632</v>
      </c>
      <c r="AD5" t="s">
        <v>4633</v>
      </c>
      <c r="AE5" t="s">
        <v>4634</v>
      </c>
      <c r="AF5" t="s">
        <v>4637</v>
      </c>
      <c r="AG5" t="s">
        <v>4635</v>
      </c>
      <c r="AI5" s="85">
        <v>133.1</v>
      </c>
      <c r="AM5" t="s">
        <v>4636</v>
      </c>
      <c r="AN5" s="84" t="s">
        <v>117</v>
      </c>
      <c r="AO5" s="84" t="s">
        <v>75</v>
      </c>
    </row>
    <row r="6" spans="1:16384" ht="15" x14ac:dyDescent="0.25">
      <c r="A6">
        <v>170</v>
      </c>
      <c r="B6">
        <v>170</v>
      </c>
      <c r="C6" t="s">
        <v>4644</v>
      </c>
      <c r="D6">
        <v>880000714</v>
      </c>
      <c r="E6" t="s">
        <v>74</v>
      </c>
      <c r="F6" s="85">
        <v>1</v>
      </c>
      <c r="G6" s="85">
        <v>649920.69680288702</v>
      </c>
      <c r="H6" s="89">
        <v>648.78300000000002</v>
      </c>
      <c r="I6" s="83" t="s">
        <v>112</v>
      </c>
      <c r="J6" s="83" t="s">
        <v>112</v>
      </c>
      <c r="K6">
        <v>880000715</v>
      </c>
      <c r="L6" t="s">
        <v>74</v>
      </c>
      <c r="M6" s="85">
        <v>1</v>
      </c>
      <c r="N6" s="85">
        <v>-649920.69680288702</v>
      </c>
      <c r="O6" s="89">
        <v>-651.66099999999994</v>
      </c>
      <c r="P6" s="83" t="s">
        <v>237</v>
      </c>
      <c r="Q6" s="83" t="s">
        <v>181</v>
      </c>
      <c r="R6" s="89">
        <v>-2.8780000000000001</v>
      </c>
      <c r="S6" t="s">
        <v>70</v>
      </c>
      <c r="T6" t="s">
        <v>70</v>
      </c>
      <c r="U6" t="s">
        <v>4010</v>
      </c>
      <c r="V6" t="s">
        <v>278</v>
      </c>
      <c r="W6" t="s">
        <v>4645</v>
      </c>
      <c r="X6" t="s">
        <v>4646</v>
      </c>
      <c r="Y6" t="s">
        <v>71</v>
      </c>
      <c r="Z6" s="110">
        <v>46094</v>
      </c>
      <c r="AA6" s="110">
        <v>49751</v>
      </c>
      <c r="AB6" t="s">
        <v>4631</v>
      </c>
      <c r="AC6" t="s">
        <v>4632</v>
      </c>
      <c r="AD6" t="s">
        <v>4633</v>
      </c>
      <c r="AE6" t="s">
        <v>4634</v>
      </c>
      <c r="AF6" t="s">
        <v>4647</v>
      </c>
      <c r="AG6" t="s">
        <v>4647</v>
      </c>
      <c r="AI6" s="85">
        <v>3.95</v>
      </c>
      <c r="AM6" t="s">
        <v>4640</v>
      </c>
      <c r="AN6" s="84" t="s">
        <v>112</v>
      </c>
      <c r="AO6" s="84" t="s">
        <v>112</v>
      </c>
    </row>
    <row r="7" spans="1:16384" ht="15" x14ac:dyDescent="0.25">
      <c r="A7">
        <v>170</v>
      </c>
      <c r="B7">
        <v>170</v>
      </c>
      <c r="C7" t="s">
        <v>4644</v>
      </c>
      <c r="D7">
        <v>880000716</v>
      </c>
      <c r="E7" t="s">
        <v>74</v>
      </c>
      <c r="F7" s="85">
        <v>1</v>
      </c>
      <c r="G7" s="85">
        <v>649920.69680288702</v>
      </c>
      <c r="H7" s="89">
        <v>647.721</v>
      </c>
      <c r="I7" s="83" t="s">
        <v>112</v>
      </c>
      <c r="J7" s="83" t="s">
        <v>112</v>
      </c>
      <c r="K7">
        <v>880000717</v>
      </c>
      <c r="L7" t="s">
        <v>74</v>
      </c>
      <c r="M7" s="85">
        <v>1</v>
      </c>
      <c r="N7" s="85">
        <v>-649920.69680288702</v>
      </c>
      <c r="O7" s="89">
        <v>-651.66099999999994</v>
      </c>
      <c r="P7" s="83" t="s">
        <v>237</v>
      </c>
      <c r="Q7" s="83" t="s">
        <v>181</v>
      </c>
      <c r="R7" s="89">
        <v>-3.94</v>
      </c>
      <c r="S7" t="s">
        <v>70</v>
      </c>
      <c r="T7" t="s">
        <v>70</v>
      </c>
      <c r="U7" t="s">
        <v>4010</v>
      </c>
      <c r="V7" t="s">
        <v>278</v>
      </c>
      <c r="W7" t="s">
        <v>4645</v>
      </c>
      <c r="X7" t="s">
        <v>4646</v>
      </c>
      <c r="Y7" t="s">
        <v>71</v>
      </c>
      <c r="Z7" s="110">
        <v>46094</v>
      </c>
      <c r="AA7" s="110">
        <v>49751</v>
      </c>
      <c r="AB7" t="s">
        <v>4631</v>
      </c>
      <c r="AC7" t="s">
        <v>4632</v>
      </c>
      <c r="AD7" t="s">
        <v>4633</v>
      </c>
      <c r="AE7" t="s">
        <v>4634</v>
      </c>
      <c r="AF7" t="s">
        <v>4647</v>
      </c>
      <c r="AG7" t="s">
        <v>4647</v>
      </c>
      <c r="AI7" s="85">
        <v>3.93</v>
      </c>
      <c r="AM7" t="s">
        <v>4640</v>
      </c>
      <c r="AN7" s="84" t="s">
        <v>112</v>
      </c>
      <c r="AO7" s="84" t="s">
        <v>112</v>
      </c>
    </row>
    <row r="8" spans="1:16384" ht="15" x14ac:dyDescent="0.25">
      <c r="A8">
        <v>170</v>
      </c>
      <c r="B8">
        <v>170</v>
      </c>
      <c r="C8" t="s">
        <v>4644</v>
      </c>
      <c r="D8">
        <v>880000718</v>
      </c>
      <c r="E8" t="s">
        <v>74</v>
      </c>
      <c r="F8" s="85">
        <v>1</v>
      </c>
      <c r="G8" s="85">
        <v>649920.69680288702</v>
      </c>
      <c r="H8" s="89">
        <v>649.64099999999996</v>
      </c>
      <c r="I8" s="83" t="s">
        <v>112</v>
      </c>
      <c r="J8" s="83" t="s">
        <v>112</v>
      </c>
      <c r="K8">
        <v>880000719</v>
      </c>
      <c r="L8" t="s">
        <v>74</v>
      </c>
      <c r="M8" s="85">
        <v>1</v>
      </c>
      <c r="N8" s="85">
        <v>-649920.69680288702</v>
      </c>
      <c r="O8" s="89">
        <v>-651.452</v>
      </c>
      <c r="P8" s="83" t="s">
        <v>237</v>
      </c>
      <c r="Q8" s="83" t="s">
        <v>181</v>
      </c>
      <c r="R8" s="89">
        <v>-1.8109999999999999</v>
      </c>
      <c r="S8" t="s">
        <v>70</v>
      </c>
      <c r="T8" t="s">
        <v>70</v>
      </c>
      <c r="U8" t="s">
        <v>4010</v>
      </c>
      <c r="V8" t="s">
        <v>278</v>
      </c>
      <c r="W8" t="s">
        <v>4645</v>
      </c>
      <c r="X8" t="s">
        <v>4646</v>
      </c>
      <c r="Y8" t="s">
        <v>71</v>
      </c>
      <c r="Z8" s="110">
        <v>46097</v>
      </c>
      <c r="AA8" s="110">
        <v>49752</v>
      </c>
      <c r="AB8" t="s">
        <v>4631</v>
      </c>
      <c r="AC8" t="s">
        <v>4632</v>
      </c>
      <c r="AD8" t="s">
        <v>4633</v>
      </c>
      <c r="AE8" t="s">
        <v>4634</v>
      </c>
      <c r="AF8" t="s">
        <v>4647</v>
      </c>
      <c r="AG8" t="s">
        <v>4647</v>
      </c>
      <c r="AI8" s="85">
        <v>4</v>
      </c>
      <c r="AM8" t="s">
        <v>4648</v>
      </c>
      <c r="AN8" s="84" t="s">
        <v>112</v>
      </c>
      <c r="AO8" s="84" t="s">
        <v>112</v>
      </c>
    </row>
    <row r="9" spans="1:16384" ht="15" x14ac:dyDescent="0.25">
      <c r="A9">
        <v>170</v>
      </c>
      <c r="B9">
        <v>170</v>
      </c>
      <c r="C9" t="s">
        <v>4644</v>
      </c>
      <c r="D9">
        <v>880000722</v>
      </c>
      <c r="E9" t="s">
        <v>74</v>
      </c>
      <c r="F9" s="85">
        <v>1</v>
      </c>
      <c r="G9" s="85">
        <v>649920.69680288702</v>
      </c>
      <c r="H9" s="89">
        <v>648.57899999999995</v>
      </c>
      <c r="I9" s="83" t="s">
        <v>112</v>
      </c>
      <c r="J9" s="83" t="s">
        <v>112</v>
      </c>
      <c r="K9">
        <v>880000723</v>
      </c>
      <c r="L9" t="s">
        <v>74</v>
      </c>
      <c r="M9" s="85">
        <v>1</v>
      </c>
      <c r="N9" s="85">
        <v>-649920.69680288702</v>
      </c>
      <c r="O9" s="89">
        <v>-651.452</v>
      </c>
      <c r="P9" s="83" t="s">
        <v>237</v>
      </c>
      <c r="Q9" s="83" t="s">
        <v>181</v>
      </c>
      <c r="R9" s="89">
        <v>-2.8730000000000002</v>
      </c>
      <c r="S9" t="s">
        <v>70</v>
      </c>
      <c r="T9" t="s">
        <v>70</v>
      </c>
      <c r="U9" t="s">
        <v>4010</v>
      </c>
      <c r="V9" t="s">
        <v>278</v>
      </c>
      <c r="W9" t="s">
        <v>4645</v>
      </c>
      <c r="X9" t="s">
        <v>4646</v>
      </c>
      <c r="Y9" t="s">
        <v>71</v>
      </c>
      <c r="Z9" s="110">
        <v>46097</v>
      </c>
      <c r="AA9" s="110">
        <v>49752</v>
      </c>
      <c r="AB9" t="s">
        <v>4631</v>
      </c>
      <c r="AC9" t="s">
        <v>4632</v>
      </c>
      <c r="AD9" t="s">
        <v>4633</v>
      </c>
      <c r="AE9" t="s">
        <v>4634</v>
      </c>
      <c r="AF9" t="s">
        <v>4647</v>
      </c>
      <c r="AG9" t="s">
        <v>4647</v>
      </c>
      <c r="AI9" s="85">
        <v>3.95</v>
      </c>
      <c r="AM9" t="s">
        <v>4636</v>
      </c>
      <c r="AN9" s="84" t="s">
        <v>112</v>
      </c>
      <c r="AO9" s="84" t="s">
        <v>112</v>
      </c>
    </row>
    <row r="10" spans="1:16384" ht="15" x14ac:dyDescent="0.25">
      <c r="A10">
        <v>170</v>
      </c>
      <c r="B10">
        <v>170</v>
      </c>
      <c r="C10" t="s">
        <v>4644</v>
      </c>
      <c r="D10">
        <v>880000728</v>
      </c>
      <c r="E10" t="s">
        <v>74</v>
      </c>
      <c r="F10" s="85">
        <v>1</v>
      </c>
      <c r="G10" s="85">
        <v>1299841.3936057701</v>
      </c>
      <c r="H10" s="89">
        <v>1303.3820000000001</v>
      </c>
      <c r="I10" s="83" t="s">
        <v>75</v>
      </c>
      <c r="J10" s="83" t="s">
        <v>75</v>
      </c>
      <c r="K10">
        <v>880000729</v>
      </c>
      <c r="L10" t="s">
        <v>74</v>
      </c>
      <c r="M10" s="85">
        <v>1</v>
      </c>
      <c r="N10" s="85">
        <v>-1299841.3936057701</v>
      </c>
      <c r="O10" s="89">
        <v>-1301.097</v>
      </c>
      <c r="P10" s="83" t="s">
        <v>129</v>
      </c>
      <c r="Q10" s="83" t="s">
        <v>208</v>
      </c>
      <c r="R10" s="89">
        <v>2.2850000000000001</v>
      </c>
      <c r="S10" t="s">
        <v>70</v>
      </c>
      <c r="T10" t="s">
        <v>70</v>
      </c>
      <c r="U10" t="s">
        <v>4010</v>
      </c>
      <c r="V10" t="s">
        <v>278</v>
      </c>
      <c r="W10" t="s">
        <v>4645</v>
      </c>
      <c r="X10" t="s">
        <v>4646</v>
      </c>
      <c r="Y10" t="s">
        <v>71</v>
      </c>
      <c r="Z10" s="110">
        <v>46104</v>
      </c>
      <c r="AA10" s="110">
        <v>46965</v>
      </c>
      <c r="AB10" t="s">
        <v>4631</v>
      </c>
      <c r="AC10" t="s">
        <v>4632</v>
      </c>
      <c r="AD10" t="s">
        <v>4633</v>
      </c>
      <c r="AE10" t="s">
        <v>4634</v>
      </c>
      <c r="AF10" t="s">
        <v>4647</v>
      </c>
      <c r="AG10" t="s">
        <v>4647</v>
      </c>
      <c r="AI10" s="85">
        <v>0</v>
      </c>
      <c r="AM10" t="s">
        <v>4636</v>
      </c>
      <c r="AN10" s="84" t="s">
        <v>75</v>
      </c>
      <c r="AO10" s="84" t="s">
        <v>75</v>
      </c>
    </row>
    <row r="11" spans="1:16384" ht="15" x14ac:dyDescent="0.25">
      <c r="A11">
        <v>170</v>
      </c>
      <c r="B11">
        <v>170</v>
      </c>
      <c r="C11" t="s">
        <v>4644</v>
      </c>
      <c r="D11">
        <v>880000730</v>
      </c>
      <c r="E11" t="s">
        <v>74</v>
      </c>
      <c r="F11" s="85">
        <v>1</v>
      </c>
      <c r="G11" s="85">
        <v>649920.69680288702</v>
      </c>
      <c r="H11" s="89">
        <v>652.30399999999997</v>
      </c>
      <c r="I11" s="83" t="s">
        <v>75</v>
      </c>
      <c r="J11" s="83" t="s">
        <v>75</v>
      </c>
      <c r="K11">
        <v>880000731</v>
      </c>
      <c r="L11" t="s">
        <v>74</v>
      </c>
      <c r="M11" s="85">
        <v>1</v>
      </c>
      <c r="N11" s="85">
        <v>-649920.69680288702</v>
      </c>
      <c r="O11" s="89">
        <v>-650.548</v>
      </c>
      <c r="P11" s="83" t="s">
        <v>237</v>
      </c>
      <c r="Q11" s="83" t="s">
        <v>181</v>
      </c>
      <c r="R11" s="89">
        <v>1.756</v>
      </c>
      <c r="S11" t="s">
        <v>70</v>
      </c>
      <c r="T11" t="s">
        <v>70</v>
      </c>
      <c r="U11" t="s">
        <v>4010</v>
      </c>
      <c r="V11" t="s">
        <v>278</v>
      </c>
      <c r="W11" t="s">
        <v>4645</v>
      </c>
      <c r="X11" t="s">
        <v>4646</v>
      </c>
      <c r="Y11" t="s">
        <v>71</v>
      </c>
      <c r="Z11" s="110">
        <v>46104</v>
      </c>
      <c r="AA11" s="110">
        <v>46965</v>
      </c>
      <c r="AB11" t="s">
        <v>4631</v>
      </c>
      <c r="AC11" t="s">
        <v>4632</v>
      </c>
      <c r="AD11" t="s">
        <v>4633</v>
      </c>
      <c r="AE11" t="s">
        <v>4634</v>
      </c>
      <c r="AF11" t="s">
        <v>4647</v>
      </c>
      <c r="AG11" t="s">
        <v>4647</v>
      </c>
      <c r="AI11" s="85">
        <v>3.96</v>
      </c>
      <c r="AM11" t="s">
        <v>4648</v>
      </c>
      <c r="AN11" s="84" t="s">
        <v>75</v>
      </c>
      <c r="AO11" s="84" t="s">
        <v>75</v>
      </c>
    </row>
    <row r="12" spans="1:16384" ht="15" x14ac:dyDescent="0.25">
      <c r="A12">
        <v>170</v>
      </c>
      <c r="B12">
        <v>170</v>
      </c>
      <c r="C12" t="s">
        <v>4649</v>
      </c>
      <c r="D12">
        <v>99368166</v>
      </c>
      <c r="E12" t="s">
        <v>74</v>
      </c>
      <c r="F12" s="85">
        <v>1</v>
      </c>
      <c r="G12" s="85">
        <v>2599682.7872115499</v>
      </c>
      <c r="H12" s="89">
        <v>2555.415</v>
      </c>
      <c r="I12" s="83" t="s">
        <v>75</v>
      </c>
      <c r="J12" s="83" t="s">
        <v>75</v>
      </c>
      <c r="K12">
        <v>99368167</v>
      </c>
      <c r="L12" t="s">
        <v>74</v>
      </c>
      <c r="M12" s="85">
        <v>1</v>
      </c>
      <c r="N12" s="85">
        <v>-2599682.7872115499</v>
      </c>
      <c r="O12" s="89">
        <v>-2553.94</v>
      </c>
      <c r="P12" s="83" t="s">
        <v>4650</v>
      </c>
      <c r="Q12" s="83" t="s">
        <v>203</v>
      </c>
      <c r="R12" s="89">
        <v>1.4750000000000001</v>
      </c>
      <c r="S12" t="s">
        <v>70</v>
      </c>
      <c r="T12" t="s">
        <v>70</v>
      </c>
      <c r="U12" t="s">
        <v>4651</v>
      </c>
      <c r="V12" t="s">
        <v>278</v>
      </c>
      <c r="W12" t="s">
        <v>278</v>
      </c>
      <c r="X12" t="s">
        <v>4652</v>
      </c>
      <c r="Y12" t="s">
        <v>71</v>
      </c>
      <c r="Z12" s="110">
        <v>46055</v>
      </c>
      <c r="AA12" s="110">
        <v>46420</v>
      </c>
      <c r="AB12" t="s">
        <v>4631</v>
      </c>
      <c r="AC12" t="s">
        <v>4632</v>
      </c>
      <c r="AD12" t="s">
        <v>4633</v>
      </c>
      <c r="AE12" t="s">
        <v>4634</v>
      </c>
      <c r="AF12" t="s">
        <v>4647</v>
      </c>
      <c r="AG12" t="s">
        <v>4647</v>
      </c>
      <c r="AI12" s="85">
        <v>1</v>
      </c>
      <c r="AM12" t="s">
        <v>4636</v>
      </c>
      <c r="AN12" s="84" t="s">
        <v>75</v>
      </c>
      <c r="AO12" s="84" t="s">
        <v>75</v>
      </c>
    </row>
    <row r="13" spans="1:16384" ht="15" x14ac:dyDescent="0.25">
      <c r="A13">
        <v>170</v>
      </c>
      <c r="B13">
        <v>170</v>
      </c>
      <c r="C13" t="s">
        <v>4649</v>
      </c>
      <c r="D13">
        <v>99368168</v>
      </c>
      <c r="E13" t="s">
        <v>74</v>
      </c>
      <c r="F13" s="85">
        <v>1</v>
      </c>
      <c r="G13" s="85">
        <v>1299841.3936057701</v>
      </c>
      <c r="H13" s="89">
        <v>1277.7080000000001</v>
      </c>
      <c r="I13" s="83" t="s">
        <v>75</v>
      </c>
      <c r="J13" s="83" t="s">
        <v>75</v>
      </c>
      <c r="K13">
        <v>99368169</v>
      </c>
      <c r="L13" t="s">
        <v>74</v>
      </c>
      <c r="M13" s="85">
        <v>1</v>
      </c>
      <c r="N13" s="85">
        <v>-1299841.3936057701</v>
      </c>
      <c r="O13" s="89">
        <v>-1276.97</v>
      </c>
      <c r="P13" s="83" t="s">
        <v>129</v>
      </c>
      <c r="Q13" s="83" t="s">
        <v>208</v>
      </c>
      <c r="R13" s="89">
        <v>0.73799999999999999</v>
      </c>
      <c r="S13" t="s">
        <v>70</v>
      </c>
      <c r="T13" t="s">
        <v>70</v>
      </c>
      <c r="U13" t="s">
        <v>4651</v>
      </c>
      <c r="V13" t="s">
        <v>278</v>
      </c>
      <c r="W13" t="s">
        <v>278</v>
      </c>
      <c r="X13" t="s">
        <v>4652</v>
      </c>
      <c r="Y13" t="s">
        <v>71</v>
      </c>
      <c r="Z13" s="110">
        <v>46055</v>
      </c>
      <c r="AA13" s="110">
        <v>46420</v>
      </c>
      <c r="AB13" t="s">
        <v>4631</v>
      </c>
      <c r="AC13" t="s">
        <v>4632</v>
      </c>
      <c r="AD13" t="s">
        <v>4633</v>
      </c>
      <c r="AE13" t="s">
        <v>4634</v>
      </c>
      <c r="AF13" t="s">
        <v>4647</v>
      </c>
      <c r="AG13" t="s">
        <v>4647</v>
      </c>
      <c r="AI13" s="85">
        <v>1</v>
      </c>
      <c r="AM13" t="s">
        <v>4648</v>
      </c>
      <c r="AN13" s="84" t="s">
        <v>75</v>
      </c>
      <c r="AO13" s="84" t="s">
        <v>75</v>
      </c>
    </row>
    <row r="14" spans="1:16384" ht="15" x14ac:dyDescent="0.25">
      <c r="A14">
        <v>170</v>
      </c>
      <c r="B14">
        <v>170</v>
      </c>
      <c r="C14" t="s">
        <v>4649</v>
      </c>
      <c r="D14">
        <v>99368170</v>
      </c>
      <c r="E14" t="s">
        <v>74</v>
      </c>
      <c r="F14" s="85">
        <v>1</v>
      </c>
      <c r="G14" s="85">
        <v>1299841.3936057701</v>
      </c>
      <c r="H14" s="89">
        <v>1277.578</v>
      </c>
      <c r="I14" s="83" t="s">
        <v>75</v>
      </c>
      <c r="J14" s="83" t="s">
        <v>75</v>
      </c>
      <c r="K14">
        <v>99368171</v>
      </c>
      <c r="L14" t="s">
        <v>74</v>
      </c>
      <c r="M14" s="85">
        <v>1</v>
      </c>
      <c r="N14" s="85">
        <v>-1299841.3936057701</v>
      </c>
      <c r="O14" s="89">
        <v>-1276.7139999999999</v>
      </c>
      <c r="P14" s="83" t="s">
        <v>129</v>
      </c>
      <c r="Q14" s="83" t="s">
        <v>208</v>
      </c>
      <c r="R14" s="89">
        <v>0.86299999999999999</v>
      </c>
      <c r="S14" t="s">
        <v>70</v>
      </c>
      <c r="T14" t="s">
        <v>70</v>
      </c>
      <c r="U14" t="s">
        <v>4651</v>
      </c>
      <c r="V14" t="s">
        <v>278</v>
      </c>
      <c r="W14" t="s">
        <v>278</v>
      </c>
      <c r="X14" t="s">
        <v>4652</v>
      </c>
      <c r="Y14" t="s">
        <v>71</v>
      </c>
      <c r="Z14" s="110">
        <v>46056</v>
      </c>
      <c r="AA14" s="110">
        <v>46421</v>
      </c>
      <c r="AB14" t="s">
        <v>4631</v>
      </c>
      <c r="AC14" t="s">
        <v>4632</v>
      </c>
      <c r="AD14" t="s">
        <v>4633</v>
      </c>
      <c r="AE14" t="s">
        <v>4634</v>
      </c>
      <c r="AF14" t="s">
        <v>4647</v>
      </c>
      <c r="AG14" t="s">
        <v>4647</v>
      </c>
      <c r="AI14" s="85">
        <v>1</v>
      </c>
      <c r="AM14" t="s">
        <v>4653</v>
      </c>
      <c r="AN14" s="84" t="s">
        <v>75</v>
      </c>
      <c r="AO14" s="84" t="s">
        <v>75</v>
      </c>
    </row>
    <row r="15" spans="1:16384" ht="15" x14ac:dyDescent="0.25">
      <c r="A15">
        <v>170</v>
      </c>
      <c r="B15">
        <v>170</v>
      </c>
      <c r="C15" t="s">
        <v>4649</v>
      </c>
      <c r="D15">
        <v>99368172</v>
      </c>
      <c r="E15" t="s">
        <v>74</v>
      </c>
      <c r="F15" s="85">
        <v>1</v>
      </c>
      <c r="G15" s="85">
        <v>1299841.3936057701</v>
      </c>
      <c r="H15" s="89">
        <v>1277.578</v>
      </c>
      <c r="I15" s="83" t="s">
        <v>75</v>
      </c>
      <c r="J15" s="83" t="s">
        <v>75</v>
      </c>
      <c r="K15">
        <v>99368173</v>
      </c>
      <c r="L15" t="s">
        <v>74</v>
      </c>
      <c r="M15" s="85">
        <v>1</v>
      </c>
      <c r="N15" s="85">
        <v>-1299841.3936057701</v>
      </c>
      <c r="O15" s="89">
        <v>-1276.8399999999999</v>
      </c>
      <c r="P15" s="83" t="s">
        <v>129</v>
      </c>
      <c r="Q15" s="83" t="s">
        <v>208</v>
      </c>
      <c r="R15" s="89">
        <v>0.73799999999999999</v>
      </c>
      <c r="S15" t="s">
        <v>70</v>
      </c>
      <c r="T15" t="s">
        <v>70</v>
      </c>
      <c r="U15" t="s">
        <v>4651</v>
      </c>
      <c r="V15" t="s">
        <v>278</v>
      </c>
      <c r="W15" t="s">
        <v>278</v>
      </c>
      <c r="X15" t="s">
        <v>4652</v>
      </c>
      <c r="Y15" t="s">
        <v>71</v>
      </c>
      <c r="Z15" s="110">
        <v>46056</v>
      </c>
      <c r="AA15" s="110">
        <v>46421</v>
      </c>
      <c r="AB15" t="s">
        <v>4631</v>
      </c>
      <c r="AC15" t="s">
        <v>4632</v>
      </c>
      <c r="AD15" t="s">
        <v>4633</v>
      </c>
      <c r="AE15" t="s">
        <v>4634</v>
      </c>
      <c r="AF15" t="s">
        <v>4647</v>
      </c>
      <c r="AG15" t="s">
        <v>4647</v>
      </c>
      <c r="AI15" s="85">
        <v>1</v>
      </c>
      <c r="AM15" t="s">
        <v>4648</v>
      </c>
      <c r="AN15" s="84" t="s">
        <v>75</v>
      </c>
      <c r="AO15" s="84" t="s">
        <v>75</v>
      </c>
    </row>
    <row r="16" spans="1:16384" ht="15" x14ac:dyDescent="0.25">
      <c r="A16">
        <v>170</v>
      </c>
      <c r="B16">
        <v>170</v>
      </c>
      <c r="C16" t="s">
        <v>4649</v>
      </c>
      <c r="D16">
        <v>445370447</v>
      </c>
      <c r="E16" t="s">
        <v>148</v>
      </c>
      <c r="F16" s="85">
        <v>3.6360000000000001</v>
      </c>
      <c r="G16" s="85">
        <v>-2917188.4669654001</v>
      </c>
      <c r="H16" s="89">
        <v>-2910.6909999999998</v>
      </c>
      <c r="I16" s="83" t="s">
        <v>75</v>
      </c>
      <c r="J16" s="83" t="s">
        <v>75</v>
      </c>
      <c r="K16">
        <v>445370446</v>
      </c>
      <c r="L16" t="s">
        <v>141</v>
      </c>
      <c r="M16" s="85">
        <v>3.165</v>
      </c>
      <c r="N16" s="85">
        <v>3406692.6917221998</v>
      </c>
      <c r="O16" s="89">
        <v>3392.5680000000002</v>
      </c>
      <c r="P16" s="83" t="s">
        <v>164</v>
      </c>
      <c r="Q16" s="83" t="s">
        <v>172</v>
      </c>
      <c r="R16" s="89">
        <v>154.208</v>
      </c>
      <c r="S16" t="s">
        <v>70</v>
      </c>
      <c r="T16" t="s">
        <v>70</v>
      </c>
      <c r="U16" t="s">
        <v>4585</v>
      </c>
      <c r="V16" t="s">
        <v>278</v>
      </c>
      <c r="W16" t="s">
        <v>4654</v>
      </c>
      <c r="X16" t="s">
        <v>4655</v>
      </c>
      <c r="Y16" t="s">
        <v>71</v>
      </c>
      <c r="Z16" s="110">
        <v>45971</v>
      </c>
      <c r="AA16" s="110">
        <v>46155</v>
      </c>
      <c r="AB16" t="s">
        <v>4647</v>
      </c>
      <c r="AC16" t="s">
        <v>4656</v>
      </c>
      <c r="AD16" t="s">
        <v>4633</v>
      </c>
      <c r="AE16" t="s">
        <v>4634</v>
      </c>
      <c r="AF16" t="s">
        <v>4647</v>
      </c>
      <c r="AG16" t="s">
        <v>4647</v>
      </c>
      <c r="AI16" s="85">
        <v>1.1567492260000001</v>
      </c>
      <c r="AM16" t="s">
        <v>4636</v>
      </c>
      <c r="AN16" s="84" t="s">
        <v>75</v>
      </c>
      <c r="AO16" s="84" t="s">
        <v>75</v>
      </c>
    </row>
    <row r="17" spans="1:41" ht="15" x14ac:dyDescent="0.25">
      <c r="A17">
        <v>170</v>
      </c>
      <c r="B17">
        <v>170</v>
      </c>
      <c r="C17" t="s">
        <v>4649</v>
      </c>
      <c r="D17">
        <v>445370455</v>
      </c>
      <c r="E17" t="s">
        <v>148</v>
      </c>
      <c r="F17" s="85">
        <v>3.6360000000000001</v>
      </c>
      <c r="G17" s="85">
        <v>-2374434.3799509299</v>
      </c>
      <c r="H17" s="89">
        <v>-2369.1460000000002</v>
      </c>
      <c r="I17" s="83" t="s">
        <v>75</v>
      </c>
      <c r="J17" s="83" t="s">
        <v>75</v>
      </c>
      <c r="K17">
        <v>445370454</v>
      </c>
      <c r="L17" t="s">
        <v>141</v>
      </c>
      <c r="M17" s="85">
        <v>3.165</v>
      </c>
      <c r="N17" s="85">
        <v>2772864.4689067001</v>
      </c>
      <c r="O17" s="89">
        <v>2761.3679999999999</v>
      </c>
      <c r="P17" s="83" t="s">
        <v>172</v>
      </c>
      <c r="Q17" s="83" t="s">
        <v>126</v>
      </c>
      <c r="R17" s="89">
        <v>125.51600000000001</v>
      </c>
      <c r="S17" t="s">
        <v>70</v>
      </c>
      <c r="T17" t="s">
        <v>70</v>
      </c>
      <c r="U17" t="s">
        <v>4585</v>
      </c>
      <c r="V17" t="s">
        <v>278</v>
      </c>
      <c r="W17" t="s">
        <v>4654</v>
      </c>
      <c r="X17" t="s">
        <v>4655</v>
      </c>
      <c r="Y17" t="s">
        <v>71</v>
      </c>
      <c r="Z17" s="110">
        <v>45971</v>
      </c>
      <c r="AA17" s="110">
        <v>46155</v>
      </c>
      <c r="AB17" t="s">
        <v>4647</v>
      </c>
      <c r="AC17" t="s">
        <v>4656</v>
      </c>
      <c r="AD17" t="s">
        <v>4633</v>
      </c>
      <c r="AE17" t="s">
        <v>4634</v>
      </c>
      <c r="AF17" t="s">
        <v>4647</v>
      </c>
      <c r="AG17" t="s">
        <v>4647</v>
      </c>
      <c r="AI17" s="85">
        <v>1.1567492260000001</v>
      </c>
      <c r="AM17" t="s">
        <v>4636</v>
      </c>
      <c r="AN17" s="84" t="s">
        <v>75</v>
      </c>
      <c r="AO17" s="84" t="s">
        <v>75</v>
      </c>
    </row>
    <row r="18" spans="1:41" ht="15" x14ac:dyDescent="0.25">
      <c r="A18">
        <v>170</v>
      </c>
      <c r="B18">
        <v>170</v>
      </c>
      <c r="C18" t="s">
        <v>4649</v>
      </c>
      <c r="D18">
        <v>445378943</v>
      </c>
      <c r="E18" t="s">
        <v>141</v>
      </c>
      <c r="F18" s="85">
        <v>3.165</v>
      </c>
      <c r="G18" s="85">
        <v>-554311.70599954505</v>
      </c>
      <c r="H18" s="89">
        <v>-552.01300000000003</v>
      </c>
      <c r="I18" s="83" t="s">
        <v>112</v>
      </c>
      <c r="J18" s="83" t="s">
        <v>112</v>
      </c>
      <c r="K18">
        <v>445378942</v>
      </c>
      <c r="L18" t="s">
        <v>148</v>
      </c>
      <c r="M18" s="85">
        <v>3.6360000000000001</v>
      </c>
      <c r="N18" s="85">
        <v>474886.875990186</v>
      </c>
      <c r="O18" s="89">
        <v>473.82900000000001</v>
      </c>
      <c r="P18" s="83" t="s">
        <v>102</v>
      </c>
      <c r="Q18" s="83" t="s">
        <v>111</v>
      </c>
      <c r="R18" s="89">
        <v>-24.28</v>
      </c>
      <c r="S18" t="s">
        <v>70</v>
      </c>
      <c r="T18" t="s">
        <v>70</v>
      </c>
      <c r="U18" t="s">
        <v>4585</v>
      </c>
      <c r="V18" t="s">
        <v>278</v>
      </c>
      <c r="W18" t="s">
        <v>4654</v>
      </c>
      <c r="X18" t="s">
        <v>4655</v>
      </c>
      <c r="Y18" t="s">
        <v>71</v>
      </c>
      <c r="Z18" s="110">
        <v>46037</v>
      </c>
      <c r="AA18" s="110">
        <v>46155</v>
      </c>
      <c r="AB18" t="s">
        <v>4647</v>
      </c>
      <c r="AC18" t="s">
        <v>4656</v>
      </c>
      <c r="AD18" t="s">
        <v>4633</v>
      </c>
      <c r="AE18" t="s">
        <v>4634</v>
      </c>
      <c r="AF18" t="s">
        <v>4647</v>
      </c>
      <c r="AG18" t="s">
        <v>4647</v>
      </c>
      <c r="AI18" s="85">
        <v>1.162579214</v>
      </c>
      <c r="AM18" t="s">
        <v>4653</v>
      </c>
      <c r="AN18" s="84" t="s">
        <v>112</v>
      </c>
      <c r="AO18" s="84" t="s">
        <v>112</v>
      </c>
    </row>
    <row r="19" spans="1:41" ht="15" x14ac:dyDescent="0.25">
      <c r="A19">
        <v>170</v>
      </c>
      <c r="B19">
        <v>170</v>
      </c>
      <c r="C19" t="s">
        <v>4649</v>
      </c>
      <c r="D19">
        <v>445379353</v>
      </c>
      <c r="E19" t="s">
        <v>141</v>
      </c>
      <c r="F19" s="85">
        <v>3.165</v>
      </c>
      <c r="G19" s="85">
        <v>-2221748.7515825699</v>
      </c>
      <c r="H19" s="89">
        <v>-2212.5369999999998</v>
      </c>
      <c r="I19" s="83" t="s">
        <v>112</v>
      </c>
      <c r="J19" s="83" t="s">
        <v>112</v>
      </c>
      <c r="K19">
        <v>445379352</v>
      </c>
      <c r="L19" t="s">
        <v>148</v>
      </c>
      <c r="M19" s="85">
        <v>3.6360000000000001</v>
      </c>
      <c r="N19" s="85">
        <v>1899547.5039607401</v>
      </c>
      <c r="O19" s="89">
        <v>1895.317</v>
      </c>
      <c r="P19" s="83" t="s">
        <v>126</v>
      </c>
      <c r="Q19" s="83" t="s">
        <v>83</v>
      </c>
      <c r="R19" s="89">
        <v>-111.309</v>
      </c>
      <c r="S19" t="s">
        <v>70</v>
      </c>
      <c r="T19" t="s">
        <v>70</v>
      </c>
      <c r="U19" t="s">
        <v>4585</v>
      </c>
      <c r="V19" t="s">
        <v>278</v>
      </c>
      <c r="W19" t="s">
        <v>4654</v>
      </c>
      <c r="X19" t="s">
        <v>4655</v>
      </c>
      <c r="Y19" t="s">
        <v>71</v>
      </c>
      <c r="Z19" s="110">
        <v>46041</v>
      </c>
      <c r="AA19" s="110">
        <v>46155</v>
      </c>
      <c r="AB19" t="s">
        <v>4647</v>
      </c>
      <c r="AC19" t="s">
        <v>4656</v>
      </c>
      <c r="AD19" t="s">
        <v>4633</v>
      </c>
      <c r="AE19" t="s">
        <v>4634</v>
      </c>
      <c r="AF19" t="s">
        <v>4647</v>
      </c>
      <c r="AG19" t="s">
        <v>4647</v>
      </c>
      <c r="AI19" s="85">
        <v>1.1633544300000001</v>
      </c>
      <c r="AM19" t="s">
        <v>4653</v>
      </c>
      <c r="AN19" s="84" t="s">
        <v>112</v>
      </c>
      <c r="AO19" s="84" t="s">
        <v>112</v>
      </c>
    </row>
    <row r="20" spans="1:41" ht="15" x14ac:dyDescent="0.25">
      <c r="A20">
        <v>170</v>
      </c>
      <c r="B20">
        <v>170</v>
      </c>
      <c r="C20" t="s">
        <v>4649</v>
      </c>
      <c r="D20">
        <v>445324367</v>
      </c>
      <c r="E20" t="s">
        <v>141</v>
      </c>
      <c r="F20" s="85">
        <v>3.165</v>
      </c>
      <c r="G20" s="85">
        <v>-2484000</v>
      </c>
      <c r="H20" s="89">
        <v>-2428.7939999999999</v>
      </c>
      <c r="I20" s="83" t="s">
        <v>109</v>
      </c>
      <c r="J20" s="83" t="s">
        <v>75</v>
      </c>
      <c r="K20">
        <v>445324366</v>
      </c>
      <c r="L20" t="s">
        <v>74</v>
      </c>
      <c r="M20" s="85">
        <v>1</v>
      </c>
      <c r="N20" s="85">
        <v>9066600</v>
      </c>
      <c r="O20" s="89">
        <v>8911.7939999999999</v>
      </c>
      <c r="P20" s="83" t="s">
        <v>243</v>
      </c>
      <c r="Q20" s="83" t="s">
        <v>739</v>
      </c>
      <c r="R20" s="89">
        <v>1224.6600000000001</v>
      </c>
      <c r="S20" t="s">
        <v>70</v>
      </c>
      <c r="T20" t="s">
        <v>70</v>
      </c>
      <c r="U20" t="s">
        <v>4585</v>
      </c>
      <c r="V20" t="s">
        <v>278</v>
      </c>
      <c r="W20" t="s">
        <v>4657</v>
      </c>
      <c r="X20" t="s">
        <v>4658</v>
      </c>
      <c r="Y20" t="s">
        <v>71</v>
      </c>
      <c r="Z20" s="110">
        <v>45539</v>
      </c>
      <c r="AA20" s="110">
        <v>46338</v>
      </c>
      <c r="AB20" t="s">
        <v>4647</v>
      </c>
      <c r="AC20" t="s">
        <v>4656</v>
      </c>
      <c r="AD20" t="s">
        <v>4633</v>
      </c>
      <c r="AE20" t="s">
        <v>4634</v>
      </c>
      <c r="AF20" t="s">
        <v>4647</v>
      </c>
      <c r="AG20" t="s">
        <v>4647</v>
      </c>
      <c r="AI20" s="85">
        <v>3.722</v>
      </c>
      <c r="AM20" t="s">
        <v>4636</v>
      </c>
      <c r="AN20" s="84" t="s">
        <v>109</v>
      </c>
      <c r="AO20" s="84" t="s">
        <v>75</v>
      </c>
    </row>
    <row r="21" spans="1:41" ht="15" x14ac:dyDescent="0.25">
      <c r="A21">
        <v>170</v>
      </c>
      <c r="B21">
        <v>170</v>
      </c>
      <c r="C21" t="s">
        <v>4649</v>
      </c>
      <c r="D21">
        <v>445324583</v>
      </c>
      <c r="E21" t="s">
        <v>141</v>
      </c>
      <c r="F21" s="85">
        <v>3.165</v>
      </c>
      <c r="G21" s="85">
        <v>-2484000</v>
      </c>
      <c r="H21" s="89">
        <v>-2428.7979999999998</v>
      </c>
      <c r="I21" s="83" t="s">
        <v>109</v>
      </c>
      <c r="J21" s="83" t="s">
        <v>75</v>
      </c>
      <c r="K21">
        <v>445324582</v>
      </c>
      <c r="L21" t="s">
        <v>74</v>
      </c>
      <c r="M21" s="85">
        <v>1</v>
      </c>
      <c r="N21" s="85">
        <v>9055422</v>
      </c>
      <c r="O21" s="89">
        <v>8900.8220000000001</v>
      </c>
      <c r="P21" s="83" t="s">
        <v>243</v>
      </c>
      <c r="Q21" s="83" t="s">
        <v>739</v>
      </c>
      <c r="R21" s="89">
        <v>1213.6769999999999</v>
      </c>
      <c r="S21" t="s">
        <v>70</v>
      </c>
      <c r="T21" t="s">
        <v>70</v>
      </c>
      <c r="U21" t="s">
        <v>4585</v>
      </c>
      <c r="V21" t="s">
        <v>278</v>
      </c>
      <c r="W21" t="s">
        <v>4657</v>
      </c>
      <c r="X21" t="s">
        <v>4658</v>
      </c>
      <c r="Y21" t="s">
        <v>71</v>
      </c>
      <c r="Z21" s="110">
        <v>45539</v>
      </c>
      <c r="AA21" s="110">
        <v>46338</v>
      </c>
      <c r="AB21" t="s">
        <v>4647</v>
      </c>
      <c r="AC21" t="s">
        <v>4656</v>
      </c>
      <c r="AD21" t="s">
        <v>4633</v>
      </c>
      <c r="AE21" t="s">
        <v>4634</v>
      </c>
      <c r="AF21" t="s">
        <v>4647</v>
      </c>
      <c r="AG21" t="s">
        <v>4647</v>
      </c>
      <c r="AI21" s="85">
        <v>3.722</v>
      </c>
      <c r="AM21" t="s">
        <v>4653</v>
      </c>
      <c r="AN21" s="84" t="s">
        <v>109</v>
      </c>
      <c r="AO21" s="84" t="s">
        <v>75</v>
      </c>
    </row>
    <row r="22" spans="1:41" ht="15" x14ac:dyDescent="0.25">
      <c r="A22">
        <v>170</v>
      </c>
      <c r="B22">
        <v>170</v>
      </c>
      <c r="C22" t="s">
        <v>4649</v>
      </c>
      <c r="D22">
        <v>445326175</v>
      </c>
      <c r="E22" t="s">
        <v>141</v>
      </c>
      <c r="F22" s="85">
        <v>3.165</v>
      </c>
      <c r="G22" s="85">
        <v>-5046000</v>
      </c>
      <c r="H22" s="89">
        <v>-4933.8580000000002</v>
      </c>
      <c r="I22" s="83" t="s">
        <v>109</v>
      </c>
      <c r="J22" s="83" t="s">
        <v>75</v>
      </c>
      <c r="K22">
        <v>445326174</v>
      </c>
      <c r="L22" t="s">
        <v>74</v>
      </c>
      <c r="M22" s="85">
        <v>1</v>
      </c>
      <c r="N22" s="85">
        <v>18619740</v>
      </c>
      <c r="O22" s="89">
        <v>18301.844000000001</v>
      </c>
      <c r="P22" s="83" t="s">
        <v>113</v>
      </c>
      <c r="Q22" s="83" t="s">
        <v>2083</v>
      </c>
      <c r="R22" s="89">
        <v>2686.183</v>
      </c>
      <c r="S22" t="s">
        <v>70</v>
      </c>
      <c r="T22" t="s">
        <v>70</v>
      </c>
      <c r="U22" t="s">
        <v>4585</v>
      </c>
      <c r="V22" t="s">
        <v>278</v>
      </c>
      <c r="W22" t="s">
        <v>4657</v>
      </c>
      <c r="X22" t="s">
        <v>4658</v>
      </c>
      <c r="Y22" t="s">
        <v>71</v>
      </c>
      <c r="Z22" s="110">
        <v>45544</v>
      </c>
      <c r="AA22" s="110">
        <v>46338</v>
      </c>
      <c r="AB22" t="s">
        <v>4647</v>
      </c>
      <c r="AC22" t="s">
        <v>4656</v>
      </c>
      <c r="AD22" t="s">
        <v>4633</v>
      </c>
      <c r="AE22" t="s">
        <v>4634</v>
      </c>
      <c r="AF22" t="s">
        <v>4647</v>
      </c>
      <c r="AG22" t="s">
        <v>4647</v>
      </c>
      <c r="AI22" s="85">
        <v>3.7519999999999998</v>
      </c>
      <c r="AM22" t="s">
        <v>4640</v>
      </c>
      <c r="AN22" s="84" t="s">
        <v>109</v>
      </c>
      <c r="AO22" s="84" t="s">
        <v>75</v>
      </c>
    </row>
    <row r="23" spans="1:41" ht="15" x14ac:dyDescent="0.25">
      <c r="A23">
        <v>170</v>
      </c>
      <c r="B23">
        <v>170</v>
      </c>
      <c r="C23" t="s">
        <v>4649</v>
      </c>
      <c r="D23">
        <v>445326711</v>
      </c>
      <c r="E23" t="s">
        <v>141</v>
      </c>
      <c r="F23" s="85">
        <v>3.165</v>
      </c>
      <c r="G23" s="85">
        <v>-2466000</v>
      </c>
      <c r="H23" s="89">
        <v>-2411.194</v>
      </c>
      <c r="I23" s="83" t="s">
        <v>109</v>
      </c>
      <c r="J23" s="83" t="s">
        <v>75</v>
      </c>
      <c r="K23">
        <v>445326710</v>
      </c>
      <c r="L23" t="s">
        <v>74</v>
      </c>
      <c r="M23" s="85">
        <v>1</v>
      </c>
      <c r="N23" s="85">
        <v>9129132</v>
      </c>
      <c r="O23" s="89">
        <v>8973.2579999999998</v>
      </c>
      <c r="P23" s="83" t="s">
        <v>619</v>
      </c>
      <c r="Q23" s="83" t="s">
        <v>739</v>
      </c>
      <c r="R23" s="89">
        <v>1341.828</v>
      </c>
      <c r="S23" t="s">
        <v>70</v>
      </c>
      <c r="T23" t="s">
        <v>70</v>
      </c>
      <c r="U23" t="s">
        <v>4585</v>
      </c>
      <c r="V23" t="s">
        <v>278</v>
      </c>
      <c r="W23" t="s">
        <v>4657</v>
      </c>
      <c r="X23" t="s">
        <v>4658</v>
      </c>
      <c r="Y23" t="s">
        <v>71</v>
      </c>
      <c r="Z23" s="110">
        <v>45545</v>
      </c>
      <c r="AA23" s="110">
        <v>46338</v>
      </c>
      <c r="AB23" t="s">
        <v>4647</v>
      </c>
      <c r="AC23" t="s">
        <v>4656</v>
      </c>
      <c r="AD23" t="s">
        <v>4633</v>
      </c>
      <c r="AE23" t="s">
        <v>4634</v>
      </c>
      <c r="AF23" t="s">
        <v>4647</v>
      </c>
      <c r="AG23" t="s">
        <v>4647</v>
      </c>
      <c r="AI23" s="85">
        <v>3.7629999999999999</v>
      </c>
      <c r="AM23" t="s">
        <v>4636</v>
      </c>
      <c r="AN23" s="84" t="s">
        <v>109</v>
      </c>
      <c r="AO23" s="84" t="s">
        <v>75</v>
      </c>
    </row>
    <row r="24" spans="1:41" ht="15" x14ac:dyDescent="0.25">
      <c r="A24">
        <v>170</v>
      </c>
      <c r="B24">
        <v>170</v>
      </c>
      <c r="C24" t="s">
        <v>4649</v>
      </c>
      <c r="D24">
        <v>445327493</v>
      </c>
      <c r="E24" t="s">
        <v>141</v>
      </c>
      <c r="F24" s="85">
        <v>3.165</v>
      </c>
      <c r="G24" s="85">
        <v>-3574000</v>
      </c>
      <c r="H24" s="89">
        <v>-3494.5720000000001</v>
      </c>
      <c r="I24" s="83" t="s">
        <v>109</v>
      </c>
      <c r="J24" s="83" t="s">
        <v>75</v>
      </c>
      <c r="K24">
        <v>445327492</v>
      </c>
      <c r="L24" t="s">
        <v>74</v>
      </c>
      <c r="M24" s="85">
        <v>1</v>
      </c>
      <c r="N24" s="85">
        <v>13177338</v>
      </c>
      <c r="O24" s="89">
        <v>12952.361000000001</v>
      </c>
      <c r="P24" s="83" t="s">
        <v>991</v>
      </c>
      <c r="Q24" s="83" t="s">
        <v>937</v>
      </c>
      <c r="R24" s="89">
        <v>1892.0409999999999</v>
      </c>
      <c r="S24" t="s">
        <v>70</v>
      </c>
      <c r="T24" t="s">
        <v>70</v>
      </c>
      <c r="U24" t="s">
        <v>4585</v>
      </c>
      <c r="V24" t="s">
        <v>278</v>
      </c>
      <c r="W24" t="s">
        <v>4657</v>
      </c>
      <c r="X24" t="s">
        <v>4658</v>
      </c>
      <c r="Y24" t="s">
        <v>71</v>
      </c>
      <c r="Z24" s="110">
        <v>45551</v>
      </c>
      <c r="AA24" s="110">
        <v>46338</v>
      </c>
      <c r="AB24" t="s">
        <v>4647</v>
      </c>
      <c r="AC24" t="s">
        <v>4656</v>
      </c>
      <c r="AD24" t="s">
        <v>4633</v>
      </c>
      <c r="AE24" t="s">
        <v>4634</v>
      </c>
      <c r="AF24" t="s">
        <v>4647</v>
      </c>
      <c r="AG24" t="s">
        <v>4647</v>
      </c>
      <c r="AI24" s="85">
        <v>3.742</v>
      </c>
      <c r="AM24" t="s">
        <v>4640</v>
      </c>
      <c r="AN24" s="84" t="s">
        <v>109</v>
      </c>
      <c r="AO24" s="84" t="s">
        <v>75</v>
      </c>
    </row>
    <row r="25" spans="1:41" ht="15" x14ac:dyDescent="0.25">
      <c r="A25">
        <v>170</v>
      </c>
      <c r="B25">
        <v>170</v>
      </c>
      <c r="C25" t="s">
        <v>4649</v>
      </c>
      <c r="D25">
        <v>445328141</v>
      </c>
      <c r="E25" t="s">
        <v>141</v>
      </c>
      <c r="F25" s="85">
        <v>3.165</v>
      </c>
      <c r="G25" s="85">
        <v>-5511000</v>
      </c>
      <c r="H25" s="89">
        <v>-5388.527</v>
      </c>
      <c r="I25" s="83" t="s">
        <v>109</v>
      </c>
      <c r="J25" s="83" t="s">
        <v>75</v>
      </c>
      <c r="K25">
        <v>445328140</v>
      </c>
      <c r="L25" t="s">
        <v>74</v>
      </c>
      <c r="M25" s="85">
        <v>1</v>
      </c>
      <c r="N25" s="85">
        <v>20187895.199999999</v>
      </c>
      <c r="O25" s="89">
        <v>19843.236000000001</v>
      </c>
      <c r="P25" s="83" t="s">
        <v>1604</v>
      </c>
      <c r="Q25" s="83" t="s">
        <v>379</v>
      </c>
      <c r="R25" s="89">
        <v>2788.549</v>
      </c>
      <c r="S25" t="s">
        <v>70</v>
      </c>
      <c r="T25" t="s">
        <v>70</v>
      </c>
      <c r="U25" t="s">
        <v>4585</v>
      </c>
      <c r="V25" t="s">
        <v>278</v>
      </c>
      <c r="W25" t="s">
        <v>4657</v>
      </c>
      <c r="X25" t="s">
        <v>4658</v>
      </c>
      <c r="Y25" t="s">
        <v>71</v>
      </c>
      <c r="Z25" s="110">
        <v>45551</v>
      </c>
      <c r="AA25" s="110">
        <v>46338</v>
      </c>
      <c r="AB25" t="s">
        <v>4647</v>
      </c>
      <c r="AC25" t="s">
        <v>4656</v>
      </c>
      <c r="AD25" t="s">
        <v>4633</v>
      </c>
      <c r="AE25" t="s">
        <v>4634</v>
      </c>
      <c r="AF25" t="s">
        <v>4647</v>
      </c>
      <c r="AG25" t="s">
        <v>4647</v>
      </c>
      <c r="AI25" s="85">
        <v>3.742</v>
      </c>
      <c r="AM25" t="s">
        <v>4653</v>
      </c>
      <c r="AN25" s="84" t="s">
        <v>109</v>
      </c>
      <c r="AO25" s="84" t="s">
        <v>75</v>
      </c>
    </row>
    <row r="26" spans="1:41" ht="15" x14ac:dyDescent="0.25">
      <c r="A26">
        <v>170</v>
      </c>
      <c r="B26">
        <v>170</v>
      </c>
      <c r="C26" t="s">
        <v>4649</v>
      </c>
      <c r="D26">
        <v>445330909</v>
      </c>
      <c r="E26" t="s">
        <v>141</v>
      </c>
      <c r="F26" s="85">
        <v>3.165</v>
      </c>
      <c r="G26" s="85">
        <v>-3245400</v>
      </c>
      <c r="H26" s="89">
        <v>-3173.277</v>
      </c>
      <c r="I26" s="83" t="s">
        <v>109</v>
      </c>
      <c r="J26" s="83" t="s">
        <v>75</v>
      </c>
      <c r="K26">
        <v>445330908</v>
      </c>
      <c r="L26" t="s">
        <v>74</v>
      </c>
      <c r="M26" s="85">
        <v>1</v>
      </c>
      <c r="N26" s="85">
        <v>11829483</v>
      </c>
      <c r="O26" s="89">
        <v>11627.522999999999</v>
      </c>
      <c r="P26" s="83" t="s">
        <v>110</v>
      </c>
      <c r="Q26" s="83" t="s">
        <v>234</v>
      </c>
      <c r="R26" s="89">
        <v>1584.1010000000001</v>
      </c>
      <c r="S26" t="s">
        <v>70</v>
      </c>
      <c r="T26" t="s">
        <v>70</v>
      </c>
      <c r="U26" t="s">
        <v>4585</v>
      </c>
      <c r="V26" t="s">
        <v>278</v>
      </c>
      <c r="W26" t="s">
        <v>4657</v>
      </c>
      <c r="X26" t="s">
        <v>4658</v>
      </c>
      <c r="Y26" t="s">
        <v>71</v>
      </c>
      <c r="Z26" s="110">
        <v>45561</v>
      </c>
      <c r="AA26" s="110">
        <v>46338</v>
      </c>
      <c r="AB26" t="s">
        <v>4647</v>
      </c>
      <c r="AC26" t="s">
        <v>4656</v>
      </c>
      <c r="AD26" t="s">
        <v>4633</v>
      </c>
      <c r="AE26" t="s">
        <v>4634</v>
      </c>
      <c r="AF26" t="s">
        <v>4647</v>
      </c>
      <c r="AG26" t="s">
        <v>4647</v>
      </c>
      <c r="AI26" s="85">
        <v>3.694</v>
      </c>
      <c r="AM26" t="s">
        <v>4640</v>
      </c>
      <c r="AN26" s="84" t="s">
        <v>109</v>
      </c>
      <c r="AO26" s="84" t="s">
        <v>75</v>
      </c>
    </row>
    <row r="27" spans="1:41" ht="15" x14ac:dyDescent="0.25">
      <c r="A27">
        <v>170</v>
      </c>
      <c r="B27">
        <v>170</v>
      </c>
      <c r="C27" t="s">
        <v>4649</v>
      </c>
      <c r="D27">
        <v>445353897</v>
      </c>
      <c r="E27" t="s">
        <v>141</v>
      </c>
      <c r="F27" s="85">
        <v>3.165</v>
      </c>
      <c r="G27" s="85">
        <v>-100000000</v>
      </c>
      <c r="H27" s="89">
        <v>-97584.269</v>
      </c>
      <c r="I27" s="83" t="s">
        <v>153</v>
      </c>
      <c r="J27" s="83" t="s">
        <v>75</v>
      </c>
      <c r="K27">
        <v>445353896</v>
      </c>
      <c r="L27" t="s">
        <v>74</v>
      </c>
      <c r="M27" s="85">
        <v>1</v>
      </c>
      <c r="N27" s="85">
        <v>347150000</v>
      </c>
      <c r="O27" s="89">
        <v>340675.20600000001</v>
      </c>
      <c r="P27" s="83" t="s">
        <v>4659</v>
      </c>
      <c r="Q27" s="83" t="s">
        <v>4660</v>
      </c>
      <c r="R27" s="89">
        <v>31820.994999999999</v>
      </c>
      <c r="S27" t="s">
        <v>70</v>
      </c>
      <c r="T27" t="s">
        <v>70</v>
      </c>
      <c r="U27" t="s">
        <v>4585</v>
      </c>
      <c r="V27" t="s">
        <v>278</v>
      </c>
      <c r="W27" t="s">
        <v>4657</v>
      </c>
      <c r="X27" t="s">
        <v>4658</v>
      </c>
      <c r="Y27" t="s">
        <v>71</v>
      </c>
      <c r="Z27" s="110">
        <v>45825</v>
      </c>
      <c r="AA27" s="110">
        <v>46358</v>
      </c>
      <c r="AB27" t="s">
        <v>4647</v>
      </c>
      <c r="AC27" t="s">
        <v>4656</v>
      </c>
      <c r="AD27" t="s">
        <v>4633</v>
      </c>
      <c r="AE27" t="s">
        <v>4634</v>
      </c>
      <c r="AF27" t="s">
        <v>4647</v>
      </c>
      <c r="AG27" t="s">
        <v>4647</v>
      </c>
      <c r="AI27" s="85">
        <v>3.5030000000000001</v>
      </c>
      <c r="AM27" t="s">
        <v>4640</v>
      </c>
      <c r="AN27" s="84" t="s">
        <v>153</v>
      </c>
      <c r="AO27" s="84" t="s">
        <v>75</v>
      </c>
    </row>
    <row r="28" spans="1:41" ht="15" x14ac:dyDescent="0.25">
      <c r="A28">
        <v>170</v>
      </c>
      <c r="B28">
        <v>170</v>
      </c>
      <c r="C28" t="s">
        <v>4649</v>
      </c>
      <c r="D28">
        <v>445364883</v>
      </c>
      <c r="E28" t="s">
        <v>141</v>
      </c>
      <c r="F28" s="85">
        <v>3.165</v>
      </c>
      <c r="G28" s="85">
        <v>-18603467.185307302</v>
      </c>
      <c r="H28" s="89">
        <v>-18539.473999999998</v>
      </c>
      <c r="I28" s="83" t="s">
        <v>109</v>
      </c>
      <c r="J28" s="83" t="s">
        <v>75</v>
      </c>
      <c r="K28">
        <v>445364882</v>
      </c>
      <c r="L28" t="s">
        <v>74</v>
      </c>
      <c r="M28" s="85">
        <v>1</v>
      </c>
      <c r="N28" s="85">
        <v>61763511.055220202</v>
      </c>
      <c r="O28" s="89">
        <v>61633.285000000003</v>
      </c>
      <c r="P28" s="83" t="s">
        <v>981</v>
      </c>
      <c r="Q28" s="83" t="s">
        <v>2006</v>
      </c>
      <c r="R28" s="89">
        <v>2955.8490000000002</v>
      </c>
      <c r="S28" t="s">
        <v>70</v>
      </c>
      <c r="T28" t="s">
        <v>70</v>
      </c>
      <c r="U28" t="s">
        <v>4585</v>
      </c>
      <c r="V28" t="s">
        <v>278</v>
      </c>
      <c r="W28" t="s">
        <v>4657</v>
      </c>
      <c r="X28" t="s">
        <v>4658</v>
      </c>
      <c r="Y28" t="s">
        <v>71</v>
      </c>
      <c r="Z28" s="110">
        <v>45908</v>
      </c>
      <c r="AA28" s="110">
        <v>46148</v>
      </c>
      <c r="AB28" t="s">
        <v>4647</v>
      </c>
      <c r="AC28" t="s">
        <v>4656</v>
      </c>
      <c r="AD28" t="s">
        <v>4633</v>
      </c>
      <c r="AE28" t="s">
        <v>4634</v>
      </c>
      <c r="AF28" t="s">
        <v>4647</v>
      </c>
      <c r="AG28" t="s">
        <v>4647</v>
      </c>
      <c r="AI28" s="85">
        <v>3.3239999999999998</v>
      </c>
      <c r="AM28" t="s">
        <v>4636</v>
      </c>
      <c r="AN28" s="84" t="s">
        <v>109</v>
      </c>
      <c r="AO28" s="84" t="s">
        <v>75</v>
      </c>
    </row>
    <row r="29" spans="1:41" ht="15" x14ac:dyDescent="0.25">
      <c r="A29">
        <v>170</v>
      </c>
      <c r="B29">
        <v>170</v>
      </c>
      <c r="C29" t="s">
        <v>4649</v>
      </c>
      <c r="D29">
        <v>445364891</v>
      </c>
      <c r="E29" t="s">
        <v>141</v>
      </c>
      <c r="F29" s="85">
        <v>3.165</v>
      </c>
      <c r="G29" s="85">
        <v>-18603467.185307302</v>
      </c>
      <c r="H29" s="89">
        <v>-18154.057000000001</v>
      </c>
      <c r="I29" s="83" t="s">
        <v>109</v>
      </c>
      <c r="J29" s="83" t="s">
        <v>75</v>
      </c>
      <c r="K29">
        <v>445364890</v>
      </c>
      <c r="L29" t="s">
        <v>74</v>
      </c>
      <c r="M29" s="85">
        <v>1</v>
      </c>
      <c r="N29" s="85">
        <v>61484459.047440603</v>
      </c>
      <c r="O29" s="89">
        <v>60337.695</v>
      </c>
      <c r="P29" s="83" t="s">
        <v>1880</v>
      </c>
      <c r="Q29" s="83" t="s">
        <v>860</v>
      </c>
      <c r="R29" s="89">
        <v>2880.1030000000001</v>
      </c>
      <c r="S29" t="s">
        <v>70</v>
      </c>
      <c r="T29" t="s">
        <v>70</v>
      </c>
      <c r="U29" t="s">
        <v>4585</v>
      </c>
      <c r="V29" t="s">
        <v>278</v>
      </c>
      <c r="W29" t="s">
        <v>4657</v>
      </c>
      <c r="X29" t="s">
        <v>4658</v>
      </c>
      <c r="Y29" t="s">
        <v>71</v>
      </c>
      <c r="Z29" s="110">
        <v>45908</v>
      </c>
      <c r="AA29" s="110">
        <v>46358</v>
      </c>
      <c r="AB29" t="s">
        <v>4647</v>
      </c>
      <c r="AC29" t="s">
        <v>4656</v>
      </c>
      <c r="AD29" t="s">
        <v>4633</v>
      </c>
      <c r="AE29" t="s">
        <v>4634</v>
      </c>
      <c r="AF29" t="s">
        <v>4647</v>
      </c>
      <c r="AG29" t="s">
        <v>4647</v>
      </c>
      <c r="AI29" s="85">
        <v>3.3239999999999998</v>
      </c>
      <c r="AM29" t="s">
        <v>4636</v>
      </c>
      <c r="AN29" s="84" t="s">
        <v>109</v>
      </c>
      <c r="AO29" s="84" t="s">
        <v>75</v>
      </c>
    </row>
    <row r="30" spans="1:41" ht="15" x14ac:dyDescent="0.25">
      <c r="A30">
        <v>170</v>
      </c>
      <c r="B30">
        <v>170</v>
      </c>
      <c r="C30" t="s">
        <v>4649</v>
      </c>
      <c r="D30">
        <v>445364895</v>
      </c>
      <c r="E30" t="s">
        <v>141</v>
      </c>
      <c r="F30" s="85">
        <v>3.165</v>
      </c>
      <c r="G30" s="85">
        <v>-6201155.7284357697</v>
      </c>
      <c r="H30" s="89">
        <v>-6179.8249999999998</v>
      </c>
      <c r="I30" s="83" t="s">
        <v>75</v>
      </c>
      <c r="J30" s="83" t="s">
        <v>75</v>
      </c>
      <c r="K30">
        <v>445364894</v>
      </c>
      <c r="L30" t="s">
        <v>74</v>
      </c>
      <c r="M30" s="85">
        <v>1</v>
      </c>
      <c r="N30" s="85">
        <v>20550630.084036101</v>
      </c>
      <c r="O30" s="89">
        <v>20507.294999999998</v>
      </c>
      <c r="P30" s="83" t="s">
        <v>1357</v>
      </c>
      <c r="Q30" s="83" t="s">
        <v>253</v>
      </c>
      <c r="R30" s="89">
        <v>948.15</v>
      </c>
      <c r="S30" t="s">
        <v>70</v>
      </c>
      <c r="T30" t="s">
        <v>70</v>
      </c>
      <c r="U30" t="s">
        <v>4585</v>
      </c>
      <c r="V30" t="s">
        <v>278</v>
      </c>
      <c r="W30" t="s">
        <v>4657</v>
      </c>
      <c r="X30" t="s">
        <v>4658</v>
      </c>
      <c r="Y30" t="s">
        <v>71</v>
      </c>
      <c r="Z30" s="110">
        <v>45908</v>
      </c>
      <c r="AA30" s="110">
        <v>46148</v>
      </c>
      <c r="AB30" t="s">
        <v>4647</v>
      </c>
      <c r="AC30" t="s">
        <v>4656</v>
      </c>
      <c r="AD30" t="s">
        <v>4633</v>
      </c>
      <c r="AE30" t="s">
        <v>4634</v>
      </c>
      <c r="AF30" t="s">
        <v>4647</v>
      </c>
      <c r="AG30" t="s">
        <v>4647</v>
      </c>
      <c r="AI30" s="85">
        <v>3.3239999999999998</v>
      </c>
      <c r="AM30" t="s">
        <v>4648</v>
      </c>
      <c r="AN30" s="84" t="s">
        <v>75</v>
      </c>
      <c r="AO30" s="84" t="s">
        <v>75</v>
      </c>
    </row>
    <row r="31" spans="1:41" ht="15" x14ac:dyDescent="0.25">
      <c r="A31">
        <v>170</v>
      </c>
      <c r="B31">
        <v>170</v>
      </c>
      <c r="C31" t="s">
        <v>4649</v>
      </c>
      <c r="D31">
        <v>445365325</v>
      </c>
      <c r="E31" t="s">
        <v>141</v>
      </c>
      <c r="F31" s="85">
        <v>3.165</v>
      </c>
      <c r="G31" s="85">
        <v>-18603467.185307302</v>
      </c>
      <c r="H31" s="89">
        <v>-18421.837</v>
      </c>
      <c r="I31" s="83" t="s">
        <v>109</v>
      </c>
      <c r="J31" s="83" t="s">
        <v>75</v>
      </c>
      <c r="K31">
        <v>445365324</v>
      </c>
      <c r="L31" t="s">
        <v>74</v>
      </c>
      <c r="M31" s="85">
        <v>1</v>
      </c>
      <c r="N31" s="85">
        <v>61763511.055220202</v>
      </c>
      <c r="O31" s="89">
        <v>61325.606</v>
      </c>
      <c r="P31" s="83" t="s">
        <v>2471</v>
      </c>
      <c r="Q31" s="83" t="s">
        <v>2634</v>
      </c>
      <c r="R31" s="89">
        <v>3020.4920000000002</v>
      </c>
      <c r="S31" t="s">
        <v>70</v>
      </c>
      <c r="T31" t="s">
        <v>70</v>
      </c>
      <c r="U31" t="s">
        <v>4585</v>
      </c>
      <c r="V31" t="s">
        <v>278</v>
      </c>
      <c r="W31" t="s">
        <v>4657</v>
      </c>
      <c r="X31" t="s">
        <v>4658</v>
      </c>
      <c r="Y31" t="s">
        <v>71</v>
      </c>
      <c r="Z31" s="110">
        <v>45911</v>
      </c>
      <c r="AA31" s="110">
        <v>46211</v>
      </c>
      <c r="AB31" t="s">
        <v>4647</v>
      </c>
      <c r="AC31" t="s">
        <v>4656</v>
      </c>
      <c r="AD31" t="s">
        <v>4633</v>
      </c>
      <c r="AE31" t="s">
        <v>4634</v>
      </c>
      <c r="AF31" t="s">
        <v>4647</v>
      </c>
      <c r="AG31" t="s">
        <v>4647</v>
      </c>
      <c r="AI31" s="85">
        <v>3.339</v>
      </c>
      <c r="AM31" t="s">
        <v>4640</v>
      </c>
      <c r="AN31" s="84" t="s">
        <v>109</v>
      </c>
      <c r="AO31" s="84" t="s">
        <v>75</v>
      </c>
    </row>
    <row r="32" spans="1:41" ht="15" x14ac:dyDescent="0.25">
      <c r="A32">
        <v>170</v>
      </c>
      <c r="B32">
        <v>170</v>
      </c>
      <c r="C32" t="s">
        <v>4649</v>
      </c>
      <c r="D32">
        <v>445365335</v>
      </c>
      <c r="E32" t="s">
        <v>141</v>
      </c>
      <c r="F32" s="85">
        <v>3.165</v>
      </c>
      <c r="G32" s="85">
        <v>-18603467.185307302</v>
      </c>
      <c r="H32" s="89">
        <v>-18539.473999999998</v>
      </c>
      <c r="I32" s="83" t="s">
        <v>109</v>
      </c>
      <c r="J32" s="83" t="s">
        <v>75</v>
      </c>
      <c r="K32">
        <v>445365334</v>
      </c>
      <c r="L32" t="s">
        <v>74</v>
      </c>
      <c r="M32" s="85">
        <v>1</v>
      </c>
      <c r="N32" s="85">
        <v>61774673.135531403</v>
      </c>
      <c r="O32" s="89">
        <v>61644.41</v>
      </c>
      <c r="P32" s="83" t="s">
        <v>981</v>
      </c>
      <c r="Q32" s="83" t="s">
        <v>2006</v>
      </c>
      <c r="R32" s="89">
        <v>2966.9740000000002</v>
      </c>
      <c r="S32" t="s">
        <v>70</v>
      </c>
      <c r="T32" t="s">
        <v>70</v>
      </c>
      <c r="U32" t="s">
        <v>4585</v>
      </c>
      <c r="V32" t="s">
        <v>278</v>
      </c>
      <c r="W32" t="s">
        <v>4657</v>
      </c>
      <c r="X32" t="s">
        <v>4658</v>
      </c>
      <c r="Y32" t="s">
        <v>71</v>
      </c>
      <c r="Z32" s="110">
        <v>45911</v>
      </c>
      <c r="AA32" s="110">
        <v>46148</v>
      </c>
      <c r="AB32" t="s">
        <v>4647</v>
      </c>
      <c r="AC32" t="s">
        <v>4656</v>
      </c>
      <c r="AD32" t="s">
        <v>4633</v>
      </c>
      <c r="AE32" t="s">
        <v>4634</v>
      </c>
      <c r="AF32" t="s">
        <v>4647</v>
      </c>
      <c r="AG32" t="s">
        <v>4647</v>
      </c>
      <c r="AI32" s="85">
        <v>3.339</v>
      </c>
      <c r="AM32" t="s">
        <v>4653</v>
      </c>
      <c r="AN32" s="84" t="s">
        <v>109</v>
      </c>
      <c r="AO32" s="84" t="s">
        <v>75</v>
      </c>
    </row>
    <row r="33" spans="1:41" ht="15" x14ac:dyDescent="0.25">
      <c r="A33">
        <v>170</v>
      </c>
      <c r="B33">
        <v>170</v>
      </c>
      <c r="C33" t="s">
        <v>4649</v>
      </c>
      <c r="D33">
        <v>445365541</v>
      </c>
      <c r="E33" t="s">
        <v>141</v>
      </c>
      <c r="F33" s="85">
        <v>3.165</v>
      </c>
      <c r="G33" s="85">
        <v>-18603467.185307302</v>
      </c>
      <c r="H33" s="89">
        <v>-18539.473999999998</v>
      </c>
      <c r="I33" s="83" t="s">
        <v>108</v>
      </c>
      <c r="J33" s="83" t="s">
        <v>75</v>
      </c>
      <c r="K33">
        <v>445365540</v>
      </c>
      <c r="L33" t="s">
        <v>74</v>
      </c>
      <c r="M33" s="85">
        <v>1</v>
      </c>
      <c r="N33" s="85">
        <v>62172787.333296999</v>
      </c>
      <c r="O33" s="89">
        <v>62041.684999999998</v>
      </c>
      <c r="P33" s="83" t="s">
        <v>784</v>
      </c>
      <c r="Q33" s="83" t="s">
        <v>2144</v>
      </c>
      <c r="R33" s="89">
        <v>3364.248</v>
      </c>
      <c r="S33" t="s">
        <v>70</v>
      </c>
      <c r="T33" t="s">
        <v>70</v>
      </c>
      <c r="U33" t="s">
        <v>4585</v>
      </c>
      <c r="V33" t="s">
        <v>278</v>
      </c>
      <c r="W33" t="s">
        <v>4657</v>
      </c>
      <c r="X33" t="s">
        <v>4658</v>
      </c>
      <c r="Y33" t="s">
        <v>71</v>
      </c>
      <c r="Z33" s="110">
        <v>45916</v>
      </c>
      <c r="AA33" s="110">
        <v>46148</v>
      </c>
      <c r="AB33" t="s">
        <v>4647</v>
      </c>
      <c r="AC33" t="s">
        <v>4656</v>
      </c>
      <c r="AD33" t="s">
        <v>4633</v>
      </c>
      <c r="AE33" t="s">
        <v>4634</v>
      </c>
      <c r="AF33" t="s">
        <v>4647</v>
      </c>
      <c r="AG33" t="s">
        <v>4647</v>
      </c>
      <c r="AI33" s="85">
        <v>3.343</v>
      </c>
      <c r="AM33" t="s">
        <v>4640</v>
      </c>
      <c r="AN33" s="84" t="s">
        <v>108</v>
      </c>
      <c r="AO33" s="84" t="s">
        <v>75</v>
      </c>
    </row>
    <row r="34" spans="1:41" ht="15" x14ac:dyDescent="0.25">
      <c r="A34">
        <v>170</v>
      </c>
      <c r="B34">
        <v>170</v>
      </c>
      <c r="C34" t="s">
        <v>4649</v>
      </c>
      <c r="D34">
        <v>445365549</v>
      </c>
      <c r="E34" t="s">
        <v>141</v>
      </c>
      <c r="F34" s="85">
        <v>3.165</v>
      </c>
      <c r="G34" s="85">
        <v>-18603467.185307302</v>
      </c>
      <c r="H34" s="89">
        <v>-18154.075000000001</v>
      </c>
      <c r="I34" s="83" t="s">
        <v>108</v>
      </c>
      <c r="J34" s="83" t="s">
        <v>75</v>
      </c>
      <c r="K34">
        <v>445365548</v>
      </c>
      <c r="L34" t="s">
        <v>74</v>
      </c>
      <c r="M34" s="85">
        <v>1</v>
      </c>
      <c r="N34" s="85">
        <v>62042563.062999897</v>
      </c>
      <c r="O34" s="89">
        <v>60885.449000000001</v>
      </c>
      <c r="P34" s="83" t="s">
        <v>395</v>
      </c>
      <c r="Q34" s="83" t="s">
        <v>4661</v>
      </c>
      <c r="R34" s="89">
        <v>3427.8009999999999</v>
      </c>
      <c r="S34" t="s">
        <v>70</v>
      </c>
      <c r="T34" t="s">
        <v>70</v>
      </c>
      <c r="U34" t="s">
        <v>4585</v>
      </c>
      <c r="V34" t="s">
        <v>278</v>
      </c>
      <c r="W34" t="s">
        <v>4657</v>
      </c>
      <c r="X34" t="s">
        <v>4658</v>
      </c>
      <c r="Y34" t="s">
        <v>71</v>
      </c>
      <c r="Z34" s="110">
        <v>45916</v>
      </c>
      <c r="AA34" s="110">
        <v>46358</v>
      </c>
      <c r="AB34" t="s">
        <v>4647</v>
      </c>
      <c r="AC34" t="s">
        <v>4656</v>
      </c>
      <c r="AD34" t="s">
        <v>4633</v>
      </c>
      <c r="AE34" t="s">
        <v>4634</v>
      </c>
      <c r="AF34" t="s">
        <v>4647</v>
      </c>
      <c r="AG34" t="s">
        <v>4647</v>
      </c>
      <c r="AI34" s="85">
        <v>3.343</v>
      </c>
      <c r="AM34" t="s">
        <v>4636</v>
      </c>
      <c r="AN34" s="84" t="s">
        <v>108</v>
      </c>
      <c r="AO34" s="84" t="s">
        <v>75</v>
      </c>
    </row>
    <row r="35" spans="1:41" ht="15" x14ac:dyDescent="0.25">
      <c r="A35">
        <v>170</v>
      </c>
      <c r="B35">
        <v>170</v>
      </c>
      <c r="C35" t="s">
        <v>4649</v>
      </c>
      <c r="D35">
        <v>445365667</v>
      </c>
      <c r="E35" t="s">
        <v>141</v>
      </c>
      <c r="F35" s="85">
        <v>3.165</v>
      </c>
      <c r="G35" s="85">
        <v>-18603467.185307302</v>
      </c>
      <c r="H35" s="89">
        <v>-18539.475999999999</v>
      </c>
      <c r="I35" s="83" t="s">
        <v>108</v>
      </c>
      <c r="J35" s="83" t="s">
        <v>75</v>
      </c>
      <c r="K35">
        <v>445365666</v>
      </c>
      <c r="L35" t="s">
        <v>74</v>
      </c>
      <c r="M35" s="85">
        <v>1</v>
      </c>
      <c r="N35" s="85">
        <v>62135580.3989264</v>
      </c>
      <c r="O35" s="89">
        <v>62004.523999999998</v>
      </c>
      <c r="P35" s="83" t="s">
        <v>517</v>
      </c>
      <c r="Q35" s="83" t="s">
        <v>1636</v>
      </c>
      <c r="R35" s="89">
        <v>3327.0819999999999</v>
      </c>
      <c r="S35" t="s">
        <v>70</v>
      </c>
      <c r="T35" t="s">
        <v>70</v>
      </c>
      <c r="U35" t="s">
        <v>4585</v>
      </c>
      <c r="V35" t="s">
        <v>278</v>
      </c>
      <c r="W35" t="s">
        <v>4657</v>
      </c>
      <c r="X35" t="s">
        <v>4658</v>
      </c>
      <c r="Y35" t="s">
        <v>71</v>
      </c>
      <c r="Z35" s="110">
        <v>45918</v>
      </c>
      <c r="AA35" s="110">
        <v>46148</v>
      </c>
      <c r="AB35" t="s">
        <v>4647</v>
      </c>
      <c r="AC35" t="s">
        <v>4656</v>
      </c>
      <c r="AD35" t="s">
        <v>4633</v>
      </c>
      <c r="AE35" t="s">
        <v>4634</v>
      </c>
      <c r="AF35" t="s">
        <v>4647</v>
      </c>
      <c r="AG35" t="s">
        <v>4647</v>
      </c>
      <c r="AI35" s="85">
        <v>3.343</v>
      </c>
      <c r="AM35" t="s">
        <v>4636</v>
      </c>
      <c r="AN35" s="84" t="s">
        <v>108</v>
      </c>
      <c r="AO35" s="84" t="s">
        <v>75</v>
      </c>
    </row>
    <row r="36" spans="1:41" ht="15" x14ac:dyDescent="0.25">
      <c r="A36">
        <v>170</v>
      </c>
      <c r="B36">
        <v>170</v>
      </c>
      <c r="C36" t="s">
        <v>4649</v>
      </c>
      <c r="D36">
        <v>445365683</v>
      </c>
      <c r="E36" t="s">
        <v>141</v>
      </c>
      <c r="F36" s="85">
        <v>3.165</v>
      </c>
      <c r="G36" s="85">
        <v>-18603467.185307302</v>
      </c>
      <c r="H36" s="89">
        <v>-18154.11</v>
      </c>
      <c r="I36" s="83" t="s">
        <v>108</v>
      </c>
      <c r="J36" s="83" t="s">
        <v>75</v>
      </c>
      <c r="K36">
        <v>445365682</v>
      </c>
      <c r="L36" t="s">
        <v>74</v>
      </c>
      <c r="M36" s="85">
        <v>1</v>
      </c>
      <c r="N36" s="85">
        <v>61949545.727073297</v>
      </c>
      <c r="O36" s="89">
        <v>60794.332000000002</v>
      </c>
      <c r="P36" s="83" t="s">
        <v>395</v>
      </c>
      <c r="Q36" s="83" t="s">
        <v>4661</v>
      </c>
      <c r="R36" s="89">
        <v>3336.5720000000001</v>
      </c>
      <c r="S36" t="s">
        <v>70</v>
      </c>
      <c r="T36" t="s">
        <v>70</v>
      </c>
      <c r="U36" t="s">
        <v>4585</v>
      </c>
      <c r="V36" t="s">
        <v>278</v>
      </c>
      <c r="W36" t="s">
        <v>4657</v>
      </c>
      <c r="X36" t="s">
        <v>4658</v>
      </c>
      <c r="Y36" t="s">
        <v>71</v>
      </c>
      <c r="Z36" s="110">
        <v>45918</v>
      </c>
      <c r="AA36" s="110">
        <v>46358</v>
      </c>
      <c r="AB36" t="s">
        <v>4647</v>
      </c>
      <c r="AC36" t="s">
        <v>4656</v>
      </c>
      <c r="AD36" t="s">
        <v>4633</v>
      </c>
      <c r="AE36" t="s">
        <v>4634</v>
      </c>
      <c r="AF36" t="s">
        <v>4647</v>
      </c>
      <c r="AG36" t="s">
        <v>4647</v>
      </c>
      <c r="AI36" s="85">
        <v>3.343</v>
      </c>
      <c r="AM36" t="s">
        <v>4636</v>
      </c>
      <c r="AN36" s="84" t="s">
        <v>108</v>
      </c>
      <c r="AO36" s="84" t="s">
        <v>75</v>
      </c>
    </row>
    <row r="37" spans="1:41" ht="15" x14ac:dyDescent="0.25">
      <c r="A37">
        <v>170</v>
      </c>
      <c r="B37">
        <v>170</v>
      </c>
      <c r="C37" t="s">
        <v>4649</v>
      </c>
      <c r="D37">
        <v>445365853</v>
      </c>
      <c r="E37" t="s">
        <v>141</v>
      </c>
      <c r="F37" s="85">
        <v>3.165</v>
      </c>
      <c r="G37" s="85">
        <v>-18603467.185307302</v>
      </c>
      <c r="H37" s="89">
        <v>-18421.837</v>
      </c>
      <c r="I37" s="83" t="s">
        <v>108</v>
      </c>
      <c r="J37" s="83" t="s">
        <v>75</v>
      </c>
      <c r="K37">
        <v>445365852</v>
      </c>
      <c r="L37" t="s">
        <v>74</v>
      </c>
      <c r="M37" s="85">
        <v>1</v>
      </c>
      <c r="N37" s="85">
        <v>62217435.654541701</v>
      </c>
      <c r="O37" s="89">
        <v>61776.311999999998</v>
      </c>
      <c r="P37" s="83" t="s">
        <v>981</v>
      </c>
      <c r="Q37" s="83" t="s">
        <v>1636</v>
      </c>
      <c r="R37" s="89">
        <v>3471.1979999999999</v>
      </c>
      <c r="S37" t="s">
        <v>70</v>
      </c>
      <c r="T37" t="s">
        <v>70</v>
      </c>
      <c r="U37" t="s">
        <v>4585</v>
      </c>
      <c r="V37" t="s">
        <v>278</v>
      </c>
      <c r="W37" t="s">
        <v>4657</v>
      </c>
      <c r="X37" t="s">
        <v>4658</v>
      </c>
      <c r="Y37" t="s">
        <v>71</v>
      </c>
      <c r="Z37" s="110">
        <v>45925</v>
      </c>
      <c r="AA37" s="110">
        <v>46211</v>
      </c>
      <c r="AB37" t="s">
        <v>4647</v>
      </c>
      <c r="AC37" t="s">
        <v>4656</v>
      </c>
      <c r="AD37" t="s">
        <v>4633</v>
      </c>
      <c r="AE37" t="s">
        <v>4634</v>
      </c>
      <c r="AF37" t="s">
        <v>4647</v>
      </c>
      <c r="AG37" t="s">
        <v>4647</v>
      </c>
      <c r="AI37" s="85">
        <v>3.3439999999999999</v>
      </c>
      <c r="AM37" t="s">
        <v>4640</v>
      </c>
      <c r="AN37" s="84" t="s">
        <v>108</v>
      </c>
      <c r="AO37" s="84" t="s">
        <v>75</v>
      </c>
    </row>
    <row r="38" spans="1:41" ht="15" x14ac:dyDescent="0.25">
      <c r="A38">
        <v>170</v>
      </c>
      <c r="B38">
        <v>170</v>
      </c>
      <c r="C38" t="s">
        <v>4649</v>
      </c>
      <c r="D38">
        <v>445365857</v>
      </c>
      <c r="E38" t="s">
        <v>141</v>
      </c>
      <c r="F38" s="85">
        <v>3.165</v>
      </c>
      <c r="G38" s="85">
        <v>-4650866.7963268301</v>
      </c>
      <c r="H38" s="89">
        <v>-4605.4589999999998</v>
      </c>
      <c r="I38" s="83" t="s">
        <v>75</v>
      </c>
      <c r="J38" s="83" t="s">
        <v>75</v>
      </c>
      <c r="K38">
        <v>445365856</v>
      </c>
      <c r="L38" t="s">
        <v>74</v>
      </c>
      <c r="M38" s="85">
        <v>1</v>
      </c>
      <c r="N38" s="85">
        <v>15533895.0997316</v>
      </c>
      <c r="O38" s="89">
        <v>15423.759</v>
      </c>
      <c r="P38" s="83" t="s">
        <v>145</v>
      </c>
      <c r="Q38" s="83" t="s">
        <v>1592</v>
      </c>
      <c r="R38" s="89">
        <v>847.48099999999999</v>
      </c>
      <c r="S38" t="s">
        <v>70</v>
      </c>
      <c r="T38" t="s">
        <v>70</v>
      </c>
      <c r="U38" t="s">
        <v>4585</v>
      </c>
      <c r="V38" t="s">
        <v>278</v>
      </c>
      <c r="W38" t="s">
        <v>4657</v>
      </c>
      <c r="X38" t="s">
        <v>4658</v>
      </c>
      <c r="Y38" t="s">
        <v>71</v>
      </c>
      <c r="Z38" s="110">
        <v>45925</v>
      </c>
      <c r="AA38" s="110">
        <v>46211</v>
      </c>
      <c r="AB38" t="s">
        <v>4647</v>
      </c>
      <c r="AC38" t="s">
        <v>4656</v>
      </c>
      <c r="AD38" t="s">
        <v>4633</v>
      </c>
      <c r="AE38" t="s">
        <v>4634</v>
      </c>
      <c r="AF38" t="s">
        <v>4647</v>
      </c>
      <c r="AG38" t="s">
        <v>4647</v>
      </c>
      <c r="AI38" s="85">
        <v>3.3439999999999999</v>
      </c>
      <c r="AM38" t="s">
        <v>4648</v>
      </c>
      <c r="AN38" s="84" t="s">
        <v>75</v>
      </c>
      <c r="AO38" s="84" t="s">
        <v>75</v>
      </c>
    </row>
    <row r="39" spans="1:41" ht="15" x14ac:dyDescent="0.25">
      <c r="A39">
        <v>170</v>
      </c>
      <c r="B39">
        <v>170</v>
      </c>
      <c r="C39" t="s">
        <v>4649</v>
      </c>
      <c r="D39">
        <v>445366625</v>
      </c>
      <c r="E39" t="s">
        <v>141</v>
      </c>
      <c r="F39" s="85">
        <v>3.165</v>
      </c>
      <c r="G39" s="85">
        <v>-18603467.185307302</v>
      </c>
      <c r="H39" s="89">
        <v>-18318.944</v>
      </c>
      <c r="I39" s="83" t="s">
        <v>109</v>
      </c>
      <c r="J39" s="83" t="s">
        <v>75</v>
      </c>
      <c r="K39">
        <v>445366624</v>
      </c>
      <c r="L39" t="s">
        <v>74</v>
      </c>
      <c r="M39" s="85">
        <v>1</v>
      </c>
      <c r="N39" s="85">
        <v>61558872.9161819</v>
      </c>
      <c r="O39" s="89">
        <v>60850.14</v>
      </c>
      <c r="P39" s="83" t="s">
        <v>395</v>
      </c>
      <c r="Q39" s="83" t="s">
        <v>4661</v>
      </c>
      <c r="R39" s="89">
        <v>2870.6819999999998</v>
      </c>
      <c r="S39" t="s">
        <v>70</v>
      </c>
      <c r="T39" t="s">
        <v>70</v>
      </c>
      <c r="U39" t="s">
        <v>4585</v>
      </c>
      <c r="V39" t="s">
        <v>278</v>
      </c>
      <c r="W39" t="s">
        <v>4657</v>
      </c>
      <c r="X39" t="s">
        <v>4658</v>
      </c>
      <c r="Y39" t="s">
        <v>71</v>
      </c>
      <c r="Z39" s="110">
        <v>45929</v>
      </c>
      <c r="AA39" s="110">
        <v>46267</v>
      </c>
      <c r="AB39" t="s">
        <v>4647</v>
      </c>
      <c r="AC39" t="s">
        <v>4656</v>
      </c>
      <c r="AD39" t="s">
        <v>4633</v>
      </c>
      <c r="AE39" t="s">
        <v>4634</v>
      </c>
      <c r="AF39" t="s">
        <v>4647</v>
      </c>
      <c r="AG39" t="s">
        <v>4647</v>
      </c>
      <c r="AI39" s="85">
        <v>3.323</v>
      </c>
      <c r="AM39" t="s">
        <v>4636</v>
      </c>
      <c r="AN39" s="84" t="s">
        <v>109</v>
      </c>
      <c r="AO39" s="84" t="s">
        <v>75</v>
      </c>
    </row>
    <row r="40" spans="1:41" ht="15" x14ac:dyDescent="0.25">
      <c r="A40">
        <v>170</v>
      </c>
      <c r="B40">
        <v>170</v>
      </c>
      <c r="C40" t="s">
        <v>4649</v>
      </c>
      <c r="D40">
        <v>445366641</v>
      </c>
      <c r="E40" t="s">
        <v>141</v>
      </c>
      <c r="F40" s="85">
        <v>3.165</v>
      </c>
      <c r="G40" s="85">
        <v>-12402311.4568715</v>
      </c>
      <c r="H40" s="89">
        <v>-12212.653</v>
      </c>
      <c r="I40" s="83" t="s">
        <v>109</v>
      </c>
      <c r="J40" s="83" t="s">
        <v>75</v>
      </c>
      <c r="K40">
        <v>445366640</v>
      </c>
      <c r="L40" t="s">
        <v>74</v>
      </c>
      <c r="M40" s="85">
        <v>1</v>
      </c>
      <c r="N40" s="85">
        <v>40803604.693107396</v>
      </c>
      <c r="O40" s="89">
        <v>40333.909</v>
      </c>
      <c r="P40" s="83" t="s">
        <v>2740</v>
      </c>
      <c r="Q40" s="83" t="s">
        <v>1562</v>
      </c>
      <c r="R40" s="89">
        <v>1680.8610000000001</v>
      </c>
      <c r="S40" t="s">
        <v>70</v>
      </c>
      <c r="T40" t="s">
        <v>70</v>
      </c>
      <c r="U40" t="s">
        <v>4585</v>
      </c>
      <c r="V40" t="s">
        <v>278</v>
      </c>
      <c r="W40" t="s">
        <v>4657</v>
      </c>
      <c r="X40" t="s">
        <v>4658</v>
      </c>
      <c r="Y40" t="s">
        <v>71</v>
      </c>
      <c r="Z40" s="110">
        <v>45930</v>
      </c>
      <c r="AA40" s="110">
        <v>46267</v>
      </c>
      <c r="AB40" t="s">
        <v>4647</v>
      </c>
      <c r="AC40" t="s">
        <v>4656</v>
      </c>
      <c r="AD40" t="s">
        <v>4633</v>
      </c>
      <c r="AE40" t="s">
        <v>4634</v>
      </c>
      <c r="AF40" t="s">
        <v>4647</v>
      </c>
      <c r="AG40" t="s">
        <v>4647</v>
      </c>
      <c r="AI40" s="85">
        <v>3.306</v>
      </c>
      <c r="AM40" t="s">
        <v>4640</v>
      </c>
      <c r="AN40" s="84" t="s">
        <v>109</v>
      </c>
      <c r="AO40" s="84" t="s">
        <v>75</v>
      </c>
    </row>
    <row r="41" spans="1:41" ht="15" x14ac:dyDescent="0.25">
      <c r="A41">
        <v>170</v>
      </c>
      <c r="B41">
        <v>170</v>
      </c>
      <c r="C41" t="s">
        <v>4649</v>
      </c>
      <c r="D41">
        <v>445366645</v>
      </c>
      <c r="E41" t="s">
        <v>141</v>
      </c>
      <c r="F41" s="85">
        <v>3.165</v>
      </c>
      <c r="G41" s="85">
        <v>-6201155.7284357697</v>
      </c>
      <c r="H41" s="89">
        <v>-6106.3270000000002</v>
      </c>
      <c r="I41" s="83" t="s">
        <v>75</v>
      </c>
      <c r="J41" s="83" t="s">
        <v>75</v>
      </c>
      <c r="K41">
        <v>445366644</v>
      </c>
      <c r="L41" t="s">
        <v>74</v>
      </c>
      <c r="M41" s="85">
        <v>1</v>
      </c>
      <c r="N41" s="85">
        <v>20389400.035096802</v>
      </c>
      <c r="O41" s="89">
        <v>20154.695</v>
      </c>
      <c r="P41" s="83" t="s">
        <v>155</v>
      </c>
      <c r="Q41" s="83" t="s">
        <v>1145</v>
      </c>
      <c r="R41" s="89">
        <v>828.17100000000005</v>
      </c>
      <c r="S41" t="s">
        <v>70</v>
      </c>
      <c r="T41" t="s">
        <v>70</v>
      </c>
      <c r="U41" t="s">
        <v>4585</v>
      </c>
      <c r="V41" t="s">
        <v>278</v>
      </c>
      <c r="W41" t="s">
        <v>4657</v>
      </c>
      <c r="X41" t="s">
        <v>4658</v>
      </c>
      <c r="Y41" t="s">
        <v>71</v>
      </c>
      <c r="Z41" s="110">
        <v>45930</v>
      </c>
      <c r="AA41" s="110">
        <v>46267</v>
      </c>
      <c r="AB41" t="s">
        <v>4647</v>
      </c>
      <c r="AC41" t="s">
        <v>4656</v>
      </c>
      <c r="AD41" t="s">
        <v>4633</v>
      </c>
      <c r="AE41" t="s">
        <v>4634</v>
      </c>
      <c r="AF41" t="s">
        <v>4647</v>
      </c>
      <c r="AG41" t="s">
        <v>4647</v>
      </c>
      <c r="AI41" s="85">
        <v>3.306</v>
      </c>
      <c r="AM41" t="s">
        <v>4648</v>
      </c>
      <c r="AN41" s="84" t="s">
        <v>75</v>
      </c>
      <c r="AO41" s="84" t="s">
        <v>75</v>
      </c>
    </row>
    <row r="42" spans="1:41" ht="15" x14ac:dyDescent="0.25">
      <c r="A42">
        <v>170</v>
      </c>
      <c r="B42">
        <v>170</v>
      </c>
      <c r="C42" t="s">
        <v>4649</v>
      </c>
      <c r="D42">
        <v>445366649</v>
      </c>
      <c r="E42" t="s">
        <v>141</v>
      </c>
      <c r="F42" s="85">
        <v>3.165</v>
      </c>
      <c r="G42" s="85">
        <v>-6201155.7284357697</v>
      </c>
      <c r="H42" s="89">
        <v>-6106.3149999999996</v>
      </c>
      <c r="I42" s="83" t="s">
        <v>75</v>
      </c>
      <c r="J42" s="83" t="s">
        <v>75</v>
      </c>
      <c r="K42">
        <v>445366648</v>
      </c>
      <c r="L42" t="s">
        <v>74</v>
      </c>
      <c r="M42" s="85">
        <v>1</v>
      </c>
      <c r="N42" s="85">
        <v>20401802.346553698</v>
      </c>
      <c r="O42" s="89">
        <v>20166.906999999999</v>
      </c>
      <c r="P42" s="83" t="s">
        <v>155</v>
      </c>
      <c r="Q42" s="83" t="s">
        <v>1145</v>
      </c>
      <c r="R42" s="89">
        <v>840.42100000000005</v>
      </c>
      <c r="S42" t="s">
        <v>70</v>
      </c>
      <c r="T42" t="s">
        <v>70</v>
      </c>
      <c r="U42" t="s">
        <v>4585</v>
      </c>
      <c r="V42" t="s">
        <v>278</v>
      </c>
      <c r="W42" t="s">
        <v>4657</v>
      </c>
      <c r="X42" t="s">
        <v>4658</v>
      </c>
      <c r="Y42" t="s">
        <v>71</v>
      </c>
      <c r="Z42" s="110">
        <v>45930</v>
      </c>
      <c r="AA42" s="110">
        <v>46267</v>
      </c>
      <c r="AB42" t="s">
        <v>4647</v>
      </c>
      <c r="AC42" t="s">
        <v>4656</v>
      </c>
      <c r="AD42" t="s">
        <v>4633</v>
      </c>
      <c r="AE42" t="s">
        <v>4634</v>
      </c>
      <c r="AF42" t="s">
        <v>4647</v>
      </c>
      <c r="AG42" t="s">
        <v>4647</v>
      </c>
      <c r="AI42" s="85">
        <v>3.306</v>
      </c>
      <c r="AM42" t="s">
        <v>4640</v>
      </c>
      <c r="AN42" s="84" t="s">
        <v>75</v>
      </c>
      <c r="AO42" s="84" t="s">
        <v>75</v>
      </c>
    </row>
    <row r="43" spans="1:41" ht="15" x14ac:dyDescent="0.25">
      <c r="A43">
        <v>170</v>
      </c>
      <c r="B43">
        <v>170</v>
      </c>
      <c r="C43" t="s">
        <v>4649</v>
      </c>
      <c r="D43">
        <v>445366677</v>
      </c>
      <c r="E43" t="s">
        <v>141</v>
      </c>
      <c r="F43" s="85">
        <v>3.165</v>
      </c>
      <c r="G43" s="85">
        <v>-12402311.4568715</v>
      </c>
      <c r="H43" s="89">
        <v>-12102.74</v>
      </c>
      <c r="I43" s="83" t="s">
        <v>109</v>
      </c>
      <c r="J43" s="83" t="s">
        <v>75</v>
      </c>
      <c r="K43">
        <v>445366676</v>
      </c>
      <c r="L43" t="s">
        <v>74</v>
      </c>
      <c r="M43" s="85">
        <v>1</v>
      </c>
      <c r="N43" s="85">
        <v>40741593.135822996</v>
      </c>
      <c r="O43" s="89">
        <v>39981.858</v>
      </c>
      <c r="P43" s="83" t="s">
        <v>763</v>
      </c>
      <c r="Q43" s="83" t="s">
        <v>2938</v>
      </c>
      <c r="R43" s="89">
        <v>1676.6849999999999</v>
      </c>
      <c r="S43" t="s">
        <v>70</v>
      </c>
      <c r="T43" t="s">
        <v>70</v>
      </c>
      <c r="U43" t="s">
        <v>4585</v>
      </c>
      <c r="V43" t="s">
        <v>278</v>
      </c>
      <c r="W43" t="s">
        <v>4657</v>
      </c>
      <c r="X43" t="s">
        <v>4658</v>
      </c>
      <c r="Y43" t="s">
        <v>71</v>
      </c>
      <c r="Z43" s="110">
        <v>45930</v>
      </c>
      <c r="AA43" s="110">
        <v>46358</v>
      </c>
      <c r="AB43" t="s">
        <v>4647</v>
      </c>
      <c r="AC43" t="s">
        <v>4656</v>
      </c>
      <c r="AD43" t="s">
        <v>4633</v>
      </c>
      <c r="AE43" t="s">
        <v>4634</v>
      </c>
      <c r="AF43" t="s">
        <v>4647</v>
      </c>
      <c r="AG43" t="s">
        <v>4647</v>
      </c>
      <c r="AI43" s="85">
        <v>3.306</v>
      </c>
      <c r="AM43" t="s">
        <v>4636</v>
      </c>
      <c r="AN43" s="84" t="s">
        <v>109</v>
      </c>
      <c r="AO43" s="84" t="s">
        <v>75</v>
      </c>
    </row>
    <row r="44" spans="1:41" ht="15" x14ac:dyDescent="0.25">
      <c r="A44">
        <v>170</v>
      </c>
      <c r="B44">
        <v>170</v>
      </c>
      <c r="C44" t="s">
        <v>4649</v>
      </c>
      <c r="D44">
        <v>445367197</v>
      </c>
      <c r="E44" t="s">
        <v>141</v>
      </c>
      <c r="F44" s="85">
        <v>3.165</v>
      </c>
      <c r="G44" s="85">
        <v>-18603467.185307302</v>
      </c>
      <c r="H44" s="89">
        <v>-18421.837</v>
      </c>
      <c r="I44" s="83" t="s">
        <v>109</v>
      </c>
      <c r="J44" s="83" t="s">
        <v>75</v>
      </c>
      <c r="K44">
        <v>445367196</v>
      </c>
      <c r="L44" t="s">
        <v>74</v>
      </c>
      <c r="M44" s="85">
        <v>1</v>
      </c>
      <c r="N44" s="85">
        <v>60944958.499066703</v>
      </c>
      <c r="O44" s="89">
        <v>60512.857000000004</v>
      </c>
      <c r="P44" s="83" t="s">
        <v>1321</v>
      </c>
      <c r="Q44" s="83" t="s">
        <v>2306</v>
      </c>
      <c r="R44" s="89">
        <v>2207.7429999999999</v>
      </c>
      <c r="S44" t="s">
        <v>70</v>
      </c>
      <c r="T44" t="s">
        <v>70</v>
      </c>
      <c r="U44" t="s">
        <v>4585</v>
      </c>
      <c r="V44" t="s">
        <v>278</v>
      </c>
      <c r="W44" t="s">
        <v>4657</v>
      </c>
      <c r="X44" t="s">
        <v>4658</v>
      </c>
      <c r="Y44" t="s">
        <v>71</v>
      </c>
      <c r="Z44" s="110">
        <v>45938</v>
      </c>
      <c r="AA44" s="110">
        <v>46211</v>
      </c>
      <c r="AB44" t="s">
        <v>4647</v>
      </c>
      <c r="AC44" t="s">
        <v>4656</v>
      </c>
      <c r="AD44" t="s">
        <v>4633</v>
      </c>
      <c r="AE44" t="s">
        <v>4634</v>
      </c>
      <c r="AF44" t="s">
        <v>4647</v>
      </c>
      <c r="AG44" t="s">
        <v>4647</v>
      </c>
      <c r="AI44" s="85">
        <v>3.2789999999999999</v>
      </c>
      <c r="AM44" t="s">
        <v>4653</v>
      </c>
      <c r="AN44" s="84" t="s">
        <v>109</v>
      </c>
      <c r="AO44" s="84" t="s">
        <v>75</v>
      </c>
    </row>
    <row r="45" spans="1:41" ht="15" x14ac:dyDescent="0.25">
      <c r="A45">
        <v>170</v>
      </c>
      <c r="B45">
        <v>170</v>
      </c>
      <c r="C45" t="s">
        <v>4649</v>
      </c>
      <c r="D45">
        <v>445367223</v>
      </c>
      <c r="E45" t="s">
        <v>141</v>
      </c>
      <c r="F45" s="85">
        <v>3.165</v>
      </c>
      <c r="G45" s="85">
        <v>-6201155.7284357697</v>
      </c>
      <c r="H45" s="89">
        <v>-6106.3270000000002</v>
      </c>
      <c r="I45" s="83" t="s">
        <v>75</v>
      </c>
      <c r="J45" s="83" t="s">
        <v>75</v>
      </c>
      <c r="K45">
        <v>445367222</v>
      </c>
      <c r="L45" t="s">
        <v>74</v>
      </c>
      <c r="M45" s="85">
        <v>1</v>
      </c>
      <c r="N45" s="85">
        <v>20308785.010627098</v>
      </c>
      <c r="O45" s="89">
        <v>20075.008000000002</v>
      </c>
      <c r="P45" s="83" t="s">
        <v>116</v>
      </c>
      <c r="Q45" s="83" t="s">
        <v>1145</v>
      </c>
      <c r="R45" s="89">
        <v>748.48400000000004</v>
      </c>
      <c r="S45" t="s">
        <v>70</v>
      </c>
      <c r="T45" t="s">
        <v>70</v>
      </c>
      <c r="U45" t="s">
        <v>4585</v>
      </c>
      <c r="V45" t="s">
        <v>278</v>
      </c>
      <c r="W45" t="s">
        <v>4657</v>
      </c>
      <c r="X45" t="s">
        <v>4658</v>
      </c>
      <c r="Y45" t="s">
        <v>71</v>
      </c>
      <c r="Z45" s="110">
        <v>45938</v>
      </c>
      <c r="AA45" s="110">
        <v>46267</v>
      </c>
      <c r="AB45" t="s">
        <v>4647</v>
      </c>
      <c r="AC45" t="s">
        <v>4656</v>
      </c>
      <c r="AD45" t="s">
        <v>4633</v>
      </c>
      <c r="AE45" t="s">
        <v>4634</v>
      </c>
      <c r="AF45" t="s">
        <v>4647</v>
      </c>
      <c r="AG45" t="s">
        <v>4647</v>
      </c>
      <c r="AI45" s="85">
        <v>3.2789999999999999</v>
      </c>
      <c r="AM45" t="s">
        <v>4640</v>
      </c>
      <c r="AN45" s="84" t="s">
        <v>75</v>
      </c>
      <c r="AO45" s="84" t="s">
        <v>75</v>
      </c>
    </row>
    <row r="46" spans="1:41" ht="15" x14ac:dyDescent="0.25">
      <c r="A46">
        <v>170</v>
      </c>
      <c r="B46">
        <v>170</v>
      </c>
      <c r="C46" t="s">
        <v>4649</v>
      </c>
      <c r="D46">
        <v>445367227</v>
      </c>
      <c r="E46" t="s">
        <v>141</v>
      </c>
      <c r="F46" s="85">
        <v>3.165</v>
      </c>
      <c r="G46" s="85">
        <v>-6201155.7284357697</v>
      </c>
      <c r="H46" s="89">
        <v>-6106.326</v>
      </c>
      <c r="I46" s="83" t="s">
        <v>75</v>
      </c>
      <c r="J46" s="83" t="s">
        <v>75</v>
      </c>
      <c r="K46">
        <v>445367226</v>
      </c>
      <c r="L46" t="s">
        <v>74</v>
      </c>
      <c r="M46" s="85">
        <v>1</v>
      </c>
      <c r="N46" s="85">
        <v>20290181.543441799</v>
      </c>
      <c r="O46" s="89">
        <v>20056.616999999998</v>
      </c>
      <c r="P46" s="83" t="s">
        <v>116</v>
      </c>
      <c r="Q46" s="83" t="s">
        <v>1145</v>
      </c>
      <c r="R46" s="89">
        <v>730.09400000000005</v>
      </c>
      <c r="S46" t="s">
        <v>70</v>
      </c>
      <c r="T46" t="s">
        <v>70</v>
      </c>
      <c r="U46" t="s">
        <v>4585</v>
      </c>
      <c r="V46" t="s">
        <v>278</v>
      </c>
      <c r="W46" t="s">
        <v>4657</v>
      </c>
      <c r="X46" t="s">
        <v>4658</v>
      </c>
      <c r="Y46" t="s">
        <v>71</v>
      </c>
      <c r="Z46" s="110">
        <v>45938</v>
      </c>
      <c r="AA46" s="110">
        <v>46267</v>
      </c>
      <c r="AB46" t="s">
        <v>4647</v>
      </c>
      <c r="AC46" t="s">
        <v>4656</v>
      </c>
      <c r="AD46" t="s">
        <v>4633</v>
      </c>
      <c r="AE46" t="s">
        <v>4634</v>
      </c>
      <c r="AF46" t="s">
        <v>4647</v>
      </c>
      <c r="AG46" t="s">
        <v>4647</v>
      </c>
      <c r="AI46" s="85">
        <v>3.2789999999999999</v>
      </c>
      <c r="AM46" t="s">
        <v>4653</v>
      </c>
      <c r="AN46" s="84" t="s">
        <v>75</v>
      </c>
      <c r="AO46" s="84" t="s">
        <v>75</v>
      </c>
    </row>
    <row r="47" spans="1:41" ht="15" x14ac:dyDescent="0.25">
      <c r="A47">
        <v>170</v>
      </c>
      <c r="B47">
        <v>170</v>
      </c>
      <c r="C47" t="s">
        <v>4649</v>
      </c>
      <c r="D47">
        <v>445367231</v>
      </c>
      <c r="E47" t="s">
        <v>141</v>
      </c>
      <c r="F47" s="85">
        <v>3.165</v>
      </c>
      <c r="G47" s="85">
        <v>-3100577.8642178802</v>
      </c>
      <c r="H47" s="89">
        <v>-3053.163</v>
      </c>
      <c r="I47" s="83" t="s">
        <v>75</v>
      </c>
      <c r="J47" s="83" t="s">
        <v>75</v>
      </c>
      <c r="K47">
        <v>445367230</v>
      </c>
      <c r="L47" t="s">
        <v>74</v>
      </c>
      <c r="M47" s="85">
        <v>1</v>
      </c>
      <c r="N47" s="85">
        <v>10138889.6159925</v>
      </c>
      <c r="O47" s="89">
        <v>10022.179</v>
      </c>
      <c r="P47" s="83" t="s">
        <v>1208</v>
      </c>
      <c r="Q47" s="83" t="s">
        <v>130</v>
      </c>
      <c r="R47" s="89">
        <v>358.91800000000001</v>
      </c>
      <c r="S47" t="s">
        <v>70</v>
      </c>
      <c r="T47" t="s">
        <v>70</v>
      </c>
      <c r="U47" t="s">
        <v>4585</v>
      </c>
      <c r="V47" t="s">
        <v>278</v>
      </c>
      <c r="W47" t="s">
        <v>4657</v>
      </c>
      <c r="X47" t="s">
        <v>4658</v>
      </c>
      <c r="Y47" t="s">
        <v>71</v>
      </c>
      <c r="Z47" s="110">
        <v>45938</v>
      </c>
      <c r="AA47" s="110">
        <v>46267</v>
      </c>
      <c r="AB47" t="s">
        <v>4647</v>
      </c>
      <c r="AC47" t="s">
        <v>4656</v>
      </c>
      <c r="AD47" t="s">
        <v>4633</v>
      </c>
      <c r="AE47" t="s">
        <v>4634</v>
      </c>
      <c r="AF47" t="s">
        <v>4647</v>
      </c>
      <c r="AG47" t="s">
        <v>4647</v>
      </c>
      <c r="AI47" s="85">
        <v>3.2789999999999999</v>
      </c>
      <c r="AM47" t="s">
        <v>4648</v>
      </c>
      <c r="AN47" s="84" t="s">
        <v>75</v>
      </c>
      <c r="AO47" s="84" t="s">
        <v>75</v>
      </c>
    </row>
    <row r="48" spans="1:41" ht="15" x14ac:dyDescent="0.25">
      <c r="A48">
        <v>170</v>
      </c>
      <c r="B48">
        <v>170</v>
      </c>
      <c r="C48" t="s">
        <v>4649</v>
      </c>
      <c r="D48">
        <v>445367295</v>
      </c>
      <c r="E48" t="s">
        <v>141</v>
      </c>
      <c r="F48" s="85">
        <v>3.165</v>
      </c>
      <c r="G48" s="85">
        <v>-9301733.5926536508</v>
      </c>
      <c r="H48" s="89">
        <v>-9153.0910000000003</v>
      </c>
      <c r="I48" s="83" t="s">
        <v>75</v>
      </c>
      <c r="J48" s="83" t="s">
        <v>75</v>
      </c>
      <c r="K48">
        <v>445367294</v>
      </c>
      <c r="L48" t="s">
        <v>74</v>
      </c>
      <c r="M48" s="85">
        <v>1</v>
      </c>
      <c r="N48" s="85">
        <v>30044599.504271299</v>
      </c>
      <c r="O48" s="89">
        <v>29682.434000000001</v>
      </c>
      <c r="P48" s="83" t="s">
        <v>1289</v>
      </c>
      <c r="Q48" s="83" t="s">
        <v>1429</v>
      </c>
      <c r="R48" s="89">
        <v>712.90099999999995</v>
      </c>
      <c r="S48" t="s">
        <v>70</v>
      </c>
      <c r="T48" t="s">
        <v>70</v>
      </c>
      <c r="U48" t="s">
        <v>4585</v>
      </c>
      <c r="V48" t="s">
        <v>278</v>
      </c>
      <c r="W48" t="s">
        <v>4657</v>
      </c>
      <c r="X48" t="s">
        <v>4658</v>
      </c>
      <c r="Y48" t="s">
        <v>71</v>
      </c>
      <c r="Z48" s="110">
        <v>45939</v>
      </c>
      <c r="AA48" s="110">
        <v>46274</v>
      </c>
      <c r="AB48" t="s">
        <v>4647</v>
      </c>
      <c r="AC48" t="s">
        <v>4656</v>
      </c>
      <c r="AD48" t="s">
        <v>4633</v>
      </c>
      <c r="AE48" t="s">
        <v>4634</v>
      </c>
      <c r="AF48" t="s">
        <v>4647</v>
      </c>
      <c r="AG48" t="s">
        <v>4647</v>
      </c>
      <c r="AI48" s="85">
        <v>3.242</v>
      </c>
      <c r="AM48" t="s">
        <v>4640</v>
      </c>
      <c r="AN48" s="84" t="s">
        <v>75</v>
      </c>
      <c r="AO48" s="84" t="s">
        <v>75</v>
      </c>
    </row>
    <row r="49" spans="1:41" ht="15" x14ac:dyDescent="0.25">
      <c r="A49">
        <v>170</v>
      </c>
      <c r="B49">
        <v>170</v>
      </c>
      <c r="C49" t="s">
        <v>4649</v>
      </c>
      <c r="D49">
        <v>445367591</v>
      </c>
      <c r="E49" t="s">
        <v>141</v>
      </c>
      <c r="F49" s="85">
        <v>3.165</v>
      </c>
      <c r="G49" s="85">
        <v>-18603467.185307302</v>
      </c>
      <c r="H49" s="89">
        <v>-18500.079000000002</v>
      </c>
      <c r="I49" s="83" t="s">
        <v>109</v>
      </c>
      <c r="J49" s="83" t="s">
        <v>75</v>
      </c>
      <c r="K49">
        <v>445367590</v>
      </c>
      <c r="L49" t="s">
        <v>74</v>
      </c>
      <c r="M49" s="85">
        <v>1</v>
      </c>
      <c r="N49" s="85">
        <v>61205407.039660998</v>
      </c>
      <c r="O49" s="89">
        <v>60975.141000000003</v>
      </c>
      <c r="P49" s="83" t="s">
        <v>2449</v>
      </c>
      <c r="Q49" s="83" t="s">
        <v>4661</v>
      </c>
      <c r="R49" s="89">
        <v>2422.3919999999998</v>
      </c>
      <c r="S49" t="s">
        <v>70</v>
      </c>
      <c r="T49" t="s">
        <v>70</v>
      </c>
      <c r="U49" t="s">
        <v>4585</v>
      </c>
      <c r="V49" t="s">
        <v>278</v>
      </c>
      <c r="W49" t="s">
        <v>4657</v>
      </c>
      <c r="X49" t="s">
        <v>4658</v>
      </c>
      <c r="Y49" t="s">
        <v>71</v>
      </c>
      <c r="Z49" s="110">
        <v>45945</v>
      </c>
      <c r="AA49" s="110">
        <v>46169</v>
      </c>
      <c r="AB49" t="s">
        <v>4647</v>
      </c>
      <c r="AC49" t="s">
        <v>4656</v>
      </c>
      <c r="AD49" t="s">
        <v>4633</v>
      </c>
      <c r="AE49" t="s">
        <v>4634</v>
      </c>
      <c r="AF49" t="s">
        <v>4647</v>
      </c>
      <c r="AG49" t="s">
        <v>4647</v>
      </c>
      <c r="AI49" s="85">
        <v>3.2909999999999999</v>
      </c>
      <c r="AM49" t="s">
        <v>4636</v>
      </c>
      <c r="AN49" s="84" t="s">
        <v>109</v>
      </c>
      <c r="AO49" s="84" t="s">
        <v>75</v>
      </c>
    </row>
    <row r="50" spans="1:41" ht="15" x14ac:dyDescent="0.25">
      <c r="A50">
        <v>170</v>
      </c>
      <c r="B50">
        <v>170</v>
      </c>
      <c r="C50" t="s">
        <v>4649</v>
      </c>
      <c r="D50">
        <v>445367595</v>
      </c>
      <c r="E50" t="s">
        <v>141</v>
      </c>
      <c r="F50" s="85">
        <v>3.165</v>
      </c>
      <c r="G50" s="85">
        <v>-12402311.4568715</v>
      </c>
      <c r="H50" s="89">
        <v>-12333.388999999999</v>
      </c>
      <c r="I50" s="83" t="s">
        <v>109</v>
      </c>
      <c r="J50" s="83" t="s">
        <v>75</v>
      </c>
      <c r="K50">
        <v>445367594</v>
      </c>
      <c r="L50" t="s">
        <v>74</v>
      </c>
      <c r="M50" s="85">
        <v>1</v>
      </c>
      <c r="N50" s="85">
        <v>40729190.8243661</v>
      </c>
      <c r="O50" s="89">
        <v>40575.968999999997</v>
      </c>
      <c r="P50" s="83" t="s">
        <v>1253</v>
      </c>
      <c r="Q50" s="83" t="s">
        <v>4662</v>
      </c>
      <c r="R50" s="89">
        <v>1540.7940000000001</v>
      </c>
      <c r="S50" t="s">
        <v>70</v>
      </c>
      <c r="T50" t="s">
        <v>70</v>
      </c>
      <c r="U50" t="s">
        <v>4585</v>
      </c>
      <c r="V50" t="s">
        <v>278</v>
      </c>
      <c r="W50" t="s">
        <v>4657</v>
      </c>
      <c r="X50" t="s">
        <v>4658</v>
      </c>
      <c r="Y50" t="s">
        <v>71</v>
      </c>
      <c r="Z50" s="110">
        <v>45945</v>
      </c>
      <c r="AA50" s="110">
        <v>46169</v>
      </c>
      <c r="AB50" t="s">
        <v>4647</v>
      </c>
      <c r="AC50" t="s">
        <v>4656</v>
      </c>
      <c r="AD50" t="s">
        <v>4633</v>
      </c>
      <c r="AE50" t="s">
        <v>4634</v>
      </c>
      <c r="AF50" t="s">
        <v>4647</v>
      </c>
      <c r="AG50" t="s">
        <v>4647</v>
      </c>
      <c r="AI50" s="85">
        <v>3.2909999999999999</v>
      </c>
      <c r="AM50" t="s">
        <v>4653</v>
      </c>
      <c r="AN50" s="84" t="s">
        <v>109</v>
      </c>
      <c r="AO50" s="84" t="s">
        <v>75</v>
      </c>
    </row>
    <row r="51" spans="1:41" ht="15" x14ac:dyDescent="0.25">
      <c r="A51">
        <v>170</v>
      </c>
      <c r="B51">
        <v>170</v>
      </c>
      <c r="C51" t="s">
        <v>4649</v>
      </c>
      <c r="D51">
        <v>445367599</v>
      </c>
      <c r="E51" t="s">
        <v>141</v>
      </c>
      <c r="F51" s="85">
        <v>3.165</v>
      </c>
      <c r="G51" s="85">
        <v>-6201155.7284357697</v>
      </c>
      <c r="H51" s="89">
        <v>-6166.6940000000004</v>
      </c>
      <c r="I51" s="83" t="s">
        <v>75</v>
      </c>
      <c r="J51" s="83" t="s">
        <v>75</v>
      </c>
      <c r="K51">
        <v>445367598</v>
      </c>
      <c r="L51" t="s">
        <v>74</v>
      </c>
      <c r="M51" s="85">
        <v>1</v>
      </c>
      <c r="N51" s="85">
        <v>20365835.6433287</v>
      </c>
      <c r="O51" s="89">
        <v>20289.222000000002</v>
      </c>
      <c r="P51" s="83" t="s">
        <v>155</v>
      </c>
      <c r="Q51" s="83" t="s">
        <v>811</v>
      </c>
      <c r="R51" s="89">
        <v>771.63499999999999</v>
      </c>
      <c r="S51" t="s">
        <v>70</v>
      </c>
      <c r="T51" t="s">
        <v>70</v>
      </c>
      <c r="U51" t="s">
        <v>4585</v>
      </c>
      <c r="V51" t="s">
        <v>278</v>
      </c>
      <c r="W51" t="s">
        <v>4657</v>
      </c>
      <c r="X51" t="s">
        <v>4658</v>
      </c>
      <c r="Y51" t="s">
        <v>71</v>
      </c>
      <c r="Z51" s="110">
        <v>45945</v>
      </c>
      <c r="AA51" s="110">
        <v>46169</v>
      </c>
      <c r="AB51" t="s">
        <v>4647</v>
      </c>
      <c r="AC51" t="s">
        <v>4656</v>
      </c>
      <c r="AD51" t="s">
        <v>4633</v>
      </c>
      <c r="AE51" t="s">
        <v>4634</v>
      </c>
      <c r="AF51" t="s">
        <v>4647</v>
      </c>
      <c r="AG51" t="s">
        <v>4647</v>
      </c>
      <c r="AI51" s="85">
        <v>3.2909999999999999</v>
      </c>
      <c r="AM51" t="s">
        <v>4648</v>
      </c>
      <c r="AN51" s="84" t="s">
        <v>75</v>
      </c>
      <c r="AO51" s="84" t="s">
        <v>75</v>
      </c>
    </row>
    <row r="52" spans="1:41" ht="15" x14ac:dyDescent="0.25">
      <c r="A52">
        <v>170</v>
      </c>
      <c r="B52">
        <v>170</v>
      </c>
      <c r="C52" t="s">
        <v>4649</v>
      </c>
      <c r="D52">
        <v>445367973</v>
      </c>
      <c r="E52" t="s">
        <v>141</v>
      </c>
      <c r="F52" s="85">
        <v>3.165</v>
      </c>
      <c r="G52" s="85">
        <v>-18603467.185307302</v>
      </c>
      <c r="H52" s="89">
        <v>-18500.084999999999</v>
      </c>
      <c r="I52" s="83" t="s">
        <v>109</v>
      </c>
      <c r="J52" s="83" t="s">
        <v>75</v>
      </c>
      <c r="K52">
        <v>445367972</v>
      </c>
      <c r="L52" t="s">
        <v>74</v>
      </c>
      <c r="M52" s="85">
        <v>1</v>
      </c>
      <c r="N52" s="85">
        <v>61441671.072914399</v>
      </c>
      <c r="O52" s="89">
        <v>61210.536999999997</v>
      </c>
      <c r="P52" s="83" t="s">
        <v>2471</v>
      </c>
      <c r="Q52" s="83" t="s">
        <v>2052</v>
      </c>
      <c r="R52" s="89">
        <v>2657.768</v>
      </c>
      <c r="S52" t="s">
        <v>70</v>
      </c>
      <c r="T52" t="s">
        <v>70</v>
      </c>
      <c r="U52" t="s">
        <v>4585</v>
      </c>
      <c r="V52" t="s">
        <v>278</v>
      </c>
      <c r="W52" t="s">
        <v>4657</v>
      </c>
      <c r="X52" t="s">
        <v>4658</v>
      </c>
      <c r="Y52" t="s">
        <v>71</v>
      </c>
      <c r="Z52" s="110">
        <v>45950</v>
      </c>
      <c r="AA52" s="110">
        <v>46169</v>
      </c>
      <c r="AB52" t="s">
        <v>4647</v>
      </c>
      <c r="AC52" t="s">
        <v>4656</v>
      </c>
      <c r="AD52" t="s">
        <v>4633</v>
      </c>
      <c r="AE52" t="s">
        <v>4634</v>
      </c>
      <c r="AF52" t="s">
        <v>4647</v>
      </c>
      <c r="AG52" t="s">
        <v>4647</v>
      </c>
      <c r="AI52" s="85">
        <v>3.3109999999999999</v>
      </c>
      <c r="AM52" t="s">
        <v>4636</v>
      </c>
      <c r="AN52" s="84" t="s">
        <v>109</v>
      </c>
      <c r="AO52" s="84" t="s">
        <v>75</v>
      </c>
    </row>
    <row r="53" spans="1:41" ht="15" x14ac:dyDescent="0.25">
      <c r="A53">
        <v>170</v>
      </c>
      <c r="B53">
        <v>170</v>
      </c>
      <c r="C53" t="s">
        <v>4649</v>
      </c>
      <c r="D53">
        <v>445368647</v>
      </c>
      <c r="E53" t="s">
        <v>141</v>
      </c>
      <c r="F53" s="85">
        <v>3.165</v>
      </c>
      <c r="G53" s="85">
        <v>-12402311.4568715</v>
      </c>
      <c r="H53" s="89">
        <v>-12315.941000000001</v>
      </c>
      <c r="I53" s="83" t="s">
        <v>109</v>
      </c>
      <c r="J53" s="83" t="s">
        <v>75</v>
      </c>
      <c r="K53">
        <v>445368646</v>
      </c>
      <c r="L53" t="s">
        <v>74</v>
      </c>
      <c r="M53" s="85">
        <v>1</v>
      </c>
      <c r="N53" s="85">
        <v>40803604.693107396</v>
      </c>
      <c r="O53" s="89">
        <v>40604.938999999998</v>
      </c>
      <c r="P53" s="83" t="s">
        <v>1253</v>
      </c>
      <c r="Q53" s="83" t="s">
        <v>4662</v>
      </c>
      <c r="R53" s="89">
        <v>1624.9860000000001</v>
      </c>
      <c r="S53" t="s">
        <v>70</v>
      </c>
      <c r="T53" t="s">
        <v>70</v>
      </c>
      <c r="U53" t="s">
        <v>4585</v>
      </c>
      <c r="V53" t="s">
        <v>278</v>
      </c>
      <c r="W53" t="s">
        <v>4657</v>
      </c>
      <c r="X53" t="s">
        <v>4658</v>
      </c>
      <c r="Y53" t="s">
        <v>71</v>
      </c>
      <c r="Z53" s="110">
        <v>45952</v>
      </c>
      <c r="AA53" s="110">
        <v>46183</v>
      </c>
      <c r="AB53" t="s">
        <v>4647</v>
      </c>
      <c r="AC53" t="s">
        <v>4656</v>
      </c>
      <c r="AD53" t="s">
        <v>4633</v>
      </c>
      <c r="AE53" t="s">
        <v>4634</v>
      </c>
      <c r="AF53" t="s">
        <v>4647</v>
      </c>
      <c r="AG53" t="s">
        <v>4647</v>
      </c>
      <c r="AI53" s="85">
        <v>3.298</v>
      </c>
      <c r="AM53" t="s">
        <v>4648</v>
      </c>
      <c r="AN53" s="84" t="s">
        <v>109</v>
      </c>
      <c r="AO53" s="84" t="s">
        <v>75</v>
      </c>
    </row>
    <row r="54" spans="1:41" ht="15" x14ac:dyDescent="0.25">
      <c r="A54">
        <v>170</v>
      </c>
      <c r="B54">
        <v>170</v>
      </c>
      <c r="C54" t="s">
        <v>4649</v>
      </c>
      <c r="D54">
        <v>445368651</v>
      </c>
      <c r="E54" t="s">
        <v>141</v>
      </c>
      <c r="F54" s="85">
        <v>3.165</v>
      </c>
      <c r="G54" s="85">
        <v>-18603467.185307302</v>
      </c>
      <c r="H54" s="89">
        <v>-18473.913</v>
      </c>
      <c r="I54" s="83" t="s">
        <v>109</v>
      </c>
      <c r="J54" s="83" t="s">
        <v>75</v>
      </c>
      <c r="K54">
        <v>445368650</v>
      </c>
      <c r="L54" t="s">
        <v>74</v>
      </c>
      <c r="M54" s="85">
        <v>1</v>
      </c>
      <c r="N54" s="85">
        <v>61279820.908402301</v>
      </c>
      <c r="O54" s="89">
        <v>60981.713000000003</v>
      </c>
      <c r="P54" s="83" t="s">
        <v>2449</v>
      </c>
      <c r="Q54" s="83" t="s">
        <v>2052</v>
      </c>
      <c r="R54" s="89">
        <v>2511.777</v>
      </c>
      <c r="S54" t="s">
        <v>70</v>
      </c>
      <c r="T54" t="s">
        <v>70</v>
      </c>
      <c r="U54" t="s">
        <v>4585</v>
      </c>
      <c r="V54" t="s">
        <v>278</v>
      </c>
      <c r="W54" t="s">
        <v>4657</v>
      </c>
      <c r="X54" t="s">
        <v>4658</v>
      </c>
      <c r="Y54" t="s">
        <v>71</v>
      </c>
      <c r="Z54" s="110">
        <v>45952</v>
      </c>
      <c r="AA54" s="110">
        <v>46183</v>
      </c>
      <c r="AB54" t="s">
        <v>4647</v>
      </c>
      <c r="AC54" t="s">
        <v>4656</v>
      </c>
      <c r="AD54" t="s">
        <v>4633</v>
      </c>
      <c r="AE54" t="s">
        <v>4634</v>
      </c>
      <c r="AF54" t="s">
        <v>4647</v>
      </c>
      <c r="AG54" t="s">
        <v>4647</v>
      </c>
      <c r="AI54" s="85">
        <v>3.298</v>
      </c>
      <c r="AM54" t="s">
        <v>4636</v>
      </c>
      <c r="AN54" s="84" t="s">
        <v>109</v>
      </c>
      <c r="AO54" s="84" t="s">
        <v>75</v>
      </c>
    </row>
    <row r="55" spans="1:41" ht="15" x14ac:dyDescent="0.25">
      <c r="A55">
        <v>170</v>
      </c>
      <c r="B55">
        <v>170</v>
      </c>
      <c r="C55" t="s">
        <v>4649</v>
      </c>
      <c r="D55">
        <v>445368865</v>
      </c>
      <c r="E55" t="s">
        <v>141</v>
      </c>
      <c r="F55" s="85">
        <v>3.165</v>
      </c>
      <c r="G55" s="85">
        <v>-31005778.6421788</v>
      </c>
      <c r="H55" s="89">
        <v>-30789.851999999999</v>
      </c>
      <c r="I55" s="83" t="s">
        <v>109</v>
      </c>
      <c r="J55" s="83" t="s">
        <v>75</v>
      </c>
      <c r="K55">
        <v>445368864</v>
      </c>
      <c r="L55" t="s">
        <v>74</v>
      </c>
      <c r="M55" s="85">
        <v>1</v>
      </c>
      <c r="N55" s="85">
        <v>101078838.373503</v>
      </c>
      <c r="O55" s="89">
        <v>100586.702</v>
      </c>
      <c r="P55" s="83" t="s">
        <v>773</v>
      </c>
      <c r="Q55" s="83" t="s">
        <v>2182</v>
      </c>
      <c r="R55" s="89">
        <v>3136.82</v>
      </c>
      <c r="S55" t="s">
        <v>70</v>
      </c>
      <c r="T55" t="s">
        <v>70</v>
      </c>
      <c r="U55" t="s">
        <v>4585</v>
      </c>
      <c r="V55" t="s">
        <v>278</v>
      </c>
      <c r="W55" t="s">
        <v>4657</v>
      </c>
      <c r="X55" t="s">
        <v>4658</v>
      </c>
      <c r="Y55" t="s">
        <v>71</v>
      </c>
      <c r="Z55" s="110">
        <v>45958</v>
      </c>
      <c r="AA55" s="110">
        <v>46183</v>
      </c>
      <c r="AB55" t="s">
        <v>4647</v>
      </c>
      <c r="AC55" t="s">
        <v>4656</v>
      </c>
      <c r="AD55" t="s">
        <v>4633</v>
      </c>
      <c r="AE55" t="s">
        <v>4634</v>
      </c>
      <c r="AF55" t="s">
        <v>4647</v>
      </c>
      <c r="AG55" t="s">
        <v>4647</v>
      </c>
      <c r="AI55" s="85">
        <v>3.2589999999999999</v>
      </c>
      <c r="AM55" t="s">
        <v>4636</v>
      </c>
      <c r="AN55" s="84" t="s">
        <v>109</v>
      </c>
      <c r="AO55" s="84" t="s">
        <v>75</v>
      </c>
    </row>
    <row r="56" spans="1:41" ht="15" x14ac:dyDescent="0.25">
      <c r="A56">
        <v>170</v>
      </c>
      <c r="B56">
        <v>170</v>
      </c>
      <c r="C56" t="s">
        <v>4649</v>
      </c>
      <c r="D56">
        <v>445368921</v>
      </c>
      <c r="E56" t="s">
        <v>141</v>
      </c>
      <c r="F56" s="85">
        <v>3.165</v>
      </c>
      <c r="G56" s="85">
        <v>-11472138.097606201</v>
      </c>
      <c r="H56" s="89">
        <v>-11288.794</v>
      </c>
      <c r="I56" s="83" t="s">
        <v>75</v>
      </c>
      <c r="J56" s="83" t="s">
        <v>75</v>
      </c>
      <c r="K56">
        <v>445368920</v>
      </c>
      <c r="L56" t="s">
        <v>74</v>
      </c>
      <c r="M56" s="85">
        <v>1</v>
      </c>
      <c r="N56" s="85">
        <v>37112366.745756</v>
      </c>
      <c r="O56" s="89">
        <v>36664.940999999999</v>
      </c>
      <c r="P56" s="83" t="s">
        <v>2968</v>
      </c>
      <c r="Q56" s="83" t="s">
        <v>1875</v>
      </c>
      <c r="R56" s="89">
        <v>935.90700000000004</v>
      </c>
      <c r="S56" t="s">
        <v>70</v>
      </c>
      <c r="T56" t="s">
        <v>70</v>
      </c>
      <c r="U56" t="s">
        <v>4585</v>
      </c>
      <c r="V56" t="s">
        <v>278</v>
      </c>
      <c r="W56" t="s">
        <v>4657</v>
      </c>
      <c r="X56" t="s">
        <v>4658</v>
      </c>
      <c r="Y56" t="s">
        <v>71</v>
      </c>
      <c r="Z56" s="110">
        <v>45959</v>
      </c>
      <c r="AA56" s="110">
        <v>46274</v>
      </c>
      <c r="AB56" t="s">
        <v>4647</v>
      </c>
      <c r="AC56" t="s">
        <v>4656</v>
      </c>
      <c r="AD56" t="s">
        <v>4633</v>
      </c>
      <c r="AE56" t="s">
        <v>4634</v>
      </c>
      <c r="AF56" t="s">
        <v>4647</v>
      </c>
      <c r="AG56" t="s">
        <v>4647</v>
      </c>
      <c r="AI56" s="85">
        <v>3.25</v>
      </c>
      <c r="AM56" t="s">
        <v>4636</v>
      </c>
      <c r="AN56" s="84" t="s">
        <v>75</v>
      </c>
      <c r="AO56" s="84" t="s">
        <v>75</v>
      </c>
    </row>
    <row r="57" spans="1:41" ht="15" x14ac:dyDescent="0.25">
      <c r="A57">
        <v>170</v>
      </c>
      <c r="B57">
        <v>170</v>
      </c>
      <c r="C57" t="s">
        <v>4649</v>
      </c>
      <c r="D57">
        <v>445369067</v>
      </c>
      <c r="E57" t="s">
        <v>141</v>
      </c>
      <c r="F57" s="85">
        <v>3.165</v>
      </c>
      <c r="G57" s="85">
        <v>-18603467.185307302</v>
      </c>
      <c r="H57" s="89">
        <v>-18306.159</v>
      </c>
      <c r="I57" s="83" t="s">
        <v>109</v>
      </c>
      <c r="J57" s="83" t="s">
        <v>75</v>
      </c>
      <c r="K57">
        <v>445369066</v>
      </c>
      <c r="L57" t="s">
        <v>74</v>
      </c>
      <c r="M57" s="85">
        <v>1</v>
      </c>
      <c r="N57" s="85">
        <v>60293837.147581004</v>
      </c>
      <c r="O57" s="89">
        <v>59566.957000000002</v>
      </c>
      <c r="P57" s="83" t="s">
        <v>845</v>
      </c>
      <c r="Q57" s="83" t="s">
        <v>648</v>
      </c>
      <c r="R57" s="89">
        <v>1627.963</v>
      </c>
      <c r="S57" t="s">
        <v>70</v>
      </c>
      <c r="T57" t="s">
        <v>70</v>
      </c>
      <c r="U57" t="s">
        <v>4585</v>
      </c>
      <c r="V57" t="s">
        <v>278</v>
      </c>
      <c r="W57" t="s">
        <v>4657</v>
      </c>
      <c r="X57" t="s">
        <v>4658</v>
      </c>
      <c r="Y57" t="s">
        <v>71</v>
      </c>
      <c r="Z57" s="110">
        <v>45960</v>
      </c>
      <c r="AA57" s="110">
        <v>46274</v>
      </c>
      <c r="AB57" t="s">
        <v>4647</v>
      </c>
      <c r="AC57" t="s">
        <v>4656</v>
      </c>
      <c r="AD57" t="s">
        <v>4633</v>
      </c>
      <c r="AE57" t="s">
        <v>4634</v>
      </c>
      <c r="AF57" t="s">
        <v>4647</v>
      </c>
      <c r="AG57" t="s">
        <v>4647</v>
      </c>
      <c r="AI57" s="85">
        <v>3.2570000000000001</v>
      </c>
      <c r="AM57" t="s">
        <v>4636</v>
      </c>
      <c r="AN57" s="84" t="s">
        <v>109</v>
      </c>
      <c r="AO57" s="84" t="s">
        <v>75</v>
      </c>
    </row>
    <row r="58" spans="1:41" ht="15" x14ac:dyDescent="0.25">
      <c r="A58">
        <v>170</v>
      </c>
      <c r="B58">
        <v>170</v>
      </c>
      <c r="C58" t="s">
        <v>4649</v>
      </c>
      <c r="D58">
        <v>445369127</v>
      </c>
      <c r="E58" t="s">
        <v>141</v>
      </c>
      <c r="F58" s="85">
        <v>3.165</v>
      </c>
      <c r="G58" s="85">
        <v>-18603467.185307302</v>
      </c>
      <c r="H58" s="89">
        <v>-18306.146000000001</v>
      </c>
      <c r="I58" s="83" t="s">
        <v>109</v>
      </c>
      <c r="J58" s="83" t="s">
        <v>75</v>
      </c>
      <c r="K58">
        <v>445369126</v>
      </c>
      <c r="L58" t="s">
        <v>74</v>
      </c>
      <c r="M58" s="85">
        <v>1</v>
      </c>
      <c r="N58" s="85">
        <v>60386854.483507499</v>
      </c>
      <c r="O58" s="89">
        <v>59658.786999999997</v>
      </c>
      <c r="P58" s="83" t="s">
        <v>845</v>
      </c>
      <c r="Q58" s="83" t="s">
        <v>648</v>
      </c>
      <c r="R58" s="89">
        <v>1719.835</v>
      </c>
      <c r="S58" t="s">
        <v>70</v>
      </c>
      <c r="T58" t="s">
        <v>70</v>
      </c>
      <c r="U58" t="s">
        <v>4585</v>
      </c>
      <c r="V58" t="s">
        <v>278</v>
      </c>
      <c r="W58" t="s">
        <v>4657</v>
      </c>
      <c r="X58" t="s">
        <v>4658</v>
      </c>
      <c r="Y58" t="s">
        <v>71</v>
      </c>
      <c r="Z58" s="110">
        <v>45964</v>
      </c>
      <c r="AA58" s="110">
        <v>46274</v>
      </c>
      <c r="AB58" t="s">
        <v>4647</v>
      </c>
      <c r="AC58" t="s">
        <v>4656</v>
      </c>
      <c r="AD58" t="s">
        <v>4633</v>
      </c>
      <c r="AE58" t="s">
        <v>4634</v>
      </c>
      <c r="AF58" t="s">
        <v>4647</v>
      </c>
      <c r="AG58" t="s">
        <v>4647</v>
      </c>
      <c r="AI58" s="85">
        <v>3.2549999999999999</v>
      </c>
      <c r="AM58" t="s">
        <v>4636</v>
      </c>
      <c r="AN58" s="84" t="s">
        <v>109</v>
      </c>
      <c r="AO58" s="84" t="s">
        <v>75</v>
      </c>
    </row>
    <row r="59" spans="1:41" ht="15" x14ac:dyDescent="0.25">
      <c r="A59">
        <v>170</v>
      </c>
      <c r="B59">
        <v>170</v>
      </c>
      <c r="C59" t="s">
        <v>4649</v>
      </c>
      <c r="D59">
        <v>445369179</v>
      </c>
      <c r="E59" t="s">
        <v>141</v>
      </c>
      <c r="F59" s="85">
        <v>3.165</v>
      </c>
      <c r="G59" s="85">
        <v>-6201155.7284357697</v>
      </c>
      <c r="H59" s="89">
        <v>-6072.3689999999997</v>
      </c>
      <c r="I59" s="83" t="s">
        <v>75</v>
      </c>
      <c r="J59" s="83" t="s">
        <v>75</v>
      </c>
      <c r="K59">
        <v>445369178</v>
      </c>
      <c r="L59" t="s">
        <v>74</v>
      </c>
      <c r="M59" s="85">
        <v>1</v>
      </c>
      <c r="N59" s="85">
        <v>20110348.0273172</v>
      </c>
      <c r="O59" s="89">
        <v>19790.867999999999</v>
      </c>
      <c r="P59" s="83" t="s">
        <v>1604</v>
      </c>
      <c r="Q59" s="83" t="s">
        <v>379</v>
      </c>
      <c r="R59" s="89">
        <v>571.822</v>
      </c>
      <c r="S59" t="s">
        <v>70</v>
      </c>
      <c r="T59" t="s">
        <v>70</v>
      </c>
      <c r="U59" t="s">
        <v>4585</v>
      </c>
      <c r="V59" t="s">
        <v>278</v>
      </c>
      <c r="W59" t="s">
        <v>4657</v>
      </c>
      <c r="X59" t="s">
        <v>4658</v>
      </c>
      <c r="Y59" t="s">
        <v>71</v>
      </c>
      <c r="Z59" s="110">
        <v>45964</v>
      </c>
      <c r="AA59" s="110">
        <v>46323</v>
      </c>
      <c r="AB59" t="s">
        <v>4647</v>
      </c>
      <c r="AC59" t="s">
        <v>4656</v>
      </c>
      <c r="AD59" t="s">
        <v>4633</v>
      </c>
      <c r="AE59" t="s">
        <v>4634</v>
      </c>
      <c r="AF59" t="s">
        <v>4647</v>
      </c>
      <c r="AG59" t="s">
        <v>4647</v>
      </c>
      <c r="AI59" s="85">
        <v>3.2549999999999999</v>
      </c>
      <c r="AM59" t="s">
        <v>4636</v>
      </c>
      <c r="AN59" s="84" t="s">
        <v>75</v>
      </c>
      <c r="AO59" s="84" t="s">
        <v>75</v>
      </c>
    </row>
    <row r="60" spans="1:41" ht="15" x14ac:dyDescent="0.25">
      <c r="A60">
        <v>170</v>
      </c>
      <c r="B60">
        <v>170</v>
      </c>
      <c r="C60" t="s">
        <v>4649</v>
      </c>
      <c r="D60">
        <v>445369183</v>
      </c>
      <c r="E60" t="s">
        <v>141</v>
      </c>
      <c r="F60" s="85">
        <v>3.165</v>
      </c>
      <c r="G60" s="85">
        <v>-12402311.4568715</v>
      </c>
      <c r="H60" s="89">
        <v>-12144.713</v>
      </c>
      <c r="I60" s="83" t="s">
        <v>109</v>
      </c>
      <c r="J60" s="83" t="s">
        <v>75</v>
      </c>
      <c r="K60">
        <v>445369182</v>
      </c>
      <c r="L60" t="s">
        <v>74</v>
      </c>
      <c r="M60" s="85">
        <v>1</v>
      </c>
      <c r="N60" s="85">
        <v>40156204.0350587</v>
      </c>
      <c r="O60" s="89">
        <v>39518.171999999999</v>
      </c>
      <c r="P60" s="83" t="s">
        <v>659</v>
      </c>
      <c r="Q60" s="83" t="s">
        <v>1921</v>
      </c>
      <c r="R60" s="89">
        <v>1080.155</v>
      </c>
      <c r="S60" t="s">
        <v>70</v>
      </c>
      <c r="T60" t="s">
        <v>70</v>
      </c>
      <c r="U60" t="s">
        <v>4585</v>
      </c>
      <c r="V60" t="s">
        <v>278</v>
      </c>
      <c r="W60" t="s">
        <v>4657</v>
      </c>
      <c r="X60" t="s">
        <v>4658</v>
      </c>
      <c r="Y60" t="s">
        <v>71</v>
      </c>
      <c r="Z60" s="110">
        <v>45964</v>
      </c>
      <c r="AA60" s="110">
        <v>46323</v>
      </c>
      <c r="AB60" t="s">
        <v>4647</v>
      </c>
      <c r="AC60" t="s">
        <v>4656</v>
      </c>
      <c r="AD60" t="s">
        <v>4633</v>
      </c>
      <c r="AE60" t="s">
        <v>4634</v>
      </c>
      <c r="AF60" t="s">
        <v>4647</v>
      </c>
      <c r="AG60" t="s">
        <v>4647</v>
      </c>
      <c r="AI60" s="85">
        <v>3.2549999999999999</v>
      </c>
      <c r="AM60" t="s">
        <v>4640</v>
      </c>
      <c r="AN60" s="84" t="s">
        <v>109</v>
      </c>
      <c r="AO60" s="84" t="s">
        <v>75</v>
      </c>
    </row>
    <row r="61" spans="1:41" ht="15" x14ac:dyDescent="0.25">
      <c r="A61">
        <v>170</v>
      </c>
      <c r="B61">
        <v>170</v>
      </c>
      <c r="C61" t="s">
        <v>4649</v>
      </c>
      <c r="D61">
        <v>445369435</v>
      </c>
      <c r="E61" t="s">
        <v>141</v>
      </c>
      <c r="F61" s="85">
        <v>3.165</v>
      </c>
      <c r="G61" s="85">
        <v>-18603467.185307302</v>
      </c>
      <c r="H61" s="89">
        <v>-18217.07</v>
      </c>
      <c r="I61" s="83" t="s">
        <v>109</v>
      </c>
      <c r="J61" s="83" t="s">
        <v>75</v>
      </c>
      <c r="K61">
        <v>445369434</v>
      </c>
      <c r="L61" t="s">
        <v>74</v>
      </c>
      <c r="M61" s="85">
        <v>1</v>
      </c>
      <c r="N61" s="85">
        <v>60647303.024101801</v>
      </c>
      <c r="O61" s="89">
        <v>59683.692999999999</v>
      </c>
      <c r="P61" s="83" t="s">
        <v>845</v>
      </c>
      <c r="Q61" s="83" t="s">
        <v>2287</v>
      </c>
      <c r="R61" s="89">
        <v>2026.6669999999999</v>
      </c>
      <c r="S61" t="s">
        <v>70</v>
      </c>
      <c r="T61" t="s">
        <v>70</v>
      </c>
      <c r="U61" t="s">
        <v>4585</v>
      </c>
      <c r="V61" t="s">
        <v>278</v>
      </c>
      <c r="W61" t="s">
        <v>4657</v>
      </c>
      <c r="X61" t="s">
        <v>4658</v>
      </c>
      <c r="Y61" t="s">
        <v>71</v>
      </c>
      <c r="Z61" s="110">
        <v>45965</v>
      </c>
      <c r="AA61" s="110">
        <v>46323</v>
      </c>
      <c r="AB61" t="s">
        <v>4647</v>
      </c>
      <c r="AC61" t="s">
        <v>4656</v>
      </c>
      <c r="AD61" t="s">
        <v>4633</v>
      </c>
      <c r="AE61" t="s">
        <v>4634</v>
      </c>
      <c r="AF61" t="s">
        <v>4647</v>
      </c>
      <c r="AG61" t="s">
        <v>4647</v>
      </c>
      <c r="AI61" s="85">
        <v>3.2679999999999998</v>
      </c>
      <c r="AM61" t="s">
        <v>4636</v>
      </c>
      <c r="AN61" s="84" t="s">
        <v>109</v>
      </c>
      <c r="AO61" s="84" t="s">
        <v>75</v>
      </c>
    </row>
    <row r="62" spans="1:41" ht="15" x14ac:dyDescent="0.25">
      <c r="A62">
        <v>170</v>
      </c>
      <c r="B62">
        <v>170</v>
      </c>
      <c r="C62" t="s">
        <v>4649</v>
      </c>
      <c r="D62">
        <v>445369837</v>
      </c>
      <c r="E62" t="s">
        <v>141</v>
      </c>
      <c r="F62" s="85">
        <v>3.165</v>
      </c>
      <c r="G62" s="85">
        <v>-18603467.185307302</v>
      </c>
      <c r="H62" s="89">
        <v>-18552.653999999999</v>
      </c>
      <c r="I62" s="83" t="s">
        <v>109</v>
      </c>
      <c r="J62" s="83" t="s">
        <v>75</v>
      </c>
      <c r="K62">
        <v>445369836</v>
      </c>
      <c r="L62" t="s">
        <v>74</v>
      </c>
      <c r="M62" s="85">
        <v>1</v>
      </c>
      <c r="N62" s="85">
        <v>60721716.892843001</v>
      </c>
      <c r="O62" s="89">
        <v>60625.048999999999</v>
      </c>
      <c r="P62" s="83" t="s">
        <v>425</v>
      </c>
      <c r="Q62" s="83" t="s">
        <v>2306</v>
      </c>
      <c r="R62" s="89">
        <v>1905.8989999999999</v>
      </c>
      <c r="S62" t="s">
        <v>70</v>
      </c>
      <c r="T62" t="s">
        <v>70</v>
      </c>
      <c r="U62" t="s">
        <v>4585</v>
      </c>
      <c r="V62" t="s">
        <v>278</v>
      </c>
      <c r="W62" t="s">
        <v>4657</v>
      </c>
      <c r="X62" t="s">
        <v>4658</v>
      </c>
      <c r="Y62" t="s">
        <v>71</v>
      </c>
      <c r="Z62" s="110">
        <v>45966</v>
      </c>
      <c r="AA62" s="110">
        <v>46141</v>
      </c>
      <c r="AB62" t="s">
        <v>4647</v>
      </c>
      <c r="AC62" t="s">
        <v>4656</v>
      </c>
      <c r="AD62" t="s">
        <v>4633</v>
      </c>
      <c r="AE62" t="s">
        <v>4634</v>
      </c>
      <c r="AF62" t="s">
        <v>4647</v>
      </c>
      <c r="AG62" t="s">
        <v>4647</v>
      </c>
      <c r="AI62" s="85">
        <v>3.2719999999999998</v>
      </c>
      <c r="AM62" t="s">
        <v>4648</v>
      </c>
      <c r="AN62" s="84" t="s">
        <v>109</v>
      </c>
      <c r="AO62" s="84" t="s">
        <v>75</v>
      </c>
    </row>
    <row r="63" spans="1:41" ht="15" x14ac:dyDescent="0.25">
      <c r="A63">
        <v>170</v>
      </c>
      <c r="B63">
        <v>170</v>
      </c>
      <c r="C63" t="s">
        <v>4649</v>
      </c>
      <c r="D63">
        <v>445369909</v>
      </c>
      <c r="E63" t="s">
        <v>141</v>
      </c>
      <c r="F63" s="85">
        <v>3.165</v>
      </c>
      <c r="G63" s="85">
        <v>-18603467.185307302</v>
      </c>
      <c r="H63" s="89">
        <v>-18552.653999999999</v>
      </c>
      <c r="I63" s="83" t="s">
        <v>109</v>
      </c>
      <c r="J63" s="83" t="s">
        <v>75</v>
      </c>
      <c r="K63">
        <v>445369908</v>
      </c>
      <c r="L63" t="s">
        <v>74</v>
      </c>
      <c r="M63" s="85">
        <v>1</v>
      </c>
      <c r="N63" s="85">
        <v>60647303.024101801</v>
      </c>
      <c r="O63" s="89">
        <v>60550.773999999998</v>
      </c>
      <c r="P63" s="83" t="s">
        <v>1321</v>
      </c>
      <c r="Q63" s="83" t="s">
        <v>2306</v>
      </c>
      <c r="R63" s="89">
        <v>1831.624</v>
      </c>
      <c r="S63" t="s">
        <v>70</v>
      </c>
      <c r="T63" t="s">
        <v>70</v>
      </c>
      <c r="U63" t="s">
        <v>4585</v>
      </c>
      <c r="V63" t="s">
        <v>278</v>
      </c>
      <c r="W63" t="s">
        <v>4657</v>
      </c>
      <c r="X63" t="s">
        <v>4658</v>
      </c>
      <c r="Y63" t="s">
        <v>71</v>
      </c>
      <c r="Z63" s="110">
        <v>45967</v>
      </c>
      <c r="AA63" s="110">
        <v>46141</v>
      </c>
      <c r="AB63" t="s">
        <v>4647</v>
      </c>
      <c r="AC63" t="s">
        <v>4656</v>
      </c>
      <c r="AD63" t="s">
        <v>4633</v>
      </c>
      <c r="AE63" t="s">
        <v>4634</v>
      </c>
      <c r="AF63" t="s">
        <v>4647</v>
      </c>
      <c r="AG63" t="s">
        <v>4647</v>
      </c>
      <c r="AI63" s="85">
        <v>3.2530000000000001</v>
      </c>
      <c r="AM63" t="s">
        <v>4636</v>
      </c>
      <c r="AN63" s="84" t="s">
        <v>109</v>
      </c>
      <c r="AO63" s="84" t="s">
        <v>75</v>
      </c>
    </row>
    <row r="64" spans="1:41" ht="15" x14ac:dyDescent="0.25">
      <c r="A64">
        <v>170</v>
      </c>
      <c r="B64">
        <v>170</v>
      </c>
      <c r="C64" t="s">
        <v>4649</v>
      </c>
      <c r="D64">
        <v>445369913</v>
      </c>
      <c r="E64" t="s">
        <v>141</v>
      </c>
      <c r="F64" s="85">
        <v>3.165</v>
      </c>
      <c r="G64" s="85">
        <v>-12402311.4568715</v>
      </c>
      <c r="H64" s="89">
        <v>-12368.436</v>
      </c>
      <c r="I64" s="83" t="s">
        <v>109</v>
      </c>
      <c r="J64" s="83" t="s">
        <v>75</v>
      </c>
      <c r="K64">
        <v>445369912</v>
      </c>
      <c r="L64" t="s">
        <v>74</v>
      </c>
      <c r="M64" s="85">
        <v>1</v>
      </c>
      <c r="N64" s="85">
        <v>40344719.169203103</v>
      </c>
      <c r="O64" s="89">
        <v>40280.506999999998</v>
      </c>
      <c r="P64" s="83" t="s">
        <v>1297</v>
      </c>
      <c r="Q64" s="83" t="s">
        <v>1562</v>
      </c>
      <c r="R64" s="89">
        <v>1134.4069999999999</v>
      </c>
      <c r="S64" t="s">
        <v>70</v>
      </c>
      <c r="T64" t="s">
        <v>70</v>
      </c>
      <c r="U64" t="s">
        <v>4585</v>
      </c>
      <c r="V64" t="s">
        <v>278</v>
      </c>
      <c r="W64" t="s">
        <v>4657</v>
      </c>
      <c r="X64" t="s">
        <v>4658</v>
      </c>
      <c r="Y64" t="s">
        <v>71</v>
      </c>
      <c r="Z64" s="110">
        <v>45967</v>
      </c>
      <c r="AA64" s="110">
        <v>46141</v>
      </c>
      <c r="AB64" t="s">
        <v>4647</v>
      </c>
      <c r="AC64" t="s">
        <v>4656</v>
      </c>
      <c r="AD64" t="s">
        <v>4633</v>
      </c>
      <c r="AE64" t="s">
        <v>4634</v>
      </c>
      <c r="AF64" t="s">
        <v>4647</v>
      </c>
      <c r="AG64" t="s">
        <v>4647</v>
      </c>
      <c r="AI64" s="85">
        <v>3.2530000000000001</v>
      </c>
      <c r="AM64" t="s">
        <v>4653</v>
      </c>
      <c r="AN64" s="84" t="s">
        <v>109</v>
      </c>
      <c r="AO64" s="84" t="s">
        <v>75</v>
      </c>
    </row>
    <row r="65" spans="1:41" ht="15" x14ac:dyDescent="0.25">
      <c r="A65">
        <v>170</v>
      </c>
      <c r="B65">
        <v>170</v>
      </c>
      <c r="C65" t="s">
        <v>4649</v>
      </c>
      <c r="D65">
        <v>445370137</v>
      </c>
      <c r="E65" t="s">
        <v>141</v>
      </c>
      <c r="F65" s="85">
        <v>3.165</v>
      </c>
      <c r="G65" s="85">
        <v>-18603467.185307302</v>
      </c>
      <c r="H65" s="89">
        <v>-18447.826000000001</v>
      </c>
      <c r="I65" s="83" t="s">
        <v>109</v>
      </c>
      <c r="J65" s="83" t="s">
        <v>75</v>
      </c>
      <c r="K65">
        <v>445370136</v>
      </c>
      <c r="L65" t="s">
        <v>74</v>
      </c>
      <c r="M65" s="85">
        <v>1</v>
      </c>
      <c r="N65" s="85">
        <v>60127336.116272502</v>
      </c>
      <c r="O65" s="89">
        <v>59767.665999999997</v>
      </c>
      <c r="P65" s="83" t="s">
        <v>1022</v>
      </c>
      <c r="Q65" s="83" t="s">
        <v>2287</v>
      </c>
      <c r="R65" s="89">
        <v>1380.298</v>
      </c>
      <c r="S65" t="s">
        <v>70</v>
      </c>
      <c r="T65" t="s">
        <v>70</v>
      </c>
      <c r="U65" t="s">
        <v>4585</v>
      </c>
      <c r="V65" t="s">
        <v>278</v>
      </c>
      <c r="W65" t="s">
        <v>4657</v>
      </c>
      <c r="X65" t="s">
        <v>4658</v>
      </c>
      <c r="Y65" t="s">
        <v>71</v>
      </c>
      <c r="Z65" s="110">
        <v>45971</v>
      </c>
      <c r="AA65" s="110">
        <v>46197</v>
      </c>
      <c r="AB65" t="s">
        <v>4647</v>
      </c>
      <c r="AC65" t="s">
        <v>4656</v>
      </c>
      <c r="AD65" t="s">
        <v>4633</v>
      </c>
      <c r="AE65" t="s">
        <v>4634</v>
      </c>
      <c r="AF65" t="s">
        <v>4647</v>
      </c>
      <c r="AG65" t="s">
        <v>4647</v>
      </c>
      <c r="AI65" s="85">
        <v>3.23</v>
      </c>
      <c r="AM65" t="s">
        <v>4636</v>
      </c>
      <c r="AN65" s="84" t="s">
        <v>109</v>
      </c>
      <c r="AO65" s="84" t="s">
        <v>75</v>
      </c>
    </row>
    <row r="66" spans="1:41" ht="15" x14ac:dyDescent="0.25">
      <c r="A66">
        <v>170</v>
      </c>
      <c r="B66">
        <v>170</v>
      </c>
      <c r="C66" t="s">
        <v>4649</v>
      </c>
      <c r="D66">
        <v>445370955</v>
      </c>
      <c r="E66" t="s">
        <v>141</v>
      </c>
      <c r="F66" s="85">
        <v>3.165</v>
      </c>
      <c r="G66" s="85">
        <v>-18603467.185307302</v>
      </c>
      <c r="H66" s="89">
        <v>-18408.887999999999</v>
      </c>
      <c r="I66" s="83" t="s">
        <v>109</v>
      </c>
      <c r="J66" s="83" t="s">
        <v>75</v>
      </c>
      <c r="K66">
        <v>445370954</v>
      </c>
      <c r="L66" t="s">
        <v>74</v>
      </c>
      <c r="M66" s="85">
        <v>1</v>
      </c>
      <c r="N66" s="85">
        <v>60107802.475727901</v>
      </c>
      <c r="O66" s="89">
        <v>59649.118000000002</v>
      </c>
      <c r="P66" s="83" t="s">
        <v>845</v>
      </c>
      <c r="Q66" s="83" t="s">
        <v>648</v>
      </c>
      <c r="R66" s="89">
        <v>1384.989</v>
      </c>
      <c r="S66" t="s">
        <v>70</v>
      </c>
      <c r="T66" t="s">
        <v>70</v>
      </c>
      <c r="U66" t="s">
        <v>4585</v>
      </c>
      <c r="V66" t="s">
        <v>278</v>
      </c>
      <c r="W66" t="s">
        <v>4657</v>
      </c>
      <c r="X66" t="s">
        <v>4658</v>
      </c>
      <c r="Y66" t="s">
        <v>71</v>
      </c>
      <c r="Z66" s="110">
        <v>45971</v>
      </c>
      <c r="AA66" s="110">
        <v>46218</v>
      </c>
      <c r="AB66" t="s">
        <v>4647</v>
      </c>
      <c r="AC66" t="s">
        <v>4656</v>
      </c>
      <c r="AD66" t="s">
        <v>4633</v>
      </c>
      <c r="AE66" t="s">
        <v>4634</v>
      </c>
      <c r="AF66" t="s">
        <v>4647</v>
      </c>
      <c r="AG66" t="s">
        <v>4647</v>
      </c>
      <c r="AI66" s="85">
        <v>3.23</v>
      </c>
      <c r="AM66" t="s">
        <v>4636</v>
      </c>
      <c r="AN66" s="84" t="s">
        <v>109</v>
      </c>
      <c r="AO66" s="84" t="s">
        <v>75</v>
      </c>
    </row>
    <row r="67" spans="1:41" ht="15" x14ac:dyDescent="0.25">
      <c r="A67">
        <v>170</v>
      </c>
      <c r="B67">
        <v>170</v>
      </c>
      <c r="C67" t="s">
        <v>4649</v>
      </c>
      <c r="D67">
        <v>445370991</v>
      </c>
      <c r="E67" t="s">
        <v>141</v>
      </c>
      <c r="F67" s="85">
        <v>3.165</v>
      </c>
      <c r="G67" s="85">
        <v>-3714492.2813330302</v>
      </c>
      <c r="H67" s="89">
        <v>-3693.8490000000002</v>
      </c>
      <c r="I67" s="83" t="s">
        <v>75</v>
      </c>
      <c r="J67" s="83" t="s">
        <v>75</v>
      </c>
      <c r="K67">
        <v>445370990</v>
      </c>
      <c r="L67" t="s">
        <v>74</v>
      </c>
      <c r="M67" s="85">
        <v>1</v>
      </c>
      <c r="N67" s="85">
        <v>11938378.1922043</v>
      </c>
      <c r="O67" s="89">
        <v>11893.464</v>
      </c>
      <c r="P67" s="83" t="s">
        <v>168</v>
      </c>
      <c r="Q67" s="83" t="s">
        <v>677</v>
      </c>
      <c r="R67" s="89">
        <v>202.43100000000001</v>
      </c>
      <c r="S67" t="s">
        <v>70</v>
      </c>
      <c r="T67" t="s">
        <v>70</v>
      </c>
      <c r="U67" t="s">
        <v>4585</v>
      </c>
      <c r="V67" t="s">
        <v>278</v>
      </c>
      <c r="W67" t="s">
        <v>4657</v>
      </c>
      <c r="X67" t="s">
        <v>4658</v>
      </c>
      <c r="Y67" t="s">
        <v>71</v>
      </c>
      <c r="Z67" s="110">
        <v>45972</v>
      </c>
      <c r="AA67" s="110">
        <v>46169</v>
      </c>
      <c r="AB67" t="s">
        <v>4647</v>
      </c>
      <c r="AC67" t="s">
        <v>4656</v>
      </c>
      <c r="AD67" t="s">
        <v>4633</v>
      </c>
      <c r="AE67" t="s">
        <v>4634</v>
      </c>
      <c r="AF67" t="s">
        <v>4647</v>
      </c>
      <c r="AG67" t="s">
        <v>4647</v>
      </c>
      <c r="AI67" s="85">
        <v>3.2170000000000001</v>
      </c>
      <c r="AM67" t="s">
        <v>4648</v>
      </c>
      <c r="AN67" s="84" t="s">
        <v>75</v>
      </c>
      <c r="AO67" s="84" t="s">
        <v>75</v>
      </c>
    </row>
    <row r="68" spans="1:41" ht="15" x14ac:dyDescent="0.25">
      <c r="A68">
        <v>170</v>
      </c>
      <c r="B68">
        <v>170</v>
      </c>
      <c r="C68" t="s">
        <v>4649</v>
      </c>
      <c r="D68">
        <v>445370995</v>
      </c>
      <c r="E68" t="s">
        <v>141</v>
      </c>
      <c r="F68" s="85">
        <v>3.165</v>
      </c>
      <c r="G68" s="85">
        <v>-9301733.5926536508</v>
      </c>
      <c r="H68" s="89">
        <v>-9250.0429999999997</v>
      </c>
      <c r="I68" s="83" t="s">
        <v>75</v>
      </c>
      <c r="J68" s="83" t="s">
        <v>75</v>
      </c>
      <c r="K68">
        <v>445370994</v>
      </c>
      <c r="L68" t="s">
        <v>74</v>
      </c>
      <c r="M68" s="85">
        <v>1</v>
      </c>
      <c r="N68" s="85">
        <v>29877168.299603499</v>
      </c>
      <c r="O68" s="89">
        <v>29764.775000000001</v>
      </c>
      <c r="P68" s="83" t="s">
        <v>1289</v>
      </c>
      <c r="Q68" s="83" t="s">
        <v>1429</v>
      </c>
      <c r="R68" s="89">
        <v>488.39</v>
      </c>
      <c r="S68" t="s">
        <v>70</v>
      </c>
      <c r="T68" t="s">
        <v>70</v>
      </c>
      <c r="U68" t="s">
        <v>4585</v>
      </c>
      <c r="V68" t="s">
        <v>278</v>
      </c>
      <c r="W68" t="s">
        <v>4657</v>
      </c>
      <c r="X68" t="s">
        <v>4658</v>
      </c>
      <c r="Y68" t="s">
        <v>71</v>
      </c>
      <c r="Z68" s="110">
        <v>45972</v>
      </c>
      <c r="AA68" s="110">
        <v>46169</v>
      </c>
      <c r="AB68" t="s">
        <v>4647</v>
      </c>
      <c r="AC68" t="s">
        <v>4656</v>
      </c>
      <c r="AD68" t="s">
        <v>4633</v>
      </c>
      <c r="AE68" t="s">
        <v>4634</v>
      </c>
      <c r="AF68" t="s">
        <v>4647</v>
      </c>
      <c r="AG68" t="s">
        <v>4647</v>
      </c>
      <c r="AI68" s="85">
        <v>3.2170000000000001</v>
      </c>
      <c r="AM68" t="s">
        <v>4653</v>
      </c>
      <c r="AN68" s="84" t="s">
        <v>75</v>
      </c>
      <c r="AO68" s="84" t="s">
        <v>75</v>
      </c>
    </row>
    <row r="69" spans="1:41" ht="15" x14ac:dyDescent="0.25">
      <c r="A69">
        <v>170</v>
      </c>
      <c r="B69">
        <v>170</v>
      </c>
      <c r="C69" t="s">
        <v>4649</v>
      </c>
      <c r="D69">
        <v>445370999</v>
      </c>
      <c r="E69" t="s">
        <v>141</v>
      </c>
      <c r="F69" s="85">
        <v>3.165</v>
      </c>
      <c r="G69" s="85">
        <v>-8061502.4469665</v>
      </c>
      <c r="H69" s="89">
        <v>-8016.7030000000004</v>
      </c>
      <c r="I69" s="83" t="s">
        <v>75</v>
      </c>
      <c r="J69" s="83" t="s">
        <v>75</v>
      </c>
      <c r="K69">
        <v>445370998</v>
      </c>
      <c r="L69" t="s">
        <v>74</v>
      </c>
      <c r="M69" s="85">
        <v>1</v>
      </c>
      <c r="N69" s="85">
        <v>25901607.362103399</v>
      </c>
      <c r="O69" s="89">
        <v>25804.169000000002</v>
      </c>
      <c r="P69" s="83" t="s">
        <v>135</v>
      </c>
      <c r="Q69" s="83" t="s">
        <v>2819</v>
      </c>
      <c r="R69" s="89">
        <v>431.30500000000001</v>
      </c>
      <c r="S69" t="s">
        <v>70</v>
      </c>
      <c r="T69" t="s">
        <v>70</v>
      </c>
      <c r="U69" t="s">
        <v>4585</v>
      </c>
      <c r="V69" t="s">
        <v>278</v>
      </c>
      <c r="W69" t="s">
        <v>4657</v>
      </c>
      <c r="X69" t="s">
        <v>4658</v>
      </c>
      <c r="Y69" t="s">
        <v>71</v>
      </c>
      <c r="Z69" s="110">
        <v>45972</v>
      </c>
      <c r="AA69" s="110">
        <v>46169</v>
      </c>
      <c r="AB69" t="s">
        <v>4647</v>
      </c>
      <c r="AC69" t="s">
        <v>4656</v>
      </c>
      <c r="AD69" t="s">
        <v>4633</v>
      </c>
      <c r="AE69" t="s">
        <v>4634</v>
      </c>
      <c r="AF69" t="s">
        <v>4647</v>
      </c>
      <c r="AG69" t="s">
        <v>4647</v>
      </c>
      <c r="AI69" s="85">
        <v>3.2170000000000001</v>
      </c>
      <c r="AM69" t="s">
        <v>4636</v>
      </c>
      <c r="AN69" s="84" t="s">
        <v>75</v>
      </c>
      <c r="AO69" s="84" t="s">
        <v>75</v>
      </c>
    </row>
    <row r="70" spans="1:41" ht="15" x14ac:dyDescent="0.25">
      <c r="A70">
        <v>170</v>
      </c>
      <c r="B70">
        <v>170</v>
      </c>
      <c r="C70" t="s">
        <v>4649</v>
      </c>
      <c r="D70">
        <v>445371003</v>
      </c>
      <c r="E70" t="s">
        <v>141</v>
      </c>
      <c r="F70" s="85">
        <v>3.165</v>
      </c>
      <c r="G70" s="85">
        <v>-9301733.5926536508</v>
      </c>
      <c r="H70" s="89">
        <v>-9250.0429999999997</v>
      </c>
      <c r="I70" s="83" t="s">
        <v>75</v>
      </c>
      <c r="J70" s="83" t="s">
        <v>75</v>
      </c>
      <c r="K70">
        <v>445371002</v>
      </c>
      <c r="L70" t="s">
        <v>74</v>
      </c>
      <c r="M70" s="85">
        <v>1</v>
      </c>
      <c r="N70" s="85">
        <v>29858564.8324182</v>
      </c>
      <c r="O70" s="89">
        <v>29746.241000000002</v>
      </c>
      <c r="P70" s="83" t="s">
        <v>1289</v>
      </c>
      <c r="Q70" s="83" t="s">
        <v>1429</v>
      </c>
      <c r="R70" s="89">
        <v>469.85700000000003</v>
      </c>
      <c r="S70" t="s">
        <v>70</v>
      </c>
      <c r="T70" t="s">
        <v>70</v>
      </c>
      <c r="U70" t="s">
        <v>4585</v>
      </c>
      <c r="V70" t="s">
        <v>278</v>
      </c>
      <c r="W70" t="s">
        <v>4657</v>
      </c>
      <c r="X70" t="s">
        <v>4658</v>
      </c>
      <c r="Y70" t="s">
        <v>71</v>
      </c>
      <c r="Z70" s="110">
        <v>45972</v>
      </c>
      <c r="AA70" s="110">
        <v>46169</v>
      </c>
      <c r="AB70" t="s">
        <v>4647</v>
      </c>
      <c r="AC70" t="s">
        <v>4656</v>
      </c>
      <c r="AD70" t="s">
        <v>4633</v>
      </c>
      <c r="AE70" t="s">
        <v>4634</v>
      </c>
      <c r="AF70" t="s">
        <v>4647</v>
      </c>
      <c r="AG70" t="s">
        <v>4647</v>
      </c>
      <c r="AI70" s="85">
        <v>3.2170000000000001</v>
      </c>
      <c r="AM70" t="s">
        <v>4640</v>
      </c>
      <c r="AN70" s="84" t="s">
        <v>75</v>
      </c>
      <c r="AO70" s="84" t="s">
        <v>75</v>
      </c>
    </row>
    <row r="71" spans="1:41" ht="15" x14ac:dyDescent="0.25">
      <c r="A71">
        <v>170</v>
      </c>
      <c r="B71">
        <v>170</v>
      </c>
      <c r="C71" t="s">
        <v>4649</v>
      </c>
      <c r="D71">
        <v>445371007</v>
      </c>
      <c r="E71" t="s">
        <v>141</v>
      </c>
      <c r="F71" s="85">
        <v>3.165</v>
      </c>
      <c r="G71" s="85">
        <v>-18603467.185307302</v>
      </c>
      <c r="H71" s="89">
        <v>-18447.826000000001</v>
      </c>
      <c r="I71" s="83" t="s">
        <v>75</v>
      </c>
      <c r="J71" s="83" t="s">
        <v>75</v>
      </c>
      <c r="K71">
        <v>445371006</v>
      </c>
      <c r="L71" t="s">
        <v>74</v>
      </c>
      <c r="M71" s="85">
        <v>1</v>
      </c>
      <c r="N71" s="85">
        <v>59700386.544369698</v>
      </c>
      <c r="O71" s="89">
        <v>59344.010999999999</v>
      </c>
      <c r="P71" s="83" t="s">
        <v>896</v>
      </c>
      <c r="Q71" s="83" t="s">
        <v>3213</v>
      </c>
      <c r="R71" s="89">
        <v>956.64099999999996</v>
      </c>
      <c r="S71" t="s">
        <v>70</v>
      </c>
      <c r="T71" t="s">
        <v>70</v>
      </c>
      <c r="U71" t="s">
        <v>4585</v>
      </c>
      <c r="V71" t="s">
        <v>278</v>
      </c>
      <c r="W71" t="s">
        <v>4657</v>
      </c>
      <c r="X71" t="s">
        <v>4658</v>
      </c>
      <c r="Y71" t="s">
        <v>71</v>
      </c>
      <c r="Z71" s="110">
        <v>45972</v>
      </c>
      <c r="AA71" s="110">
        <v>46197</v>
      </c>
      <c r="AB71" t="s">
        <v>4647</v>
      </c>
      <c r="AC71" t="s">
        <v>4656</v>
      </c>
      <c r="AD71" t="s">
        <v>4633</v>
      </c>
      <c r="AE71" t="s">
        <v>4634</v>
      </c>
      <c r="AF71" t="s">
        <v>4647</v>
      </c>
      <c r="AG71" t="s">
        <v>4647</v>
      </c>
      <c r="AI71" s="85">
        <v>3.2170000000000001</v>
      </c>
      <c r="AM71" t="s">
        <v>4640</v>
      </c>
      <c r="AN71" s="84" t="s">
        <v>75</v>
      </c>
      <c r="AO71" s="84" t="s">
        <v>75</v>
      </c>
    </row>
    <row r="72" spans="1:41" ht="15" x14ac:dyDescent="0.25">
      <c r="A72">
        <v>170</v>
      </c>
      <c r="B72">
        <v>170</v>
      </c>
      <c r="C72" t="s">
        <v>4649</v>
      </c>
      <c r="D72">
        <v>445371243</v>
      </c>
      <c r="E72" t="s">
        <v>141</v>
      </c>
      <c r="F72" s="85">
        <v>3.165</v>
      </c>
      <c r="G72" s="85">
        <v>-6201155.7284357697</v>
      </c>
      <c r="H72" s="89">
        <v>-6149.2749999999996</v>
      </c>
      <c r="I72" s="83" t="s">
        <v>75</v>
      </c>
      <c r="J72" s="83" t="s">
        <v>75</v>
      </c>
      <c r="K72">
        <v>445371242</v>
      </c>
      <c r="L72" t="s">
        <v>74</v>
      </c>
      <c r="M72" s="85">
        <v>1</v>
      </c>
      <c r="N72" s="85">
        <v>19789748.2761571</v>
      </c>
      <c r="O72" s="89">
        <v>19671.615000000002</v>
      </c>
      <c r="P72" s="83" t="s">
        <v>1792</v>
      </c>
      <c r="Q72" s="83" t="s">
        <v>1102</v>
      </c>
      <c r="R72" s="89">
        <v>209.15899999999999</v>
      </c>
      <c r="S72" t="s">
        <v>70</v>
      </c>
      <c r="T72" t="s">
        <v>70</v>
      </c>
      <c r="U72" t="s">
        <v>4585</v>
      </c>
      <c r="V72" t="s">
        <v>278</v>
      </c>
      <c r="W72" t="s">
        <v>4657</v>
      </c>
      <c r="X72" t="s">
        <v>4658</v>
      </c>
      <c r="Y72" t="s">
        <v>71</v>
      </c>
      <c r="Z72" s="110">
        <v>45973</v>
      </c>
      <c r="AA72" s="110">
        <v>46197</v>
      </c>
      <c r="AB72" t="s">
        <v>4647</v>
      </c>
      <c r="AC72" t="s">
        <v>4656</v>
      </c>
      <c r="AD72" t="s">
        <v>4633</v>
      </c>
      <c r="AE72" t="s">
        <v>4634</v>
      </c>
      <c r="AF72" t="s">
        <v>4647</v>
      </c>
      <c r="AG72" t="s">
        <v>4647</v>
      </c>
      <c r="AI72" s="85">
        <v>3.2</v>
      </c>
      <c r="AM72" t="s">
        <v>4648</v>
      </c>
      <c r="AN72" s="84" t="s">
        <v>75</v>
      </c>
      <c r="AO72" s="84" t="s">
        <v>75</v>
      </c>
    </row>
    <row r="73" spans="1:41" ht="15" x14ac:dyDescent="0.25">
      <c r="A73">
        <v>170</v>
      </c>
      <c r="B73">
        <v>170</v>
      </c>
      <c r="C73" t="s">
        <v>4649</v>
      </c>
      <c r="D73">
        <v>445371447</v>
      </c>
      <c r="E73" t="s">
        <v>141</v>
      </c>
      <c r="F73" s="85">
        <v>3.165</v>
      </c>
      <c r="G73" s="85">
        <v>-6821271.3012793399</v>
      </c>
      <c r="H73" s="89">
        <v>-6749.9260000000004</v>
      </c>
      <c r="I73" s="83" t="s">
        <v>75</v>
      </c>
      <c r="J73" s="83" t="s">
        <v>75</v>
      </c>
      <c r="K73">
        <v>445371446</v>
      </c>
      <c r="L73" t="s">
        <v>74</v>
      </c>
      <c r="M73" s="85">
        <v>1</v>
      </c>
      <c r="N73" s="85">
        <v>21998599.9466259</v>
      </c>
      <c r="O73" s="89">
        <v>21830.494999999999</v>
      </c>
      <c r="P73" s="83" t="s">
        <v>573</v>
      </c>
      <c r="Q73" s="83" t="s">
        <v>567</v>
      </c>
      <c r="R73" s="89">
        <v>466.97899999999998</v>
      </c>
      <c r="S73" t="s">
        <v>70</v>
      </c>
      <c r="T73" t="s">
        <v>70</v>
      </c>
      <c r="U73" t="s">
        <v>4585</v>
      </c>
      <c r="V73" t="s">
        <v>278</v>
      </c>
      <c r="W73" t="s">
        <v>4657</v>
      </c>
      <c r="X73" t="s">
        <v>4658</v>
      </c>
      <c r="Y73" t="s">
        <v>71</v>
      </c>
      <c r="Z73" s="110">
        <v>45978</v>
      </c>
      <c r="AA73" s="110">
        <v>46218</v>
      </c>
      <c r="AB73" t="s">
        <v>4647</v>
      </c>
      <c r="AC73" t="s">
        <v>4656</v>
      </c>
      <c r="AD73" t="s">
        <v>4633</v>
      </c>
      <c r="AE73" t="s">
        <v>4634</v>
      </c>
      <c r="AF73" t="s">
        <v>4647</v>
      </c>
      <c r="AG73" t="s">
        <v>4647</v>
      </c>
      <c r="AI73" s="85">
        <v>3.2410000000000001</v>
      </c>
      <c r="AM73" t="s">
        <v>4653</v>
      </c>
      <c r="AN73" s="84" t="s">
        <v>75</v>
      </c>
      <c r="AO73" s="84" t="s">
        <v>75</v>
      </c>
    </row>
    <row r="74" spans="1:41" ht="15" x14ac:dyDescent="0.25">
      <c r="A74">
        <v>170</v>
      </c>
      <c r="B74">
        <v>170</v>
      </c>
      <c r="C74" t="s">
        <v>4649</v>
      </c>
      <c r="D74">
        <v>445371613</v>
      </c>
      <c r="E74" t="s">
        <v>141</v>
      </c>
      <c r="F74" s="85">
        <v>3.165</v>
      </c>
      <c r="G74" s="85">
        <v>-31005778.6421788</v>
      </c>
      <c r="H74" s="89">
        <v>-30964.996999999999</v>
      </c>
      <c r="I74" s="83" t="s">
        <v>109</v>
      </c>
      <c r="J74" s="83" t="s">
        <v>75</v>
      </c>
      <c r="K74">
        <v>445371612</v>
      </c>
      <c r="L74" t="s">
        <v>74</v>
      </c>
      <c r="M74" s="85">
        <v>1</v>
      </c>
      <c r="N74" s="85">
        <v>100458722.800659</v>
      </c>
      <c r="O74" s="89">
        <v>100399.31200000001</v>
      </c>
      <c r="P74" s="83" t="s">
        <v>4663</v>
      </c>
      <c r="Q74" s="83" t="s">
        <v>4664</v>
      </c>
      <c r="R74" s="89">
        <v>2395.098</v>
      </c>
      <c r="S74" t="s">
        <v>70</v>
      </c>
      <c r="T74" t="s">
        <v>70</v>
      </c>
      <c r="U74" t="s">
        <v>4585</v>
      </c>
      <c r="V74" t="s">
        <v>278</v>
      </c>
      <c r="W74" t="s">
        <v>4657</v>
      </c>
      <c r="X74" t="s">
        <v>4658</v>
      </c>
      <c r="Y74" t="s">
        <v>71</v>
      </c>
      <c r="Z74" s="110">
        <v>45978</v>
      </c>
      <c r="AA74" s="110">
        <v>46127</v>
      </c>
      <c r="AB74" t="s">
        <v>4647</v>
      </c>
      <c r="AC74" t="s">
        <v>4656</v>
      </c>
      <c r="AD74" t="s">
        <v>4633</v>
      </c>
      <c r="AE74" t="s">
        <v>4634</v>
      </c>
      <c r="AF74" t="s">
        <v>4647</v>
      </c>
      <c r="AG74" t="s">
        <v>4647</v>
      </c>
      <c r="AI74" s="85">
        <v>3.2410000000000001</v>
      </c>
      <c r="AM74" t="s">
        <v>4636</v>
      </c>
      <c r="AN74" s="84" t="s">
        <v>109</v>
      </c>
      <c r="AO74" s="84" t="s">
        <v>75</v>
      </c>
    </row>
    <row r="75" spans="1:41" ht="15" x14ac:dyDescent="0.25">
      <c r="A75">
        <v>170</v>
      </c>
      <c r="B75">
        <v>170</v>
      </c>
      <c r="C75" t="s">
        <v>4649</v>
      </c>
      <c r="D75">
        <v>445371757</v>
      </c>
      <c r="E75" t="s">
        <v>141</v>
      </c>
      <c r="F75" s="85">
        <v>3.165</v>
      </c>
      <c r="G75" s="85">
        <v>-6201155.7284357697</v>
      </c>
      <c r="H75" s="89">
        <v>-6149.2759999999998</v>
      </c>
      <c r="I75" s="83" t="s">
        <v>75</v>
      </c>
      <c r="J75" s="83" t="s">
        <v>75</v>
      </c>
      <c r="K75">
        <v>445371756</v>
      </c>
      <c r="L75" t="s">
        <v>74</v>
      </c>
      <c r="M75" s="85">
        <v>1</v>
      </c>
      <c r="N75" s="85">
        <v>20122750.3387741</v>
      </c>
      <c r="O75" s="89">
        <v>20002.381000000001</v>
      </c>
      <c r="P75" s="83" t="s">
        <v>116</v>
      </c>
      <c r="Q75" s="83" t="s">
        <v>1145</v>
      </c>
      <c r="R75" s="89">
        <v>539.92399999999998</v>
      </c>
      <c r="S75" t="s">
        <v>70</v>
      </c>
      <c r="T75" t="s">
        <v>70</v>
      </c>
      <c r="U75" t="s">
        <v>4585</v>
      </c>
      <c r="V75" t="s">
        <v>278</v>
      </c>
      <c r="W75" t="s">
        <v>4657</v>
      </c>
      <c r="X75" t="s">
        <v>4658</v>
      </c>
      <c r="Y75" t="s">
        <v>71</v>
      </c>
      <c r="Z75" s="110">
        <v>45979</v>
      </c>
      <c r="AA75" s="110">
        <v>46197</v>
      </c>
      <c r="AB75" t="s">
        <v>4647</v>
      </c>
      <c r="AC75" t="s">
        <v>4656</v>
      </c>
      <c r="AD75" t="s">
        <v>4633</v>
      </c>
      <c r="AE75" t="s">
        <v>4634</v>
      </c>
      <c r="AF75" t="s">
        <v>4647</v>
      </c>
      <c r="AG75" t="s">
        <v>4647</v>
      </c>
      <c r="AI75" s="85">
        <v>3.27</v>
      </c>
      <c r="AM75" t="s">
        <v>4648</v>
      </c>
      <c r="AN75" s="84" t="s">
        <v>75</v>
      </c>
      <c r="AO75" s="84" t="s">
        <v>75</v>
      </c>
    </row>
    <row r="76" spans="1:41" ht="15" x14ac:dyDescent="0.25">
      <c r="A76">
        <v>170</v>
      </c>
      <c r="B76">
        <v>170</v>
      </c>
      <c r="C76" t="s">
        <v>4649</v>
      </c>
      <c r="D76">
        <v>445371761</v>
      </c>
      <c r="E76" t="s">
        <v>141</v>
      </c>
      <c r="F76" s="85">
        <v>3.165</v>
      </c>
      <c r="G76" s="85">
        <v>-6201155.7284357697</v>
      </c>
      <c r="H76" s="89">
        <v>-6149.2749999999996</v>
      </c>
      <c r="I76" s="83" t="s">
        <v>75</v>
      </c>
      <c r="J76" s="83" t="s">
        <v>75</v>
      </c>
      <c r="K76">
        <v>445371760</v>
      </c>
      <c r="L76" t="s">
        <v>74</v>
      </c>
      <c r="M76" s="85">
        <v>1</v>
      </c>
      <c r="N76" s="85">
        <v>20184761.896058399</v>
      </c>
      <c r="O76" s="89">
        <v>20064.271000000001</v>
      </c>
      <c r="P76" s="83" t="s">
        <v>116</v>
      </c>
      <c r="Q76" s="83" t="s">
        <v>1145</v>
      </c>
      <c r="R76" s="89">
        <v>601.81399999999996</v>
      </c>
      <c r="S76" t="s">
        <v>70</v>
      </c>
      <c r="T76" t="s">
        <v>70</v>
      </c>
      <c r="U76" t="s">
        <v>4585</v>
      </c>
      <c r="V76" t="s">
        <v>278</v>
      </c>
      <c r="W76" t="s">
        <v>4657</v>
      </c>
      <c r="X76" t="s">
        <v>4658</v>
      </c>
      <c r="Y76" t="s">
        <v>71</v>
      </c>
      <c r="Z76" s="110">
        <v>45979</v>
      </c>
      <c r="AA76" s="110">
        <v>46197</v>
      </c>
      <c r="AB76" t="s">
        <v>4647</v>
      </c>
      <c r="AC76" t="s">
        <v>4656</v>
      </c>
      <c r="AD76" t="s">
        <v>4633</v>
      </c>
      <c r="AE76" t="s">
        <v>4634</v>
      </c>
      <c r="AF76" t="s">
        <v>4647</v>
      </c>
      <c r="AG76" t="s">
        <v>4647</v>
      </c>
      <c r="AI76" s="85">
        <v>3.27</v>
      </c>
      <c r="AM76" t="s">
        <v>4636</v>
      </c>
      <c r="AN76" s="84" t="s">
        <v>75</v>
      </c>
      <c r="AO76" s="84" t="s">
        <v>75</v>
      </c>
    </row>
    <row r="77" spans="1:41" ht="15" x14ac:dyDescent="0.25">
      <c r="A77">
        <v>170</v>
      </c>
      <c r="B77">
        <v>170</v>
      </c>
      <c r="C77" t="s">
        <v>4649</v>
      </c>
      <c r="D77">
        <v>445371765</v>
      </c>
      <c r="E77" t="s">
        <v>141</v>
      </c>
      <c r="F77" s="85">
        <v>3.165</v>
      </c>
      <c r="G77" s="85">
        <v>-6201155.7284357697</v>
      </c>
      <c r="H77" s="89">
        <v>-6149.2759999999998</v>
      </c>
      <c r="I77" s="83" t="s">
        <v>75</v>
      </c>
      <c r="J77" s="83" t="s">
        <v>75</v>
      </c>
      <c r="K77">
        <v>445371764</v>
      </c>
      <c r="L77" t="s">
        <v>74</v>
      </c>
      <c r="M77" s="85">
        <v>1</v>
      </c>
      <c r="N77" s="85">
        <v>20147554.9616878</v>
      </c>
      <c r="O77" s="89">
        <v>20027.037</v>
      </c>
      <c r="P77" s="83" t="s">
        <v>116</v>
      </c>
      <c r="Q77" s="83" t="s">
        <v>1145</v>
      </c>
      <c r="R77" s="89">
        <v>564.58000000000004</v>
      </c>
      <c r="S77" t="s">
        <v>70</v>
      </c>
      <c r="T77" t="s">
        <v>70</v>
      </c>
      <c r="U77" t="s">
        <v>4585</v>
      </c>
      <c r="V77" t="s">
        <v>278</v>
      </c>
      <c r="W77" t="s">
        <v>4657</v>
      </c>
      <c r="X77" t="s">
        <v>4658</v>
      </c>
      <c r="Y77" t="s">
        <v>71</v>
      </c>
      <c r="Z77" s="110">
        <v>45979</v>
      </c>
      <c r="AA77" s="110">
        <v>46197</v>
      </c>
      <c r="AB77" t="s">
        <v>4647</v>
      </c>
      <c r="AC77" t="s">
        <v>4656</v>
      </c>
      <c r="AD77" t="s">
        <v>4633</v>
      </c>
      <c r="AE77" t="s">
        <v>4634</v>
      </c>
      <c r="AF77" t="s">
        <v>4647</v>
      </c>
      <c r="AG77" t="s">
        <v>4647</v>
      </c>
      <c r="AI77" s="85">
        <v>3.27</v>
      </c>
      <c r="AM77" t="s">
        <v>4653</v>
      </c>
      <c r="AN77" s="84" t="s">
        <v>75</v>
      </c>
      <c r="AO77" s="84" t="s">
        <v>75</v>
      </c>
    </row>
    <row r="78" spans="1:41" ht="15" x14ac:dyDescent="0.25">
      <c r="A78">
        <v>170</v>
      </c>
      <c r="B78">
        <v>170</v>
      </c>
      <c r="C78" t="s">
        <v>4649</v>
      </c>
      <c r="D78">
        <v>445371841</v>
      </c>
      <c r="E78" t="s">
        <v>141</v>
      </c>
      <c r="F78" s="85">
        <v>3.165</v>
      </c>
      <c r="G78" s="85">
        <v>-6201155.7284357697</v>
      </c>
      <c r="H78" s="89">
        <v>-6149.2749999999996</v>
      </c>
      <c r="I78" s="83" t="s">
        <v>75</v>
      </c>
      <c r="J78" s="83" t="s">
        <v>75</v>
      </c>
      <c r="K78">
        <v>445371840</v>
      </c>
      <c r="L78" t="s">
        <v>74</v>
      </c>
      <c r="M78" s="85">
        <v>1</v>
      </c>
      <c r="N78" s="85">
        <v>20221968.830428999</v>
      </c>
      <c r="O78" s="89">
        <v>20101.256000000001</v>
      </c>
      <c r="P78" s="83" t="s">
        <v>116</v>
      </c>
      <c r="Q78" s="83" t="s">
        <v>1145</v>
      </c>
      <c r="R78" s="89">
        <v>638.79899999999998</v>
      </c>
      <c r="S78" t="s">
        <v>70</v>
      </c>
      <c r="T78" t="s">
        <v>70</v>
      </c>
      <c r="U78" t="s">
        <v>4585</v>
      </c>
      <c r="V78" t="s">
        <v>278</v>
      </c>
      <c r="W78" t="s">
        <v>4657</v>
      </c>
      <c r="X78" t="s">
        <v>4658</v>
      </c>
      <c r="Y78" t="s">
        <v>71</v>
      </c>
      <c r="Z78" s="110">
        <v>45979</v>
      </c>
      <c r="AA78" s="110">
        <v>46197</v>
      </c>
      <c r="AB78" t="s">
        <v>4647</v>
      </c>
      <c r="AC78" t="s">
        <v>4656</v>
      </c>
      <c r="AD78" t="s">
        <v>4633</v>
      </c>
      <c r="AE78" t="s">
        <v>4634</v>
      </c>
      <c r="AF78" t="s">
        <v>4647</v>
      </c>
      <c r="AG78" t="s">
        <v>4647</v>
      </c>
      <c r="AI78" s="85">
        <v>3.27</v>
      </c>
      <c r="AM78" t="s">
        <v>4653</v>
      </c>
      <c r="AN78" s="84" t="s">
        <v>75</v>
      </c>
      <c r="AO78" s="84" t="s">
        <v>75</v>
      </c>
    </row>
    <row r="79" spans="1:41" ht="15" x14ac:dyDescent="0.25">
      <c r="A79">
        <v>170</v>
      </c>
      <c r="B79">
        <v>170</v>
      </c>
      <c r="C79" t="s">
        <v>4649</v>
      </c>
      <c r="D79">
        <v>445371969</v>
      </c>
      <c r="E79" t="s">
        <v>141</v>
      </c>
      <c r="F79" s="85">
        <v>3.165</v>
      </c>
      <c r="G79" s="85">
        <v>-6201155.7284357697</v>
      </c>
      <c r="H79" s="89">
        <v>-6136.2969999999996</v>
      </c>
      <c r="I79" s="83" t="s">
        <v>75</v>
      </c>
      <c r="J79" s="83" t="s">
        <v>75</v>
      </c>
      <c r="K79">
        <v>445371968</v>
      </c>
      <c r="L79" t="s">
        <v>74</v>
      </c>
      <c r="M79" s="85">
        <v>1</v>
      </c>
      <c r="N79" s="85">
        <v>20172359.5846016</v>
      </c>
      <c r="O79" s="89">
        <v>20018.21</v>
      </c>
      <c r="P79" s="83" t="s">
        <v>116</v>
      </c>
      <c r="Q79" s="83" t="s">
        <v>1145</v>
      </c>
      <c r="R79" s="89">
        <v>596.83100000000002</v>
      </c>
      <c r="S79" t="s">
        <v>70</v>
      </c>
      <c r="T79" t="s">
        <v>70</v>
      </c>
      <c r="U79" t="s">
        <v>4585</v>
      </c>
      <c r="V79" t="s">
        <v>278</v>
      </c>
      <c r="W79" t="s">
        <v>4657</v>
      </c>
      <c r="X79" t="s">
        <v>4658</v>
      </c>
      <c r="Y79" t="s">
        <v>71</v>
      </c>
      <c r="Z79" s="110">
        <v>45980</v>
      </c>
      <c r="AA79" s="110">
        <v>46218</v>
      </c>
      <c r="AB79" t="s">
        <v>4647</v>
      </c>
      <c r="AC79" t="s">
        <v>4656</v>
      </c>
      <c r="AD79" t="s">
        <v>4633</v>
      </c>
      <c r="AE79" t="s">
        <v>4634</v>
      </c>
      <c r="AF79" t="s">
        <v>4647</v>
      </c>
      <c r="AG79" t="s">
        <v>4647</v>
      </c>
      <c r="AI79" s="85">
        <v>3.266</v>
      </c>
      <c r="AM79" t="s">
        <v>4653</v>
      </c>
      <c r="AN79" s="84" t="s">
        <v>75</v>
      </c>
      <c r="AO79" s="84" t="s">
        <v>75</v>
      </c>
    </row>
    <row r="80" spans="1:41" ht="15" x14ac:dyDescent="0.25">
      <c r="A80">
        <v>170</v>
      </c>
      <c r="B80">
        <v>170</v>
      </c>
      <c r="C80" t="s">
        <v>4649</v>
      </c>
      <c r="D80">
        <v>445371973</v>
      </c>
      <c r="E80" t="s">
        <v>141</v>
      </c>
      <c r="F80" s="85">
        <v>3.165</v>
      </c>
      <c r="G80" s="85">
        <v>-6201155.7284357697</v>
      </c>
      <c r="H80" s="89">
        <v>-6136.2969999999996</v>
      </c>
      <c r="I80" s="83" t="s">
        <v>75</v>
      </c>
      <c r="J80" s="83" t="s">
        <v>75</v>
      </c>
      <c r="K80">
        <v>445371972</v>
      </c>
      <c r="L80" t="s">
        <v>74</v>
      </c>
      <c r="M80" s="85">
        <v>1</v>
      </c>
      <c r="N80" s="85">
        <v>20209566.518972199</v>
      </c>
      <c r="O80" s="89">
        <v>20055.134999999998</v>
      </c>
      <c r="P80" s="83" t="s">
        <v>116</v>
      </c>
      <c r="Q80" s="83" t="s">
        <v>1145</v>
      </c>
      <c r="R80" s="89">
        <v>633.75699999999995</v>
      </c>
      <c r="S80" t="s">
        <v>70</v>
      </c>
      <c r="T80" t="s">
        <v>70</v>
      </c>
      <c r="U80" t="s">
        <v>4585</v>
      </c>
      <c r="V80" t="s">
        <v>278</v>
      </c>
      <c r="W80" t="s">
        <v>4657</v>
      </c>
      <c r="X80" t="s">
        <v>4658</v>
      </c>
      <c r="Y80" t="s">
        <v>71</v>
      </c>
      <c r="Z80" s="110">
        <v>45980</v>
      </c>
      <c r="AA80" s="110">
        <v>46218</v>
      </c>
      <c r="AB80" t="s">
        <v>4647</v>
      </c>
      <c r="AC80" t="s">
        <v>4656</v>
      </c>
      <c r="AD80" t="s">
        <v>4633</v>
      </c>
      <c r="AE80" t="s">
        <v>4634</v>
      </c>
      <c r="AF80" t="s">
        <v>4647</v>
      </c>
      <c r="AG80" t="s">
        <v>4647</v>
      </c>
      <c r="AI80" s="85">
        <v>3.266</v>
      </c>
      <c r="AM80" t="s">
        <v>4648</v>
      </c>
      <c r="AN80" s="84" t="s">
        <v>75</v>
      </c>
      <c r="AO80" s="84" t="s">
        <v>75</v>
      </c>
    </row>
    <row r="81" spans="1:41" ht="15" x14ac:dyDescent="0.25">
      <c r="A81">
        <v>170</v>
      </c>
      <c r="B81">
        <v>170</v>
      </c>
      <c r="C81" t="s">
        <v>4649</v>
      </c>
      <c r="D81">
        <v>445371977</v>
      </c>
      <c r="E81" t="s">
        <v>141</v>
      </c>
      <c r="F81" s="85">
        <v>3.165</v>
      </c>
      <c r="G81" s="85">
        <v>-18603467.185307302</v>
      </c>
      <c r="H81" s="89">
        <v>-18408.89</v>
      </c>
      <c r="I81" s="83" t="s">
        <v>109</v>
      </c>
      <c r="J81" s="83" t="s">
        <v>75</v>
      </c>
      <c r="K81">
        <v>445371976</v>
      </c>
      <c r="L81" t="s">
        <v>74</v>
      </c>
      <c r="M81" s="85">
        <v>1</v>
      </c>
      <c r="N81" s="85">
        <v>60833337.695954897</v>
      </c>
      <c r="O81" s="89">
        <v>60368.472999999998</v>
      </c>
      <c r="P81" s="83" t="s">
        <v>1321</v>
      </c>
      <c r="Q81" s="83" t="s">
        <v>860</v>
      </c>
      <c r="R81" s="89">
        <v>2104.337</v>
      </c>
      <c r="S81" t="s">
        <v>70</v>
      </c>
      <c r="T81" t="s">
        <v>70</v>
      </c>
      <c r="U81" t="s">
        <v>4585</v>
      </c>
      <c r="V81" t="s">
        <v>278</v>
      </c>
      <c r="W81" t="s">
        <v>4657</v>
      </c>
      <c r="X81" t="s">
        <v>4658</v>
      </c>
      <c r="Y81" t="s">
        <v>71</v>
      </c>
      <c r="Z81" s="110">
        <v>45980</v>
      </c>
      <c r="AA81" s="110">
        <v>46218</v>
      </c>
      <c r="AB81" t="s">
        <v>4647</v>
      </c>
      <c r="AC81" t="s">
        <v>4656</v>
      </c>
      <c r="AD81" t="s">
        <v>4633</v>
      </c>
      <c r="AE81" t="s">
        <v>4634</v>
      </c>
      <c r="AF81" t="s">
        <v>4647</v>
      </c>
      <c r="AG81" t="s">
        <v>4647</v>
      </c>
      <c r="AI81" s="85">
        <v>3.266</v>
      </c>
      <c r="AM81" t="s">
        <v>4636</v>
      </c>
      <c r="AN81" s="84" t="s">
        <v>109</v>
      </c>
      <c r="AO81" s="84" t="s">
        <v>75</v>
      </c>
    </row>
    <row r="82" spans="1:41" ht="15" x14ac:dyDescent="0.25">
      <c r="A82">
        <v>170</v>
      </c>
      <c r="B82">
        <v>170</v>
      </c>
      <c r="C82" t="s">
        <v>4649</v>
      </c>
      <c r="D82">
        <v>445371981</v>
      </c>
      <c r="E82" t="s">
        <v>141</v>
      </c>
      <c r="F82" s="85">
        <v>3.165</v>
      </c>
      <c r="G82" s="85">
        <v>-6201155.7284357697</v>
      </c>
      <c r="H82" s="89">
        <v>-6136.2969999999996</v>
      </c>
      <c r="I82" s="83" t="s">
        <v>75</v>
      </c>
      <c r="J82" s="83" t="s">
        <v>75</v>
      </c>
      <c r="K82">
        <v>445371980</v>
      </c>
      <c r="L82" t="s">
        <v>74</v>
      </c>
      <c r="M82" s="85">
        <v>1</v>
      </c>
      <c r="N82" s="85">
        <v>20153756.117416199</v>
      </c>
      <c r="O82" s="89">
        <v>19999.752</v>
      </c>
      <c r="P82" s="83" t="s">
        <v>116</v>
      </c>
      <c r="Q82" s="83" t="s">
        <v>1145</v>
      </c>
      <c r="R82" s="89">
        <v>578.37300000000005</v>
      </c>
      <c r="S82" t="s">
        <v>70</v>
      </c>
      <c r="T82" t="s">
        <v>70</v>
      </c>
      <c r="U82" t="s">
        <v>4585</v>
      </c>
      <c r="V82" t="s">
        <v>278</v>
      </c>
      <c r="W82" t="s">
        <v>4657</v>
      </c>
      <c r="X82" t="s">
        <v>4658</v>
      </c>
      <c r="Y82" t="s">
        <v>71</v>
      </c>
      <c r="Z82" s="110">
        <v>45980</v>
      </c>
      <c r="AA82" s="110">
        <v>46218</v>
      </c>
      <c r="AB82" t="s">
        <v>4647</v>
      </c>
      <c r="AC82" t="s">
        <v>4656</v>
      </c>
      <c r="AD82" t="s">
        <v>4633</v>
      </c>
      <c r="AE82" t="s">
        <v>4634</v>
      </c>
      <c r="AF82" t="s">
        <v>4647</v>
      </c>
      <c r="AG82" t="s">
        <v>4647</v>
      </c>
      <c r="AI82" s="85">
        <v>3.266</v>
      </c>
      <c r="AM82" t="s">
        <v>4640</v>
      </c>
      <c r="AN82" s="84" t="s">
        <v>75</v>
      </c>
      <c r="AO82" s="84" t="s">
        <v>75</v>
      </c>
    </row>
    <row r="83" spans="1:41" ht="15" x14ac:dyDescent="0.25">
      <c r="A83">
        <v>170</v>
      </c>
      <c r="B83">
        <v>170</v>
      </c>
      <c r="C83" t="s">
        <v>4649</v>
      </c>
      <c r="D83">
        <v>445372001</v>
      </c>
      <c r="E83" t="s">
        <v>141</v>
      </c>
      <c r="F83" s="85">
        <v>3.165</v>
      </c>
      <c r="G83" s="85">
        <v>-6201155.7284357697</v>
      </c>
      <c r="H83" s="89">
        <v>-6080.8220000000001</v>
      </c>
      <c r="I83" s="83" t="s">
        <v>75</v>
      </c>
      <c r="J83" s="83" t="s">
        <v>75</v>
      </c>
      <c r="K83">
        <v>445372000</v>
      </c>
      <c r="L83" t="s">
        <v>74</v>
      </c>
      <c r="M83" s="85">
        <v>1</v>
      </c>
      <c r="N83" s="85">
        <v>20215767.674700599</v>
      </c>
      <c r="O83" s="89">
        <v>19917.079000000002</v>
      </c>
      <c r="P83" s="83" t="s">
        <v>116</v>
      </c>
      <c r="Q83" s="83" t="s">
        <v>379</v>
      </c>
      <c r="R83" s="89">
        <v>671.27800000000002</v>
      </c>
      <c r="S83" t="s">
        <v>70</v>
      </c>
      <c r="T83" t="s">
        <v>70</v>
      </c>
      <c r="U83" t="s">
        <v>4585</v>
      </c>
      <c r="V83" t="s">
        <v>278</v>
      </c>
      <c r="W83" t="s">
        <v>4657</v>
      </c>
      <c r="X83" t="s">
        <v>4658</v>
      </c>
      <c r="Y83" t="s">
        <v>71</v>
      </c>
      <c r="Z83" s="110">
        <v>45980</v>
      </c>
      <c r="AA83" s="110">
        <v>46309</v>
      </c>
      <c r="AB83" t="s">
        <v>4647</v>
      </c>
      <c r="AC83" t="s">
        <v>4656</v>
      </c>
      <c r="AD83" t="s">
        <v>4633</v>
      </c>
      <c r="AE83" t="s">
        <v>4634</v>
      </c>
      <c r="AF83" t="s">
        <v>4647</v>
      </c>
      <c r="AG83" t="s">
        <v>4647</v>
      </c>
      <c r="AI83" s="85">
        <v>3.266</v>
      </c>
      <c r="AM83" t="s">
        <v>4636</v>
      </c>
      <c r="AN83" s="84" t="s">
        <v>75</v>
      </c>
      <c r="AO83" s="84" t="s">
        <v>75</v>
      </c>
    </row>
    <row r="84" spans="1:41" ht="15" x14ac:dyDescent="0.25">
      <c r="A84">
        <v>170</v>
      </c>
      <c r="B84">
        <v>170</v>
      </c>
      <c r="C84" t="s">
        <v>4649</v>
      </c>
      <c r="D84">
        <v>445372025</v>
      </c>
      <c r="E84" t="s">
        <v>141</v>
      </c>
      <c r="F84" s="85">
        <v>3.165</v>
      </c>
      <c r="G84" s="85">
        <v>-9301733.5926536508</v>
      </c>
      <c r="H84" s="89">
        <v>-9121.2160000000003</v>
      </c>
      <c r="I84" s="83" t="s">
        <v>75</v>
      </c>
      <c r="J84" s="83" t="s">
        <v>75</v>
      </c>
      <c r="K84">
        <v>445372024</v>
      </c>
      <c r="L84" t="s">
        <v>74</v>
      </c>
      <c r="M84" s="85">
        <v>1</v>
      </c>
      <c r="N84" s="85">
        <v>30128315.106605198</v>
      </c>
      <c r="O84" s="89">
        <v>29683.1</v>
      </c>
      <c r="P84" s="83" t="s">
        <v>1289</v>
      </c>
      <c r="Q84" s="83" t="s">
        <v>1429</v>
      </c>
      <c r="R84" s="89">
        <v>814.45100000000002</v>
      </c>
      <c r="S84" t="s">
        <v>70</v>
      </c>
      <c r="T84" t="s">
        <v>70</v>
      </c>
      <c r="U84" t="s">
        <v>4585</v>
      </c>
      <c r="V84" t="s">
        <v>278</v>
      </c>
      <c r="W84" t="s">
        <v>4657</v>
      </c>
      <c r="X84" t="s">
        <v>4658</v>
      </c>
      <c r="Y84" t="s">
        <v>71</v>
      </c>
      <c r="Z84" s="110">
        <v>45981</v>
      </c>
      <c r="AA84" s="110">
        <v>46309</v>
      </c>
      <c r="AB84" t="s">
        <v>4647</v>
      </c>
      <c r="AC84" t="s">
        <v>4656</v>
      </c>
      <c r="AD84" t="s">
        <v>4633</v>
      </c>
      <c r="AE84" t="s">
        <v>4634</v>
      </c>
      <c r="AF84" t="s">
        <v>4647</v>
      </c>
      <c r="AG84" t="s">
        <v>4647</v>
      </c>
      <c r="AI84" s="85">
        <v>3.2589999999999999</v>
      </c>
      <c r="AM84" t="s">
        <v>4653</v>
      </c>
      <c r="AN84" s="84" t="s">
        <v>75</v>
      </c>
      <c r="AO84" s="84" t="s">
        <v>75</v>
      </c>
    </row>
    <row r="85" spans="1:41" ht="15" x14ac:dyDescent="0.25">
      <c r="A85">
        <v>170</v>
      </c>
      <c r="B85">
        <v>170</v>
      </c>
      <c r="C85" t="s">
        <v>4649</v>
      </c>
      <c r="D85">
        <v>445372029</v>
      </c>
      <c r="E85" t="s">
        <v>141</v>
      </c>
      <c r="F85" s="85">
        <v>3.165</v>
      </c>
      <c r="G85" s="85">
        <v>-9301733.5926536508</v>
      </c>
      <c r="H85" s="89">
        <v>-9121.2340000000004</v>
      </c>
      <c r="I85" s="83" t="s">
        <v>75</v>
      </c>
      <c r="J85" s="83" t="s">
        <v>75</v>
      </c>
      <c r="K85">
        <v>445372028</v>
      </c>
      <c r="L85" t="s">
        <v>74</v>
      </c>
      <c r="M85" s="85">
        <v>1</v>
      </c>
      <c r="N85" s="85">
        <v>30137616.840197802</v>
      </c>
      <c r="O85" s="89">
        <v>29692.351999999999</v>
      </c>
      <c r="P85" s="83" t="s">
        <v>1289</v>
      </c>
      <c r="Q85" s="83" t="s">
        <v>1429</v>
      </c>
      <c r="R85" s="89">
        <v>823.64700000000005</v>
      </c>
      <c r="S85" t="s">
        <v>70</v>
      </c>
      <c r="T85" t="s">
        <v>70</v>
      </c>
      <c r="U85" t="s">
        <v>4585</v>
      </c>
      <c r="V85" t="s">
        <v>278</v>
      </c>
      <c r="W85" t="s">
        <v>4657</v>
      </c>
      <c r="X85" t="s">
        <v>4658</v>
      </c>
      <c r="Y85" t="s">
        <v>71</v>
      </c>
      <c r="Z85" s="110">
        <v>45981</v>
      </c>
      <c r="AA85" s="110">
        <v>46309</v>
      </c>
      <c r="AB85" t="s">
        <v>4647</v>
      </c>
      <c r="AC85" t="s">
        <v>4656</v>
      </c>
      <c r="AD85" t="s">
        <v>4633</v>
      </c>
      <c r="AE85" t="s">
        <v>4634</v>
      </c>
      <c r="AF85" t="s">
        <v>4647</v>
      </c>
      <c r="AG85" t="s">
        <v>4647</v>
      </c>
      <c r="AI85" s="85">
        <v>3.2589999999999999</v>
      </c>
      <c r="AM85" t="s">
        <v>4636</v>
      </c>
      <c r="AN85" s="84" t="s">
        <v>75</v>
      </c>
      <c r="AO85" s="84" t="s">
        <v>75</v>
      </c>
    </row>
    <row r="86" spans="1:41" ht="15" x14ac:dyDescent="0.25">
      <c r="A86">
        <v>170</v>
      </c>
      <c r="B86">
        <v>170</v>
      </c>
      <c r="C86" t="s">
        <v>4649</v>
      </c>
      <c r="D86">
        <v>445372893</v>
      </c>
      <c r="E86" t="s">
        <v>141</v>
      </c>
      <c r="F86" s="85">
        <v>3.165</v>
      </c>
      <c r="G86" s="85">
        <v>-18603467.185307302</v>
      </c>
      <c r="H86" s="89">
        <v>-18242.466</v>
      </c>
      <c r="I86" s="83" t="s">
        <v>109</v>
      </c>
      <c r="J86" s="83" t="s">
        <v>75</v>
      </c>
      <c r="K86">
        <v>445372892</v>
      </c>
      <c r="L86" t="s">
        <v>74</v>
      </c>
      <c r="M86" s="85">
        <v>1</v>
      </c>
      <c r="N86" s="85">
        <v>60758923.827213697</v>
      </c>
      <c r="O86" s="89">
        <v>59861.21</v>
      </c>
      <c r="P86" s="83" t="s">
        <v>1022</v>
      </c>
      <c r="Q86" s="83" t="s">
        <v>2287</v>
      </c>
      <c r="R86" s="89">
        <v>2123.8049999999998</v>
      </c>
      <c r="S86" t="s">
        <v>70</v>
      </c>
      <c r="T86" t="s">
        <v>70</v>
      </c>
      <c r="U86" t="s">
        <v>4585</v>
      </c>
      <c r="V86" t="s">
        <v>278</v>
      </c>
      <c r="W86" t="s">
        <v>4657</v>
      </c>
      <c r="X86" t="s">
        <v>4658</v>
      </c>
      <c r="Y86" t="s">
        <v>71</v>
      </c>
      <c r="Z86" s="110">
        <v>45988</v>
      </c>
      <c r="AA86" s="110">
        <v>46309</v>
      </c>
      <c r="AB86" t="s">
        <v>4647</v>
      </c>
      <c r="AC86" t="s">
        <v>4656</v>
      </c>
      <c r="AD86" t="s">
        <v>4633</v>
      </c>
      <c r="AE86" t="s">
        <v>4634</v>
      </c>
      <c r="AF86" t="s">
        <v>4647</v>
      </c>
      <c r="AG86" t="s">
        <v>4647</v>
      </c>
      <c r="AI86" s="85">
        <v>3.2770000000000001</v>
      </c>
      <c r="AM86" t="s">
        <v>4636</v>
      </c>
      <c r="AN86" s="84" t="s">
        <v>109</v>
      </c>
      <c r="AO86" s="84" t="s">
        <v>75</v>
      </c>
    </row>
    <row r="87" spans="1:41" ht="15" x14ac:dyDescent="0.25">
      <c r="A87">
        <v>170</v>
      </c>
      <c r="B87">
        <v>170</v>
      </c>
      <c r="C87" t="s">
        <v>4649</v>
      </c>
      <c r="D87">
        <v>445373181</v>
      </c>
      <c r="E87" t="s">
        <v>141</v>
      </c>
      <c r="F87" s="85">
        <v>3.165</v>
      </c>
      <c r="G87" s="85">
        <v>-18603467.185307302</v>
      </c>
      <c r="H87" s="89">
        <v>-18242.432000000001</v>
      </c>
      <c r="I87" s="83" t="s">
        <v>109</v>
      </c>
      <c r="J87" s="83" t="s">
        <v>75</v>
      </c>
      <c r="K87">
        <v>445373180</v>
      </c>
      <c r="L87" t="s">
        <v>74</v>
      </c>
      <c r="M87" s="85">
        <v>1</v>
      </c>
      <c r="N87" s="85">
        <v>60535682.220990002</v>
      </c>
      <c r="O87" s="89">
        <v>59641.129000000001</v>
      </c>
      <c r="P87" s="83" t="s">
        <v>845</v>
      </c>
      <c r="Q87" s="83" t="s">
        <v>648</v>
      </c>
      <c r="R87" s="89">
        <v>1903.83</v>
      </c>
      <c r="S87" t="s">
        <v>70</v>
      </c>
      <c r="T87" t="s">
        <v>70</v>
      </c>
      <c r="U87" t="s">
        <v>4585</v>
      </c>
      <c r="V87" t="s">
        <v>278</v>
      </c>
      <c r="W87" t="s">
        <v>4657</v>
      </c>
      <c r="X87" t="s">
        <v>4658</v>
      </c>
      <c r="Y87" t="s">
        <v>71</v>
      </c>
      <c r="Z87" s="110">
        <v>45992</v>
      </c>
      <c r="AA87" s="110">
        <v>46309</v>
      </c>
      <c r="AB87" t="s">
        <v>4647</v>
      </c>
      <c r="AC87" t="s">
        <v>4656</v>
      </c>
      <c r="AD87" t="s">
        <v>4633</v>
      </c>
      <c r="AE87" t="s">
        <v>4634</v>
      </c>
      <c r="AF87" t="s">
        <v>4647</v>
      </c>
      <c r="AG87" t="s">
        <v>4647</v>
      </c>
      <c r="AI87" s="85">
        <v>3.2639999999999998</v>
      </c>
      <c r="AM87" t="s">
        <v>4636</v>
      </c>
      <c r="AN87" s="84" t="s">
        <v>109</v>
      </c>
      <c r="AO87" s="84" t="s">
        <v>75</v>
      </c>
    </row>
    <row r="88" spans="1:41" ht="15" x14ac:dyDescent="0.25">
      <c r="A88">
        <v>170</v>
      </c>
      <c r="B88">
        <v>170</v>
      </c>
      <c r="C88" t="s">
        <v>4649</v>
      </c>
      <c r="D88">
        <v>445373185</v>
      </c>
      <c r="E88" t="s">
        <v>141</v>
      </c>
      <c r="F88" s="85">
        <v>3.165</v>
      </c>
      <c r="G88" s="85">
        <v>-6201155.7284357697</v>
      </c>
      <c r="H88" s="89">
        <v>-6080.8220000000001</v>
      </c>
      <c r="I88" s="83" t="s">
        <v>75</v>
      </c>
      <c r="J88" s="83" t="s">
        <v>75</v>
      </c>
      <c r="K88">
        <v>445373184</v>
      </c>
      <c r="L88" t="s">
        <v>74</v>
      </c>
      <c r="M88" s="85">
        <v>1</v>
      </c>
      <c r="N88" s="85">
        <v>20135152.650230899</v>
      </c>
      <c r="O88" s="89">
        <v>19837.654999999999</v>
      </c>
      <c r="P88" s="83" t="s">
        <v>1604</v>
      </c>
      <c r="Q88" s="83" t="s">
        <v>379</v>
      </c>
      <c r="R88" s="89">
        <v>591.85400000000004</v>
      </c>
      <c r="S88" t="s">
        <v>70</v>
      </c>
      <c r="T88" t="s">
        <v>70</v>
      </c>
      <c r="U88" t="s">
        <v>4585</v>
      </c>
      <c r="V88" t="s">
        <v>278</v>
      </c>
      <c r="W88" t="s">
        <v>4657</v>
      </c>
      <c r="X88" t="s">
        <v>4658</v>
      </c>
      <c r="Y88" t="s">
        <v>71</v>
      </c>
      <c r="Z88" s="110">
        <v>45992</v>
      </c>
      <c r="AA88" s="110">
        <v>46309</v>
      </c>
      <c r="AB88" t="s">
        <v>4647</v>
      </c>
      <c r="AC88" t="s">
        <v>4656</v>
      </c>
      <c r="AD88" t="s">
        <v>4633</v>
      </c>
      <c r="AE88" t="s">
        <v>4634</v>
      </c>
      <c r="AF88" t="s">
        <v>4647</v>
      </c>
      <c r="AG88" t="s">
        <v>4647</v>
      </c>
      <c r="AI88" s="85">
        <v>3.2639999999999998</v>
      </c>
      <c r="AM88" t="s">
        <v>4640</v>
      </c>
      <c r="AN88" s="84" t="s">
        <v>75</v>
      </c>
      <c r="AO88" s="84" t="s">
        <v>75</v>
      </c>
    </row>
    <row r="89" spans="1:41" ht="15" x14ac:dyDescent="0.25">
      <c r="A89">
        <v>170</v>
      </c>
      <c r="B89">
        <v>170</v>
      </c>
      <c r="C89" t="s">
        <v>4649</v>
      </c>
      <c r="D89">
        <v>445373487</v>
      </c>
      <c r="E89" t="s">
        <v>141</v>
      </c>
      <c r="F89" s="85">
        <v>3.165</v>
      </c>
      <c r="G89" s="85">
        <v>-43283136.811122403</v>
      </c>
      <c r="H89" s="89">
        <v>-42321.14</v>
      </c>
      <c r="I89" s="83" t="s">
        <v>108</v>
      </c>
      <c r="J89" s="83" t="s">
        <v>75</v>
      </c>
      <c r="K89">
        <v>445373486</v>
      </c>
      <c r="L89" t="s">
        <v>74</v>
      </c>
      <c r="M89" s="85">
        <v>1</v>
      </c>
      <c r="N89" s="85">
        <v>140237363.26803699</v>
      </c>
      <c r="O89" s="89">
        <v>137842.71400000001</v>
      </c>
      <c r="P89" s="83" t="s">
        <v>4364</v>
      </c>
      <c r="Q89" s="83" t="s">
        <v>4665</v>
      </c>
      <c r="R89" s="89">
        <v>3896.3069999999998</v>
      </c>
      <c r="S89" t="s">
        <v>70</v>
      </c>
      <c r="T89" t="s">
        <v>70</v>
      </c>
      <c r="U89" t="s">
        <v>4585</v>
      </c>
      <c r="V89" t="s">
        <v>278</v>
      </c>
      <c r="W89" t="s">
        <v>4657</v>
      </c>
      <c r="X89" t="s">
        <v>4658</v>
      </c>
      <c r="Y89" t="s">
        <v>71</v>
      </c>
      <c r="Z89" s="110">
        <v>45993</v>
      </c>
      <c r="AA89" s="110">
        <v>46338</v>
      </c>
      <c r="AB89" t="s">
        <v>4647</v>
      </c>
      <c r="AC89" t="s">
        <v>4656</v>
      </c>
      <c r="AD89" t="s">
        <v>4633</v>
      </c>
      <c r="AE89" t="s">
        <v>4634</v>
      </c>
      <c r="AF89" t="s">
        <v>4647</v>
      </c>
      <c r="AG89" t="s">
        <v>4647</v>
      </c>
      <c r="AI89" s="85">
        <v>3.2570000000000001</v>
      </c>
      <c r="AM89" t="s">
        <v>4636</v>
      </c>
      <c r="AN89" s="84" t="s">
        <v>108</v>
      </c>
      <c r="AO89" s="84" t="s">
        <v>75</v>
      </c>
    </row>
    <row r="90" spans="1:41" ht="15" x14ac:dyDescent="0.25">
      <c r="A90">
        <v>170</v>
      </c>
      <c r="B90">
        <v>170</v>
      </c>
      <c r="C90" t="s">
        <v>4649</v>
      </c>
      <c r="D90">
        <v>445373647</v>
      </c>
      <c r="E90" t="s">
        <v>141</v>
      </c>
      <c r="F90" s="85">
        <v>3.165</v>
      </c>
      <c r="G90" s="85">
        <v>-18603467.185307302</v>
      </c>
      <c r="H90" s="89">
        <v>-18190.031999999999</v>
      </c>
      <c r="I90" s="83" t="s">
        <v>109</v>
      </c>
      <c r="J90" s="83" t="s">
        <v>75</v>
      </c>
      <c r="K90">
        <v>445373646</v>
      </c>
      <c r="L90" t="s">
        <v>74</v>
      </c>
      <c r="M90" s="85">
        <v>1</v>
      </c>
      <c r="N90" s="85">
        <v>60089199.008542597</v>
      </c>
      <c r="O90" s="89">
        <v>59063.294999999998</v>
      </c>
      <c r="P90" s="83" t="s">
        <v>329</v>
      </c>
      <c r="Q90" s="83" t="s">
        <v>902</v>
      </c>
      <c r="R90" s="89">
        <v>1491.8420000000001</v>
      </c>
      <c r="S90" t="s">
        <v>70</v>
      </c>
      <c r="T90" t="s">
        <v>70</v>
      </c>
      <c r="U90" t="s">
        <v>4585</v>
      </c>
      <c r="V90" t="s">
        <v>278</v>
      </c>
      <c r="W90" t="s">
        <v>4657</v>
      </c>
      <c r="X90" t="s">
        <v>4658</v>
      </c>
      <c r="Y90" t="s">
        <v>71</v>
      </c>
      <c r="Z90" s="110">
        <v>45994</v>
      </c>
      <c r="AA90" s="110">
        <v>46338</v>
      </c>
      <c r="AB90" t="s">
        <v>4647</v>
      </c>
      <c r="AC90" t="s">
        <v>4656</v>
      </c>
      <c r="AD90" t="s">
        <v>4633</v>
      </c>
      <c r="AE90" t="s">
        <v>4634</v>
      </c>
      <c r="AF90" t="s">
        <v>4647</v>
      </c>
      <c r="AG90" t="s">
        <v>4647</v>
      </c>
      <c r="AI90" s="85">
        <v>3.2290000000000001</v>
      </c>
      <c r="AM90" t="s">
        <v>4636</v>
      </c>
      <c r="AN90" s="84" t="s">
        <v>109</v>
      </c>
      <c r="AO90" s="84" t="s">
        <v>75</v>
      </c>
    </row>
    <row r="91" spans="1:41" ht="15" x14ac:dyDescent="0.25">
      <c r="A91">
        <v>170</v>
      </c>
      <c r="B91">
        <v>170</v>
      </c>
      <c r="C91" t="s">
        <v>4649</v>
      </c>
      <c r="D91">
        <v>445373651</v>
      </c>
      <c r="E91" t="s">
        <v>141</v>
      </c>
      <c r="F91" s="85">
        <v>3.165</v>
      </c>
      <c r="G91" s="85">
        <v>-12402311.4568715</v>
      </c>
      <c r="H91" s="89">
        <v>-12094.342000000001</v>
      </c>
      <c r="I91" s="83" t="s">
        <v>75</v>
      </c>
      <c r="J91" s="83" t="s">
        <v>75</v>
      </c>
      <c r="K91">
        <v>445373650</v>
      </c>
      <c r="L91" t="s">
        <v>74</v>
      </c>
      <c r="M91" s="85">
        <v>1</v>
      </c>
      <c r="N91" s="85">
        <v>39985052.136953801</v>
      </c>
      <c r="O91" s="89">
        <v>39217.277999999998</v>
      </c>
      <c r="P91" s="83" t="s">
        <v>157</v>
      </c>
      <c r="Q91" s="83" t="s">
        <v>139</v>
      </c>
      <c r="R91" s="89">
        <v>938.68499999999995</v>
      </c>
      <c r="S91" t="s">
        <v>70</v>
      </c>
      <c r="T91" t="s">
        <v>70</v>
      </c>
      <c r="U91" t="s">
        <v>4585</v>
      </c>
      <c r="V91" t="s">
        <v>278</v>
      </c>
      <c r="W91" t="s">
        <v>4657</v>
      </c>
      <c r="X91" t="s">
        <v>4658</v>
      </c>
      <c r="Y91" t="s">
        <v>71</v>
      </c>
      <c r="Z91" s="110">
        <v>45994</v>
      </c>
      <c r="AA91" s="110">
        <v>46365</v>
      </c>
      <c r="AB91" t="s">
        <v>4647</v>
      </c>
      <c r="AC91" t="s">
        <v>4656</v>
      </c>
      <c r="AD91" t="s">
        <v>4633</v>
      </c>
      <c r="AE91" t="s">
        <v>4634</v>
      </c>
      <c r="AF91" t="s">
        <v>4647</v>
      </c>
      <c r="AG91" t="s">
        <v>4647</v>
      </c>
      <c r="AI91" s="85">
        <v>3.2290000000000001</v>
      </c>
      <c r="AM91" t="s">
        <v>4648</v>
      </c>
      <c r="AN91" s="84" t="s">
        <v>75</v>
      </c>
      <c r="AO91" s="84" t="s">
        <v>75</v>
      </c>
    </row>
    <row r="92" spans="1:41" ht="15" x14ac:dyDescent="0.25">
      <c r="A92">
        <v>170</v>
      </c>
      <c r="B92">
        <v>170</v>
      </c>
      <c r="C92" t="s">
        <v>4649</v>
      </c>
      <c r="D92">
        <v>445373653</v>
      </c>
      <c r="E92" t="s">
        <v>141</v>
      </c>
      <c r="F92" s="85">
        <v>3.165</v>
      </c>
      <c r="G92" s="85">
        <v>-7061256.0279698102</v>
      </c>
      <c r="H92" s="89">
        <v>-7041.9690000000001</v>
      </c>
      <c r="I92" s="83" t="s">
        <v>75</v>
      </c>
      <c r="J92" s="83" t="s">
        <v>75</v>
      </c>
      <c r="K92">
        <v>445373652</v>
      </c>
      <c r="L92" t="s">
        <v>74</v>
      </c>
      <c r="M92" s="85">
        <v>1</v>
      </c>
      <c r="N92" s="85">
        <v>22752073.047721501</v>
      </c>
      <c r="O92" s="89">
        <v>22715.86</v>
      </c>
      <c r="P92" s="83" t="s">
        <v>697</v>
      </c>
      <c r="Q92" s="83" t="s">
        <v>113</v>
      </c>
      <c r="R92" s="89">
        <v>428.02800000000002</v>
      </c>
      <c r="S92" t="s">
        <v>70</v>
      </c>
      <c r="T92" t="s">
        <v>70</v>
      </c>
      <c r="U92" t="s">
        <v>4585</v>
      </c>
      <c r="V92" t="s">
        <v>278</v>
      </c>
      <c r="W92" t="s">
        <v>4657</v>
      </c>
      <c r="X92" t="s">
        <v>4658</v>
      </c>
      <c r="Y92" t="s">
        <v>71</v>
      </c>
      <c r="Z92" s="110">
        <v>45994</v>
      </c>
      <c r="AA92" s="110">
        <v>46141</v>
      </c>
      <c r="AB92" t="s">
        <v>4647</v>
      </c>
      <c r="AC92" t="s">
        <v>4656</v>
      </c>
      <c r="AD92" t="s">
        <v>4633</v>
      </c>
      <c r="AE92" t="s">
        <v>4634</v>
      </c>
      <c r="AF92" t="s">
        <v>4647</v>
      </c>
      <c r="AG92" t="s">
        <v>4647</v>
      </c>
      <c r="AI92" s="85">
        <v>3.2290000000000001</v>
      </c>
      <c r="AM92" t="s">
        <v>4636</v>
      </c>
      <c r="AN92" s="84" t="s">
        <v>75</v>
      </c>
      <c r="AO92" s="84" t="s">
        <v>75</v>
      </c>
    </row>
    <row r="93" spans="1:41" ht="15" x14ac:dyDescent="0.25">
      <c r="A93">
        <v>170</v>
      </c>
      <c r="B93">
        <v>170</v>
      </c>
      <c r="C93" t="s">
        <v>4649</v>
      </c>
      <c r="D93">
        <v>445373655</v>
      </c>
      <c r="E93" t="s">
        <v>141</v>
      </c>
      <c r="F93" s="85">
        <v>3.165</v>
      </c>
      <c r="G93" s="85">
        <v>-5891097.9420139799</v>
      </c>
      <c r="H93" s="89">
        <v>-5875.0069999999996</v>
      </c>
      <c r="I93" s="83" t="s">
        <v>75</v>
      </c>
      <c r="J93" s="83" t="s">
        <v>75</v>
      </c>
      <c r="K93">
        <v>445373654</v>
      </c>
      <c r="L93" t="s">
        <v>74</v>
      </c>
      <c r="M93" s="85">
        <v>1</v>
      </c>
      <c r="N93" s="85">
        <v>19007627.509908099</v>
      </c>
      <c r="O93" s="89">
        <v>18977.374</v>
      </c>
      <c r="P93" s="83" t="s">
        <v>86</v>
      </c>
      <c r="Q93" s="83" t="s">
        <v>145</v>
      </c>
      <c r="R93" s="89">
        <v>382.976</v>
      </c>
      <c r="S93" t="s">
        <v>70</v>
      </c>
      <c r="T93" t="s">
        <v>70</v>
      </c>
      <c r="U93" t="s">
        <v>4585</v>
      </c>
      <c r="V93" t="s">
        <v>278</v>
      </c>
      <c r="W93" t="s">
        <v>4657</v>
      </c>
      <c r="X93" t="s">
        <v>4658</v>
      </c>
      <c r="Y93" t="s">
        <v>71</v>
      </c>
      <c r="Z93" s="110">
        <v>45994</v>
      </c>
      <c r="AA93" s="110">
        <v>46141</v>
      </c>
      <c r="AB93" t="s">
        <v>4647</v>
      </c>
      <c r="AC93" t="s">
        <v>4656</v>
      </c>
      <c r="AD93" t="s">
        <v>4633</v>
      </c>
      <c r="AE93" t="s">
        <v>4634</v>
      </c>
      <c r="AF93" t="s">
        <v>4647</v>
      </c>
      <c r="AG93" t="s">
        <v>4647</v>
      </c>
      <c r="AI93" s="85">
        <v>3.2290000000000001</v>
      </c>
      <c r="AM93" t="s">
        <v>4653</v>
      </c>
      <c r="AN93" s="84" t="s">
        <v>75</v>
      </c>
      <c r="AO93" s="84" t="s">
        <v>75</v>
      </c>
    </row>
    <row r="94" spans="1:41" ht="15" x14ac:dyDescent="0.25">
      <c r="A94">
        <v>170</v>
      </c>
      <c r="B94">
        <v>170</v>
      </c>
      <c r="C94" t="s">
        <v>4649</v>
      </c>
      <c r="D94">
        <v>445373657</v>
      </c>
      <c r="E94" t="s">
        <v>141</v>
      </c>
      <c r="F94" s="85">
        <v>3.165</v>
      </c>
      <c r="G94" s="85">
        <v>-7751444.6605447102</v>
      </c>
      <c r="H94" s="89">
        <v>-7730.2730000000001</v>
      </c>
      <c r="I94" s="83" t="s">
        <v>75</v>
      </c>
      <c r="J94" s="83" t="s">
        <v>75</v>
      </c>
      <c r="K94">
        <v>445373656</v>
      </c>
      <c r="L94" t="s">
        <v>74</v>
      </c>
      <c r="M94" s="85">
        <v>1</v>
      </c>
      <c r="N94" s="85">
        <v>24981355.8520035</v>
      </c>
      <c r="O94" s="89">
        <v>24941.594000000001</v>
      </c>
      <c r="P94" s="83" t="s">
        <v>494</v>
      </c>
      <c r="Q94" s="83" t="s">
        <v>155</v>
      </c>
      <c r="R94" s="89">
        <v>475.28199999999998</v>
      </c>
      <c r="S94" t="s">
        <v>70</v>
      </c>
      <c r="T94" t="s">
        <v>70</v>
      </c>
      <c r="U94" t="s">
        <v>4585</v>
      </c>
      <c r="V94" t="s">
        <v>278</v>
      </c>
      <c r="W94" t="s">
        <v>4657</v>
      </c>
      <c r="X94" t="s">
        <v>4658</v>
      </c>
      <c r="Y94" t="s">
        <v>71</v>
      </c>
      <c r="Z94" s="110">
        <v>45994</v>
      </c>
      <c r="AA94" s="110">
        <v>46141</v>
      </c>
      <c r="AB94" t="s">
        <v>4647</v>
      </c>
      <c r="AC94" t="s">
        <v>4656</v>
      </c>
      <c r="AD94" t="s">
        <v>4633</v>
      </c>
      <c r="AE94" t="s">
        <v>4634</v>
      </c>
      <c r="AF94" t="s">
        <v>4647</v>
      </c>
      <c r="AG94" t="s">
        <v>4647</v>
      </c>
      <c r="AI94" s="85">
        <v>3.2290000000000001</v>
      </c>
      <c r="AM94" t="s">
        <v>4648</v>
      </c>
      <c r="AN94" s="84" t="s">
        <v>75</v>
      </c>
      <c r="AO94" s="84" t="s">
        <v>75</v>
      </c>
    </row>
    <row r="95" spans="1:41" ht="15" x14ac:dyDescent="0.25">
      <c r="A95">
        <v>170</v>
      </c>
      <c r="B95">
        <v>170</v>
      </c>
      <c r="C95" t="s">
        <v>4649</v>
      </c>
      <c r="D95">
        <v>445373659</v>
      </c>
      <c r="E95" t="s">
        <v>141</v>
      </c>
      <c r="F95" s="85">
        <v>3.165</v>
      </c>
      <c r="G95" s="85">
        <v>-9301733.5926536508</v>
      </c>
      <c r="H95" s="89">
        <v>-9276.3269999999993</v>
      </c>
      <c r="I95" s="83" t="s">
        <v>75</v>
      </c>
      <c r="J95" s="83" t="s">
        <v>75</v>
      </c>
      <c r="K95">
        <v>445373658</v>
      </c>
      <c r="L95" t="s">
        <v>74</v>
      </c>
      <c r="M95" s="85">
        <v>1</v>
      </c>
      <c r="N95" s="85">
        <v>29988789.102715399</v>
      </c>
      <c r="O95" s="89">
        <v>29941.059000000001</v>
      </c>
      <c r="P95" s="83" t="s">
        <v>1215</v>
      </c>
      <c r="Q95" s="83" t="s">
        <v>1246</v>
      </c>
      <c r="R95" s="89">
        <v>581.48400000000004</v>
      </c>
      <c r="S95" t="s">
        <v>70</v>
      </c>
      <c r="T95" t="s">
        <v>70</v>
      </c>
      <c r="U95" t="s">
        <v>4585</v>
      </c>
      <c r="V95" t="s">
        <v>278</v>
      </c>
      <c r="W95" t="s">
        <v>4657</v>
      </c>
      <c r="X95" t="s">
        <v>4658</v>
      </c>
      <c r="Y95" t="s">
        <v>71</v>
      </c>
      <c r="Z95" s="110">
        <v>45994</v>
      </c>
      <c r="AA95" s="110">
        <v>46141</v>
      </c>
      <c r="AB95" t="s">
        <v>4647</v>
      </c>
      <c r="AC95" t="s">
        <v>4656</v>
      </c>
      <c r="AD95" t="s">
        <v>4633</v>
      </c>
      <c r="AE95" t="s">
        <v>4634</v>
      </c>
      <c r="AF95" t="s">
        <v>4647</v>
      </c>
      <c r="AG95" t="s">
        <v>4647</v>
      </c>
      <c r="AI95" s="85">
        <v>3.2290000000000001</v>
      </c>
      <c r="AM95" t="s">
        <v>4640</v>
      </c>
      <c r="AN95" s="84" t="s">
        <v>75</v>
      </c>
      <c r="AO95" s="84" t="s">
        <v>75</v>
      </c>
    </row>
    <row r="96" spans="1:41" ht="15" x14ac:dyDescent="0.25">
      <c r="A96">
        <v>170</v>
      </c>
      <c r="B96">
        <v>170</v>
      </c>
      <c r="C96" t="s">
        <v>4649</v>
      </c>
      <c r="D96">
        <v>445373873</v>
      </c>
      <c r="E96" t="s">
        <v>141</v>
      </c>
      <c r="F96" s="85">
        <v>3.165</v>
      </c>
      <c r="G96" s="85">
        <v>-6201155.7284357697</v>
      </c>
      <c r="H96" s="89">
        <v>-6047.1819999999998</v>
      </c>
      <c r="I96" s="83" t="s">
        <v>75</v>
      </c>
      <c r="J96" s="83" t="s">
        <v>75</v>
      </c>
      <c r="K96">
        <v>445373872</v>
      </c>
      <c r="L96" t="s">
        <v>74</v>
      </c>
      <c r="M96" s="85">
        <v>1</v>
      </c>
      <c r="N96" s="85">
        <v>19864162.144898299</v>
      </c>
      <c r="O96" s="89">
        <v>19482.785</v>
      </c>
      <c r="P96" s="83" t="s">
        <v>1792</v>
      </c>
      <c r="Q96" s="83" t="s">
        <v>1102</v>
      </c>
      <c r="R96" s="89">
        <v>343.45499999999998</v>
      </c>
      <c r="S96" t="s">
        <v>70</v>
      </c>
      <c r="T96" t="s">
        <v>70</v>
      </c>
      <c r="U96" t="s">
        <v>4585</v>
      </c>
      <c r="V96" t="s">
        <v>278</v>
      </c>
      <c r="W96" t="s">
        <v>4657</v>
      </c>
      <c r="X96" t="s">
        <v>4658</v>
      </c>
      <c r="Y96" t="s">
        <v>71</v>
      </c>
      <c r="Z96" s="110">
        <v>45999</v>
      </c>
      <c r="AA96" s="110">
        <v>46365</v>
      </c>
      <c r="AB96" t="s">
        <v>4647</v>
      </c>
      <c r="AC96" t="s">
        <v>4656</v>
      </c>
      <c r="AD96" t="s">
        <v>4633</v>
      </c>
      <c r="AE96" t="s">
        <v>4634</v>
      </c>
      <c r="AF96" t="s">
        <v>4647</v>
      </c>
      <c r="AG96" t="s">
        <v>4647</v>
      </c>
      <c r="AI96" s="85">
        <v>3.21</v>
      </c>
      <c r="AM96" t="s">
        <v>4648</v>
      </c>
      <c r="AN96" s="84" t="s">
        <v>75</v>
      </c>
      <c r="AO96" s="84" t="s">
        <v>75</v>
      </c>
    </row>
    <row r="97" spans="1:41" ht="15" x14ac:dyDescent="0.25">
      <c r="A97">
        <v>170</v>
      </c>
      <c r="B97">
        <v>170</v>
      </c>
      <c r="C97" t="s">
        <v>4649</v>
      </c>
      <c r="D97">
        <v>445373877</v>
      </c>
      <c r="E97" t="s">
        <v>141</v>
      </c>
      <c r="F97" s="85">
        <v>3.165</v>
      </c>
      <c r="G97" s="85">
        <v>-12402311.4568715</v>
      </c>
      <c r="H97" s="89">
        <v>-12094.362999999999</v>
      </c>
      <c r="I97" s="83" t="s">
        <v>75</v>
      </c>
      <c r="J97" s="83" t="s">
        <v>75</v>
      </c>
      <c r="K97">
        <v>445373876</v>
      </c>
      <c r="L97" t="s">
        <v>74</v>
      </c>
      <c r="M97" s="85">
        <v>1</v>
      </c>
      <c r="N97" s="85">
        <v>39726463.943078101</v>
      </c>
      <c r="O97" s="89">
        <v>38963.745999999999</v>
      </c>
      <c r="P97" s="83" t="s">
        <v>1598</v>
      </c>
      <c r="Q97" s="83" t="s">
        <v>1739</v>
      </c>
      <c r="R97" s="89">
        <v>685.08500000000004</v>
      </c>
      <c r="S97" t="s">
        <v>70</v>
      </c>
      <c r="T97" t="s">
        <v>70</v>
      </c>
      <c r="U97" t="s">
        <v>4585</v>
      </c>
      <c r="V97" t="s">
        <v>278</v>
      </c>
      <c r="W97" t="s">
        <v>4657</v>
      </c>
      <c r="X97" t="s">
        <v>4658</v>
      </c>
      <c r="Y97" t="s">
        <v>71</v>
      </c>
      <c r="Z97" s="110">
        <v>45999</v>
      </c>
      <c r="AA97" s="110">
        <v>46365</v>
      </c>
      <c r="AB97" t="s">
        <v>4647</v>
      </c>
      <c r="AC97" t="s">
        <v>4656</v>
      </c>
      <c r="AD97" t="s">
        <v>4633</v>
      </c>
      <c r="AE97" t="s">
        <v>4634</v>
      </c>
      <c r="AF97" t="s">
        <v>4647</v>
      </c>
      <c r="AG97" t="s">
        <v>4647</v>
      </c>
      <c r="AI97" s="85">
        <v>3.21</v>
      </c>
      <c r="AM97" t="s">
        <v>4640</v>
      </c>
      <c r="AN97" s="84" t="s">
        <v>75</v>
      </c>
      <c r="AO97" s="84" t="s">
        <v>75</v>
      </c>
    </row>
    <row r="98" spans="1:41" ht="15" x14ac:dyDescent="0.25">
      <c r="A98">
        <v>170</v>
      </c>
      <c r="B98">
        <v>170</v>
      </c>
      <c r="C98" t="s">
        <v>4649</v>
      </c>
      <c r="D98">
        <v>445373963</v>
      </c>
      <c r="E98" t="s">
        <v>141</v>
      </c>
      <c r="F98" s="85">
        <v>3.165</v>
      </c>
      <c r="G98" s="85">
        <v>-18603467.185307302</v>
      </c>
      <c r="H98" s="89">
        <v>-18141.544999999998</v>
      </c>
      <c r="I98" s="83" t="s">
        <v>75</v>
      </c>
      <c r="J98" s="83" t="s">
        <v>75</v>
      </c>
      <c r="K98">
        <v>445373962</v>
      </c>
      <c r="L98" t="s">
        <v>74</v>
      </c>
      <c r="M98" s="85">
        <v>1</v>
      </c>
      <c r="N98" s="85">
        <v>59531094.992983401</v>
      </c>
      <c r="O98" s="89">
        <v>58388.142999999996</v>
      </c>
      <c r="P98" s="83" t="s">
        <v>1167</v>
      </c>
      <c r="Q98" s="83" t="s">
        <v>664</v>
      </c>
      <c r="R98" s="89">
        <v>970.15200000000004</v>
      </c>
      <c r="S98" t="s">
        <v>70</v>
      </c>
      <c r="T98" t="s">
        <v>70</v>
      </c>
      <c r="U98" t="s">
        <v>4585</v>
      </c>
      <c r="V98" t="s">
        <v>278</v>
      </c>
      <c r="W98" t="s">
        <v>4657</v>
      </c>
      <c r="X98" t="s">
        <v>4658</v>
      </c>
      <c r="Y98" t="s">
        <v>71</v>
      </c>
      <c r="Z98" s="110">
        <v>46000</v>
      </c>
      <c r="AA98" s="110">
        <v>46365</v>
      </c>
      <c r="AB98" t="s">
        <v>4647</v>
      </c>
      <c r="AC98" t="s">
        <v>4656</v>
      </c>
      <c r="AD98" t="s">
        <v>4633</v>
      </c>
      <c r="AE98" t="s">
        <v>4634</v>
      </c>
      <c r="AF98" t="s">
        <v>4647</v>
      </c>
      <c r="AG98" t="s">
        <v>4647</v>
      </c>
      <c r="AI98" s="85">
        <v>3.2130000000000001</v>
      </c>
      <c r="AM98" t="s">
        <v>4636</v>
      </c>
      <c r="AN98" s="84" t="s">
        <v>75</v>
      </c>
      <c r="AO98" s="84" t="s">
        <v>75</v>
      </c>
    </row>
    <row r="99" spans="1:41" ht="15" x14ac:dyDescent="0.25">
      <c r="A99">
        <v>170</v>
      </c>
      <c r="B99">
        <v>170</v>
      </c>
      <c r="C99" t="s">
        <v>4649</v>
      </c>
      <c r="D99">
        <v>445373999</v>
      </c>
      <c r="E99" t="s">
        <v>74</v>
      </c>
      <c r="F99" s="85">
        <v>1</v>
      </c>
      <c r="G99" s="85">
        <v>-76680000</v>
      </c>
      <c r="H99" s="89">
        <v>-75370.667000000001</v>
      </c>
      <c r="I99" s="83" t="s">
        <v>171</v>
      </c>
      <c r="J99" s="83" t="s">
        <v>112</v>
      </c>
      <c r="K99">
        <v>445373998</v>
      </c>
      <c r="L99" t="s">
        <v>141</v>
      </c>
      <c r="M99" s="85">
        <v>3.165</v>
      </c>
      <c r="N99" s="85">
        <v>24000000</v>
      </c>
      <c r="O99" s="89">
        <v>23466.593000000001</v>
      </c>
      <c r="P99" s="83" t="s">
        <v>2383</v>
      </c>
      <c r="Q99" s="83" t="s">
        <v>1022</v>
      </c>
      <c r="R99" s="89">
        <v>-1098.8989999999999</v>
      </c>
      <c r="S99" t="s">
        <v>70</v>
      </c>
      <c r="T99" t="s">
        <v>70</v>
      </c>
      <c r="U99" t="s">
        <v>4585</v>
      </c>
      <c r="V99" t="s">
        <v>278</v>
      </c>
      <c r="W99" t="s">
        <v>4657</v>
      </c>
      <c r="X99" t="s">
        <v>4658</v>
      </c>
      <c r="Y99" t="s">
        <v>71</v>
      </c>
      <c r="Z99" s="110">
        <v>46000</v>
      </c>
      <c r="AA99" s="110">
        <v>46338</v>
      </c>
      <c r="AB99" t="s">
        <v>4647</v>
      </c>
      <c r="AC99" t="s">
        <v>4656</v>
      </c>
      <c r="AD99" t="s">
        <v>4633</v>
      </c>
      <c r="AE99" t="s">
        <v>4634</v>
      </c>
      <c r="AF99" t="s">
        <v>4647</v>
      </c>
      <c r="AG99" t="s">
        <v>4647</v>
      </c>
      <c r="AI99" s="85">
        <v>3.2130000000000001</v>
      </c>
      <c r="AM99" t="s">
        <v>4653</v>
      </c>
      <c r="AN99" s="84" t="s">
        <v>171</v>
      </c>
      <c r="AO99" s="84" t="s">
        <v>112</v>
      </c>
    </row>
    <row r="100" spans="1:41" ht="15" x14ac:dyDescent="0.25">
      <c r="A100">
        <v>170</v>
      </c>
      <c r="B100">
        <v>170</v>
      </c>
      <c r="C100" t="s">
        <v>4649</v>
      </c>
      <c r="D100">
        <v>445374007</v>
      </c>
      <c r="E100" t="s">
        <v>141</v>
      </c>
      <c r="F100" s="85">
        <v>3.165</v>
      </c>
      <c r="G100" s="85">
        <v>-5084947.6973173302</v>
      </c>
      <c r="H100" s="89">
        <v>-4971.933</v>
      </c>
      <c r="I100" s="83" t="s">
        <v>75</v>
      </c>
      <c r="J100" s="83" t="s">
        <v>75</v>
      </c>
      <c r="K100">
        <v>445374006</v>
      </c>
      <c r="L100" t="s">
        <v>74</v>
      </c>
      <c r="M100" s="85">
        <v>1</v>
      </c>
      <c r="N100" s="85">
        <v>16246407.8929289</v>
      </c>
      <c r="O100" s="89">
        <v>15968.995999999999</v>
      </c>
      <c r="P100" s="83" t="s">
        <v>379</v>
      </c>
      <c r="Q100" s="83" t="s">
        <v>991</v>
      </c>
      <c r="R100" s="89">
        <v>232.827</v>
      </c>
      <c r="S100" t="s">
        <v>70</v>
      </c>
      <c r="T100" t="s">
        <v>70</v>
      </c>
      <c r="U100" t="s">
        <v>4585</v>
      </c>
      <c r="V100" t="s">
        <v>278</v>
      </c>
      <c r="W100" t="s">
        <v>4657</v>
      </c>
      <c r="X100" t="s">
        <v>4658</v>
      </c>
      <c r="Y100" t="s">
        <v>71</v>
      </c>
      <c r="Z100" s="110">
        <v>46000</v>
      </c>
      <c r="AA100" s="110">
        <v>46338</v>
      </c>
      <c r="AB100" t="s">
        <v>4647</v>
      </c>
      <c r="AC100" t="s">
        <v>4656</v>
      </c>
      <c r="AD100" t="s">
        <v>4633</v>
      </c>
      <c r="AE100" t="s">
        <v>4634</v>
      </c>
      <c r="AF100" t="s">
        <v>4647</v>
      </c>
      <c r="AG100" t="s">
        <v>4647</v>
      </c>
      <c r="AI100" s="85">
        <v>3.2130000000000001</v>
      </c>
      <c r="AM100" t="s">
        <v>4653</v>
      </c>
      <c r="AN100" s="84" t="s">
        <v>75</v>
      </c>
      <c r="AO100" s="84" t="s">
        <v>75</v>
      </c>
    </row>
    <row r="101" spans="1:41" ht="15" x14ac:dyDescent="0.25">
      <c r="A101">
        <v>170</v>
      </c>
      <c r="B101">
        <v>170</v>
      </c>
      <c r="C101" t="s">
        <v>4649</v>
      </c>
      <c r="D101">
        <v>445374187</v>
      </c>
      <c r="E101" t="s">
        <v>141</v>
      </c>
      <c r="F101" s="85">
        <v>3.165</v>
      </c>
      <c r="G101" s="85">
        <v>-18603467.185307302</v>
      </c>
      <c r="H101" s="89">
        <v>-18141.544999999998</v>
      </c>
      <c r="I101" s="83" t="s">
        <v>75</v>
      </c>
      <c r="J101" s="83" t="s">
        <v>75</v>
      </c>
      <c r="K101">
        <v>445374186</v>
      </c>
      <c r="L101" t="s">
        <v>74</v>
      </c>
      <c r="M101" s="85">
        <v>1</v>
      </c>
      <c r="N101" s="85">
        <v>59438077.657056801</v>
      </c>
      <c r="O101" s="89">
        <v>58296.911</v>
      </c>
      <c r="P101" s="83" t="s">
        <v>1167</v>
      </c>
      <c r="Q101" s="83" t="s">
        <v>3128</v>
      </c>
      <c r="R101" s="89">
        <v>878.92100000000005</v>
      </c>
      <c r="S101" t="s">
        <v>70</v>
      </c>
      <c r="T101" t="s">
        <v>70</v>
      </c>
      <c r="U101" t="s">
        <v>4585</v>
      </c>
      <c r="V101" t="s">
        <v>278</v>
      </c>
      <c r="W101" t="s">
        <v>4657</v>
      </c>
      <c r="X101" t="s">
        <v>4658</v>
      </c>
      <c r="Y101" t="s">
        <v>71</v>
      </c>
      <c r="Z101" s="110">
        <v>46002</v>
      </c>
      <c r="AA101" s="110">
        <v>46365</v>
      </c>
      <c r="AB101" t="s">
        <v>4647</v>
      </c>
      <c r="AC101" t="s">
        <v>4656</v>
      </c>
      <c r="AD101" t="s">
        <v>4633</v>
      </c>
      <c r="AE101" t="s">
        <v>4634</v>
      </c>
      <c r="AF101" t="s">
        <v>4647</v>
      </c>
      <c r="AG101" t="s">
        <v>4647</v>
      </c>
      <c r="AI101" s="85">
        <v>3.2109999999999999</v>
      </c>
      <c r="AM101" t="s">
        <v>4636</v>
      </c>
      <c r="AN101" s="84" t="s">
        <v>75</v>
      </c>
      <c r="AO101" s="84" t="s">
        <v>75</v>
      </c>
    </row>
    <row r="102" spans="1:41" ht="15" x14ac:dyDescent="0.25">
      <c r="A102">
        <v>170</v>
      </c>
      <c r="B102">
        <v>170</v>
      </c>
      <c r="C102" t="s">
        <v>4649</v>
      </c>
      <c r="D102">
        <v>445374251</v>
      </c>
      <c r="E102" t="s">
        <v>141</v>
      </c>
      <c r="F102" s="85">
        <v>3.165</v>
      </c>
      <c r="G102" s="85">
        <v>-9301733.5926536508</v>
      </c>
      <c r="H102" s="89">
        <v>-9108.5349999999999</v>
      </c>
      <c r="I102" s="83" t="s">
        <v>75</v>
      </c>
      <c r="J102" s="83" t="s">
        <v>75</v>
      </c>
      <c r="K102">
        <v>445374250</v>
      </c>
      <c r="L102" t="s">
        <v>74</v>
      </c>
      <c r="M102" s="85">
        <v>1</v>
      </c>
      <c r="N102" s="85">
        <v>29714387.961732101</v>
      </c>
      <c r="O102" s="89">
        <v>29242.262999999999</v>
      </c>
      <c r="P102" s="83" t="s">
        <v>722</v>
      </c>
      <c r="Q102" s="83" t="s">
        <v>1372</v>
      </c>
      <c r="R102" s="89">
        <v>413.75</v>
      </c>
      <c r="S102" t="s">
        <v>70</v>
      </c>
      <c r="T102" t="s">
        <v>70</v>
      </c>
      <c r="U102" t="s">
        <v>4585</v>
      </c>
      <c r="V102" t="s">
        <v>278</v>
      </c>
      <c r="W102" t="s">
        <v>4657</v>
      </c>
      <c r="X102" t="s">
        <v>4658</v>
      </c>
      <c r="Y102" t="s">
        <v>71</v>
      </c>
      <c r="Z102" s="110">
        <v>46006</v>
      </c>
      <c r="AA102" s="110">
        <v>46323</v>
      </c>
      <c r="AB102" t="s">
        <v>4647</v>
      </c>
      <c r="AC102" t="s">
        <v>4656</v>
      </c>
      <c r="AD102" t="s">
        <v>4633</v>
      </c>
      <c r="AE102" t="s">
        <v>4634</v>
      </c>
      <c r="AF102" t="s">
        <v>4647</v>
      </c>
      <c r="AG102" t="s">
        <v>4647</v>
      </c>
      <c r="AI102" s="85">
        <v>3.2090000000000001</v>
      </c>
      <c r="AM102" t="s">
        <v>4648</v>
      </c>
      <c r="AN102" s="84" t="s">
        <v>75</v>
      </c>
      <c r="AO102" s="84" t="s">
        <v>75</v>
      </c>
    </row>
    <row r="103" spans="1:41" ht="15" x14ac:dyDescent="0.25">
      <c r="A103">
        <v>170</v>
      </c>
      <c r="B103">
        <v>170</v>
      </c>
      <c r="C103" t="s">
        <v>4649</v>
      </c>
      <c r="D103">
        <v>445374255</v>
      </c>
      <c r="E103" t="s">
        <v>141</v>
      </c>
      <c r="F103" s="85">
        <v>3.165</v>
      </c>
      <c r="G103" s="85">
        <v>-6201155.7284357697</v>
      </c>
      <c r="H103" s="89">
        <v>-6072.3689999999997</v>
      </c>
      <c r="I103" s="83" t="s">
        <v>75</v>
      </c>
      <c r="J103" s="83" t="s">
        <v>75</v>
      </c>
      <c r="K103">
        <v>445374254</v>
      </c>
      <c r="L103" t="s">
        <v>74</v>
      </c>
      <c r="M103" s="85">
        <v>1</v>
      </c>
      <c r="N103" s="85">
        <v>19812692.552352302</v>
      </c>
      <c r="O103" s="89">
        <v>19497.940999999999</v>
      </c>
      <c r="P103" s="83" t="s">
        <v>1792</v>
      </c>
      <c r="Q103" s="83" t="s">
        <v>1102</v>
      </c>
      <c r="R103" s="89">
        <v>278.89499999999998</v>
      </c>
      <c r="S103" t="s">
        <v>70</v>
      </c>
      <c r="T103" t="s">
        <v>70</v>
      </c>
      <c r="U103" t="s">
        <v>4585</v>
      </c>
      <c r="V103" t="s">
        <v>278</v>
      </c>
      <c r="W103" t="s">
        <v>4657</v>
      </c>
      <c r="X103" t="s">
        <v>4658</v>
      </c>
      <c r="Y103" t="s">
        <v>71</v>
      </c>
      <c r="Z103" s="110">
        <v>46006</v>
      </c>
      <c r="AA103" s="110">
        <v>46323</v>
      </c>
      <c r="AB103" t="s">
        <v>4647</v>
      </c>
      <c r="AC103" t="s">
        <v>4656</v>
      </c>
      <c r="AD103" t="s">
        <v>4633</v>
      </c>
      <c r="AE103" t="s">
        <v>4634</v>
      </c>
      <c r="AF103" t="s">
        <v>4647</v>
      </c>
      <c r="AG103" t="s">
        <v>4647</v>
      </c>
      <c r="AI103" s="85">
        <v>3.2090000000000001</v>
      </c>
      <c r="AM103" t="s">
        <v>4653</v>
      </c>
      <c r="AN103" s="84" t="s">
        <v>75</v>
      </c>
      <c r="AO103" s="84" t="s">
        <v>75</v>
      </c>
    </row>
    <row r="104" spans="1:41" ht="15" x14ac:dyDescent="0.25">
      <c r="A104">
        <v>170</v>
      </c>
      <c r="B104">
        <v>170</v>
      </c>
      <c r="C104" t="s">
        <v>4649</v>
      </c>
      <c r="D104">
        <v>445374609</v>
      </c>
      <c r="E104" t="s">
        <v>141</v>
      </c>
      <c r="F104" s="85">
        <v>3.165</v>
      </c>
      <c r="G104" s="85">
        <v>-23874449.554477699</v>
      </c>
      <c r="H104" s="89">
        <v>-23843.046999999999</v>
      </c>
      <c r="I104" s="83" t="s">
        <v>109</v>
      </c>
      <c r="J104" s="83" t="s">
        <v>75</v>
      </c>
      <c r="K104">
        <v>445374608</v>
      </c>
      <c r="L104" t="s">
        <v>74</v>
      </c>
      <c r="M104" s="85">
        <v>1</v>
      </c>
      <c r="N104" s="85">
        <v>76923476.464527205</v>
      </c>
      <c r="O104" s="89">
        <v>76877.983999999997</v>
      </c>
      <c r="P104" s="83" t="s">
        <v>2925</v>
      </c>
      <c r="Q104" s="83" t="s">
        <v>517</v>
      </c>
      <c r="R104" s="89">
        <v>1414.739</v>
      </c>
      <c r="S104" t="s">
        <v>70</v>
      </c>
      <c r="T104" t="s">
        <v>70</v>
      </c>
      <c r="U104" t="s">
        <v>4585</v>
      </c>
      <c r="V104" t="s">
        <v>278</v>
      </c>
      <c r="W104" t="s">
        <v>4657</v>
      </c>
      <c r="X104" t="s">
        <v>4658</v>
      </c>
      <c r="Y104" t="s">
        <v>71</v>
      </c>
      <c r="Z104" s="110">
        <v>46008</v>
      </c>
      <c r="AA104" s="110">
        <v>46127</v>
      </c>
      <c r="AB104" t="s">
        <v>4647</v>
      </c>
      <c r="AC104" t="s">
        <v>4656</v>
      </c>
      <c r="AD104" t="s">
        <v>4633</v>
      </c>
      <c r="AE104" t="s">
        <v>4634</v>
      </c>
      <c r="AF104" t="s">
        <v>4647</v>
      </c>
      <c r="AG104" t="s">
        <v>4647</v>
      </c>
      <c r="AI104" s="85">
        <v>3.2229999999999999</v>
      </c>
      <c r="AM104" t="s">
        <v>4636</v>
      </c>
      <c r="AN104" s="84" t="s">
        <v>109</v>
      </c>
      <c r="AO104" s="84" t="s">
        <v>75</v>
      </c>
    </row>
    <row r="105" spans="1:41" ht="15" x14ac:dyDescent="0.25">
      <c r="A105">
        <v>170</v>
      </c>
      <c r="B105">
        <v>170</v>
      </c>
      <c r="C105" t="s">
        <v>4649</v>
      </c>
      <c r="D105">
        <v>445374613</v>
      </c>
      <c r="E105" t="s">
        <v>141</v>
      </c>
      <c r="F105" s="85">
        <v>3.165</v>
      </c>
      <c r="G105" s="85">
        <v>-6201155.7284357697</v>
      </c>
      <c r="H105" s="89">
        <v>-6192.9989999999998</v>
      </c>
      <c r="I105" s="83" t="s">
        <v>75</v>
      </c>
      <c r="J105" s="83" t="s">
        <v>75</v>
      </c>
      <c r="K105">
        <v>445374612</v>
      </c>
      <c r="L105" t="s">
        <v>74</v>
      </c>
      <c r="M105" s="85">
        <v>1</v>
      </c>
      <c r="N105" s="85">
        <v>19967721.445563201</v>
      </c>
      <c r="O105" s="89">
        <v>19955.913</v>
      </c>
      <c r="P105" s="83" t="s">
        <v>116</v>
      </c>
      <c r="Q105" s="83" t="s">
        <v>379</v>
      </c>
      <c r="R105" s="89">
        <v>355.07</v>
      </c>
      <c r="S105" t="s">
        <v>70</v>
      </c>
      <c r="T105" t="s">
        <v>70</v>
      </c>
      <c r="U105" t="s">
        <v>4585</v>
      </c>
      <c r="V105" t="s">
        <v>278</v>
      </c>
      <c r="W105" t="s">
        <v>4657</v>
      </c>
      <c r="X105" t="s">
        <v>4658</v>
      </c>
      <c r="Y105" t="s">
        <v>71</v>
      </c>
      <c r="Z105" s="110">
        <v>46008</v>
      </c>
      <c r="AA105" s="110">
        <v>46127</v>
      </c>
      <c r="AB105" t="s">
        <v>4647</v>
      </c>
      <c r="AC105" t="s">
        <v>4656</v>
      </c>
      <c r="AD105" t="s">
        <v>4633</v>
      </c>
      <c r="AE105" t="s">
        <v>4634</v>
      </c>
      <c r="AF105" t="s">
        <v>4647</v>
      </c>
      <c r="AG105" t="s">
        <v>4647</v>
      </c>
      <c r="AI105" s="85">
        <v>3.2229999999999999</v>
      </c>
      <c r="AM105" t="s">
        <v>4648</v>
      </c>
      <c r="AN105" s="84" t="s">
        <v>75</v>
      </c>
      <c r="AO105" s="84" t="s">
        <v>75</v>
      </c>
    </row>
    <row r="106" spans="1:41" ht="15" x14ac:dyDescent="0.25">
      <c r="A106">
        <v>170</v>
      </c>
      <c r="B106">
        <v>170</v>
      </c>
      <c r="C106" t="s">
        <v>4649</v>
      </c>
      <c r="D106">
        <v>445374723</v>
      </c>
      <c r="E106" t="s">
        <v>141</v>
      </c>
      <c r="F106" s="85">
        <v>3.165</v>
      </c>
      <c r="G106" s="85">
        <v>-13332484.8161369</v>
      </c>
      <c r="H106" s="89">
        <v>-13055.592000000001</v>
      </c>
      <c r="I106" s="83" t="s">
        <v>75</v>
      </c>
      <c r="J106" s="83" t="s">
        <v>75</v>
      </c>
      <c r="K106">
        <v>445374722</v>
      </c>
      <c r="L106" t="s">
        <v>74</v>
      </c>
      <c r="M106" s="85">
        <v>1</v>
      </c>
      <c r="N106" s="85">
        <v>42837273.714247897</v>
      </c>
      <c r="O106" s="89">
        <v>42156.745999999999</v>
      </c>
      <c r="P106" s="83" t="s">
        <v>804</v>
      </c>
      <c r="Q106" s="83" t="s">
        <v>4666</v>
      </c>
      <c r="R106" s="89">
        <v>835.79600000000005</v>
      </c>
      <c r="S106" t="s">
        <v>70</v>
      </c>
      <c r="T106" t="s">
        <v>70</v>
      </c>
      <c r="U106" t="s">
        <v>4585</v>
      </c>
      <c r="V106" t="s">
        <v>278</v>
      </c>
      <c r="W106" t="s">
        <v>4657</v>
      </c>
      <c r="X106" t="s">
        <v>4658</v>
      </c>
      <c r="Y106" t="s">
        <v>71</v>
      </c>
      <c r="Z106" s="110">
        <v>46008</v>
      </c>
      <c r="AA106" s="110">
        <v>46323</v>
      </c>
      <c r="AB106" t="s">
        <v>4647</v>
      </c>
      <c r="AC106" t="s">
        <v>4656</v>
      </c>
      <c r="AD106" t="s">
        <v>4633</v>
      </c>
      <c r="AE106" t="s">
        <v>4634</v>
      </c>
      <c r="AF106" t="s">
        <v>4647</v>
      </c>
      <c r="AG106" t="s">
        <v>4647</v>
      </c>
      <c r="AI106" s="85">
        <v>3.2229999999999999</v>
      </c>
      <c r="AM106" t="s">
        <v>4653</v>
      </c>
      <c r="AN106" s="84" t="s">
        <v>75</v>
      </c>
      <c r="AO106" s="84" t="s">
        <v>75</v>
      </c>
    </row>
    <row r="107" spans="1:41" ht="15" x14ac:dyDescent="0.25">
      <c r="A107">
        <v>170</v>
      </c>
      <c r="B107">
        <v>170</v>
      </c>
      <c r="C107" t="s">
        <v>4649</v>
      </c>
      <c r="D107">
        <v>445374999</v>
      </c>
      <c r="E107" t="s">
        <v>141</v>
      </c>
      <c r="F107" s="85">
        <v>3.165</v>
      </c>
      <c r="G107" s="85">
        <v>-7441386.8741229204</v>
      </c>
      <c r="H107" s="89">
        <v>-7322.4610000000002</v>
      </c>
      <c r="I107" s="83" t="s">
        <v>75</v>
      </c>
      <c r="J107" s="83" t="s">
        <v>75</v>
      </c>
      <c r="K107">
        <v>445374998</v>
      </c>
      <c r="L107" t="s">
        <v>74</v>
      </c>
      <c r="M107" s="85">
        <v>1</v>
      </c>
      <c r="N107" s="85">
        <v>23961265.734675799</v>
      </c>
      <c r="O107" s="89">
        <v>23672.39</v>
      </c>
      <c r="P107" s="83" t="s">
        <v>1372</v>
      </c>
      <c r="Q107" s="83" t="s">
        <v>3227</v>
      </c>
      <c r="R107" s="89">
        <v>496.8</v>
      </c>
      <c r="S107" t="s">
        <v>70</v>
      </c>
      <c r="T107" t="s">
        <v>70</v>
      </c>
      <c r="U107" t="s">
        <v>4585</v>
      </c>
      <c r="V107" t="s">
        <v>278</v>
      </c>
      <c r="W107" t="s">
        <v>4657</v>
      </c>
      <c r="X107" t="s">
        <v>4658</v>
      </c>
      <c r="Y107" t="s">
        <v>71</v>
      </c>
      <c r="Z107" s="110">
        <v>46009</v>
      </c>
      <c r="AA107" s="110">
        <v>46274</v>
      </c>
      <c r="AB107" t="s">
        <v>4647</v>
      </c>
      <c r="AC107" t="s">
        <v>4656</v>
      </c>
      <c r="AD107" t="s">
        <v>4633</v>
      </c>
      <c r="AE107" t="s">
        <v>4634</v>
      </c>
      <c r="AF107" t="s">
        <v>4647</v>
      </c>
      <c r="AG107" t="s">
        <v>4647</v>
      </c>
      <c r="AI107" s="85">
        <v>3.218</v>
      </c>
      <c r="AM107" t="s">
        <v>4636</v>
      </c>
      <c r="AN107" s="84" t="s">
        <v>75</v>
      </c>
      <c r="AO107" s="84" t="s">
        <v>75</v>
      </c>
    </row>
    <row r="108" spans="1:41" ht="15" x14ac:dyDescent="0.25">
      <c r="A108">
        <v>170</v>
      </c>
      <c r="B108">
        <v>170</v>
      </c>
      <c r="C108" t="s">
        <v>4649</v>
      </c>
      <c r="D108">
        <v>445375837</v>
      </c>
      <c r="E108" t="s">
        <v>141</v>
      </c>
      <c r="F108" s="85">
        <v>3.165</v>
      </c>
      <c r="G108" s="85">
        <v>-24184507.340899501</v>
      </c>
      <c r="H108" s="89">
        <v>-23682.190999999999</v>
      </c>
      <c r="I108" s="83" t="s">
        <v>109</v>
      </c>
      <c r="J108" s="83" t="s">
        <v>75</v>
      </c>
      <c r="K108">
        <v>445375836</v>
      </c>
      <c r="L108" t="s">
        <v>74</v>
      </c>
      <c r="M108" s="85">
        <v>1</v>
      </c>
      <c r="N108" s="85">
        <v>77317869.968855694</v>
      </c>
      <c r="O108" s="89">
        <v>76089.385999999999</v>
      </c>
      <c r="P108" s="83" t="s">
        <v>1059</v>
      </c>
      <c r="Q108" s="83" t="s">
        <v>2471</v>
      </c>
      <c r="R108" s="89">
        <v>1135.252</v>
      </c>
      <c r="S108" t="s">
        <v>70</v>
      </c>
      <c r="T108" t="s">
        <v>70</v>
      </c>
      <c r="U108" t="s">
        <v>4585</v>
      </c>
      <c r="V108" t="s">
        <v>278</v>
      </c>
      <c r="W108" t="s">
        <v>4657</v>
      </c>
      <c r="X108" t="s">
        <v>4658</v>
      </c>
      <c r="Y108" t="s">
        <v>71</v>
      </c>
      <c r="Z108" s="110">
        <v>46013</v>
      </c>
      <c r="AA108" s="110">
        <v>46323</v>
      </c>
      <c r="AB108" t="s">
        <v>4647</v>
      </c>
      <c r="AC108" t="s">
        <v>4656</v>
      </c>
      <c r="AD108" t="s">
        <v>4633</v>
      </c>
      <c r="AE108" t="s">
        <v>4634</v>
      </c>
      <c r="AF108" t="s">
        <v>4647</v>
      </c>
      <c r="AG108" t="s">
        <v>4647</v>
      </c>
      <c r="AI108" s="85">
        <v>3.206</v>
      </c>
      <c r="AM108" t="s">
        <v>4636</v>
      </c>
      <c r="AN108" s="84" t="s">
        <v>109</v>
      </c>
      <c r="AO108" s="84" t="s">
        <v>75</v>
      </c>
    </row>
    <row r="109" spans="1:41" ht="15" x14ac:dyDescent="0.25">
      <c r="A109">
        <v>170</v>
      </c>
      <c r="B109">
        <v>170</v>
      </c>
      <c r="C109" t="s">
        <v>4649</v>
      </c>
      <c r="D109">
        <v>445376787</v>
      </c>
      <c r="E109" t="s">
        <v>74</v>
      </c>
      <c r="F109" s="85">
        <v>1</v>
      </c>
      <c r="G109" s="85">
        <v>-95700000</v>
      </c>
      <c r="H109" s="89">
        <v>-95547.679000000004</v>
      </c>
      <c r="I109" s="83" t="s">
        <v>112</v>
      </c>
      <c r="J109" s="83" t="s">
        <v>112</v>
      </c>
      <c r="K109">
        <v>445376786</v>
      </c>
      <c r="L109" t="s">
        <v>141</v>
      </c>
      <c r="M109" s="85">
        <v>3.165</v>
      </c>
      <c r="N109" s="85">
        <v>30000000</v>
      </c>
      <c r="O109" s="89">
        <v>29918.058000000001</v>
      </c>
      <c r="P109" s="83" t="s">
        <v>864</v>
      </c>
      <c r="Q109" s="83" t="s">
        <v>1204</v>
      </c>
      <c r="R109" s="89">
        <v>-857.024</v>
      </c>
      <c r="S109" t="s">
        <v>70</v>
      </c>
      <c r="T109" t="s">
        <v>70</v>
      </c>
      <c r="U109" t="s">
        <v>4585</v>
      </c>
      <c r="V109" t="s">
        <v>278</v>
      </c>
      <c r="W109" t="s">
        <v>4657</v>
      </c>
      <c r="X109" t="s">
        <v>4658</v>
      </c>
      <c r="Y109" t="s">
        <v>71</v>
      </c>
      <c r="Z109" s="110">
        <v>46020</v>
      </c>
      <c r="AA109" s="110">
        <v>46141</v>
      </c>
      <c r="AB109" t="s">
        <v>4647</v>
      </c>
      <c r="AC109" t="s">
        <v>4656</v>
      </c>
      <c r="AD109" t="s">
        <v>4633</v>
      </c>
      <c r="AE109" t="s">
        <v>4634</v>
      </c>
      <c r="AF109" t="s">
        <v>4647</v>
      </c>
      <c r="AG109" t="s">
        <v>4647</v>
      </c>
      <c r="AI109" s="85">
        <v>3.2029999999999998</v>
      </c>
      <c r="AM109" t="s">
        <v>4636</v>
      </c>
      <c r="AN109" s="84" t="s">
        <v>112</v>
      </c>
      <c r="AO109" s="84" t="s">
        <v>112</v>
      </c>
    </row>
    <row r="110" spans="1:41" ht="15" x14ac:dyDescent="0.25">
      <c r="A110">
        <v>170</v>
      </c>
      <c r="B110">
        <v>170</v>
      </c>
      <c r="C110" t="s">
        <v>4649</v>
      </c>
      <c r="D110">
        <v>445376821</v>
      </c>
      <c r="E110" t="s">
        <v>141</v>
      </c>
      <c r="F110" s="85">
        <v>3.165</v>
      </c>
      <c r="G110" s="85">
        <v>-7069317.5304167802</v>
      </c>
      <c r="H110" s="89">
        <v>-6903.3140000000003</v>
      </c>
      <c r="I110" s="83" t="s">
        <v>75</v>
      </c>
      <c r="J110" s="83" t="s">
        <v>75</v>
      </c>
      <c r="K110">
        <v>445376820</v>
      </c>
      <c r="L110" t="s">
        <v>74</v>
      </c>
      <c r="M110" s="85">
        <v>1</v>
      </c>
      <c r="N110" s="85">
        <v>22498103.040551402</v>
      </c>
      <c r="O110" s="89">
        <v>22090.876</v>
      </c>
      <c r="P110" s="83" t="s">
        <v>637</v>
      </c>
      <c r="Q110" s="83" t="s">
        <v>1940</v>
      </c>
      <c r="R110" s="89">
        <v>241.886</v>
      </c>
      <c r="S110" t="s">
        <v>70</v>
      </c>
      <c r="T110" t="s">
        <v>70</v>
      </c>
      <c r="U110" t="s">
        <v>4585</v>
      </c>
      <c r="V110" t="s">
        <v>278</v>
      </c>
      <c r="W110" t="s">
        <v>4657</v>
      </c>
      <c r="X110" t="s">
        <v>4658</v>
      </c>
      <c r="Y110" t="s">
        <v>71</v>
      </c>
      <c r="Z110" s="110">
        <v>46020</v>
      </c>
      <c r="AA110" s="110">
        <v>46351</v>
      </c>
      <c r="AB110" t="s">
        <v>4647</v>
      </c>
      <c r="AC110" t="s">
        <v>4656</v>
      </c>
      <c r="AD110" t="s">
        <v>4633</v>
      </c>
      <c r="AE110" t="s">
        <v>4634</v>
      </c>
      <c r="AF110" t="s">
        <v>4647</v>
      </c>
      <c r="AG110" t="s">
        <v>4647</v>
      </c>
      <c r="AI110" s="85">
        <v>3.2029999999999998</v>
      </c>
      <c r="AM110" t="s">
        <v>4648</v>
      </c>
      <c r="AN110" s="84" t="s">
        <v>75</v>
      </c>
      <c r="AO110" s="84" t="s">
        <v>75</v>
      </c>
    </row>
    <row r="111" spans="1:41" ht="15" x14ac:dyDescent="0.25">
      <c r="A111">
        <v>170</v>
      </c>
      <c r="B111">
        <v>170</v>
      </c>
      <c r="C111" t="s">
        <v>4649</v>
      </c>
      <c r="D111">
        <v>445376825</v>
      </c>
      <c r="E111" t="s">
        <v>141</v>
      </c>
      <c r="F111" s="85">
        <v>3.165</v>
      </c>
      <c r="G111" s="85">
        <v>-11534149.6548905</v>
      </c>
      <c r="H111" s="89">
        <v>-11263.302</v>
      </c>
      <c r="I111" s="83" t="s">
        <v>75</v>
      </c>
      <c r="J111" s="83" t="s">
        <v>75</v>
      </c>
      <c r="K111">
        <v>445376824</v>
      </c>
      <c r="L111" t="s">
        <v>74</v>
      </c>
      <c r="M111" s="85">
        <v>1</v>
      </c>
      <c r="N111" s="85">
        <v>36707431.276689097</v>
      </c>
      <c r="O111" s="89">
        <v>36043.008000000002</v>
      </c>
      <c r="P111" s="83" t="s">
        <v>1390</v>
      </c>
      <c r="Q111" s="83" t="s">
        <v>1180</v>
      </c>
      <c r="R111" s="89">
        <v>394.65499999999997</v>
      </c>
      <c r="S111" t="s">
        <v>70</v>
      </c>
      <c r="T111" t="s">
        <v>70</v>
      </c>
      <c r="U111" t="s">
        <v>4585</v>
      </c>
      <c r="V111" t="s">
        <v>278</v>
      </c>
      <c r="W111" t="s">
        <v>4657</v>
      </c>
      <c r="X111" t="s">
        <v>4658</v>
      </c>
      <c r="Y111" t="s">
        <v>71</v>
      </c>
      <c r="Z111" s="110">
        <v>46020</v>
      </c>
      <c r="AA111" s="110">
        <v>46351</v>
      </c>
      <c r="AB111" t="s">
        <v>4647</v>
      </c>
      <c r="AC111" t="s">
        <v>4656</v>
      </c>
      <c r="AD111" t="s">
        <v>4633</v>
      </c>
      <c r="AE111" t="s">
        <v>4634</v>
      </c>
      <c r="AF111" t="s">
        <v>4647</v>
      </c>
      <c r="AG111" t="s">
        <v>4647</v>
      </c>
      <c r="AI111" s="85">
        <v>3.2029999999999998</v>
      </c>
      <c r="AM111" t="s">
        <v>4653</v>
      </c>
      <c r="AN111" s="84" t="s">
        <v>75</v>
      </c>
      <c r="AO111" s="84" t="s">
        <v>75</v>
      </c>
    </row>
    <row r="112" spans="1:41" ht="15" x14ac:dyDescent="0.25">
      <c r="A112">
        <v>170</v>
      </c>
      <c r="B112">
        <v>170</v>
      </c>
      <c r="C112" t="s">
        <v>4649</v>
      </c>
      <c r="D112">
        <v>445377133</v>
      </c>
      <c r="E112" t="s">
        <v>141</v>
      </c>
      <c r="F112" s="85">
        <v>3.165</v>
      </c>
      <c r="G112" s="85">
        <v>-17363236.039620101</v>
      </c>
      <c r="H112" s="89">
        <v>-16955.539000000001</v>
      </c>
      <c r="I112" s="83" t="s">
        <v>75</v>
      </c>
      <c r="J112" s="83" t="s">
        <v>75</v>
      </c>
      <c r="K112">
        <v>445377132</v>
      </c>
      <c r="L112" t="s">
        <v>74</v>
      </c>
      <c r="M112" s="85">
        <v>1</v>
      </c>
      <c r="N112" s="85">
        <v>55215090.605992101</v>
      </c>
      <c r="O112" s="89">
        <v>54215.794000000002</v>
      </c>
      <c r="P112" s="83" t="s">
        <v>104</v>
      </c>
      <c r="Q112" s="83" t="s">
        <v>3584</v>
      </c>
      <c r="R112" s="89">
        <v>551.51199999999994</v>
      </c>
      <c r="S112" t="s">
        <v>70</v>
      </c>
      <c r="T112" t="s">
        <v>70</v>
      </c>
      <c r="U112" t="s">
        <v>4585</v>
      </c>
      <c r="V112" t="s">
        <v>278</v>
      </c>
      <c r="W112" t="s">
        <v>4657</v>
      </c>
      <c r="X112" t="s">
        <v>4658</v>
      </c>
      <c r="Y112" t="s">
        <v>71</v>
      </c>
      <c r="Z112" s="110">
        <v>46021</v>
      </c>
      <c r="AA112" s="110">
        <v>46351</v>
      </c>
      <c r="AB112" t="s">
        <v>4647</v>
      </c>
      <c r="AC112" t="s">
        <v>4656</v>
      </c>
      <c r="AD112" t="s">
        <v>4633</v>
      </c>
      <c r="AE112" t="s">
        <v>4634</v>
      </c>
      <c r="AF112" t="s">
        <v>4647</v>
      </c>
      <c r="AG112" t="s">
        <v>4647</v>
      </c>
      <c r="AI112" s="85">
        <v>3.1819999999999999</v>
      </c>
      <c r="AM112" t="s">
        <v>4636</v>
      </c>
      <c r="AN112" s="84" t="s">
        <v>75</v>
      </c>
      <c r="AO112" s="84" t="s">
        <v>75</v>
      </c>
    </row>
    <row r="113" spans="1:41" ht="15" x14ac:dyDescent="0.25">
      <c r="A113">
        <v>170</v>
      </c>
      <c r="B113">
        <v>170</v>
      </c>
      <c r="C113" t="s">
        <v>4649</v>
      </c>
      <c r="D113">
        <v>445377337</v>
      </c>
      <c r="E113" t="s">
        <v>74</v>
      </c>
      <c r="F113" s="85">
        <v>1</v>
      </c>
      <c r="G113" s="85">
        <v>-26613189.981941398</v>
      </c>
      <c r="H113" s="89">
        <v>-26570.830999999998</v>
      </c>
      <c r="I113" s="83" t="s">
        <v>112</v>
      </c>
      <c r="J113" s="83" t="s">
        <v>112</v>
      </c>
      <c r="K113">
        <v>445377336</v>
      </c>
      <c r="L113" t="s">
        <v>141</v>
      </c>
      <c r="M113" s="85">
        <v>3.165</v>
      </c>
      <c r="N113" s="85">
        <v>8371560.2333882898</v>
      </c>
      <c r="O113" s="89">
        <v>8348.6939999999995</v>
      </c>
      <c r="P113" s="83" t="s">
        <v>1324</v>
      </c>
      <c r="Q113" s="83" t="s">
        <v>1468</v>
      </c>
      <c r="R113" s="89">
        <v>-147.214</v>
      </c>
      <c r="S113" t="s">
        <v>70</v>
      </c>
      <c r="T113" t="s">
        <v>70</v>
      </c>
      <c r="U113" t="s">
        <v>4585</v>
      </c>
      <c r="V113" t="s">
        <v>278</v>
      </c>
      <c r="W113" t="s">
        <v>4657</v>
      </c>
      <c r="X113" t="s">
        <v>4658</v>
      </c>
      <c r="Y113" t="s">
        <v>71</v>
      </c>
      <c r="Z113" s="110">
        <v>46027</v>
      </c>
      <c r="AA113" s="110">
        <v>46141</v>
      </c>
      <c r="AB113" t="s">
        <v>4647</v>
      </c>
      <c r="AC113" t="s">
        <v>4656</v>
      </c>
      <c r="AD113" t="s">
        <v>4633</v>
      </c>
      <c r="AE113" t="s">
        <v>4634</v>
      </c>
      <c r="AF113" t="s">
        <v>4647</v>
      </c>
      <c r="AG113" t="s">
        <v>4647</v>
      </c>
      <c r="AI113" s="85">
        <v>3.1579999999999999</v>
      </c>
      <c r="AM113" t="s">
        <v>4653</v>
      </c>
      <c r="AN113" s="84" t="s">
        <v>112</v>
      </c>
      <c r="AO113" s="84" t="s">
        <v>112</v>
      </c>
    </row>
    <row r="114" spans="1:41" ht="15" x14ac:dyDescent="0.25">
      <c r="A114">
        <v>170</v>
      </c>
      <c r="B114">
        <v>170</v>
      </c>
      <c r="C114" t="s">
        <v>4649</v>
      </c>
      <c r="D114">
        <v>445378745</v>
      </c>
      <c r="E114" t="s">
        <v>74</v>
      </c>
      <c r="F114" s="85">
        <v>1</v>
      </c>
      <c r="G114" s="85">
        <v>-17524466.088559501</v>
      </c>
      <c r="H114" s="89">
        <v>-17496.574000000001</v>
      </c>
      <c r="I114" s="83" t="s">
        <v>75</v>
      </c>
      <c r="J114" s="83" t="s">
        <v>75</v>
      </c>
      <c r="K114">
        <v>445378744</v>
      </c>
      <c r="L114" t="s">
        <v>141</v>
      </c>
      <c r="M114" s="85">
        <v>3.165</v>
      </c>
      <c r="N114" s="85">
        <v>5581040.1555921901</v>
      </c>
      <c r="O114" s="89">
        <v>5565.7960000000003</v>
      </c>
      <c r="P114" s="83" t="s">
        <v>567</v>
      </c>
      <c r="Q114" s="83" t="s">
        <v>794</v>
      </c>
      <c r="R114" s="89">
        <v>119.17100000000001</v>
      </c>
      <c r="S114" t="s">
        <v>70</v>
      </c>
      <c r="T114" t="s">
        <v>70</v>
      </c>
      <c r="U114" t="s">
        <v>4585</v>
      </c>
      <c r="V114" t="s">
        <v>278</v>
      </c>
      <c r="W114" t="s">
        <v>4657</v>
      </c>
      <c r="X114" t="s">
        <v>4658</v>
      </c>
      <c r="Y114" t="s">
        <v>71</v>
      </c>
      <c r="Z114" s="110">
        <v>46035</v>
      </c>
      <c r="AA114" s="110">
        <v>46141</v>
      </c>
      <c r="AB114" t="s">
        <v>4647</v>
      </c>
      <c r="AC114" t="s">
        <v>4656</v>
      </c>
      <c r="AD114" t="s">
        <v>4633</v>
      </c>
      <c r="AE114" t="s">
        <v>4634</v>
      </c>
      <c r="AF114" t="s">
        <v>4647</v>
      </c>
      <c r="AG114" t="s">
        <v>4647</v>
      </c>
      <c r="AI114" s="85">
        <v>3.1509999999999998</v>
      </c>
      <c r="AM114" t="s">
        <v>4640</v>
      </c>
      <c r="AN114" s="84" t="s">
        <v>75</v>
      </c>
      <c r="AO114" s="84" t="s">
        <v>75</v>
      </c>
    </row>
    <row r="115" spans="1:41" ht="15" x14ac:dyDescent="0.25">
      <c r="A115">
        <v>170</v>
      </c>
      <c r="B115">
        <v>170</v>
      </c>
      <c r="C115" t="s">
        <v>4649</v>
      </c>
      <c r="D115">
        <v>445378853</v>
      </c>
      <c r="E115" t="s">
        <v>74</v>
      </c>
      <c r="F115" s="85">
        <v>1</v>
      </c>
      <c r="G115" s="85">
        <v>-313470000</v>
      </c>
      <c r="H115" s="89">
        <v>-307624.00300000003</v>
      </c>
      <c r="I115" s="83" t="s">
        <v>109</v>
      </c>
      <c r="J115" s="83" t="s">
        <v>75</v>
      </c>
      <c r="K115">
        <v>445378852</v>
      </c>
      <c r="L115" t="s">
        <v>141</v>
      </c>
      <c r="M115" s="85">
        <v>3.165</v>
      </c>
      <c r="N115" s="85">
        <v>100000000</v>
      </c>
      <c r="O115" s="89">
        <v>97584.395000000004</v>
      </c>
      <c r="P115" s="83" t="s">
        <v>4667</v>
      </c>
      <c r="Q115" s="83" t="s">
        <v>4668</v>
      </c>
      <c r="R115" s="89">
        <v>1230.607</v>
      </c>
      <c r="S115" t="s">
        <v>70</v>
      </c>
      <c r="T115" t="s">
        <v>70</v>
      </c>
      <c r="U115" t="s">
        <v>4585</v>
      </c>
      <c r="V115" t="s">
        <v>278</v>
      </c>
      <c r="W115" t="s">
        <v>4657</v>
      </c>
      <c r="X115" t="s">
        <v>4658</v>
      </c>
      <c r="Y115" t="s">
        <v>71</v>
      </c>
      <c r="Z115" s="110">
        <v>46036</v>
      </c>
      <c r="AA115" s="110">
        <v>46358</v>
      </c>
      <c r="AB115" t="s">
        <v>4647</v>
      </c>
      <c r="AC115" t="s">
        <v>4656</v>
      </c>
      <c r="AD115" t="s">
        <v>4633</v>
      </c>
      <c r="AE115" t="s">
        <v>4634</v>
      </c>
      <c r="AF115" t="s">
        <v>4647</v>
      </c>
      <c r="AG115" t="s">
        <v>4647</v>
      </c>
      <c r="AI115" s="85">
        <v>3.1509999999999998</v>
      </c>
      <c r="AM115" t="s">
        <v>4640</v>
      </c>
      <c r="AN115" s="84" t="s">
        <v>109</v>
      </c>
      <c r="AO115" s="84" t="s">
        <v>75</v>
      </c>
    </row>
    <row r="116" spans="1:41" ht="15" x14ac:dyDescent="0.25">
      <c r="A116">
        <v>170</v>
      </c>
      <c r="B116">
        <v>170</v>
      </c>
      <c r="C116" t="s">
        <v>4649</v>
      </c>
      <c r="D116">
        <v>445378919</v>
      </c>
      <c r="E116" t="s">
        <v>141</v>
      </c>
      <c r="F116" s="85">
        <v>3.165</v>
      </c>
      <c r="G116" s="85">
        <v>-23254333.981634099</v>
      </c>
      <c r="H116" s="89">
        <v>-22708.271000000001</v>
      </c>
      <c r="I116" s="83" t="s">
        <v>112</v>
      </c>
      <c r="J116" s="83" t="s">
        <v>112</v>
      </c>
      <c r="K116">
        <v>445378918</v>
      </c>
      <c r="L116" t="s">
        <v>74</v>
      </c>
      <c r="M116" s="85">
        <v>1</v>
      </c>
      <c r="N116" s="85">
        <v>73065117.370294407</v>
      </c>
      <c r="O116" s="89">
        <v>71742.600000000006</v>
      </c>
      <c r="P116" s="83" t="s">
        <v>4669</v>
      </c>
      <c r="Q116" s="83" t="s">
        <v>4670</v>
      </c>
      <c r="R116" s="89">
        <v>-129.077</v>
      </c>
      <c r="S116" t="s">
        <v>70</v>
      </c>
      <c r="T116" t="s">
        <v>70</v>
      </c>
      <c r="U116" t="s">
        <v>4585</v>
      </c>
      <c r="V116" t="s">
        <v>278</v>
      </c>
      <c r="W116" t="s">
        <v>4657</v>
      </c>
      <c r="X116" t="s">
        <v>4658</v>
      </c>
      <c r="Y116" t="s">
        <v>71</v>
      </c>
      <c r="Z116" s="110">
        <v>46037</v>
      </c>
      <c r="AA116" s="110">
        <v>46351</v>
      </c>
      <c r="AB116" t="s">
        <v>4647</v>
      </c>
      <c r="AC116" t="s">
        <v>4656</v>
      </c>
      <c r="AD116" t="s">
        <v>4633</v>
      </c>
      <c r="AE116" t="s">
        <v>4634</v>
      </c>
      <c r="AF116" t="s">
        <v>4647</v>
      </c>
      <c r="AG116" t="s">
        <v>4647</v>
      </c>
      <c r="AI116" s="85">
        <v>3.1560000000000001</v>
      </c>
      <c r="AM116" t="s">
        <v>4640</v>
      </c>
      <c r="AN116" s="84" t="s">
        <v>112</v>
      </c>
      <c r="AO116" s="84" t="s">
        <v>112</v>
      </c>
    </row>
    <row r="117" spans="1:41" ht="15" x14ac:dyDescent="0.25">
      <c r="A117">
        <v>170</v>
      </c>
      <c r="B117">
        <v>170</v>
      </c>
      <c r="C117" t="s">
        <v>4649</v>
      </c>
      <c r="D117">
        <v>445378923</v>
      </c>
      <c r="E117" t="s">
        <v>141</v>
      </c>
      <c r="F117" s="85">
        <v>3.165</v>
      </c>
      <c r="G117" s="85">
        <v>-7875467.7751134196</v>
      </c>
      <c r="H117" s="89">
        <v>-7690.5479999999998</v>
      </c>
      <c r="I117" s="83" t="s">
        <v>112</v>
      </c>
      <c r="J117" s="83" t="s">
        <v>112</v>
      </c>
      <c r="K117">
        <v>445378922</v>
      </c>
      <c r="L117" t="s">
        <v>74</v>
      </c>
      <c r="M117" s="85">
        <v>1</v>
      </c>
      <c r="N117" s="85">
        <v>24744719.749406401</v>
      </c>
      <c r="O117" s="89">
        <v>24296.887999999999</v>
      </c>
      <c r="P117" s="83" t="s">
        <v>1246</v>
      </c>
      <c r="Q117" s="83" t="s">
        <v>1792</v>
      </c>
      <c r="R117" s="89">
        <v>-43.697000000000003</v>
      </c>
      <c r="S117" t="s">
        <v>70</v>
      </c>
      <c r="T117" t="s">
        <v>70</v>
      </c>
      <c r="U117" t="s">
        <v>4585</v>
      </c>
      <c r="V117" t="s">
        <v>278</v>
      </c>
      <c r="W117" t="s">
        <v>4657</v>
      </c>
      <c r="X117" t="s">
        <v>4658</v>
      </c>
      <c r="Y117" t="s">
        <v>71</v>
      </c>
      <c r="Z117" s="110">
        <v>46037</v>
      </c>
      <c r="AA117" s="110">
        <v>46351</v>
      </c>
      <c r="AB117" t="s">
        <v>4647</v>
      </c>
      <c r="AC117" t="s">
        <v>4656</v>
      </c>
      <c r="AD117" t="s">
        <v>4633</v>
      </c>
      <c r="AE117" t="s">
        <v>4634</v>
      </c>
      <c r="AF117" t="s">
        <v>4647</v>
      </c>
      <c r="AG117" t="s">
        <v>4647</v>
      </c>
      <c r="AI117" s="85">
        <v>3.1560000000000001</v>
      </c>
      <c r="AM117" t="s">
        <v>4648</v>
      </c>
      <c r="AN117" s="84" t="s">
        <v>112</v>
      </c>
      <c r="AO117" s="84" t="s">
        <v>112</v>
      </c>
    </row>
    <row r="118" spans="1:41" ht="15" x14ac:dyDescent="0.25">
      <c r="A118">
        <v>170</v>
      </c>
      <c r="B118">
        <v>170</v>
      </c>
      <c r="C118" t="s">
        <v>4649</v>
      </c>
      <c r="D118">
        <v>445379395</v>
      </c>
      <c r="E118" t="s">
        <v>141</v>
      </c>
      <c r="F118" s="85">
        <v>3.165</v>
      </c>
      <c r="G118" s="85">
        <v>-9301733.5926536508</v>
      </c>
      <c r="H118" s="89">
        <v>-9083.31</v>
      </c>
      <c r="I118" s="83" t="s">
        <v>75</v>
      </c>
      <c r="J118" s="83" t="s">
        <v>75</v>
      </c>
      <c r="K118">
        <v>445379394</v>
      </c>
      <c r="L118" t="s">
        <v>74</v>
      </c>
      <c r="M118" s="85">
        <v>1</v>
      </c>
      <c r="N118" s="85">
        <v>29429754.913796902</v>
      </c>
      <c r="O118" s="89">
        <v>28897.067999999999</v>
      </c>
      <c r="P118" s="83" t="s">
        <v>1610</v>
      </c>
      <c r="Q118" s="83" t="s">
        <v>196</v>
      </c>
      <c r="R118" s="89">
        <v>148.38999999999999</v>
      </c>
      <c r="S118" t="s">
        <v>70</v>
      </c>
      <c r="T118" t="s">
        <v>70</v>
      </c>
      <c r="U118" t="s">
        <v>4585</v>
      </c>
      <c r="V118" t="s">
        <v>278</v>
      </c>
      <c r="W118" t="s">
        <v>4657</v>
      </c>
      <c r="X118" t="s">
        <v>4658</v>
      </c>
      <c r="Y118" t="s">
        <v>71</v>
      </c>
      <c r="Z118" s="110">
        <v>46042</v>
      </c>
      <c r="AA118" s="110">
        <v>46351</v>
      </c>
      <c r="AB118" t="s">
        <v>4647</v>
      </c>
      <c r="AC118" t="s">
        <v>4656</v>
      </c>
      <c r="AD118" t="s">
        <v>4633</v>
      </c>
      <c r="AE118" t="s">
        <v>4634</v>
      </c>
      <c r="AF118" t="s">
        <v>4647</v>
      </c>
      <c r="AG118" t="s">
        <v>4647</v>
      </c>
      <c r="AI118" s="85">
        <v>3.1659999999999999</v>
      </c>
      <c r="AM118" t="s">
        <v>4648</v>
      </c>
      <c r="AN118" s="84" t="s">
        <v>75</v>
      </c>
      <c r="AO118" s="84" t="s">
        <v>75</v>
      </c>
    </row>
    <row r="119" spans="1:41" ht="15" x14ac:dyDescent="0.25">
      <c r="A119">
        <v>170</v>
      </c>
      <c r="B119">
        <v>170</v>
      </c>
      <c r="C119" t="s">
        <v>4649</v>
      </c>
      <c r="D119">
        <v>445379399</v>
      </c>
      <c r="E119" t="s">
        <v>141</v>
      </c>
      <c r="F119" s="85">
        <v>3.165</v>
      </c>
      <c r="G119" s="85">
        <v>-6201155.7284357697</v>
      </c>
      <c r="H119" s="89">
        <v>-6055.54</v>
      </c>
      <c r="I119" s="83" t="s">
        <v>75</v>
      </c>
      <c r="J119" s="83" t="s">
        <v>75</v>
      </c>
      <c r="K119">
        <v>445379398</v>
      </c>
      <c r="L119" t="s">
        <v>74</v>
      </c>
      <c r="M119" s="85">
        <v>1</v>
      </c>
      <c r="N119" s="85">
        <v>19637819.960810401</v>
      </c>
      <c r="O119" s="89">
        <v>19282.37</v>
      </c>
      <c r="P119" s="83" t="s">
        <v>703</v>
      </c>
      <c r="Q119" s="83" t="s">
        <v>1232</v>
      </c>
      <c r="R119" s="89">
        <v>116.58499999999999</v>
      </c>
      <c r="S119" t="s">
        <v>70</v>
      </c>
      <c r="T119" t="s">
        <v>70</v>
      </c>
      <c r="U119" t="s">
        <v>4585</v>
      </c>
      <c r="V119" t="s">
        <v>278</v>
      </c>
      <c r="W119" t="s">
        <v>4657</v>
      </c>
      <c r="X119" t="s">
        <v>4658</v>
      </c>
      <c r="Y119" t="s">
        <v>71</v>
      </c>
      <c r="Z119" s="110">
        <v>46042</v>
      </c>
      <c r="AA119" s="110">
        <v>46351</v>
      </c>
      <c r="AB119" t="s">
        <v>4647</v>
      </c>
      <c r="AC119" t="s">
        <v>4656</v>
      </c>
      <c r="AD119" t="s">
        <v>4633</v>
      </c>
      <c r="AE119" t="s">
        <v>4634</v>
      </c>
      <c r="AF119" t="s">
        <v>4647</v>
      </c>
      <c r="AG119" t="s">
        <v>4647</v>
      </c>
      <c r="AI119" s="85">
        <v>3.1659999999999999</v>
      </c>
      <c r="AM119" t="s">
        <v>4640</v>
      </c>
      <c r="AN119" s="84" t="s">
        <v>75</v>
      </c>
      <c r="AO119" s="84" t="s">
        <v>75</v>
      </c>
    </row>
    <row r="120" spans="1:41" ht="15" x14ac:dyDescent="0.25">
      <c r="A120">
        <v>170</v>
      </c>
      <c r="B120">
        <v>170</v>
      </c>
      <c r="C120" t="s">
        <v>4649</v>
      </c>
      <c r="D120">
        <v>445379403</v>
      </c>
      <c r="E120" t="s">
        <v>141</v>
      </c>
      <c r="F120" s="85">
        <v>3.165</v>
      </c>
      <c r="G120" s="85">
        <v>-6201155.7284357697</v>
      </c>
      <c r="H120" s="89">
        <v>-6055.55</v>
      </c>
      <c r="I120" s="83" t="s">
        <v>75</v>
      </c>
      <c r="J120" s="83" t="s">
        <v>75</v>
      </c>
      <c r="K120">
        <v>445379402</v>
      </c>
      <c r="L120" t="s">
        <v>74</v>
      </c>
      <c r="M120" s="85">
        <v>1</v>
      </c>
      <c r="N120" s="85">
        <v>19651462.503412899</v>
      </c>
      <c r="O120" s="89">
        <v>19295.809000000001</v>
      </c>
      <c r="P120" s="83" t="s">
        <v>703</v>
      </c>
      <c r="Q120" s="83" t="s">
        <v>1232</v>
      </c>
      <c r="R120" s="89">
        <v>129.994</v>
      </c>
      <c r="S120" t="s">
        <v>70</v>
      </c>
      <c r="T120" t="s">
        <v>70</v>
      </c>
      <c r="U120" t="s">
        <v>4585</v>
      </c>
      <c r="V120" t="s">
        <v>278</v>
      </c>
      <c r="W120" t="s">
        <v>4657</v>
      </c>
      <c r="X120" t="s">
        <v>4658</v>
      </c>
      <c r="Y120" t="s">
        <v>71</v>
      </c>
      <c r="Z120" s="110">
        <v>46042</v>
      </c>
      <c r="AA120" s="110">
        <v>46351</v>
      </c>
      <c r="AB120" t="s">
        <v>4647</v>
      </c>
      <c r="AC120" t="s">
        <v>4656</v>
      </c>
      <c r="AD120" t="s">
        <v>4633</v>
      </c>
      <c r="AE120" t="s">
        <v>4634</v>
      </c>
      <c r="AF120" t="s">
        <v>4647</v>
      </c>
      <c r="AG120" t="s">
        <v>4647</v>
      </c>
      <c r="AI120" s="85">
        <v>3.1659999999999999</v>
      </c>
      <c r="AM120" t="s">
        <v>4636</v>
      </c>
      <c r="AN120" s="84" t="s">
        <v>75</v>
      </c>
      <c r="AO120" s="84" t="s">
        <v>75</v>
      </c>
    </row>
    <row r="121" spans="1:41" ht="15" x14ac:dyDescent="0.25">
      <c r="A121">
        <v>170</v>
      </c>
      <c r="B121">
        <v>170</v>
      </c>
      <c r="C121" t="s">
        <v>4649</v>
      </c>
      <c r="D121">
        <v>445379779</v>
      </c>
      <c r="E121" t="s">
        <v>74</v>
      </c>
      <c r="F121" s="85">
        <v>1</v>
      </c>
      <c r="G121" s="85">
        <v>-19675647.010753799</v>
      </c>
      <c r="H121" s="89">
        <v>-19664.010999999999</v>
      </c>
      <c r="I121" s="83" t="s">
        <v>112</v>
      </c>
      <c r="J121" s="83" t="s">
        <v>112</v>
      </c>
      <c r="K121">
        <v>445379778</v>
      </c>
      <c r="L121" t="s">
        <v>141</v>
      </c>
      <c r="M121" s="85">
        <v>3.165</v>
      </c>
      <c r="N121" s="85">
        <v>6201155.7284357697</v>
      </c>
      <c r="O121" s="89">
        <v>6192.9989999999998</v>
      </c>
      <c r="P121" s="83" t="s">
        <v>1792</v>
      </c>
      <c r="Q121" s="83" t="s">
        <v>1102</v>
      </c>
      <c r="R121" s="89">
        <v>-63.168999999999997</v>
      </c>
      <c r="S121" t="s">
        <v>70</v>
      </c>
      <c r="T121" t="s">
        <v>70</v>
      </c>
      <c r="U121" t="s">
        <v>4585</v>
      </c>
      <c r="V121" t="s">
        <v>278</v>
      </c>
      <c r="W121" t="s">
        <v>4657</v>
      </c>
      <c r="X121" t="s">
        <v>4658</v>
      </c>
      <c r="Y121" t="s">
        <v>71</v>
      </c>
      <c r="Z121" s="110">
        <v>46043</v>
      </c>
      <c r="AA121" s="110">
        <v>46127</v>
      </c>
      <c r="AB121" t="s">
        <v>4647</v>
      </c>
      <c r="AC121" t="s">
        <v>4656</v>
      </c>
      <c r="AD121" t="s">
        <v>4633</v>
      </c>
      <c r="AE121" t="s">
        <v>4634</v>
      </c>
      <c r="AF121" t="s">
        <v>4647</v>
      </c>
      <c r="AG121" t="s">
        <v>4647</v>
      </c>
      <c r="AI121" s="85">
        <v>3.1739999999999999</v>
      </c>
      <c r="AM121" t="s">
        <v>4653</v>
      </c>
      <c r="AN121" s="84" t="s">
        <v>112</v>
      </c>
      <c r="AO121" s="84" t="s">
        <v>112</v>
      </c>
    </row>
    <row r="122" spans="1:41" ht="15" x14ac:dyDescent="0.25">
      <c r="A122">
        <v>170</v>
      </c>
      <c r="B122">
        <v>170</v>
      </c>
      <c r="C122" t="s">
        <v>4649</v>
      </c>
      <c r="D122">
        <v>445379781</v>
      </c>
      <c r="E122" t="s">
        <v>141</v>
      </c>
      <c r="F122" s="85">
        <v>3.165</v>
      </c>
      <c r="G122" s="85">
        <v>-6201155.7284357697</v>
      </c>
      <c r="H122" s="89">
        <v>-6018.1760000000004</v>
      </c>
      <c r="I122" s="83" t="s">
        <v>75</v>
      </c>
      <c r="J122" s="83" t="s">
        <v>75</v>
      </c>
      <c r="K122">
        <v>445379780</v>
      </c>
      <c r="L122" t="s">
        <v>74</v>
      </c>
      <c r="M122" s="85">
        <v>1</v>
      </c>
      <c r="N122" s="85">
        <v>19578908.981390201</v>
      </c>
      <c r="O122" s="89">
        <v>19128.898000000001</v>
      </c>
      <c r="P122" s="83" t="s">
        <v>3227</v>
      </c>
      <c r="Q122" s="83" t="s">
        <v>145</v>
      </c>
      <c r="R122" s="89">
        <v>81.372</v>
      </c>
      <c r="S122" t="s">
        <v>70</v>
      </c>
      <c r="T122" t="s">
        <v>70</v>
      </c>
      <c r="U122" t="s">
        <v>4585</v>
      </c>
      <c r="V122" t="s">
        <v>278</v>
      </c>
      <c r="W122" t="s">
        <v>4657</v>
      </c>
      <c r="X122" t="s">
        <v>4658</v>
      </c>
      <c r="Y122" t="s">
        <v>71</v>
      </c>
      <c r="Z122" s="110">
        <v>46043</v>
      </c>
      <c r="AA122" s="110">
        <v>46414</v>
      </c>
      <c r="AB122" t="s">
        <v>4647</v>
      </c>
      <c r="AC122" t="s">
        <v>4656</v>
      </c>
      <c r="AD122" t="s">
        <v>4633</v>
      </c>
      <c r="AE122" t="s">
        <v>4634</v>
      </c>
      <c r="AF122" t="s">
        <v>4647</v>
      </c>
      <c r="AG122" t="s">
        <v>4647</v>
      </c>
      <c r="AI122" s="85">
        <v>3.1739999999999999</v>
      </c>
      <c r="AM122" t="s">
        <v>4653</v>
      </c>
      <c r="AN122" s="84" t="s">
        <v>75</v>
      </c>
      <c r="AO122" s="84" t="s">
        <v>75</v>
      </c>
    </row>
    <row r="123" spans="1:41" ht="15" x14ac:dyDescent="0.25">
      <c r="A123">
        <v>170</v>
      </c>
      <c r="B123">
        <v>170</v>
      </c>
      <c r="C123" t="s">
        <v>4649</v>
      </c>
      <c r="D123">
        <v>445379783</v>
      </c>
      <c r="E123" t="s">
        <v>74</v>
      </c>
      <c r="F123" s="85">
        <v>1</v>
      </c>
      <c r="G123" s="85">
        <v>-59082751.433817498</v>
      </c>
      <c r="H123" s="89">
        <v>-59047.805999999997</v>
      </c>
      <c r="I123" s="83" t="s">
        <v>112</v>
      </c>
      <c r="J123" s="83" t="s">
        <v>112</v>
      </c>
      <c r="K123">
        <v>445379782</v>
      </c>
      <c r="L123" t="s">
        <v>141</v>
      </c>
      <c r="M123" s="85">
        <v>3.165</v>
      </c>
      <c r="N123" s="85">
        <v>18603467.185307302</v>
      </c>
      <c r="O123" s="89">
        <v>18578.998</v>
      </c>
      <c r="P123" s="83" t="s">
        <v>3323</v>
      </c>
      <c r="Q123" s="83" t="s">
        <v>2245</v>
      </c>
      <c r="R123" s="89">
        <v>-245.27699999999999</v>
      </c>
      <c r="S123" t="s">
        <v>70</v>
      </c>
      <c r="T123" t="s">
        <v>70</v>
      </c>
      <c r="U123" t="s">
        <v>4585</v>
      </c>
      <c r="V123" t="s">
        <v>278</v>
      </c>
      <c r="W123" t="s">
        <v>4657</v>
      </c>
      <c r="X123" t="s">
        <v>4658</v>
      </c>
      <c r="Y123" t="s">
        <v>71</v>
      </c>
      <c r="Z123" s="110">
        <v>46043</v>
      </c>
      <c r="AA123" s="110">
        <v>46127</v>
      </c>
      <c r="AB123" t="s">
        <v>4647</v>
      </c>
      <c r="AC123" t="s">
        <v>4656</v>
      </c>
      <c r="AD123" t="s">
        <v>4633</v>
      </c>
      <c r="AE123" t="s">
        <v>4634</v>
      </c>
      <c r="AF123" t="s">
        <v>4647</v>
      </c>
      <c r="AG123" t="s">
        <v>4647</v>
      </c>
      <c r="AI123" s="85">
        <v>3.1739999999999999</v>
      </c>
      <c r="AM123" t="s">
        <v>4636</v>
      </c>
      <c r="AN123" s="84" t="s">
        <v>112</v>
      </c>
      <c r="AO123" s="84" t="s">
        <v>112</v>
      </c>
    </row>
    <row r="124" spans="1:41" ht="15" x14ac:dyDescent="0.25">
      <c r="A124">
        <v>170</v>
      </c>
      <c r="B124">
        <v>170</v>
      </c>
      <c r="C124" t="s">
        <v>4649</v>
      </c>
      <c r="D124">
        <v>445379785</v>
      </c>
      <c r="E124" t="s">
        <v>141</v>
      </c>
      <c r="F124" s="85">
        <v>3.165</v>
      </c>
      <c r="G124" s="85">
        <v>-18603467.185307302</v>
      </c>
      <c r="H124" s="89">
        <v>-18054.623</v>
      </c>
      <c r="I124" s="83" t="s">
        <v>75</v>
      </c>
      <c r="J124" s="83" t="s">
        <v>75</v>
      </c>
      <c r="K124">
        <v>445379784</v>
      </c>
      <c r="L124" t="s">
        <v>74</v>
      </c>
      <c r="M124" s="85">
        <v>1</v>
      </c>
      <c r="N124" s="85">
        <v>58786956.305571102</v>
      </c>
      <c r="O124" s="89">
        <v>57436.127999999997</v>
      </c>
      <c r="P124" s="83" t="s">
        <v>257</v>
      </c>
      <c r="Q124" s="83" t="s">
        <v>2325</v>
      </c>
      <c r="R124" s="89">
        <v>293.24400000000003</v>
      </c>
      <c r="S124" t="s">
        <v>70</v>
      </c>
      <c r="T124" t="s">
        <v>70</v>
      </c>
      <c r="U124" t="s">
        <v>4585</v>
      </c>
      <c r="V124" t="s">
        <v>278</v>
      </c>
      <c r="W124" t="s">
        <v>4657</v>
      </c>
      <c r="X124" t="s">
        <v>4658</v>
      </c>
      <c r="Y124" t="s">
        <v>71</v>
      </c>
      <c r="Z124" s="110">
        <v>46043</v>
      </c>
      <c r="AA124" s="110">
        <v>46414</v>
      </c>
      <c r="AB124" t="s">
        <v>4647</v>
      </c>
      <c r="AC124" t="s">
        <v>4656</v>
      </c>
      <c r="AD124" t="s">
        <v>4633</v>
      </c>
      <c r="AE124" t="s">
        <v>4634</v>
      </c>
      <c r="AF124" t="s">
        <v>4647</v>
      </c>
      <c r="AG124" t="s">
        <v>4647</v>
      </c>
      <c r="AI124" s="85">
        <v>3.1739999999999999</v>
      </c>
      <c r="AM124" t="s">
        <v>4636</v>
      </c>
      <c r="AN124" s="84" t="s">
        <v>75</v>
      </c>
      <c r="AO124" s="84" t="s">
        <v>75</v>
      </c>
    </row>
    <row r="125" spans="1:41" ht="15" x14ac:dyDescent="0.25">
      <c r="A125">
        <v>170</v>
      </c>
      <c r="B125">
        <v>170</v>
      </c>
      <c r="C125" t="s">
        <v>4649</v>
      </c>
      <c r="D125">
        <v>445379787</v>
      </c>
      <c r="E125" t="s">
        <v>74</v>
      </c>
      <c r="F125" s="85">
        <v>1</v>
      </c>
      <c r="G125" s="85">
        <v>-19632238.9206548</v>
      </c>
      <c r="H125" s="89">
        <v>-19620.627</v>
      </c>
      <c r="I125" s="83" t="s">
        <v>112</v>
      </c>
      <c r="J125" s="83" t="s">
        <v>112</v>
      </c>
      <c r="K125">
        <v>445379786</v>
      </c>
      <c r="L125" t="s">
        <v>141</v>
      </c>
      <c r="M125" s="85">
        <v>3.165</v>
      </c>
      <c r="N125" s="85">
        <v>6201155.7284357697</v>
      </c>
      <c r="O125" s="89">
        <v>6192.9989999999998</v>
      </c>
      <c r="P125" s="83" t="s">
        <v>1792</v>
      </c>
      <c r="Q125" s="83" t="s">
        <v>1102</v>
      </c>
      <c r="R125" s="89">
        <v>-19.783999999999999</v>
      </c>
      <c r="S125" t="s">
        <v>70</v>
      </c>
      <c r="T125" t="s">
        <v>70</v>
      </c>
      <c r="U125" t="s">
        <v>4585</v>
      </c>
      <c r="V125" t="s">
        <v>278</v>
      </c>
      <c r="W125" t="s">
        <v>4657</v>
      </c>
      <c r="X125" t="s">
        <v>4658</v>
      </c>
      <c r="Y125" t="s">
        <v>71</v>
      </c>
      <c r="Z125" s="110">
        <v>46043</v>
      </c>
      <c r="AA125" s="110">
        <v>46127</v>
      </c>
      <c r="AB125" t="s">
        <v>4647</v>
      </c>
      <c r="AC125" t="s">
        <v>4656</v>
      </c>
      <c r="AD125" t="s">
        <v>4633</v>
      </c>
      <c r="AE125" t="s">
        <v>4634</v>
      </c>
      <c r="AF125" t="s">
        <v>4647</v>
      </c>
      <c r="AG125" t="s">
        <v>4647</v>
      </c>
      <c r="AI125" s="85">
        <v>3.1739999999999999</v>
      </c>
      <c r="AM125" t="s">
        <v>4640</v>
      </c>
      <c r="AN125" s="84" t="s">
        <v>112</v>
      </c>
      <c r="AO125" s="84" t="s">
        <v>112</v>
      </c>
    </row>
    <row r="126" spans="1:41" ht="15" x14ac:dyDescent="0.25">
      <c r="A126">
        <v>170</v>
      </c>
      <c r="B126">
        <v>170</v>
      </c>
      <c r="C126" t="s">
        <v>4649</v>
      </c>
      <c r="D126">
        <v>445379789</v>
      </c>
      <c r="E126" t="s">
        <v>141</v>
      </c>
      <c r="F126" s="85">
        <v>3.165</v>
      </c>
      <c r="G126" s="85">
        <v>-6201155.7284357697</v>
      </c>
      <c r="H126" s="89">
        <v>-6018.2079999999996</v>
      </c>
      <c r="I126" s="83" t="s">
        <v>75</v>
      </c>
      <c r="J126" s="83" t="s">
        <v>75</v>
      </c>
      <c r="K126">
        <v>445379788</v>
      </c>
      <c r="L126" t="s">
        <v>74</v>
      </c>
      <c r="M126" s="85">
        <v>1</v>
      </c>
      <c r="N126" s="85">
        <v>19533640.5445727</v>
      </c>
      <c r="O126" s="89">
        <v>19084.789000000001</v>
      </c>
      <c r="P126" s="83" t="s">
        <v>3227</v>
      </c>
      <c r="Q126" s="83" t="s">
        <v>145</v>
      </c>
      <c r="R126" s="89">
        <v>37.161000000000001</v>
      </c>
      <c r="S126" t="s">
        <v>70</v>
      </c>
      <c r="T126" t="s">
        <v>70</v>
      </c>
      <c r="U126" t="s">
        <v>4585</v>
      </c>
      <c r="V126" t="s">
        <v>278</v>
      </c>
      <c r="W126" t="s">
        <v>4657</v>
      </c>
      <c r="X126" t="s">
        <v>4658</v>
      </c>
      <c r="Y126" t="s">
        <v>71</v>
      </c>
      <c r="Z126" s="110">
        <v>46043</v>
      </c>
      <c r="AA126" s="110">
        <v>46414</v>
      </c>
      <c r="AB126" t="s">
        <v>4647</v>
      </c>
      <c r="AC126" t="s">
        <v>4656</v>
      </c>
      <c r="AD126" t="s">
        <v>4633</v>
      </c>
      <c r="AE126" t="s">
        <v>4634</v>
      </c>
      <c r="AF126" t="s">
        <v>4647</v>
      </c>
      <c r="AG126" t="s">
        <v>4647</v>
      </c>
      <c r="AI126" s="85">
        <v>3.1739999999999999</v>
      </c>
      <c r="AM126" t="s">
        <v>4640</v>
      </c>
      <c r="AN126" s="84" t="s">
        <v>75</v>
      </c>
      <c r="AO126" s="84" t="s">
        <v>75</v>
      </c>
    </row>
    <row r="127" spans="1:41" ht="15" x14ac:dyDescent="0.25">
      <c r="A127">
        <v>170</v>
      </c>
      <c r="B127">
        <v>170</v>
      </c>
      <c r="C127" t="s">
        <v>4649</v>
      </c>
      <c r="D127">
        <v>445379791</v>
      </c>
      <c r="E127" t="s">
        <v>74</v>
      </c>
      <c r="F127" s="85">
        <v>1</v>
      </c>
      <c r="G127" s="85">
        <v>-29477193.755119398</v>
      </c>
      <c r="H127" s="89">
        <v>-29459.761999999999</v>
      </c>
      <c r="I127" s="83" t="s">
        <v>112</v>
      </c>
      <c r="J127" s="83" t="s">
        <v>112</v>
      </c>
      <c r="K127">
        <v>445379790</v>
      </c>
      <c r="L127" t="s">
        <v>141</v>
      </c>
      <c r="M127" s="85">
        <v>3.165</v>
      </c>
      <c r="N127" s="85">
        <v>9301733.5926536508</v>
      </c>
      <c r="O127" s="89">
        <v>9289.4989999999998</v>
      </c>
      <c r="P127" s="83" t="s">
        <v>1875</v>
      </c>
      <c r="Q127" s="83" t="s">
        <v>4671</v>
      </c>
      <c r="R127" s="89">
        <v>-58.497</v>
      </c>
      <c r="S127" t="s">
        <v>70</v>
      </c>
      <c r="T127" t="s">
        <v>70</v>
      </c>
      <c r="U127" t="s">
        <v>4585</v>
      </c>
      <c r="V127" t="s">
        <v>278</v>
      </c>
      <c r="W127" t="s">
        <v>4657</v>
      </c>
      <c r="X127" t="s">
        <v>4658</v>
      </c>
      <c r="Y127" t="s">
        <v>71</v>
      </c>
      <c r="Z127" s="110">
        <v>46043</v>
      </c>
      <c r="AA127" s="110">
        <v>46127</v>
      </c>
      <c r="AB127" t="s">
        <v>4647</v>
      </c>
      <c r="AC127" t="s">
        <v>4656</v>
      </c>
      <c r="AD127" t="s">
        <v>4633</v>
      </c>
      <c r="AE127" t="s">
        <v>4634</v>
      </c>
      <c r="AF127" t="s">
        <v>4647</v>
      </c>
      <c r="AG127" t="s">
        <v>4647</v>
      </c>
      <c r="AI127" s="85">
        <v>3.1739999999999999</v>
      </c>
      <c r="AM127" t="s">
        <v>4648</v>
      </c>
      <c r="AN127" s="84" t="s">
        <v>112</v>
      </c>
      <c r="AO127" s="84" t="s">
        <v>112</v>
      </c>
    </row>
    <row r="128" spans="1:41" ht="15" x14ac:dyDescent="0.25">
      <c r="A128">
        <v>170</v>
      </c>
      <c r="B128">
        <v>170</v>
      </c>
      <c r="C128" t="s">
        <v>4649</v>
      </c>
      <c r="D128">
        <v>445379793</v>
      </c>
      <c r="E128" t="s">
        <v>141</v>
      </c>
      <c r="F128" s="85">
        <v>3.165</v>
      </c>
      <c r="G128" s="85">
        <v>-9301733.5926536508</v>
      </c>
      <c r="H128" s="89">
        <v>-9027.3119999999999</v>
      </c>
      <c r="I128" s="83" t="s">
        <v>75</v>
      </c>
      <c r="J128" s="83" t="s">
        <v>75</v>
      </c>
      <c r="K128">
        <v>445379792</v>
      </c>
      <c r="L128" t="s">
        <v>74</v>
      </c>
      <c r="M128" s="85">
        <v>1</v>
      </c>
      <c r="N128" s="85">
        <v>29328366.017636999</v>
      </c>
      <c r="O128" s="89">
        <v>28654.448</v>
      </c>
      <c r="P128" s="83" t="s">
        <v>768</v>
      </c>
      <c r="Q128" s="83" t="s">
        <v>1130</v>
      </c>
      <c r="R128" s="89">
        <v>83.006</v>
      </c>
      <c r="S128" t="s">
        <v>70</v>
      </c>
      <c r="T128" t="s">
        <v>70</v>
      </c>
      <c r="U128" t="s">
        <v>4585</v>
      </c>
      <c r="V128" t="s">
        <v>278</v>
      </c>
      <c r="W128" t="s">
        <v>4657</v>
      </c>
      <c r="X128" t="s">
        <v>4658</v>
      </c>
      <c r="Y128" t="s">
        <v>71</v>
      </c>
      <c r="Z128" s="110">
        <v>46043</v>
      </c>
      <c r="AA128" s="110">
        <v>46414</v>
      </c>
      <c r="AB128" t="s">
        <v>4647</v>
      </c>
      <c r="AC128" t="s">
        <v>4656</v>
      </c>
      <c r="AD128" t="s">
        <v>4633</v>
      </c>
      <c r="AE128" t="s">
        <v>4634</v>
      </c>
      <c r="AF128" t="s">
        <v>4647</v>
      </c>
      <c r="AG128" t="s">
        <v>4647</v>
      </c>
      <c r="AI128" s="85">
        <v>3.1739999999999999</v>
      </c>
      <c r="AM128" t="s">
        <v>4648</v>
      </c>
      <c r="AN128" s="84" t="s">
        <v>75</v>
      </c>
      <c r="AO128" s="84" t="s">
        <v>75</v>
      </c>
    </row>
    <row r="129" spans="1:41" ht="15" x14ac:dyDescent="0.25">
      <c r="A129">
        <v>170</v>
      </c>
      <c r="B129">
        <v>170</v>
      </c>
      <c r="C129" t="s">
        <v>4649</v>
      </c>
      <c r="D129">
        <v>445380185</v>
      </c>
      <c r="E129" t="s">
        <v>141</v>
      </c>
      <c r="F129" s="85">
        <v>3.165</v>
      </c>
      <c r="G129" s="85">
        <v>-3100577.8642178802</v>
      </c>
      <c r="H129" s="89">
        <v>-3009.1039999999998</v>
      </c>
      <c r="I129" s="83" t="s">
        <v>112</v>
      </c>
      <c r="J129" s="83" t="s">
        <v>112</v>
      </c>
      <c r="K129">
        <v>445380184</v>
      </c>
      <c r="L129" t="s">
        <v>74</v>
      </c>
      <c r="M129" s="85">
        <v>1</v>
      </c>
      <c r="N129" s="85">
        <v>9689305.8256808892</v>
      </c>
      <c r="O129" s="89">
        <v>9466.6610000000001</v>
      </c>
      <c r="P129" s="83" t="s">
        <v>234</v>
      </c>
      <c r="Q129" s="83" t="s">
        <v>683</v>
      </c>
      <c r="R129" s="89">
        <v>-57.152999999999999</v>
      </c>
      <c r="S129" t="s">
        <v>70</v>
      </c>
      <c r="T129" t="s">
        <v>70</v>
      </c>
      <c r="U129" t="s">
        <v>4585</v>
      </c>
      <c r="V129" t="s">
        <v>278</v>
      </c>
      <c r="W129" t="s">
        <v>4657</v>
      </c>
      <c r="X129" t="s">
        <v>4658</v>
      </c>
      <c r="Y129" t="s">
        <v>71</v>
      </c>
      <c r="Z129" s="110">
        <v>46044</v>
      </c>
      <c r="AA129" s="110">
        <v>46414</v>
      </c>
      <c r="AB129" t="s">
        <v>4647</v>
      </c>
      <c r="AC129" t="s">
        <v>4656</v>
      </c>
      <c r="AD129" t="s">
        <v>4633</v>
      </c>
      <c r="AE129" t="s">
        <v>4634</v>
      </c>
      <c r="AF129" t="s">
        <v>4647</v>
      </c>
      <c r="AG129" t="s">
        <v>4647</v>
      </c>
      <c r="AI129" s="85">
        <v>3.141</v>
      </c>
      <c r="AM129" t="s">
        <v>4648</v>
      </c>
      <c r="AN129" s="84" t="s">
        <v>112</v>
      </c>
      <c r="AO129" s="84" t="s">
        <v>112</v>
      </c>
    </row>
    <row r="130" spans="1:41" ht="15" x14ac:dyDescent="0.25">
      <c r="A130">
        <v>170</v>
      </c>
      <c r="B130">
        <v>170</v>
      </c>
      <c r="C130" t="s">
        <v>4649</v>
      </c>
      <c r="D130">
        <v>445380193</v>
      </c>
      <c r="E130" t="s">
        <v>141</v>
      </c>
      <c r="F130" s="85">
        <v>3.165</v>
      </c>
      <c r="G130" s="85">
        <v>-2604485.4059430198</v>
      </c>
      <c r="H130" s="89">
        <v>-2527.634</v>
      </c>
      <c r="I130" s="83" t="s">
        <v>112</v>
      </c>
      <c r="J130" s="83" t="s">
        <v>112</v>
      </c>
      <c r="K130">
        <v>445380192</v>
      </c>
      <c r="L130" t="s">
        <v>74</v>
      </c>
      <c r="M130" s="85">
        <v>1</v>
      </c>
      <c r="N130" s="85">
        <v>8136412.4081659997</v>
      </c>
      <c r="O130" s="89">
        <v>7949.4009999999998</v>
      </c>
      <c r="P130" s="83" t="s">
        <v>130</v>
      </c>
      <c r="Q130" s="83" t="s">
        <v>509</v>
      </c>
      <c r="R130" s="89">
        <v>-50.56</v>
      </c>
      <c r="S130" t="s">
        <v>70</v>
      </c>
      <c r="T130" t="s">
        <v>70</v>
      </c>
      <c r="U130" t="s">
        <v>4585</v>
      </c>
      <c r="V130" t="s">
        <v>278</v>
      </c>
      <c r="W130" t="s">
        <v>4657</v>
      </c>
      <c r="X130" t="s">
        <v>4658</v>
      </c>
      <c r="Y130" t="s">
        <v>71</v>
      </c>
      <c r="Z130" s="110">
        <v>46044</v>
      </c>
      <c r="AA130" s="110">
        <v>46414</v>
      </c>
      <c r="AB130" t="s">
        <v>4647</v>
      </c>
      <c r="AC130" t="s">
        <v>4656</v>
      </c>
      <c r="AD130" t="s">
        <v>4633</v>
      </c>
      <c r="AE130" t="s">
        <v>4634</v>
      </c>
      <c r="AF130" t="s">
        <v>4647</v>
      </c>
      <c r="AG130" t="s">
        <v>4647</v>
      </c>
      <c r="AI130" s="85">
        <v>3.141</v>
      </c>
      <c r="AM130" t="s">
        <v>4640</v>
      </c>
      <c r="AN130" s="84" t="s">
        <v>112</v>
      </c>
      <c r="AO130" s="84" t="s">
        <v>112</v>
      </c>
    </row>
    <row r="131" spans="1:41" ht="15" x14ac:dyDescent="0.25">
      <c r="A131">
        <v>170</v>
      </c>
      <c r="B131">
        <v>170</v>
      </c>
      <c r="C131" t="s">
        <v>4649</v>
      </c>
      <c r="D131">
        <v>445380197</v>
      </c>
      <c r="E131" t="s">
        <v>141</v>
      </c>
      <c r="F131" s="85">
        <v>3.165</v>
      </c>
      <c r="G131" s="85">
        <v>-3100577.8642178802</v>
      </c>
      <c r="H131" s="89">
        <v>-3009.0880000000002</v>
      </c>
      <c r="I131" s="83" t="s">
        <v>112</v>
      </c>
      <c r="J131" s="83" t="s">
        <v>112</v>
      </c>
      <c r="K131">
        <v>445380196</v>
      </c>
      <c r="L131" t="s">
        <v>74</v>
      </c>
      <c r="M131" s="85">
        <v>1</v>
      </c>
      <c r="N131" s="85">
        <v>9692406.4035451096</v>
      </c>
      <c r="O131" s="89">
        <v>9469.6319999999996</v>
      </c>
      <c r="P131" s="83" t="s">
        <v>234</v>
      </c>
      <c r="Q131" s="83" t="s">
        <v>683</v>
      </c>
      <c r="R131" s="89">
        <v>-54.131</v>
      </c>
      <c r="S131" t="s">
        <v>70</v>
      </c>
      <c r="T131" t="s">
        <v>70</v>
      </c>
      <c r="U131" t="s">
        <v>4585</v>
      </c>
      <c r="V131" t="s">
        <v>278</v>
      </c>
      <c r="W131" t="s">
        <v>4657</v>
      </c>
      <c r="X131" t="s">
        <v>4658</v>
      </c>
      <c r="Y131" t="s">
        <v>71</v>
      </c>
      <c r="Z131" s="110">
        <v>46044</v>
      </c>
      <c r="AA131" s="110">
        <v>46414</v>
      </c>
      <c r="AB131" t="s">
        <v>4647</v>
      </c>
      <c r="AC131" t="s">
        <v>4656</v>
      </c>
      <c r="AD131" t="s">
        <v>4633</v>
      </c>
      <c r="AE131" t="s">
        <v>4634</v>
      </c>
      <c r="AF131" t="s">
        <v>4647</v>
      </c>
      <c r="AG131" t="s">
        <v>4647</v>
      </c>
      <c r="AI131" s="85">
        <v>3.141</v>
      </c>
      <c r="AM131" t="s">
        <v>4653</v>
      </c>
      <c r="AN131" s="84" t="s">
        <v>112</v>
      </c>
      <c r="AO131" s="84" t="s">
        <v>112</v>
      </c>
    </row>
    <row r="132" spans="1:41" ht="15" x14ac:dyDescent="0.25">
      <c r="A132">
        <v>170</v>
      </c>
      <c r="B132">
        <v>170</v>
      </c>
      <c r="C132" t="s">
        <v>4649</v>
      </c>
      <c r="D132">
        <v>445380701</v>
      </c>
      <c r="E132" t="s">
        <v>74</v>
      </c>
      <c r="F132" s="85">
        <v>1</v>
      </c>
      <c r="G132" s="85">
        <v>-24868122.748402301</v>
      </c>
      <c r="H132" s="89">
        <v>-24828.545999999998</v>
      </c>
      <c r="I132" s="83" t="s">
        <v>75</v>
      </c>
      <c r="J132" s="83" t="s">
        <v>75</v>
      </c>
      <c r="K132">
        <v>445380700</v>
      </c>
      <c r="L132" t="s">
        <v>141</v>
      </c>
      <c r="M132" s="85">
        <v>3.165</v>
      </c>
      <c r="N132" s="85">
        <v>7937479.3323977804</v>
      </c>
      <c r="O132" s="89">
        <v>7915.799</v>
      </c>
      <c r="P132" s="83" t="s">
        <v>630</v>
      </c>
      <c r="Q132" s="83" t="s">
        <v>155</v>
      </c>
      <c r="R132" s="89">
        <v>224.958</v>
      </c>
      <c r="S132" t="s">
        <v>70</v>
      </c>
      <c r="T132" t="s">
        <v>70</v>
      </c>
      <c r="U132" t="s">
        <v>4585</v>
      </c>
      <c r="V132" t="s">
        <v>278</v>
      </c>
      <c r="W132" t="s">
        <v>4657</v>
      </c>
      <c r="X132" t="s">
        <v>4658</v>
      </c>
      <c r="Y132" t="s">
        <v>71</v>
      </c>
      <c r="Z132" s="110">
        <v>46048</v>
      </c>
      <c r="AA132" s="110">
        <v>46141</v>
      </c>
      <c r="AB132" t="s">
        <v>4647</v>
      </c>
      <c r="AC132" t="s">
        <v>4656</v>
      </c>
      <c r="AD132" t="s">
        <v>4633</v>
      </c>
      <c r="AE132" t="s">
        <v>4634</v>
      </c>
      <c r="AF132" t="s">
        <v>4647</v>
      </c>
      <c r="AG132" t="s">
        <v>4647</v>
      </c>
      <c r="AI132" s="85">
        <v>3.137</v>
      </c>
      <c r="AM132" t="s">
        <v>4636</v>
      </c>
      <c r="AN132" s="84" t="s">
        <v>75</v>
      </c>
      <c r="AO132" s="84" t="s">
        <v>75</v>
      </c>
    </row>
    <row r="133" spans="1:41" ht="15" x14ac:dyDescent="0.25">
      <c r="A133">
        <v>170</v>
      </c>
      <c r="B133">
        <v>170</v>
      </c>
      <c r="C133" t="s">
        <v>4649</v>
      </c>
      <c r="D133">
        <v>445381307</v>
      </c>
      <c r="E133" t="s">
        <v>141</v>
      </c>
      <c r="F133" s="85">
        <v>3.165</v>
      </c>
      <c r="G133" s="85">
        <v>-11468000</v>
      </c>
      <c r="H133" s="89">
        <v>-11436.677</v>
      </c>
      <c r="I133" s="83" t="s">
        <v>112</v>
      </c>
      <c r="J133" s="83" t="s">
        <v>112</v>
      </c>
      <c r="K133">
        <v>445381306</v>
      </c>
      <c r="L133" t="s">
        <v>74</v>
      </c>
      <c r="M133" s="85">
        <v>1</v>
      </c>
      <c r="N133" s="85">
        <v>35436120</v>
      </c>
      <c r="O133" s="89">
        <v>35379.724999999999</v>
      </c>
      <c r="P133" s="83" t="s">
        <v>1126</v>
      </c>
      <c r="Q133" s="83" t="s">
        <v>614</v>
      </c>
      <c r="R133" s="89">
        <v>-817.35599999999999</v>
      </c>
      <c r="S133" t="s">
        <v>70</v>
      </c>
      <c r="T133" t="s">
        <v>70</v>
      </c>
      <c r="U133" t="s">
        <v>4585</v>
      </c>
      <c r="V133" t="s">
        <v>278</v>
      </c>
      <c r="W133" t="s">
        <v>4657</v>
      </c>
      <c r="X133" t="s">
        <v>4658</v>
      </c>
      <c r="Y133" t="s">
        <v>71</v>
      </c>
      <c r="Z133" s="110">
        <v>46051</v>
      </c>
      <c r="AA133" s="110">
        <v>46141</v>
      </c>
      <c r="AB133" t="s">
        <v>4647</v>
      </c>
      <c r="AC133" t="s">
        <v>4656</v>
      </c>
      <c r="AD133" t="s">
        <v>4633</v>
      </c>
      <c r="AE133" t="s">
        <v>4634</v>
      </c>
      <c r="AF133" t="s">
        <v>4647</v>
      </c>
      <c r="AG133" t="s">
        <v>4647</v>
      </c>
      <c r="AI133" s="85">
        <v>3.0859999999999999</v>
      </c>
      <c r="AM133" t="s">
        <v>4636</v>
      </c>
      <c r="AN133" s="84" t="s">
        <v>112</v>
      </c>
      <c r="AO133" s="84" t="s">
        <v>112</v>
      </c>
    </row>
    <row r="134" spans="1:41" ht="15" x14ac:dyDescent="0.25">
      <c r="A134">
        <v>170</v>
      </c>
      <c r="B134">
        <v>170</v>
      </c>
      <c r="C134" t="s">
        <v>4649</v>
      </c>
      <c r="D134">
        <v>445381617</v>
      </c>
      <c r="E134" t="s">
        <v>141</v>
      </c>
      <c r="F134" s="85">
        <v>3.165</v>
      </c>
      <c r="G134" s="85">
        <v>-20000000</v>
      </c>
      <c r="H134" s="89">
        <v>-19945.371999999999</v>
      </c>
      <c r="I134" s="83" t="s">
        <v>171</v>
      </c>
      <c r="J134" s="83" t="s">
        <v>112</v>
      </c>
      <c r="K134">
        <v>445381616</v>
      </c>
      <c r="L134" t="s">
        <v>74</v>
      </c>
      <c r="M134" s="85">
        <v>1</v>
      </c>
      <c r="N134" s="85">
        <v>62000000</v>
      </c>
      <c r="O134" s="89">
        <v>61901.33</v>
      </c>
      <c r="P134" s="83" t="s">
        <v>517</v>
      </c>
      <c r="Q134" s="83" t="s">
        <v>1636</v>
      </c>
      <c r="R134" s="89">
        <v>-1225.7739999999999</v>
      </c>
      <c r="S134" t="s">
        <v>70</v>
      </c>
      <c r="T134" t="s">
        <v>70</v>
      </c>
      <c r="U134" t="s">
        <v>4585</v>
      </c>
      <c r="V134" t="s">
        <v>278</v>
      </c>
      <c r="W134" t="s">
        <v>4657</v>
      </c>
      <c r="X134" t="s">
        <v>4658</v>
      </c>
      <c r="Y134" t="s">
        <v>71</v>
      </c>
      <c r="Z134" s="110">
        <v>46055</v>
      </c>
      <c r="AA134" s="110">
        <v>46141</v>
      </c>
      <c r="AB134" t="s">
        <v>4647</v>
      </c>
      <c r="AC134" t="s">
        <v>4656</v>
      </c>
      <c r="AD134" t="s">
        <v>4633</v>
      </c>
      <c r="AE134" t="s">
        <v>4634</v>
      </c>
      <c r="AF134" t="s">
        <v>4647</v>
      </c>
      <c r="AG134" t="s">
        <v>4647</v>
      </c>
      <c r="AI134" s="85">
        <v>3.101</v>
      </c>
      <c r="AM134" t="s">
        <v>4640</v>
      </c>
      <c r="AN134" s="84" t="s">
        <v>171</v>
      </c>
      <c r="AO134" s="84" t="s">
        <v>112</v>
      </c>
    </row>
    <row r="135" spans="1:41" ht="15" x14ac:dyDescent="0.25">
      <c r="A135">
        <v>170</v>
      </c>
      <c r="B135">
        <v>170</v>
      </c>
      <c r="C135" t="s">
        <v>4649</v>
      </c>
      <c r="D135">
        <v>445381635</v>
      </c>
      <c r="E135" t="s">
        <v>141</v>
      </c>
      <c r="F135" s="85">
        <v>3.165</v>
      </c>
      <c r="G135" s="85">
        <v>-18603467.185307302</v>
      </c>
      <c r="H135" s="89">
        <v>-18080.97</v>
      </c>
      <c r="I135" s="83" t="s">
        <v>171</v>
      </c>
      <c r="J135" s="83" t="s">
        <v>112</v>
      </c>
      <c r="K135">
        <v>445381634</v>
      </c>
      <c r="L135" t="s">
        <v>74</v>
      </c>
      <c r="M135" s="85">
        <v>1</v>
      </c>
      <c r="N135" s="85">
        <v>57391696.266672999</v>
      </c>
      <c r="O135" s="89">
        <v>56137.909</v>
      </c>
      <c r="P135" s="83" t="s">
        <v>618</v>
      </c>
      <c r="Q135" s="83" t="s">
        <v>1097</v>
      </c>
      <c r="R135" s="89">
        <v>-1088.3620000000001</v>
      </c>
      <c r="S135" t="s">
        <v>70</v>
      </c>
      <c r="T135" t="s">
        <v>70</v>
      </c>
      <c r="U135" t="s">
        <v>4585</v>
      </c>
      <c r="V135" t="s">
        <v>278</v>
      </c>
      <c r="W135" t="s">
        <v>4657</v>
      </c>
      <c r="X135" t="s">
        <v>4658</v>
      </c>
      <c r="Y135" t="s">
        <v>71</v>
      </c>
      <c r="Z135" s="110">
        <v>46055</v>
      </c>
      <c r="AA135" s="110">
        <v>46399</v>
      </c>
      <c r="AB135" t="s">
        <v>4647</v>
      </c>
      <c r="AC135" t="s">
        <v>4656</v>
      </c>
      <c r="AD135" t="s">
        <v>4633</v>
      </c>
      <c r="AE135" t="s">
        <v>4634</v>
      </c>
      <c r="AF135" t="s">
        <v>4647</v>
      </c>
      <c r="AG135" t="s">
        <v>4647</v>
      </c>
      <c r="AI135" s="85">
        <v>3.101</v>
      </c>
      <c r="AM135" t="s">
        <v>4640</v>
      </c>
      <c r="AN135" s="84" t="s">
        <v>171</v>
      </c>
      <c r="AO135" s="84" t="s">
        <v>112</v>
      </c>
    </row>
    <row r="136" spans="1:41" ht="15" x14ac:dyDescent="0.25">
      <c r="A136">
        <v>170</v>
      </c>
      <c r="B136">
        <v>170</v>
      </c>
      <c r="C136" t="s">
        <v>4649</v>
      </c>
      <c r="D136">
        <v>445381645</v>
      </c>
      <c r="E136" t="s">
        <v>74</v>
      </c>
      <c r="F136" s="85">
        <v>1</v>
      </c>
      <c r="G136" s="85">
        <v>-29642764.6130687</v>
      </c>
      <c r="H136" s="89">
        <v>-29595.584999999999</v>
      </c>
      <c r="I136" s="83" t="s">
        <v>75</v>
      </c>
      <c r="J136" s="83" t="s">
        <v>75</v>
      </c>
      <c r="K136">
        <v>445381644</v>
      </c>
      <c r="L136" t="s">
        <v>141</v>
      </c>
      <c r="M136" s="85">
        <v>3.165</v>
      </c>
      <c r="N136" s="85">
        <v>9611791.3790754396</v>
      </c>
      <c r="O136" s="89">
        <v>9585.5380000000005</v>
      </c>
      <c r="P136" s="83" t="s">
        <v>1035</v>
      </c>
      <c r="Q136" s="83" t="s">
        <v>311</v>
      </c>
      <c r="R136" s="89">
        <v>742.64200000000005</v>
      </c>
      <c r="S136" t="s">
        <v>70</v>
      </c>
      <c r="T136" t="s">
        <v>70</v>
      </c>
      <c r="U136" t="s">
        <v>4585</v>
      </c>
      <c r="V136" t="s">
        <v>278</v>
      </c>
      <c r="W136" t="s">
        <v>4657</v>
      </c>
      <c r="X136" t="s">
        <v>4658</v>
      </c>
      <c r="Y136" t="s">
        <v>71</v>
      </c>
      <c r="Z136" s="110">
        <v>46056</v>
      </c>
      <c r="AA136" s="110">
        <v>46141</v>
      </c>
      <c r="AB136" t="s">
        <v>4647</v>
      </c>
      <c r="AC136" t="s">
        <v>4656</v>
      </c>
      <c r="AD136" t="s">
        <v>4633</v>
      </c>
      <c r="AE136" t="s">
        <v>4634</v>
      </c>
      <c r="AF136" t="s">
        <v>4647</v>
      </c>
      <c r="AG136" t="s">
        <v>4647</v>
      </c>
      <c r="AI136" s="85">
        <v>3.0880000000000001</v>
      </c>
      <c r="AM136" t="s">
        <v>4640</v>
      </c>
      <c r="AN136" s="84" t="s">
        <v>75</v>
      </c>
      <c r="AO136" s="84" t="s">
        <v>75</v>
      </c>
    </row>
    <row r="137" spans="1:41" ht="15" x14ac:dyDescent="0.25">
      <c r="A137">
        <v>170</v>
      </c>
      <c r="B137">
        <v>170</v>
      </c>
      <c r="C137" t="s">
        <v>4649</v>
      </c>
      <c r="D137">
        <v>445381711</v>
      </c>
      <c r="E137" t="s">
        <v>74</v>
      </c>
      <c r="F137" s="85">
        <v>1</v>
      </c>
      <c r="G137" s="85">
        <v>-64253585.137973599</v>
      </c>
      <c r="H137" s="89">
        <v>-64215.586000000003</v>
      </c>
      <c r="I137" s="83" t="s">
        <v>109</v>
      </c>
      <c r="J137" s="83" t="s">
        <v>75</v>
      </c>
      <c r="K137">
        <v>445381710</v>
      </c>
      <c r="L137" t="s">
        <v>141</v>
      </c>
      <c r="M137" s="85">
        <v>3.165</v>
      </c>
      <c r="N137" s="85">
        <v>20773871.690259799</v>
      </c>
      <c r="O137" s="89">
        <v>20746.547999999999</v>
      </c>
      <c r="P137" s="83" t="s">
        <v>473</v>
      </c>
      <c r="Q137" s="83" t="s">
        <v>2377</v>
      </c>
      <c r="R137" s="89">
        <v>1447.2380000000001</v>
      </c>
      <c r="S137" t="s">
        <v>70</v>
      </c>
      <c r="T137" t="s">
        <v>70</v>
      </c>
      <c r="U137" t="s">
        <v>4585</v>
      </c>
      <c r="V137" t="s">
        <v>278</v>
      </c>
      <c r="W137" t="s">
        <v>4657</v>
      </c>
      <c r="X137" t="s">
        <v>4658</v>
      </c>
      <c r="Y137" t="s">
        <v>71</v>
      </c>
      <c r="Z137" s="110">
        <v>46056</v>
      </c>
      <c r="AA137" s="110">
        <v>46127</v>
      </c>
      <c r="AB137" t="s">
        <v>4647</v>
      </c>
      <c r="AC137" t="s">
        <v>4656</v>
      </c>
      <c r="AD137" t="s">
        <v>4633</v>
      </c>
      <c r="AE137" t="s">
        <v>4634</v>
      </c>
      <c r="AF137" t="s">
        <v>4647</v>
      </c>
      <c r="AG137" t="s">
        <v>4647</v>
      </c>
      <c r="AI137" s="85">
        <v>3.0880000000000001</v>
      </c>
      <c r="AM137" t="s">
        <v>4636</v>
      </c>
      <c r="AN137" s="84" t="s">
        <v>109</v>
      </c>
      <c r="AO137" s="84" t="s">
        <v>75</v>
      </c>
    </row>
    <row r="138" spans="1:41" ht="15" x14ac:dyDescent="0.25">
      <c r="A138">
        <v>170</v>
      </c>
      <c r="B138">
        <v>170</v>
      </c>
      <c r="C138" t="s">
        <v>4649</v>
      </c>
      <c r="D138">
        <v>445381713</v>
      </c>
      <c r="E138" t="s">
        <v>141</v>
      </c>
      <c r="F138" s="85">
        <v>3.165</v>
      </c>
      <c r="G138" s="85">
        <v>-20773871.690259799</v>
      </c>
      <c r="H138" s="89">
        <v>-20190.481</v>
      </c>
      <c r="I138" s="83" t="s">
        <v>171</v>
      </c>
      <c r="J138" s="83" t="s">
        <v>112</v>
      </c>
      <c r="K138">
        <v>445381712</v>
      </c>
      <c r="L138" t="s">
        <v>74</v>
      </c>
      <c r="M138" s="85">
        <v>1</v>
      </c>
      <c r="N138" s="85">
        <v>63902506.706408203</v>
      </c>
      <c r="O138" s="89">
        <v>62506.735000000001</v>
      </c>
      <c r="P138" s="83" t="s">
        <v>2034</v>
      </c>
      <c r="Q138" s="83" t="s">
        <v>1478</v>
      </c>
      <c r="R138" s="89">
        <v>-1396.1369999999999</v>
      </c>
      <c r="S138" t="s">
        <v>70</v>
      </c>
      <c r="T138" t="s">
        <v>70</v>
      </c>
      <c r="U138" t="s">
        <v>4585</v>
      </c>
      <c r="V138" t="s">
        <v>278</v>
      </c>
      <c r="W138" t="s">
        <v>4657</v>
      </c>
      <c r="X138" t="s">
        <v>4658</v>
      </c>
      <c r="Y138" t="s">
        <v>71</v>
      </c>
      <c r="Z138" s="110">
        <v>46056</v>
      </c>
      <c r="AA138" s="110">
        <v>46399</v>
      </c>
      <c r="AB138" t="s">
        <v>4647</v>
      </c>
      <c r="AC138" t="s">
        <v>4656</v>
      </c>
      <c r="AD138" t="s">
        <v>4633</v>
      </c>
      <c r="AE138" t="s">
        <v>4634</v>
      </c>
      <c r="AF138" t="s">
        <v>4647</v>
      </c>
      <c r="AG138" t="s">
        <v>4647</v>
      </c>
      <c r="AI138" s="85">
        <v>3.0880000000000001</v>
      </c>
      <c r="AM138" t="s">
        <v>4636</v>
      </c>
      <c r="AN138" s="84" t="s">
        <v>171</v>
      </c>
      <c r="AO138" s="84" t="s">
        <v>112</v>
      </c>
    </row>
    <row r="139" spans="1:41" ht="15" x14ac:dyDescent="0.25">
      <c r="A139">
        <v>170</v>
      </c>
      <c r="B139">
        <v>170</v>
      </c>
      <c r="C139" t="s">
        <v>4649</v>
      </c>
      <c r="D139">
        <v>445381727</v>
      </c>
      <c r="E139" t="s">
        <v>74</v>
      </c>
      <c r="F139" s="85">
        <v>1</v>
      </c>
      <c r="G139" s="85">
        <v>-18328582.9742928</v>
      </c>
      <c r="H139" s="89">
        <v>-18299.414000000001</v>
      </c>
      <c r="I139" s="83" t="s">
        <v>75</v>
      </c>
      <c r="J139" s="83" t="s">
        <v>75</v>
      </c>
      <c r="K139">
        <v>445381726</v>
      </c>
      <c r="L139" t="s">
        <v>141</v>
      </c>
      <c r="M139" s="85">
        <v>3.165</v>
      </c>
      <c r="N139" s="85">
        <v>5945047.9968513697</v>
      </c>
      <c r="O139" s="89">
        <v>5928.81</v>
      </c>
      <c r="P139" s="83" t="s">
        <v>755</v>
      </c>
      <c r="Q139" s="83" t="s">
        <v>134</v>
      </c>
      <c r="R139" s="89">
        <v>465.26900000000001</v>
      </c>
      <c r="S139" t="s">
        <v>70</v>
      </c>
      <c r="T139" t="s">
        <v>70</v>
      </c>
      <c r="U139" t="s">
        <v>4585</v>
      </c>
      <c r="V139" t="s">
        <v>278</v>
      </c>
      <c r="W139" t="s">
        <v>4657</v>
      </c>
      <c r="X139" t="s">
        <v>4658</v>
      </c>
      <c r="Y139" t="s">
        <v>71</v>
      </c>
      <c r="Z139" s="110">
        <v>46057</v>
      </c>
      <c r="AA139" s="110">
        <v>46141</v>
      </c>
      <c r="AB139" t="s">
        <v>4647</v>
      </c>
      <c r="AC139" t="s">
        <v>4656</v>
      </c>
      <c r="AD139" t="s">
        <v>4633</v>
      </c>
      <c r="AE139" t="s">
        <v>4634</v>
      </c>
      <c r="AF139" t="s">
        <v>4647</v>
      </c>
      <c r="AG139" t="s">
        <v>4647</v>
      </c>
      <c r="AI139" s="85">
        <v>3.0859999999999999</v>
      </c>
      <c r="AM139" t="s">
        <v>4636</v>
      </c>
      <c r="AN139" s="84" t="s">
        <v>75</v>
      </c>
      <c r="AO139" s="84" t="s">
        <v>75</v>
      </c>
    </row>
    <row r="140" spans="1:41" ht="15" x14ac:dyDescent="0.25">
      <c r="A140">
        <v>170</v>
      </c>
      <c r="B140">
        <v>170</v>
      </c>
      <c r="C140" t="s">
        <v>4649</v>
      </c>
      <c r="D140">
        <v>445382031</v>
      </c>
      <c r="E140" t="s">
        <v>141</v>
      </c>
      <c r="F140" s="85">
        <v>3.165</v>
      </c>
      <c r="G140" s="85">
        <v>-6201155.7284357697</v>
      </c>
      <c r="H140" s="89">
        <v>-6106.3130000000001</v>
      </c>
      <c r="I140" s="83" t="s">
        <v>112</v>
      </c>
      <c r="J140" s="83" t="s">
        <v>112</v>
      </c>
      <c r="K140">
        <v>445382030</v>
      </c>
      <c r="L140" t="s">
        <v>74</v>
      </c>
      <c r="M140" s="85">
        <v>1</v>
      </c>
      <c r="N140" s="85">
        <v>19248387.381064601</v>
      </c>
      <c r="O140" s="89">
        <v>19026.768</v>
      </c>
      <c r="P140" s="83" t="s">
        <v>86</v>
      </c>
      <c r="Q140" s="83" t="s">
        <v>145</v>
      </c>
      <c r="R140" s="89">
        <v>-299.714</v>
      </c>
      <c r="S140" t="s">
        <v>70</v>
      </c>
      <c r="T140" t="s">
        <v>70</v>
      </c>
      <c r="U140" t="s">
        <v>4585</v>
      </c>
      <c r="V140" t="s">
        <v>278</v>
      </c>
      <c r="W140" t="s">
        <v>4657</v>
      </c>
      <c r="X140" t="s">
        <v>4658</v>
      </c>
      <c r="Y140" t="s">
        <v>71</v>
      </c>
      <c r="Z140" s="110">
        <v>46058</v>
      </c>
      <c r="AA140" s="110">
        <v>46267</v>
      </c>
      <c r="AB140" t="s">
        <v>4647</v>
      </c>
      <c r="AC140" t="s">
        <v>4656</v>
      </c>
      <c r="AD140" t="s">
        <v>4633</v>
      </c>
      <c r="AE140" t="s">
        <v>4634</v>
      </c>
      <c r="AF140" t="s">
        <v>4647</v>
      </c>
      <c r="AG140" t="s">
        <v>4647</v>
      </c>
      <c r="AI140" s="85">
        <v>3.117</v>
      </c>
      <c r="AM140" t="s">
        <v>4640</v>
      </c>
      <c r="AN140" s="84" t="s">
        <v>112</v>
      </c>
      <c r="AO140" s="84" t="s">
        <v>112</v>
      </c>
    </row>
    <row r="141" spans="1:41" ht="15" x14ac:dyDescent="0.25">
      <c r="A141">
        <v>170</v>
      </c>
      <c r="B141">
        <v>170</v>
      </c>
      <c r="C141" t="s">
        <v>4649</v>
      </c>
      <c r="D141">
        <v>445382035</v>
      </c>
      <c r="E141" t="s">
        <v>141</v>
      </c>
      <c r="F141" s="85">
        <v>3.165</v>
      </c>
      <c r="G141" s="85">
        <v>-6201155.7284357697</v>
      </c>
      <c r="H141" s="89">
        <v>-6106.3130000000001</v>
      </c>
      <c r="I141" s="83" t="s">
        <v>112</v>
      </c>
      <c r="J141" s="83" t="s">
        <v>112</v>
      </c>
      <c r="K141">
        <v>445382034</v>
      </c>
      <c r="L141" t="s">
        <v>74</v>
      </c>
      <c r="M141" s="85">
        <v>1</v>
      </c>
      <c r="N141" s="85">
        <v>19250557.785569601</v>
      </c>
      <c r="O141" s="89">
        <v>19028.913</v>
      </c>
      <c r="P141" s="83" t="s">
        <v>86</v>
      </c>
      <c r="Q141" s="83" t="s">
        <v>145</v>
      </c>
      <c r="R141" s="89">
        <v>-297.56900000000002</v>
      </c>
      <c r="S141" t="s">
        <v>70</v>
      </c>
      <c r="T141" t="s">
        <v>70</v>
      </c>
      <c r="U141" t="s">
        <v>4585</v>
      </c>
      <c r="V141" t="s">
        <v>278</v>
      </c>
      <c r="W141" t="s">
        <v>4657</v>
      </c>
      <c r="X141" t="s">
        <v>4658</v>
      </c>
      <c r="Y141" t="s">
        <v>71</v>
      </c>
      <c r="Z141" s="110">
        <v>46058</v>
      </c>
      <c r="AA141" s="110">
        <v>46267</v>
      </c>
      <c r="AB141" t="s">
        <v>4647</v>
      </c>
      <c r="AC141" t="s">
        <v>4656</v>
      </c>
      <c r="AD141" t="s">
        <v>4633</v>
      </c>
      <c r="AE141" t="s">
        <v>4634</v>
      </c>
      <c r="AF141" t="s">
        <v>4647</v>
      </c>
      <c r="AG141" t="s">
        <v>4647</v>
      </c>
      <c r="AI141" s="85">
        <v>3.117</v>
      </c>
      <c r="AM141" t="s">
        <v>4648</v>
      </c>
      <c r="AN141" s="84" t="s">
        <v>112</v>
      </c>
      <c r="AO141" s="84" t="s">
        <v>112</v>
      </c>
    </row>
    <row r="142" spans="1:41" ht="15" x14ac:dyDescent="0.25">
      <c r="A142">
        <v>170</v>
      </c>
      <c r="B142">
        <v>170</v>
      </c>
      <c r="C142" t="s">
        <v>4649</v>
      </c>
      <c r="D142">
        <v>445382039</v>
      </c>
      <c r="E142" t="s">
        <v>141</v>
      </c>
      <c r="F142" s="85">
        <v>3.165</v>
      </c>
      <c r="G142" s="85">
        <v>-3100577.8642178802</v>
      </c>
      <c r="H142" s="89">
        <v>-3005.0189999999998</v>
      </c>
      <c r="I142" s="83" t="s">
        <v>112</v>
      </c>
      <c r="J142" s="83" t="s">
        <v>112</v>
      </c>
      <c r="K142">
        <v>445382038</v>
      </c>
      <c r="L142" t="s">
        <v>74</v>
      </c>
      <c r="M142" s="85">
        <v>1</v>
      </c>
      <c r="N142" s="85">
        <v>9580785.6004332602</v>
      </c>
      <c r="O142" s="89">
        <v>9350.5339999999997</v>
      </c>
      <c r="P142" s="83" t="s">
        <v>958</v>
      </c>
      <c r="Q142" s="83" t="s">
        <v>683</v>
      </c>
      <c r="R142" s="89">
        <v>-160.35300000000001</v>
      </c>
      <c r="S142" t="s">
        <v>70</v>
      </c>
      <c r="T142" t="s">
        <v>70</v>
      </c>
      <c r="U142" t="s">
        <v>4585</v>
      </c>
      <c r="V142" t="s">
        <v>278</v>
      </c>
      <c r="W142" t="s">
        <v>4657</v>
      </c>
      <c r="X142" t="s">
        <v>4658</v>
      </c>
      <c r="Y142" t="s">
        <v>71</v>
      </c>
      <c r="Z142" s="110">
        <v>46058</v>
      </c>
      <c r="AA142" s="110">
        <v>46428</v>
      </c>
      <c r="AB142" t="s">
        <v>4647</v>
      </c>
      <c r="AC142" t="s">
        <v>4656</v>
      </c>
      <c r="AD142" t="s">
        <v>4633</v>
      </c>
      <c r="AE142" t="s">
        <v>4634</v>
      </c>
      <c r="AF142" t="s">
        <v>4647</v>
      </c>
      <c r="AG142" t="s">
        <v>4647</v>
      </c>
      <c r="AI142" s="85">
        <v>3.117</v>
      </c>
      <c r="AM142" t="s">
        <v>4640</v>
      </c>
      <c r="AN142" s="84" t="s">
        <v>112</v>
      </c>
      <c r="AO142" s="84" t="s">
        <v>112</v>
      </c>
    </row>
    <row r="143" spans="1:41" ht="15" x14ac:dyDescent="0.25">
      <c r="A143">
        <v>170</v>
      </c>
      <c r="B143">
        <v>170</v>
      </c>
      <c r="C143" t="s">
        <v>4649</v>
      </c>
      <c r="D143">
        <v>445382041</v>
      </c>
      <c r="E143" t="s">
        <v>74</v>
      </c>
      <c r="F143" s="85">
        <v>1</v>
      </c>
      <c r="G143" s="85">
        <v>-19285594.315435201</v>
      </c>
      <c r="H143" s="89">
        <v>-19254.901999999998</v>
      </c>
      <c r="I143" s="83" t="s">
        <v>75</v>
      </c>
      <c r="J143" s="83" t="s">
        <v>75</v>
      </c>
      <c r="K143">
        <v>445382040</v>
      </c>
      <c r="L143" t="s">
        <v>141</v>
      </c>
      <c r="M143" s="85">
        <v>3.165</v>
      </c>
      <c r="N143" s="85">
        <v>6201155.7284357697</v>
      </c>
      <c r="O143" s="89">
        <v>6184.2179999999998</v>
      </c>
      <c r="P143" s="83" t="s">
        <v>1792</v>
      </c>
      <c r="Q143" s="83" t="s">
        <v>1102</v>
      </c>
      <c r="R143" s="89">
        <v>318.14800000000002</v>
      </c>
      <c r="S143" t="s">
        <v>70</v>
      </c>
      <c r="T143" t="s">
        <v>70</v>
      </c>
      <c r="U143" t="s">
        <v>4585</v>
      </c>
      <c r="V143" t="s">
        <v>278</v>
      </c>
      <c r="W143" t="s">
        <v>4657</v>
      </c>
      <c r="X143" t="s">
        <v>4658</v>
      </c>
      <c r="Y143" t="s">
        <v>71</v>
      </c>
      <c r="Z143" s="110">
        <v>46058</v>
      </c>
      <c r="AA143" s="110">
        <v>46141</v>
      </c>
      <c r="AB143" t="s">
        <v>4647</v>
      </c>
      <c r="AC143" t="s">
        <v>4656</v>
      </c>
      <c r="AD143" t="s">
        <v>4633</v>
      </c>
      <c r="AE143" t="s">
        <v>4634</v>
      </c>
      <c r="AF143" t="s">
        <v>4647</v>
      </c>
      <c r="AG143" t="s">
        <v>4647</v>
      </c>
      <c r="AI143" s="85">
        <v>3.117</v>
      </c>
      <c r="AM143" t="s">
        <v>4640</v>
      </c>
      <c r="AN143" s="84" t="s">
        <v>75</v>
      </c>
      <c r="AO143" s="84" t="s">
        <v>75</v>
      </c>
    </row>
    <row r="144" spans="1:41" ht="15" x14ac:dyDescent="0.25">
      <c r="A144">
        <v>170</v>
      </c>
      <c r="B144">
        <v>170</v>
      </c>
      <c r="C144" t="s">
        <v>4649</v>
      </c>
      <c r="D144">
        <v>445382043</v>
      </c>
      <c r="E144" t="s">
        <v>141</v>
      </c>
      <c r="F144" s="85">
        <v>3.165</v>
      </c>
      <c r="G144" s="85">
        <v>-6201155.7284357697</v>
      </c>
      <c r="H144" s="89">
        <v>-6010.0389999999998</v>
      </c>
      <c r="I144" s="83" t="s">
        <v>112</v>
      </c>
      <c r="J144" s="83" t="s">
        <v>112</v>
      </c>
      <c r="K144">
        <v>445382042</v>
      </c>
      <c r="L144" t="s">
        <v>74</v>
      </c>
      <c r="M144" s="85">
        <v>1</v>
      </c>
      <c r="N144" s="85">
        <v>19161571.200866502</v>
      </c>
      <c r="O144" s="89">
        <v>18701.067999999999</v>
      </c>
      <c r="P144" s="83" t="s">
        <v>755</v>
      </c>
      <c r="Q144" s="83" t="s">
        <v>134</v>
      </c>
      <c r="R144" s="89">
        <v>-320.70499999999998</v>
      </c>
      <c r="S144" t="s">
        <v>70</v>
      </c>
      <c r="T144" t="s">
        <v>70</v>
      </c>
      <c r="U144" t="s">
        <v>4585</v>
      </c>
      <c r="V144" t="s">
        <v>278</v>
      </c>
      <c r="W144" t="s">
        <v>4657</v>
      </c>
      <c r="X144" t="s">
        <v>4658</v>
      </c>
      <c r="Y144" t="s">
        <v>71</v>
      </c>
      <c r="Z144" s="110">
        <v>46058</v>
      </c>
      <c r="AA144" s="110">
        <v>46428</v>
      </c>
      <c r="AB144" t="s">
        <v>4647</v>
      </c>
      <c r="AC144" t="s">
        <v>4656</v>
      </c>
      <c r="AD144" t="s">
        <v>4633</v>
      </c>
      <c r="AE144" t="s">
        <v>4634</v>
      </c>
      <c r="AF144" t="s">
        <v>4647</v>
      </c>
      <c r="AG144" t="s">
        <v>4647</v>
      </c>
      <c r="AI144" s="85">
        <v>3.117</v>
      </c>
      <c r="AM144" t="s">
        <v>4640</v>
      </c>
      <c r="AN144" s="84" t="s">
        <v>112</v>
      </c>
      <c r="AO144" s="84" t="s">
        <v>112</v>
      </c>
    </row>
    <row r="145" spans="1:41" ht="15" x14ac:dyDescent="0.25">
      <c r="A145">
        <v>170</v>
      </c>
      <c r="B145">
        <v>170</v>
      </c>
      <c r="C145" t="s">
        <v>4649</v>
      </c>
      <c r="D145">
        <v>445382143</v>
      </c>
      <c r="E145" t="s">
        <v>74</v>
      </c>
      <c r="F145" s="85">
        <v>1</v>
      </c>
      <c r="G145" s="85">
        <v>-28828862.923711501</v>
      </c>
      <c r="H145" s="89">
        <v>-28782.983</v>
      </c>
      <c r="I145" s="83" t="s">
        <v>75</v>
      </c>
      <c r="J145" s="83" t="s">
        <v>75</v>
      </c>
      <c r="K145">
        <v>445382142</v>
      </c>
      <c r="L145" t="s">
        <v>141</v>
      </c>
      <c r="M145" s="85">
        <v>3.165</v>
      </c>
      <c r="N145" s="85">
        <v>9301733.5926536508</v>
      </c>
      <c r="O145" s="89">
        <v>9276.3269999999993</v>
      </c>
      <c r="P145" s="83" t="s">
        <v>722</v>
      </c>
      <c r="Q145" s="83" t="s">
        <v>1372</v>
      </c>
      <c r="R145" s="89">
        <v>576.59199999999998</v>
      </c>
      <c r="S145" t="s">
        <v>70</v>
      </c>
      <c r="T145" t="s">
        <v>70</v>
      </c>
      <c r="U145" t="s">
        <v>4585</v>
      </c>
      <c r="V145" t="s">
        <v>278</v>
      </c>
      <c r="W145" t="s">
        <v>4657</v>
      </c>
      <c r="X145" t="s">
        <v>4658</v>
      </c>
      <c r="Y145" t="s">
        <v>71</v>
      </c>
      <c r="Z145" s="110">
        <v>46062</v>
      </c>
      <c r="AA145" s="110">
        <v>46141</v>
      </c>
      <c r="AB145" t="s">
        <v>4647</v>
      </c>
      <c r="AC145" t="s">
        <v>4656</v>
      </c>
      <c r="AD145" t="s">
        <v>4633</v>
      </c>
      <c r="AE145" t="s">
        <v>4634</v>
      </c>
      <c r="AF145" t="s">
        <v>4647</v>
      </c>
      <c r="AG145" t="s">
        <v>4647</v>
      </c>
      <c r="AI145" s="85">
        <v>3.1059999999999999</v>
      </c>
      <c r="AM145" t="s">
        <v>4653</v>
      </c>
      <c r="AN145" s="84" t="s">
        <v>75</v>
      </c>
      <c r="AO145" s="84" t="s">
        <v>75</v>
      </c>
    </row>
    <row r="146" spans="1:41" ht="15" x14ac:dyDescent="0.25">
      <c r="A146">
        <v>170</v>
      </c>
      <c r="B146">
        <v>170</v>
      </c>
      <c r="C146" t="s">
        <v>4649</v>
      </c>
      <c r="D146">
        <v>445382145</v>
      </c>
      <c r="E146" t="s">
        <v>141</v>
      </c>
      <c r="F146" s="85">
        <v>3.165</v>
      </c>
      <c r="G146" s="85">
        <v>-9301733.5926536508</v>
      </c>
      <c r="H146" s="89">
        <v>-9014.991</v>
      </c>
      <c r="I146" s="83" t="s">
        <v>112</v>
      </c>
      <c r="J146" s="83" t="s">
        <v>112</v>
      </c>
      <c r="K146">
        <v>445382144</v>
      </c>
      <c r="L146" t="s">
        <v>74</v>
      </c>
      <c r="M146" s="85">
        <v>1</v>
      </c>
      <c r="N146" s="85">
        <v>28653990.3321696</v>
      </c>
      <c r="O146" s="89">
        <v>27965.123</v>
      </c>
      <c r="P146" s="83" t="s">
        <v>759</v>
      </c>
      <c r="Q146" s="83" t="s">
        <v>149</v>
      </c>
      <c r="R146" s="89">
        <v>-567.32299999999998</v>
      </c>
      <c r="S146" t="s">
        <v>70</v>
      </c>
      <c r="T146" t="s">
        <v>70</v>
      </c>
      <c r="U146" t="s">
        <v>4585</v>
      </c>
      <c r="V146" t="s">
        <v>278</v>
      </c>
      <c r="W146" t="s">
        <v>4657</v>
      </c>
      <c r="X146" t="s">
        <v>4658</v>
      </c>
      <c r="Y146" t="s">
        <v>71</v>
      </c>
      <c r="Z146" s="110">
        <v>46062</v>
      </c>
      <c r="AA146" s="110">
        <v>46428</v>
      </c>
      <c r="AB146" t="s">
        <v>4647</v>
      </c>
      <c r="AC146" t="s">
        <v>4656</v>
      </c>
      <c r="AD146" t="s">
        <v>4633</v>
      </c>
      <c r="AE146" t="s">
        <v>4634</v>
      </c>
      <c r="AF146" t="s">
        <v>4647</v>
      </c>
      <c r="AG146" t="s">
        <v>4647</v>
      </c>
      <c r="AI146" s="85">
        <v>3.1059999999999999</v>
      </c>
      <c r="AM146" t="s">
        <v>4653</v>
      </c>
      <c r="AN146" s="84" t="s">
        <v>112</v>
      </c>
      <c r="AO146" s="84" t="s">
        <v>112</v>
      </c>
    </row>
    <row r="147" spans="1:41" ht="15" x14ac:dyDescent="0.25">
      <c r="A147">
        <v>170</v>
      </c>
      <c r="B147">
        <v>170</v>
      </c>
      <c r="C147" t="s">
        <v>4649</v>
      </c>
      <c r="D147">
        <v>445382337</v>
      </c>
      <c r="E147" t="s">
        <v>74</v>
      </c>
      <c r="F147" s="85">
        <v>1</v>
      </c>
      <c r="G147" s="85">
        <v>-24885858.0537856</v>
      </c>
      <c r="H147" s="89">
        <v>-24846.25</v>
      </c>
      <c r="I147" s="83" t="s">
        <v>75</v>
      </c>
      <c r="J147" s="83" t="s">
        <v>75</v>
      </c>
      <c r="K147">
        <v>445382336</v>
      </c>
      <c r="L147" t="s">
        <v>141</v>
      </c>
      <c r="M147" s="85">
        <v>3.165</v>
      </c>
      <c r="N147" s="85">
        <v>8061502.4469665</v>
      </c>
      <c r="O147" s="89">
        <v>8039.4830000000002</v>
      </c>
      <c r="P147" s="83" t="s">
        <v>707</v>
      </c>
      <c r="Q147" s="83" t="s">
        <v>1357</v>
      </c>
      <c r="R147" s="89">
        <v>598.71500000000003</v>
      </c>
      <c r="S147" t="s">
        <v>70</v>
      </c>
      <c r="T147" t="s">
        <v>70</v>
      </c>
      <c r="U147" t="s">
        <v>4585</v>
      </c>
      <c r="V147" t="s">
        <v>278</v>
      </c>
      <c r="W147" t="s">
        <v>4657</v>
      </c>
      <c r="X147" t="s">
        <v>4658</v>
      </c>
      <c r="Y147" t="s">
        <v>71</v>
      </c>
      <c r="Z147" s="110">
        <v>46063</v>
      </c>
      <c r="AA147" s="110">
        <v>46141</v>
      </c>
      <c r="AB147" t="s">
        <v>4647</v>
      </c>
      <c r="AC147" t="s">
        <v>4656</v>
      </c>
      <c r="AD147" t="s">
        <v>4633</v>
      </c>
      <c r="AE147" t="s">
        <v>4634</v>
      </c>
      <c r="AF147" t="s">
        <v>4647</v>
      </c>
      <c r="AG147" t="s">
        <v>4647</v>
      </c>
      <c r="AI147" s="85">
        <v>3.0840000000000001</v>
      </c>
      <c r="AM147" t="s">
        <v>4648</v>
      </c>
      <c r="AN147" s="84" t="s">
        <v>75</v>
      </c>
      <c r="AO147" s="84" t="s">
        <v>75</v>
      </c>
    </row>
    <row r="148" spans="1:41" ht="15" x14ac:dyDescent="0.25">
      <c r="A148">
        <v>170</v>
      </c>
      <c r="B148">
        <v>170</v>
      </c>
      <c r="C148" t="s">
        <v>4649</v>
      </c>
      <c r="D148">
        <v>445382339</v>
      </c>
      <c r="E148" t="s">
        <v>141</v>
      </c>
      <c r="F148" s="85">
        <v>3.165</v>
      </c>
      <c r="G148" s="85">
        <v>-8061502.4469665</v>
      </c>
      <c r="H148" s="89">
        <v>-7813.0510000000004</v>
      </c>
      <c r="I148" s="83" t="s">
        <v>112</v>
      </c>
      <c r="J148" s="83" t="s">
        <v>112</v>
      </c>
      <c r="K148">
        <v>445382338</v>
      </c>
      <c r="L148" t="s">
        <v>74</v>
      </c>
      <c r="M148" s="85">
        <v>1</v>
      </c>
      <c r="N148" s="85">
        <v>24727852.605825</v>
      </c>
      <c r="O148" s="89">
        <v>24133.577000000001</v>
      </c>
      <c r="P148" s="83" t="s">
        <v>1246</v>
      </c>
      <c r="Q148" s="83" t="s">
        <v>703</v>
      </c>
      <c r="R148" s="89">
        <v>-594.72799999999995</v>
      </c>
      <c r="S148" t="s">
        <v>70</v>
      </c>
      <c r="T148" t="s">
        <v>70</v>
      </c>
      <c r="U148" t="s">
        <v>4585</v>
      </c>
      <c r="V148" t="s">
        <v>278</v>
      </c>
      <c r="W148" t="s">
        <v>4657</v>
      </c>
      <c r="X148" t="s">
        <v>4658</v>
      </c>
      <c r="Y148" t="s">
        <v>71</v>
      </c>
      <c r="Z148" s="110">
        <v>46063</v>
      </c>
      <c r="AA148" s="110">
        <v>46428</v>
      </c>
      <c r="AB148" t="s">
        <v>4647</v>
      </c>
      <c r="AC148" t="s">
        <v>4656</v>
      </c>
      <c r="AD148" t="s">
        <v>4633</v>
      </c>
      <c r="AE148" t="s">
        <v>4634</v>
      </c>
      <c r="AF148" t="s">
        <v>4647</v>
      </c>
      <c r="AG148" t="s">
        <v>4647</v>
      </c>
      <c r="AI148" s="85">
        <v>3.0840000000000001</v>
      </c>
      <c r="AM148" t="s">
        <v>4648</v>
      </c>
      <c r="AN148" s="84" t="s">
        <v>112</v>
      </c>
      <c r="AO148" s="84" t="s">
        <v>112</v>
      </c>
    </row>
    <row r="149" spans="1:41" ht="15" x14ac:dyDescent="0.25">
      <c r="A149">
        <v>170</v>
      </c>
      <c r="B149">
        <v>170</v>
      </c>
      <c r="C149" t="s">
        <v>4649</v>
      </c>
      <c r="D149">
        <v>445382481</v>
      </c>
      <c r="E149" t="s">
        <v>74</v>
      </c>
      <c r="F149" s="85">
        <v>1</v>
      </c>
      <c r="G149" s="85">
        <v>-9517998.8986828495</v>
      </c>
      <c r="H149" s="89">
        <v>-9497.93</v>
      </c>
      <c r="I149" s="83" t="s">
        <v>75</v>
      </c>
      <c r="J149" s="83" t="s">
        <v>75</v>
      </c>
      <c r="K149">
        <v>445382480</v>
      </c>
      <c r="L149" t="s">
        <v>141</v>
      </c>
      <c r="M149" s="85">
        <v>3.165</v>
      </c>
      <c r="N149" s="85">
        <v>3100577.8642178802</v>
      </c>
      <c r="O149" s="89">
        <v>3089.9119999999998</v>
      </c>
      <c r="P149" s="83" t="s">
        <v>677</v>
      </c>
      <c r="Q149" s="83" t="s">
        <v>324</v>
      </c>
      <c r="R149" s="89">
        <v>281.64299999999997</v>
      </c>
      <c r="S149" t="s">
        <v>70</v>
      </c>
      <c r="T149" t="s">
        <v>70</v>
      </c>
      <c r="U149" t="s">
        <v>4585</v>
      </c>
      <c r="V149" t="s">
        <v>278</v>
      </c>
      <c r="W149" t="s">
        <v>4657</v>
      </c>
      <c r="X149" t="s">
        <v>4658</v>
      </c>
      <c r="Y149" t="s">
        <v>71</v>
      </c>
      <c r="Z149" s="110">
        <v>46065</v>
      </c>
      <c r="AA149" s="110">
        <v>46148</v>
      </c>
      <c r="AB149" t="s">
        <v>4647</v>
      </c>
      <c r="AC149" t="s">
        <v>4656</v>
      </c>
      <c r="AD149" t="s">
        <v>4633</v>
      </c>
      <c r="AE149" t="s">
        <v>4634</v>
      </c>
      <c r="AF149" t="s">
        <v>4647</v>
      </c>
      <c r="AG149" t="s">
        <v>4647</v>
      </c>
      <c r="AI149" s="85">
        <v>3.0680000000000001</v>
      </c>
      <c r="AM149" t="s">
        <v>4640</v>
      </c>
      <c r="AN149" s="84" t="s">
        <v>75</v>
      </c>
      <c r="AO149" s="84" t="s">
        <v>75</v>
      </c>
    </row>
    <row r="150" spans="1:41" ht="15" x14ac:dyDescent="0.25">
      <c r="A150">
        <v>170</v>
      </c>
      <c r="B150">
        <v>170</v>
      </c>
      <c r="C150" t="s">
        <v>4649</v>
      </c>
      <c r="D150">
        <v>445382483</v>
      </c>
      <c r="E150" t="s">
        <v>141</v>
      </c>
      <c r="F150" s="85">
        <v>3.165</v>
      </c>
      <c r="G150" s="85">
        <v>-3100577.8642178802</v>
      </c>
      <c r="H150" s="89">
        <v>-3000.9450000000002</v>
      </c>
      <c r="I150" s="83" t="s">
        <v>112</v>
      </c>
      <c r="J150" s="83" t="s">
        <v>112</v>
      </c>
      <c r="K150">
        <v>445382482</v>
      </c>
      <c r="L150" t="s">
        <v>74</v>
      </c>
      <c r="M150" s="85">
        <v>1</v>
      </c>
      <c r="N150" s="85">
        <v>9456762.4858645499</v>
      </c>
      <c r="O150" s="89">
        <v>9219.5409999999993</v>
      </c>
      <c r="P150" s="83" t="s">
        <v>958</v>
      </c>
      <c r="Q150" s="83" t="s">
        <v>1026</v>
      </c>
      <c r="R150" s="89">
        <v>-278.45</v>
      </c>
      <c r="S150" t="s">
        <v>70</v>
      </c>
      <c r="T150" t="s">
        <v>70</v>
      </c>
      <c r="U150" t="s">
        <v>4585</v>
      </c>
      <c r="V150" t="s">
        <v>278</v>
      </c>
      <c r="W150" t="s">
        <v>4657</v>
      </c>
      <c r="X150" t="s">
        <v>4658</v>
      </c>
      <c r="Y150" t="s">
        <v>71</v>
      </c>
      <c r="Z150" s="110">
        <v>46065</v>
      </c>
      <c r="AA150" s="110">
        <v>46442</v>
      </c>
      <c r="AB150" t="s">
        <v>4647</v>
      </c>
      <c r="AC150" t="s">
        <v>4656</v>
      </c>
      <c r="AD150" t="s">
        <v>4633</v>
      </c>
      <c r="AE150" t="s">
        <v>4634</v>
      </c>
      <c r="AF150" t="s">
        <v>4647</v>
      </c>
      <c r="AG150" t="s">
        <v>4647</v>
      </c>
      <c r="AI150" s="85">
        <v>3.0680000000000001</v>
      </c>
      <c r="AM150" t="s">
        <v>4640</v>
      </c>
      <c r="AN150" s="84" t="s">
        <v>112</v>
      </c>
      <c r="AO150" s="84" t="s">
        <v>112</v>
      </c>
    </row>
    <row r="151" spans="1:41" ht="15" x14ac:dyDescent="0.25">
      <c r="A151">
        <v>170</v>
      </c>
      <c r="B151">
        <v>170</v>
      </c>
      <c r="C151" t="s">
        <v>4649</v>
      </c>
      <c r="D151">
        <v>445382485</v>
      </c>
      <c r="E151" t="s">
        <v>74</v>
      </c>
      <c r="F151" s="85">
        <v>1</v>
      </c>
      <c r="G151" s="85">
        <v>-9518929.0720421206</v>
      </c>
      <c r="H151" s="89">
        <v>-9498.8520000000008</v>
      </c>
      <c r="I151" s="83" t="s">
        <v>75</v>
      </c>
      <c r="J151" s="83" t="s">
        <v>75</v>
      </c>
      <c r="K151">
        <v>445382484</v>
      </c>
      <c r="L151" t="s">
        <v>141</v>
      </c>
      <c r="M151" s="85">
        <v>3.165</v>
      </c>
      <c r="N151" s="85">
        <v>3100577.8642178802</v>
      </c>
      <c r="O151" s="89">
        <v>3089.913</v>
      </c>
      <c r="P151" s="83" t="s">
        <v>677</v>
      </c>
      <c r="Q151" s="83" t="s">
        <v>324</v>
      </c>
      <c r="R151" s="89">
        <v>280.721</v>
      </c>
      <c r="S151" t="s">
        <v>70</v>
      </c>
      <c r="T151" t="s">
        <v>70</v>
      </c>
      <c r="U151" t="s">
        <v>4585</v>
      </c>
      <c r="V151" t="s">
        <v>278</v>
      </c>
      <c r="W151" t="s">
        <v>4657</v>
      </c>
      <c r="X151" t="s">
        <v>4658</v>
      </c>
      <c r="Y151" t="s">
        <v>71</v>
      </c>
      <c r="Z151" s="110">
        <v>46065</v>
      </c>
      <c r="AA151" s="110">
        <v>46148</v>
      </c>
      <c r="AB151" t="s">
        <v>4647</v>
      </c>
      <c r="AC151" t="s">
        <v>4656</v>
      </c>
      <c r="AD151" t="s">
        <v>4633</v>
      </c>
      <c r="AE151" t="s">
        <v>4634</v>
      </c>
      <c r="AF151" t="s">
        <v>4647</v>
      </c>
      <c r="AG151" t="s">
        <v>4647</v>
      </c>
      <c r="AI151" s="85">
        <v>3.0680000000000001</v>
      </c>
      <c r="AM151" t="s">
        <v>4648</v>
      </c>
      <c r="AN151" s="84" t="s">
        <v>75</v>
      </c>
      <c r="AO151" s="84" t="s">
        <v>75</v>
      </c>
    </row>
    <row r="152" spans="1:41" ht="15" x14ac:dyDescent="0.25">
      <c r="A152">
        <v>170</v>
      </c>
      <c r="B152">
        <v>170</v>
      </c>
      <c r="C152" t="s">
        <v>4649</v>
      </c>
      <c r="D152">
        <v>445382487</v>
      </c>
      <c r="E152" t="s">
        <v>141</v>
      </c>
      <c r="F152" s="85">
        <v>3.165</v>
      </c>
      <c r="G152" s="85">
        <v>-3100577.8642178802</v>
      </c>
      <c r="H152" s="89">
        <v>-3000.9259999999999</v>
      </c>
      <c r="I152" s="83" t="s">
        <v>112</v>
      </c>
      <c r="J152" s="83" t="s">
        <v>112</v>
      </c>
      <c r="K152">
        <v>445382486</v>
      </c>
      <c r="L152" t="s">
        <v>74</v>
      </c>
      <c r="M152" s="85">
        <v>1</v>
      </c>
      <c r="N152" s="85">
        <v>9457692.6592238098</v>
      </c>
      <c r="O152" s="89">
        <v>9220.3799999999992</v>
      </c>
      <c r="P152" s="83" t="s">
        <v>958</v>
      </c>
      <c r="Q152" s="83" t="s">
        <v>1026</v>
      </c>
      <c r="R152" s="89">
        <v>-277.55099999999999</v>
      </c>
      <c r="S152" t="s">
        <v>70</v>
      </c>
      <c r="T152" t="s">
        <v>70</v>
      </c>
      <c r="U152" t="s">
        <v>4585</v>
      </c>
      <c r="V152" t="s">
        <v>278</v>
      </c>
      <c r="W152" t="s">
        <v>4657</v>
      </c>
      <c r="X152" t="s">
        <v>4658</v>
      </c>
      <c r="Y152" t="s">
        <v>71</v>
      </c>
      <c r="Z152" s="110">
        <v>46065</v>
      </c>
      <c r="AA152" s="110">
        <v>46442</v>
      </c>
      <c r="AB152" t="s">
        <v>4647</v>
      </c>
      <c r="AC152" t="s">
        <v>4656</v>
      </c>
      <c r="AD152" t="s">
        <v>4633</v>
      </c>
      <c r="AE152" t="s">
        <v>4634</v>
      </c>
      <c r="AF152" t="s">
        <v>4647</v>
      </c>
      <c r="AG152" t="s">
        <v>4647</v>
      </c>
      <c r="AI152" s="85">
        <v>3.0680000000000001</v>
      </c>
      <c r="AM152" t="s">
        <v>4648</v>
      </c>
      <c r="AN152" s="84" t="s">
        <v>112</v>
      </c>
      <c r="AO152" s="84" t="s">
        <v>112</v>
      </c>
    </row>
    <row r="153" spans="1:41" ht="15" x14ac:dyDescent="0.25">
      <c r="A153">
        <v>170</v>
      </c>
      <c r="B153">
        <v>170</v>
      </c>
      <c r="C153" t="s">
        <v>4649</v>
      </c>
      <c r="D153">
        <v>445382933</v>
      </c>
      <c r="E153" t="s">
        <v>74</v>
      </c>
      <c r="F153" s="85">
        <v>1</v>
      </c>
      <c r="G153" s="85">
        <v>-18232948.1305333</v>
      </c>
      <c r="H153" s="89">
        <v>-18194.504000000001</v>
      </c>
      <c r="I153" s="83" t="s">
        <v>75</v>
      </c>
      <c r="J153" s="83" t="s">
        <v>75</v>
      </c>
      <c r="K153">
        <v>445382932</v>
      </c>
      <c r="L153" t="s">
        <v>141</v>
      </c>
      <c r="M153" s="85">
        <v>3.165</v>
      </c>
      <c r="N153" s="85">
        <v>5891097.9420139799</v>
      </c>
      <c r="O153" s="89">
        <v>5870.8329999999996</v>
      </c>
      <c r="P153" s="83" t="s">
        <v>828</v>
      </c>
      <c r="Q153" s="83" t="s">
        <v>930</v>
      </c>
      <c r="R153" s="89">
        <v>386.68400000000003</v>
      </c>
      <c r="S153" t="s">
        <v>70</v>
      </c>
      <c r="T153" t="s">
        <v>70</v>
      </c>
      <c r="U153" t="s">
        <v>4585</v>
      </c>
      <c r="V153" t="s">
        <v>278</v>
      </c>
      <c r="W153" t="s">
        <v>4657</v>
      </c>
      <c r="X153" t="s">
        <v>4658</v>
      </c>
      <c r="Y153" t="s">
        <v>71</v>
      </c>
      <c r="Z153" s="110">
        <v>46070</v>
      </c>
      <c r="AA153" s="110">
        <v>46148</v>
      </c>
      <c r="AB153" t="s">
        <v>4647</v>
      </c>
      <c r="AC153" t="s">
        <v>4656</v>
      </c>
      <c r="AD153" t="s">
        <v>4633</v>
      </c>
      <c r="AE153" t="s">
        <v>4634</v>
      </c>
      <c r="AF153" t="s">
        <v>4647</v>
      </c>
      <c r="AG153" t="s">
        <v>4647</v>
      </c>
      <c r="AI153" s="85">
        <v>3.105</v>
      </c>
      <c r="AM153" t="s">
        <v>4640</v>
      </c>
      <c r="AN153" s="84" t="s">
        <v>75</v>
      </c>
      <c r="AO153" s="84" t="s">
        <v>75</v>
      </c>
    </row>
    <row r="154" spans="1:41" ht="15" x14ac:dyDescent="0.25">
      <c r="A154">
        <v>170</v>
      </c>
      <c r="B154">
        <v>170</v>
      </c>
      <c r="C154" t="s">
        <v>4649</v>
      </c>
      <c r="D154">
        <v>445383253</v>
      </c>
      <c r="E154" t="s">
        <v>141</v>
      </c>
      <c r="F154" s="85">
        <v>3.165</v>
      </c>
      <c r="G154" s="85">
        <v>-9301733.5926536508</v>
      </c>
      <c r="H154" s="89">
        <v>-9276.3269999999993</v>
      </c>
      <c r="I154" s="83" t="s">
        <v>112</v>
      </c>
      <c r="J154" s="83" t="s">
        <v>112</v>
      </c>
      <c r="K154">
        <v>445383252</v>
      </c>
      <c r="L154" t="s">
        <v>74</v>
      </c>
      <c r="M154" s="85">
        <v>1</v>
      </c>
      <c r="N154" s="85">
        <v>29151633.0793765</v>
      </c>
      <c r="O154" s="89">
        <v>29105.235000000001</v>
      </c>
      <c r="P154" s="83" t="s">
        <v>1180</v>
      </c>
      <c r="Q154" s="83" t="s">
        <v>196</v>
      </c>
      <c r="R154" s="89">
        <v>-254.34</v>
      </c>
      <c r="S154" t="s">
        <v>70</v>
      </c>
      <c r="T154" t="s">
        <v>70</v>
      </c>
      <c r="U154" t="s">
        <v>4585</v>
      </c>
      <c r="V154" t="s">
        <v>278</v>
      </c>
      <c r="W154" t="s">
        <v>4657</v>
      </c>
      <c r="X154" t="s">
        <v>4658</v>
      </c>
      <c r="Y154" t="s">
        <v>71</v>
      </c>
      <c r="Z154" s="110">
        <v>46072</v>
      </c>
      <c r="AA154" s="110">
        <v>46141</v>
      </c>
      <c r="AB154" t="s">
        <v>4647</v>
      </c>
      <c r="AC154" t="s">
        <v>4656</v>
      </c>
      <c r="AD154" t="s">
        <v>4633</v>
      </c>
      <c r="AE154" t="s">
        <v>4634</v>
      </c>
      <c r="AF154" t="s">
        <v>4647</v>
      </c>
      <c r="AG154" t="s">
        <v>4647</v>
      </c>
      <c r="AI154" s="85">
        <v>3.1360000000000001</v>
      </c>
      <c r="AM154" t="s">
        <v>4653</v>
      </c>
      <c r="AN154" s="84" t="s">
        <v>112</v>
      </c>
      <c r="AO154" s="84" t="s">
        <v>112</v>
      </c>
    </row>
    <row r="155" spans="1:41" ht="15" x14ac:dyDescent="0.25">
      <c r="A155">
        <v>170</v>
      </c>
      <c r="B155">
        <v>170</v>
      </c>
      <c r="C155" t="s">
        <v>4649</v>
      </c>
      <c r="D155">
        <v>445383277</v>
      </c>
      <c r="E155" t="s">
        <v>141</v>
      </c>
      <c r="F155" s="85">
        <v>3.165</v>
      </c>
      <c r="G155" s="85">
        <v>-6728253.96535281</v>
      </c>
      <c r="H155" s="89">
        <v>-6512.0439999999999</v>
      </c>
      <c r="I155" s="83" t="s">
        <v>112</v>
      </c>
      <c r="J155" s="83" t="s">
        <v>112</v>
      </c>
      <c r="K155">
        <v>445383276</v>
      </c>
      <c r="L155" t="s">
        <v>74</v>
      </c>
      <c r="M155" s="85">
        <v>1</v>
      </c>
      <c r="N155" s="85">
        <v>20971967.610004701</v>
      </c>
      <c r="O155" s="89">
        <v>20445.867999999999</v>
      </c>
      <c r="P155" s="83" t="s">
        <v>1357</v>
      </c>
      <c r="Q155" s="83" t="s">
        <v>811</v>
      </c>
      <c r="R155" s="89">
        <v>-164.75200000000001</v>
      </c>
      <c r="S155" t="s">
        <v>70</v>
      </c>
      <c r="T155" t="s">
        <v>70</v>
      </c>
      <c r="U155" t="s">
        <v>4585</v>
      </c>
      <c r="V155" t="s">
        <v>278</v>
      </c>
      <c r="W155" t="s">
        <v>4657</v>
      </c>
      <c r="X155" t="s">
        <v>4658</v>
      </c>
      <c r="Y155" t="s">
        <v>71</v>
      </c>
      <c r="Z155" s="110">
        <v>46072</v>
      </c>
      <c r="AA155" s="110">
        <v>46442</v>
      </c>
      <c r="AB155" t="s">
        <v>4647</v>
      </c>
      <c r="AC155" t="s">
        <v>4656</v>
      </c>
      <c r="AD155" t="s">
        <v>4633</v>
      </c>
      <c r="AE155" t="s">
        <v>4634</v>
      </c>
      <c r="AF155" t="s">
        <v>4647</v>
      </c>
      <c r="AG155" t="s">
        <v>4647</v>
      </c>
      <c r="AI155" s="85">
        <v>3.1360000000000001</v>
      </c>
      <c r="AM155" t="s">
        <v>4640</v>
      </c>
      <c r="AN155" s="84" t="s">
        <v>112</v>
      </c>
      <c r="AO155" s="84" t="s">
        <v>112</v>
      </c>
    </row>
    <row r="156" spans="1:41" ht="15" x14ac:dyDescent="0.25">
      <c r="A156">
        <v>170</v>
      </c>
      <c r="B156">
        <v>170</v>
      </c>
      <c r="C156" t="s">
        <v>4649</v>
      </c>
      <c r="D156">
        <v>445383773</v>
      </c>
      <c r="E156" t="s">
        <v>74</v>
      </c>
      <c r="F156" s="85">
        <v>1</v>
      </c>
      <c r="G156" s="85">
        <v>-15584000</v>
      </c>
      <c r="H156" s="89">
        <v>-15559.191000000001</v>
      </c>
      <c r="I156" s="83" t="s">
        <v>75</v>
      </c>
      <c r="J156" s="83" t="s">
        <v>75</v>
      </c>
      <c r="K156">
        <v>445383772</v>
      </c>
      <c r="L156" t="s">
        <v>141</v>
      </c>
      <c r="M156" s="85">
        <v>3.165</v>
      </c>
      <c r="N156" s="85">
        <v>5000000</v>
      </c>
      <c r="O156" s="89">
        <v>4986.3429999999998</v>
      </c>
      <c r="P156" s="83" t="s">
        <v>1102</v>
      </c>
      <c r="Q156" s="83" t="s">
        <v>161</v>
      </c>
      <c r="R156" s="89">
        <v>222.58500000000001</v>
      </c>
      <c r="S156" t="s">
        <v>70</v>
      </c>
      <c r="T156" t="s">
        <v>70</v>
      </c>
      <c r="U156" t="s">
        <v>4585</v>
      </c>
      <c r="V156" t="s">
        <v>278</v>
      </c>
      <c r="W156" t="s">
        <v>4657</v>
      </c>
      <c r="X156" t="s">
        <v>4658</v>
      </c>
      <c r="Y156" t="s">
        <v>71</v>
      </c>
      <c r="Z156" s="110">
        <v>46076</v>
      </c>
      <c r="AA156" s="110">
        <v>46141</v>
      </c>
      <c r="AB156" t="s">
        <v>4647</v>
      </c>
      <c r="AC156" t="s">
        <v>4656</v>
      </c>
      <c r="AD156" t="s">
        <v>4633</v>
      </c>
      <c r="AE156" t="s">
        <v>4634</v>
      </c>
      <c r="AF156" t="s">
        <v>4647</v>
      </c>
      <c r="AG156" t="s">
        <v>4647</v>
      </c>
      <c r="AI156" s="85">
        <v>3.1230000000000002</v>
      </c>
      <c r="AM156" t="s">
        <v>4636</v>
      </c>
      <c r="AN156" s="84" t="s">
        <v>75</v>
      </c>
      <c r="AO156" s="84" t="s">
        <v>75</v>
      </c>
    </row>
    <row r="157" spans="1:41" ht="15" x14ac:dyDescent="0.25">
      <c r="A157">
        <v>170</v>
      </c>
      <c r="B157">
        <v>170</v>
      </c>
      <c r="C157" t="s">
        <v>4649</v>
      </c>
      <c r="D157">
        <v>445384097</v>
      </c>
      <c r="E157" t="s">
        <v>74</v>
      </c>
      <c r="F157" s="85">
        <v>1</v>
      </c>
      <c r="G157" s="85">
        <v>-28835374.137226298</v>
      </c>
      <c r="H157" s="89">
        <v>-28789.485000000001</v>
      </c>
      <c r="I157" s="83" t="s">
        <v>75</v>
      </c>
      <c r="J157" s="83" t="s">
        <v>75</v>
      </c>
      <c r="K157">
        <v>445384096</v>
      </c>
      <c r="L157" t="s">
        <v>141</v>
      </c>
      <c r="M157" s="85">
        <v>3.165</v>
      </c>
      <c r="N157" s="85">
        <v>9301733.5926536508</v>
      </c>
      <c r="O157" s="89">
        <v>9276.3269999999993</v>
      </c>
      <c r="P157" s="83" t="s">
        <v>722</v>
      </c>
      <c r="Q157" s="83" t="s">
        <v>1372</v>
      </c>
      <c r="R157" s="89">
        <v>570.09100000000001</v>
      </c>
      <c r="S157" t="s">
        <v>70</v>
      </c>
      <c r="T157" t="s">
        <v>70</v>
      </c>
      <c r="U157" t="s">
        <v>4585</v>
      </c>
      <c r="V157" t="s">
        <v>278</v>
      </c>
      <c r="W157" t="s">
        <v>4657</v>
      </c>
      <c r="X157" t="s">
        <v>4658</v>
      </c>
      <c r="Y157" t="s">
        <v>71</v>
      </c>
      <c r="Z157" s="110">
        <v>46078</v>
      </c>
      <c r="AA157" s="110">
        <v>46141</v>
      </c>
      <c r="AB157" t="s">
        <v>4647</v>
      </c>
      <c r="AC157" t="s">
        <v>4656</v>
      </c>
      <c r="AD157" t="s">
        <v>4633</v>
      </c>
      <c r="AE157" t="s">
        <v>4634</v>
      </c>
      <c r="AF157" t="s">
        <v>4647</v>
      </c>
      <c r="AG157" t="s">
        <v>4647</v>
      </c>
      <c r="AI157" s="85">
        <v>3.1</v>
      </c>
      <c r="AM157" t="s">
        <v>4640</v>
      </c>
      <c r="AN157" s="84" t="s">
        <v>75</v>
      </c>
      <c r="AO157" s="84" t="s">
        <v>75</v>
      </c>
    </row>
    <row r="158" spans="1:41" ht="15" x14ac:dyDescent="0.25">
      <c r="A158">
        <v>170</v>
      </c>
      <c r="B158">
        <v>170</v>
      </c>
      <c r="C158" t="s">
        <v>4649</v>
      </c>
      <c r="D158">
        <v>445384099</v>
      </c>
      <c r="E158" t="s">
        <v>141</v>
      </c>
      <c r="F158" s="85">
        <v>3.165</v>
      </c>
      <c r="G158" s="85">
        <v>-9301733.5926536508</v>
      </c>
      <c r="H158" s="89">
        <v>-9002.7790000000005</v>
      </c>
      <c r="I158" s="83" t="s">
        <v>112</v>
      </c>
      <c r="J158" s="83" t="s">
        <v>112</v>
      </c>
      <c r="K158">
        <v>445384098</v>
      </c>
      <c r="L158" t="s">
        <v>74</v>
      </c>
      <c r="M158" s="85">
        <v>1</v>
      </c>
      <c r="N158" s="85">
        <v>28640967.905139901</v>
      </c>
      <c r="O158" s="89">
        <v>27922.311000000002</v>
      </c>
      <c r="P158" s="83" t="s">
        <v>759</v>
      </c>
      <c r="Q158" s="83" t="s">
        <v>149</v>
      </c>
      <c r="R158" s="89">
        <v>-571.48400000000004</v>
      </c>
      <c r="S158" t="s">
        <v>70</v>
      </c>
      <c r="T158" t="s">
        <v>70</v>
      </c>
      <c r="U158" t="s">
        <v>4585</v>
      </c>
      <c r="V158" t="s">
        <v>278</v>
      </c>
      <c r="W158" t="s">
        <v>4657</v>
      </c>
      <c r="X158" t="s">
        <v>4658</v>
      </c>
      <c r="Y158" t="s">
        <v>71</v>
      </c>
      <c r="Z158" s="110">
        <v>46078</v>
      </c>
      <c r="AA158" s="110">
        <v>46442</v>
      </c>
      <c r="AB158" t="s">
        <v>4647</v>
      </c>
      <c r="AC158" t="s">
        <v>4656</v>
      </c>
      <c r="AD158" t="s">
        <v>4633</v>
      </c>
      <c r="AE158" t="s">
        <v>4634</v>
      </c>
      <c r="AF158" t="s">
        <v>4647</v>
      </c>
      <c r="AG158" t="s">
        <v>4647</v>
      </c>
      <c r="AI158" s="85">
        <v>3.1</v>
      </c>
      <c r="AM158" t="s">
        <v>4640</v>
      </c>
      <c r="AN158" s="84" t="s">
        <v>112</v>
      </c>
      <c r="AO158" s="84" t="s">
        <v>112</v>
      </c>
    </row>
    <row r="159" spans="1:41" ht="15" x14ac:dyDescent="0.25">
      <c r="A159">
        <v>170</v>
      </c>
      <c r="B159">
        <v>170</v>
      </c>
      <c r="C159" t="s">
        <v>4649</v>
      </c>
      <c r="D159">
        <v>445384135</v>
      </c>
      <c r="E159" t="s">
        <v>74</v>
      </c>
      <c r="F159" s="85">
        <v>1</v>
      </c>
      <c r="G159" s="85">
        <v>-14413036.201816799</v>
      </c>
      <c r="H159" s="89">
        <v>-14382.647000000001</v>
      </c>
      <c r="I159" s="83" t="s">
        <v>75</v>
      </c>
      <c r="J159" s="83" t="s">
        <v>75</v>
      </c>
      <c r="K159">
        <v>445384134</v>
      </c>
      <c r="L159" t="s">
        <v>141</v>
      </c>
      <c r="M159" s="85">
        <v>3.165</v>
      </c>
      <c r="N159" s="85">
        <v>4650866.7963268301</v>
      </c>
      <c r="O159" s="89">
        <v>4634.8689999999997</v>
      </c>
      <c r="P159" s="83" t="s">
        <v>2083</v>
      </c>
      <c r="Q159" s="83" t="s">
        <v>168</v>
      </c>
      <c r="R159" s="89">
        <v>286.71300000000002</v>
      </c>
      <c r="S159" t="s">
        <v>70</v>
      </c>
      <c r="T159" t="s">
        <v>70</v>
      </c>
      <c r="U159" t="s">
        <v>4585</v>
      </c>
      <c r="V159" t="s">
        <v>278</v>
      </c>
      <c r="W159" t="s">
        <v>4657</v>
      </c>
      <c r="X159" t="s">
        <v>4658</v>
      </c>
      <c r="Y159" t="s">
        <v>71</v>
      </c>
      <c r="Z159" s="110">
        <v>46078</v>
      </c>
      <c r="AA159" s="110">
        <v>46148</v>
      </c>
      <c r="AB159" t="s">
        <v>4647</v>
      </c>
      <c r="AC159" t="s">
        <v>4656</v>
      </c>
      <c r="AD159" t="s">
        <v>4633</v>
      </c>
      <c r="AE159" t="s">
        <v>4634</v>
      </c>
      <c r="AF159" t="s">
        <v>4647</v>
      </c>
      <c r="AG159" t="s">
        <v>4647</v>
      </c>
      <c r="AI159" s="85">
        <v>3.1</v>
      </c>
      <c r="AM159" t="s">
        <v>4648</v>
      </c>
      <c r="AN159" s="84" t="s">
        <v>75</v>
      </c>
      <c r="AO159" s="84" t="s">
        <v>75</v>
      </c>
    </row>
    <row r="160" spans="1:41" ht="15" x14ac:dyDescent="0.25">
      <c r="A160">
        <v>170</v>
      </c>
      <c r="B160">
        <v>170</v>
      </c>
      <c r="C160" t="s">
        <v>4649</v>
      </c>
      <c r="D160">
        <v>445384137</v>
      </c>
      <c r="E160" t="s">
        <v>141</v>
      </c>
      <c r="F160" s="85">
        <v>3.165</v>
      </c>
      <c r="G160" s="85">
        <v>-4650866.7963268301</v>
      </c>
      <c r="H160" s="89">
        <v>-4501.4129999999996</v>
      </c>
      <c r="I160" s="83" t="s">
        <v>112</v>
      </c>
      <c r="J160" s="83" t="s">
        <v>112</v>
      </c>
      <c r="K160">
        <v>445384136</v>
      </c>
      <c r="L160" t="s">
        <v>74</v>
      </c>
      <c r="M160" s="85">
        <v>1</v>
      </c>
      <c r="N160" s="85">
        <v>14316763.259132899</v>
      </c>
      <c r="O160" s="89">
        <v>13957.615</v>
      </c>
      <c r="P160" s="83" t="s">
        <v>93</v>
      </c>
      <c r="Q160" s="83" t="s">
        <v>738</v>
      </c>
      <c r="R160" s="89">
        <v>-289.35700000000003</v>
      </c>
      <c r="S160" t="s">
        <v>70</v>
      </c>
      <c r="T160" t="s">
        <v>70</v>
      </c>
      <c r="U160" t="s">
        <v>4585</v>
      </c>
      <c r="V160" t="s">
        <v>278</v>
      </c>
      <c r="W160" t="s">
        <v>4657</v>
      </c>
      <c r="X160" t="s">
        <v>4658</v>
      </c>
      <c r="Y160" t="s">
        <v>71</v>
      </c>
      <c r="Z160" s="110">
        <v>46078</v>
      </c>
      <c r="AA160" s="110">
        <v>46442</v>
      </c>
      <c r="AB160" t="s">
        <v>4647</v>
      </c>
      <c r="AC160" t="s">
        <v>4656</v>
      </c>
      <c r="AD160" t="s">
        <v>4633</v>
      </c>
      <c r="AE160" t="s">
        <v>4634</v>
      </c>
      <c r="AF160" t="s">
        <v>4647</v>
      </c>
      <c r="AG160" t="s">
        <v>4647</v>
      </c>
      <c r="AI160" s="85">
        <v>3.1</v>
      </c>
      <c r="AM160" t="s">
        <v>4648</v>
      </c>
      <c r="AN160" s="84" t="s">
        <v>112</v>
      </c>
      <c r="AO160" s="84" t="s">
        <v>112</v>
      </c>
    </row>
    <row r="161" spans="1:41" ht="15" x14ac:dyDescent="0.25">
      <c r="A161">
        <v>170</v>
      </c>
      <c r="B161">
        <v>170</v>
      </c>
      <c r="C161" t="s">
        <v>4649</v>
      </c>
      <c r="D161">
        <v>445384405</v>
      </c>
      <c r="E161" t="s">
        <v>141</v>
      </c>
      <c r="F161" s="85">
        <v>3.165</v>
      </c>
      <c r="G161" s="85">
        <v>-24000000</v>
      </c>
      <c r="H161" s="89">
        <v>-23934.447</v>
      </c>
      <c r="I161" s="83" t="s">
        <v>112</v>
      </c>
      <c r="J161" s="83" t="s">
        <v>112</v>
      </c>
      <c r="K161">
        <v>445384404</v>
      </c>
      <c r="L161" t="s">
        <v>74</v>
      </c>
      <c r="M161" s="85">
        <v>1</v>
      </c>
      <c r="N161" s="85">
        <v>74880000</v>
      </c>
      <c r="O161" s="89">
        <v>74760.831999999995</v>
      </c>
      <c r="P161" s="83" t="s">
        <v>2629</v>
      </c>
      <c r="Q161" s="83" t="s">
        <v>1880</v>
      </c>
      <c r="R161" s="89">
        <v>-991.69200000000001</v>
      </c>
      <c r="S161" t="s">
        <v>70</v>
      </c>
      <c r="T161" t="s">
        <v>70</v>
      </c>
      <c r="U161" t="s">
        <v>4585</v>
      </c>
      <c r="V161" t="s">
        <v>278</v>
      </c>
      <c r="W161" t="s">
        <v>4657</v>
      </c>
      <c r="X161" t="s">
        <v>4658</v>
      </c>
      <c r="Y161" t="s">
        <v>71</v>
      </c>
      <c r="Z161" s="110">
        <v>46083</v>
      </c>
      <c r="AA161" s="110">
        <v>46141</v>
      </c>
      <c r="AB161" t="s">
        <v>4647</v>
      </c>
      <c r="AC161" t="s">
        <v>4656</v>
      </c>
      <c r="AD161" t="s">
        <v>4633</v>
      </c>
      <c r="AE161" t="s">
        <v>4634</v>
      </c>
      <c r="AF161" t="s">
        <v>4647</v>
      </c>
      <c r="AG161" t="s">
        <v>4647</v>
      </c>
      <c r="AI161" s="85">
        <v>3.073</v>
      </c>
      <c r="AM161" t="s">
        <v>4636</v>
      </c>
      <c r="AN161" s="84" t="s">
        <v>112</v>
      </c>
      <c r="AO161" s="84" t="s">
        <v>112</v>
      </c>
    </row>
    <row r="162" spans="1:41" ht="15" x14ac:dyDescent="0.25">
      <c r="A162">
        <v>170</v>
      </c>
      <c r="B162">
        <v>170</v>
      </c>
      <c r="C162" t="s">
        <v>4649</v>
      </c>
      <c r="D162">
        <v>445384665</v>
      </c>
      <c r="E162" t="s">
        <v>74</v>
      </c>
      <c r="F162" s="85">
        <v>1</v>
      </c>
      <c r="G162" s="85">
        <v>-20417429.258989301</v>
      </c>
      <c r="H162" s="89">
        <v>-20340.629000000001</v>
      </c>
      <c r="I162" s="83" t="s">
        <v>75</v>
      </c>
      <c r="J162" s="83" t="s">
        <v>75</v>
      </c>
      <c r="K162">
        <v>445384664</v>
      </c>
      <c r="L162" t="s">
        <v>141</v>
      </c>
      <c r="M162" s="85">
        <v>3.165</v>
      </c>
      <c r="N162" s="85">
        <v>6629035.4736978402</v>
      </c>
      <c r="O162" s="89">
        <v>6592.1989999999996</v>
      </c>
      <c r="P162" s="83" t="s">
        <v>2819</v>
      </c>
      <c r="Q162" s="83" t="s">
        <v>883</v>
      </c>
      <c r="R162" s="89">
        <v>523.68200000000002</v>
      </c>
      <c r="S162" t="s">
        <v>70</v>
      </c>
      <c r="T162" t="s">
        <v>70</v>
      </c>
      <c r="U162" t="s">
        <v>4585</v>
      </c>
      <c r="V162" t="s">
        <v>278</v>
      </c>
      <c r="W162" t="s">
        <v>4657</v>
      </c>
      <c r="X162" t="s">
        <v>4658</v>
      </c>
      <c r="Y162" t="s">
        <v>71</v>
      </c>
      <c r="Z162" s="110">
        <v>46086</v>
      </c>
      <c r="AA162" s="110">
        <v>46169</v>
      </c>
      <c r="AB162" t="s">
        <v>4647</v>
      </c>
      <c r="AC162" t="s">
        <v>4656</v>
      </c>
      <c r="AD162" t="s">
        <v>4633</v>
      </c>
      <c r="AE162" t="s">
        <v>4634</v>
      </c>
      <c r="AF162" t="s">
        <v>4647</v>
      </c>
      <c r="AG162" t="s">
        <v>4647</v>
      </c>
      <c r="AI162" s="85">
        <v>3.0720000000000001</v>
      </c>
      <c r="AM162" t="s">
        <v>4636</v>
      </c>
      <c r="AN162" s="84" t="s">
        <v>75</v>
      </c>
      <c r="AO162" s="84" t="s">
        <v>75</v>
      </c>
    </row>
    <row r="163" spans="1:41" ht="15" x14ac:dyDescent="0.25">
      <c r="A163">
        <v>170</v>
      </c>
      <c r="B163">
        <v>170</v>
      </c>
      <c r="C163" t="s">
        <v>4649</v>
      </c>
      <c r="D163">
        <v>445385089</v>
      </c>
      <c r="E163" t="s">
        <v>141</v>
      </c>
      <c r="F163" s="85">
        <v>3.165</v>
      </c>
      <c r="G163" s="85">
        <v>-1990570.98882788</v>
      </c>
      <c r="H163" s="89">
        <v>-1979.51</v>
      </c>
      <c r="I163" s="83" t="s">
        <v>112</v>
      </c>
      <c r="J163" s="83" t="s">
        <v>112</v>
      </c>
      <c r="K163">
        <v>445385088</v>
      </c>
      <c r="L163" t="s">
        <v>74</v>
      </c>
      <c r="M163" s="85">
        <v>1</v>
      </c>
      <c r="N163" s="85">
        <v>6187291.8045736998</v>
      </c>
      <c r="O163" s="89">
        <v>6164.018</v>
      </c>
      <c r="P163" s="83" t="s">
        <v>322</v>
      </c>
      <c r="Q163" s="83" t="s">
        <v>121</v>
      </c>
      <c r="R163" s="89">
        <v>-101.13</v>
      </c>
      <c r="S163" t="s">
        <v>70</v>
      </c>
      <c r="T163" t="s">
        <v>70</v>
      </c>
      <c r="U163" t="s">
        <v>4585</v>
      </c>
      <c r="V163" t="s">
        <v>278</v>
      </c>
      <c r="W163" t="s">
        <v>4657</v>
      </c>
      <c r="X163" t="s">
        <v>4658</v>
      </c>
      <c r="Y163" t="s">
        <v>71</v>
      </c>
      <c r="Z163" s="110">
        <v>46090</v>
      </c>
      <c r="AA163" s="110">
        <v>46169</v>
      </c>
      <c r="AB163" t="s">
        <v>4647</v>
      </c>
      <c r="AC163" t="s">
        <v>4656</v>
      </c>
      <c r="AD163" t="s">
        <v>4633</v>
      </c>
      <c r="AE163" t="s">
        <v>4634</v>
      </c>
      <c r="AF163" t="s">
        <v>4647</v>
      </c>
      <c r="AG163" t="s">
        <v>4647</v>
      </c>
      <c r="AI163" s="85">
        <v>3.1150000000000002</v>
      </c>
      <c r="AM163" t="s">
        <v>4640</v>
      </c>
      <c r="AN163" s="84" t="s">
        <v>112</v>
      </c>
      <c r="AO163" s="84" t="s">
        <v>112</v>
      </c>
    </row>
    <row r="164" spans="1:41" ht="15" x14ac:dyDescent="0.25">
      <c r="A164">
        <v>170</v>
      </c>
      <c r="B164">
        <v>170</v>
      </c>
      <c r="C164" t="s">
        <v>4649</v>
      </c>
      <c r="D164">
        <v>445385247</v>
      </c>
      <c r="E164" t="s">
        <v>141</v>
      </c>
      <c r="F164" s="85">
        <v>3.165</v>
      </c>
      <c r="G164" s="85">
        <v>-30000000</v>
      </c>
      <c r="H164" s="89">
        <v>-29157.544000000002</v>
      </c>
      <c r="I164" s="83" t="s">
        <v>171</v>
      </c>
      <c r="J164" s="83" t="s">
        <v>112</v>
      </c>
      <c r="K164">
        <v>445385246</v>
      </c>
      <c r="L164" t="s">
        <v>74</v>
      </c>
      <c r="M164" s="85">
        <v>1</v>
      </c>
      <c r="N164" s="85">
        <v>91950000</v>
      </c>
      <c r="O164" s="89">
        <v>89941.705000000002</v>
      </c>
      <c r="P164" s="83" t="s">
        <v>2873</v>
      </c>
      <c r="Q164" s="83" t="s">
        <v>3501</v>
      </c>
      <c r="R164" s="89">
        <v>-2341.92</v>
      </c>
      <c r="S164" t="s">
        <v>70</v>
      </c>
      <c r="T164" t="s">
        <v>70</v>
      </c>
      <c r="U164" t="s">
        <v>4585</v>
      </c>
      <c r="V164" t="s">
        <v>278</v>
      </c>
      <c r="W164" t="s">
        <v>4657</v>
      </c>
      <c r="X164" t="s">
        <v>4658</v>
      </c>
      <c r="Y164" t="s">
        <v>71</v>
      </c>
      <c r="Z164" s="110">
        <v>46091</v>
      </c>
      <c r="AA164" s="110">
        <v>46399</v>
      </c>
      <c r="AB164" t="s">
        <v>4647</v>
      </c>
      <c r="AC164" t="s">
        <v>4656</v>
      </c>
      <c r="AD164" t="s">
        <v>4633</v>
      </c>
      <c r="AE164" t="s">
        <v>4634</v>
      </c>
      <c r="AF164" t="s">
        <v>4647</v>
      </c>
      <c r="AG164" t="s">
        <v>4647</v>
      </c>
      <c r="AI164" s="85">
        <v>3.0910000000000002</v>
      </c>
      <c r="AM164" t="s">
        <v>4640</v>
      </c>
      <c r="AN164" s="84" t="s">
        <v>171</v>
      </c>
      <c r="AO164" s="84" t="s">
        <v>112</v>
      </c>
    </row>
    <row r="165" spans="1:41" ht="15" x14ac:dyDescent="0.25">
      <c r="A165">
        <v>170</v>
      </c>
      <c r="B165">
        <v>170</v>
      </c>
      <c r="C165" t="s">
        <v>4649</v>
      </c>
      <c r="D165">
        <v>445385381</v>
      </c>
      <c r="E165" t="s">
        <v>74</v>
      </c>
      <c r="F165" s="85">
        <v>1</v>
      </c>
      <c r="G165" s="85">
        <v>-15510250</v>
      </c>
      <c r="H165" s="89">
        <v>-15485.558999999999</v>
      </c>
      <c r="I165" s="83" t="s">
        <v>75</v>
      </c>
      <c r="J165" s="83" t="s">
        <v>75</v>
      </c>
      <c r="K165">
        <v>445385380</v>
      </c>
      <c r="L165" t="s">
        <v>141</v>
      </c>
      <c r="M165" s="85">
        <v>3.165</v>
      </c>
      <c r="N165" s="85">
        <v>5000000</v>
      </c>
      <c r="O165" s="89">
        <v>4986.3429999999998</v>
      </c>
      <c r="P165" s="83" t="s">
        <v>1102</v>
      </c>
      <c r="Q165" s="83" t="s">
        <v>161</v>
      </c>
      <c r="R165" s="89">
        <v>296.21699999999998</v>
      </c>
      <c r="S165" t="s">
        <v>70</v>
      </c>
      <c r="T165" t="s">
        <v>70</v>
      </c>
      <c r="U165" t="s">
        <v>4585</v>
      </c>
      <c r="V165" t="s">
        <v>278</v>
      </c>
      <c r="W165" t="s">
        <v>4657</v>
      </c>
      <c r="X165" t="s">
        <v>4658</v>
      </c>
      <c r="Y165" t="s">
        <v>71</v>
      </c>
      <c r="Z165" s="110">
        <v>46092</v>
      </c>
      <c r="AA165" s="110">
        <v>46141</v>
      </c>
      <c r="AB165" t="s">
        <v>4647</v>
      </c>
      <c r="AC165" t="s">
        <v>4656</v>
      </c>
      <c r="AD165" t="s">
        <v>4633</v>
      </c>
      <c r="AE165" t="s">
        <v>4634</v>
      </c>
      <c r="AF165" t="s">
        <v>4647</v>
      </c>
      <c r="AG165" t="s">
        <v>4647</v>
      </c>
      <c r="AI165" s="85">
        <v>3.1059999999999999</v>
      </c>
      <c r="AM165" t="s">
        <v>4653</v>
      </c>
      <c r="AN165" s="84" t="s">
        <v>75</v>
      </c>
      <c r="AO165" s="84" t="s">
        <v>75</v>
      </c>
    </row>
    <row r="166" spans="1:41" ht="15" x14ac:dyDescent="0.25">
      <c r="A166">
        <v>170</v>
      </c>
      <c r="B166">
        <v>170</v>
      </c>
      <c r="C166" t="s">
        <v>4649</v>
      </c>
      <c r="D166">
        <v>445385859</v>
      </c>
      <c r="E166" t="s">
        <v>141</v>
      </c>
      <c r="F166" s="85">
        <v>3.165</v>
      </c>
      <c r="G166" s="85">
        <v>-20000000</v>
      </c>
      <c r="H166" s="89">
        <v>-19945.373</v>
      </c>
      <c r="I166" s="83" t="s">
        <v>112</v>
      </c>
      <c r="J166" s="83" t="s">
        <v>112</v>
      </c>
      <c r="K166">
        <v>445385858</v>
      </c>
      <c r="L166" t="s">
        <v>74</v>
      </c>
      <c r="M166" s="85">
        <v>1</v>
      </c>
      <c r="N166" s="85">
        <v>62480000</v>
      </c>
      <c r="O166" s="89">
        <v>62380.536</v>
      </c>
      <c r="P166" s="83" t="s">
        <v>4672</v>
      </c>
      <c r="Q166" s="83" t="s">
        <v>1478</v>
      </c>
      <c r="R166" s="89">
        <v>-746.57100000000003</v>
      </c>
      <c r="S166" t="s">
        <v>70</v>
      </c>
      <c r="T166" t="s">
        <v>70</v>
      </c>
      <c r="U166" t="s">
        <v>4585</v>
      </c>
      <c r="V166" t="s">
        <v>278</v>
      </c>
      <c r="W166" t="s">
        <v>4657</v>
      </c>
      <c r="X166" t="s">
        <v>4658</v>
      </c>
      <c r="Y166" t="s">
        <v>71</v>
      </c>
      <c r="Z166" s="110">
        <v>46093</v>
      </c>
      <c r="AA166" s="110">
        <v>46141</v>
      </c>
      <c r="AB166" t="s">
        <v>4647</v>
      </c>
      <c r="AC166" t="s">
        <v>4656</v>
      </c>
      <c r="AD166" t="s">
        <v>4633</v>
      </c>
      <c r="AE166" t="s">
        <v>4634</v>
      </c>
      <c r="AF166" t="s">
        <v>4647</v>
      </c>
      <c r="AG166" t="s">
        <v>4647</v>
      </c>
      <c r="AI166" s="85">
        <v>3.1139999999999999</v>
      </c>
      <c r="AM166" t="s">
        <v>4640</v>
      </c>
      <c r="AN166" s="84" t="s">
        <v>112</v>
      </c>
      <c r="AO166" s="84" t="s">
        <v>112</v>
      </c>
    </row>
    <row r="167" spans="1:41" ht="15" x14ac:dyDescent="0.25">
      <c r="A167">
        <v>170</v>
      </c>
      <c r="B167">
        <v>170</v>
      </c>
      <c r="C167" t="s">
        <v>4649</v>
      </c>
      <c r="D167">
        <v>445385881</v>
      </c>
      <c r="E167" t="s">
        <v>74</v>
      </c>
      <c r="F167" s="85">
        <v>1</v>
      </c>
      <c r="G167" s="85">
        <v>-29049314.009857401</v>
      </c>
      <c r="H167" s="89">
        <v>-28940.038</v>
      </c>
      <c r="I167" s="83" t="s">
        <v>75</v>
      </c>
      <c r="J167" s="83" t="s">
        <v>75</v>
      </c>
      <c r="K167">
        <v>445385880</v>
      </c>
      <c r="L167" t="s">
        <v>141</v>
      </c>
      <c r="M167" s="85">
        <v>3.165</v>
      </c>
      <c r="N167" s="85">
        <v>9301733.5926536508</v>
      </c>
      <c r="O167" s="89">
        <v>9250.0409999999993</v>
      </c>
      <c r="P167" s="83" t="s">
        <v>722</v>
      </c>
      <c r="Q167" s="83" t="s">
        <v>1372</v>
      </c>
      <c r="R167" s="89">
        <v>336.34300000000002</v>
      </c>
      <c r="S167" t="s">
        <v>70</v>
      </c>
      <c r="T167" t="s">
        <v>70</v>
      </c>
      <c r="U167" t="s">
        <v>4585</v>
      </c>
      <c r="V167" t="s">
        <v>278</v>
      </c>
      <c r="W167" t="s">
        <v>4657</v>
      </c>
      <c r="X167" t="s">
        <v>4658</v>
      </c>
      <c r="Y167" t="s">
        <v>71</v>
      </c>
      <c r="Z167" s="110">
        <v>46093</v>
      </c>
      <c r="AA167" s="110">
        <v>46169</v>
      </c>
      <c r="AB167" t="s">
        <v>4647</v>
      </c>
      <c r="AC167" t="s">
        <v>4656</v>
      </c>
      <c r="AD167" t="s">
        <v>4633</v>
      </c>
      <c r="AE167" t="s">
        <v>4634</v>
      </c>
      <c r="AF167" t="s">
        <v>4647</v>
      </c>
      <c r="AG167" t="s">
        <v>4647</v>
      </c>
      <c r="AI167" s="85">
        <v>3.1139999999999999</v>
      </c>
      <c r="AM167" t="s">
        <v>4653</v>
      </c>
      <c r="AN167" s="84" t="s">
        <v>75</v>
      </c>
      <c r="AO167" s="84" t="s">
        <v>75</v>
      </c>
    </row>
    <row r="168" spans="1:41" ht="15" x14ac:dyDescent="0.25">
      <c r="A168">
        <v>170</v>
      </c>
      <c r="B168">
        <v>170</v>
      </c>
      <c r="C168" t="s">
        <v>4649</v>
      </c>
      <c r="D168">
        <v>445385883</v>
      </c>
      <c r="E168" t="s">
        <v>141</v>
      </c>
      <c r="F168" s="85">
        <v>3.165</v>
      </c>
      <c r="G168" s="85">
        <v>-9301733.5926536508</v>
      </c>
      <c r="H168" s="89">
        <v>-9027.3150000000005</v>
      </c>
      <c r="I168" s="83" t="s">
        <v>112</v>
      </c>
      <c r="J168" s="83" t="s">
        <v>112</v>
      </c>
      <c r="K168">
        <v>445385882</v>
      </c>
      <c r="L168" t="s">
        <v>74</v>
      </c>
      <c r="M168" s="85">
        <v>1</v>
      </c>
      <c r="N168" s="85">
        <v>28896765.578937799</v>
      </c>
      <c r="O168" s="89">
        <v>28232.774000000001</v>
      </c>
      <c r="P168" s="83" t="s">
        <v>1050</v>
      </c>
      <c r="Q168" s="83" t="s">
        <v>697</v>
      </c>
      <c r="R168" s="89">
        <v>-338.67700000000002</v>
      </c>
      <c r="S168" t="s">
        <v>70</v>
      </c>
      <c r="T168" t="s">
        <v>70</v>
      </c>
      <c r="U168" t="s">
        <v>4585</v>
      </c>
      <c r="V168" t="s">
        <v>278</v>
      </c>
      <c r="W168" t="s">
        <v>4657</v>
      </c>
      <c r="X168" t="s">
        <v>4658</v>
      </c>
      <c r="Y168" t="s">
        <v>71</v>
      </c>
      <c r="Z168" s="110">
        <v>46093</v>
      </c>
      <c r="AA168" s="110">
        <v>46414</v>
      </c>
      <c r="AB168" t="s">
        <v>4647</v>
      </c>
      <c r="AC168" t="s">
        <v>4656</v>
      </c>
      <c r="AD168" t="s">
        <v>4633</v>
      </c>
      <c r="AE168" t="s">
        <v>4634</v>
      </c>
      <c r="AF168" t="s">
        <v>4647</v>
      </c>
      <c r="AG168" t="s">
        <v>4647</v>
      </c>
      <c r="AI168" s="85">
        <v>3.1139999999999999</v>
      </c>
      <c r="AM168" t="s">
        <v>4653</v>
      </c>
      <c r="AN168" s="84" t="s">
        <v>112</v>
      </c>
      <c r="AO168" s="84" t="s">
        <v>112</v>
      </c>
    </row>
    <row r="169" spans="1:41" ht="15" x14ac:dyDescent="0.25">
      <c r="A169">
        <v>170</v>
      </c>
      <c r="B169">
        <v>170</v>
      </c>
      <c r="C169" t="s">
        <v>4649</v>
      </c>
      <c r="D169">
        <v>445385893</v>
      </c>
      <c r="E169" t="s">
        <v>74</v>
      </c>
      <c r="F169" s="85">
        <v>1</v>
      </c>
      <c r="G169" s="85">
        <v>-19311639.1694947</v>
      </c>
      <c r="H169" s="89">
        <v>-19238.993999999999</v>
      </c>
      <c r="I169" s="83" t="s">
        <v>75</v>
      </c>
      <c r="J169" s="83" t="s">
        <v>75</v>
      </c>
      <c r="K169">
        <v>445385892</v>
      </c>
      <c r="L169" t="s">
        <v>141</v>
      </c>
      <c r="M169" s="85">
        <v>3.165</v>
      </c>
      <c r="N169" s="85">
        <v>6201155.7284357697</v>
      </c>
      <c r="O169" s="89">
        <v>6166.6940000000004</v>
      </c>
      <c r="P169" s="83" t="s">
        <v>1792</v>
      </c>
      <c r="Q169" s="83" t="s">
        <v>1102</v>
      </c>
      <c r="R169" s="89">
        <v>278.59399999999999</v>
      </c>
      <c r="S169" t="s">
        <v>70</v>
      </c>
      <c r="T169" t="s">
        <v>70</v>
      </c>
      <c r="U169" t="s">
        <v>4585</v>
      </c>
      <c r="V169" t="s">
        <v>278</v>
      </c>
      <c r="W169" t="s">
        <v>4657</v>
      </c>
      <c r="X169" t="s">
        <v>4658</v>
      </c>
      <c r="Y169" t="s">
        <v>71</v>
      </c>
      <c r="Z169" s="110">
        <v>46093</v>
      </c>
      <c r="AA169" s="110">
        <v>46169</v>
      </c>
      <c r="AB169" t="s">
        <v>4647</v>
      </c>
      <c r="AC169" t="s">
        <v>4656</v>
      </c>
      <c r="AD169" t="s">
        <v>4633</v>
      </c>
      <c r="AE169" t="s">
        <v>4634</v>
      </c>
      <c r="AF169" t="s">
        <v>4647</v>
      </c>
      <c r="AG169" t="s">
        <v>4647</v>
      </c>
      <c r="AI169" s="85">
        <v>3.1139999999999999</v>
      </c>
      <c r="AM169" t="s">
        <v>4636</v>
      </c>
      <c r="AN169" s="84" t="s">
        <v>75</v>
      </c>
      <c r="AO169" s="84" t="s">
        <v>75</v>
      </c>
    </row>
    <row r="170" spans="1:41" ht="15" x14ac:dyDescent="0.25">
      <c r="A170">
        <v>170</v>
      </c>
      <c r="B170">
        <v>170</v>
      </c>
      <c r="C170" t="s">
        <v>4649</v>
      </c>
      <c r="D170">
        <v>445385895</v>
      </c>
      <c r="E170" t="s">
        <v>141</v>
      </c>
      <c r="F170" s="85">
        <v>3.165</v>
      </c>
      <c r="G170" s="85">
        <v>-6201155.7284357697</v>
      </c>
      <c r="H170" s="89">
        <v>-6018.1769999999997</v>
      </c>
      <c r="I170" s="83" t="s">
        <v>112</v>
      </c>
      <c r="J170" s="83" t="s">
        <v>112</v>
      </c>
      <c r="K170">
        <v>445385894</v>
      </c>
      <c r="L170" t="s">
        <v>74</v>
      </c>
      <c r="M170" s="85">
        <v>1</v>
      </c>
      <c r="N170" s="85">
        <v>19211180.446694002</v>
      </c>
      <c r="O170" s="89">
        <v>18769.625</v>
      </c>
      <c r="P170" s="83" t="s">
        <v>755</v>
      </c>
      <c r="Q170" s="83" t="s">
        <v>134</v>
      </c>
      <c r="R170" s="89">
        <v>-277.904</v>
      </c>
      <c r="S170" t="s">
        <v>70</v>
      </c>
      <c r="T170" t="s">
        <v>70</v>
      </c>
      <c r="U170" t="s">
        <v>4585</v>
      </c>
      <c r="V170" t="s">
        <v>278</v>
      </c>
      <c r="W170" t="s">
        <v>4657</v>
      </c>
      <c r="X170" t="s">
        <v>4658</v>
      </c>
      <c r="Y170" t="s">
        <v>71</v>
      </c>
      <c r="Z170" s="110">
        <v>46093</v>
      </c>
      <c r="AA170" s="110">
        <v>46414</v>
      </c>
      <c r="AB170" t="s">
        <v>4647</v>
      </c>
      <c r="AC170" t="s">
        <v>4656</v>
      </c>
      <c r="AD170" t="s">
        <v>4633</v>
      </c>
      <c r="AE170" t="s">
        <v>4634</v>
      </c>
      <c r="AF170" t="s">
        <v>4647</v>
      </c>
      <c r="AG170" t="s">
        <v>4647</v>
      </c>
      <c r="AI170" s="85">
        <v>3.1139999999999999</v>
      </c>
      <c r="AM170" t="s">
        <v>4636</v>
      </c>
      <c r="AN170" s="84" t="s">
        <v>112</v>
      </c>
      <c r="AO170" s="84" t="s">
        <v>112</v>
      </c>
    </row>
    <row r="171" spans="1:41" ht="15" x14ac:dyDescent="0.25">
      <c r="A171">
        <v>170</v>
      </c>
      <c r="B171">
        <v>170</v>
      </c>
      <c r="C171" t="s">
        <v>4649</v>
      </c>
      <c r="D171">
        <v>445385973</v>
      </c>
      <c r="E171" t="s">
        <v>74</v>
      </c>
      <c r="F171" s="85">
        <v>1</v>
      </c>
      <c r="G171" s="85">
        <v>-7786500</v>
      </c>
      <c r="H171" s="89">
        <v>-7774.1080000000002</v>
      </c>
      <c r="I171" s="83" t="s">
        <v>75</v>
      </c>
      <c r="J171" s="83" t="s">
        <v>75</v>
      </c>
      <c r="K171">
        <v>445385972</v>
      </c>
      <c r="L171" t="s">
        <v>141</v>
      </c>
      <c r="M171" s="85">
        <v>3.165</v>
      </c>
      <c r="N171" s="85">
        <v>2500000</v>
      </c>
      <c r="O171" s="89">
        <v>2493.172</v>
      </c>
      <c r="P171" s="83" t="s">
        <v>324</v>
      </c>
      <c r="Q171" s="83" t="s">
        <v>509</v>
      </c>
      <c r="R171" s="89">
        <v>116.78</v>
      </c>
      <c r="S171" t="s">
        <v>70</v>
      </c>
      <c r="T171" t="s">
        <v>70</v>
      </c>
      <c r="U171" t="s">
        <v>4585</v>
      </c>
      <c r="V171" t="s">
        <v>278</v>
      </c>
      <c r="W171" t="s">
        <v>4657</v>
      </c>
      <c r="X171" t="s">
        <v>4658</v>
      </c>
      <c r="Y171" t="s">
        <v>71</v>
      </c>
      <c r="Z171" s="110">
        <v>46093</v>
      </c>
      <c r="AA171" s="110">
        <v>46141</v>
      </c>
      <c r="AB171" t="s">
        <v>4647</v>
      </c>
      <c r="AC171" t="s">
        <v>4656</v>
      </c>
      <c r="AD171" t="s">
        <v>4633</v>
      </c>
      <c r="AE171" t="s">
        <v>4634</v>
      </c>
      <c r="AF171" t="s">
        <v>4647</v>
      </c>
      <c r="AG171" t="s">
        <v>4647</v>
      </c>
      <c r="AI171" s="85">
        <v>3.1139999999999999</v>
      </c>
      <c r="AM171" t="s">
        <v>4636</v>
      </c>
      <c r="AN171" s="84" t="s">
        <v>75</v>
      </c>
      <c r="AO171" s="84" t="s">
        <v>75</v>
      </c>
    </row>
    <row r="172" spans="1:41" ht="15" x14ac:dyDescent="0.25">
      <c r="A172">
        <v>170</v>
      </c>
      <c r="B172">
        <v>170</v>
      </c>
      <c r="C172" t="s">
        <v>4649</v>
      </c>
      <c r="D172">
        <v>445386007</v>
      </c>
      <c r="E172" t="s">
        <v>141</v>
      </c>
      <c r="F172" s="85">
        <v>3.165</v>
      </c>
      <c r="G172" s="85">
        <v>-9921849.1654972304</v>
      </c>
      <c r="H172" s="89">
        <v>-9866.7109999999993</v>
      </c>
      <c r="I172" s="83" t="s">
        <v>112</v>
      </c>
      <c r="J172" s="83" t="s">
        <v>112</v>
      </c>
      <c r="K172">
        <v>445386006</v>
      </c>
      <c r="L172" t="s">
        <v>74</v>
      </c>
      <c r="M172" s="85">
        <v>1</v>
      </c>
      <c r="N172" s="85">
        <v>31085153.435502801</v>
      </c>
      <c r="O172" s="89">
        <v>30968.219000000001</v>
      </c>
      <c r="P172" s="83" t="s">
        <v>2506</v>
      </c>
      <c r="Q172" s="83" t="s">
        <v>630</v>
      </c>
      <c r="R172" s="89">
        <v>-259.92099999999999</v>
      </c>
      <c r="S172" t="s">
        <v>70</v>
      </c>
      <c r="T172" t="s">
        <v>70</v>
      </c>
      <c r="U172" t="s">
        <v>4585</v>
      </c>
      <c r="V172" t="s">
        <v>278</v>
      </c>
      <c r="W172" t="s">
        <v>4657</v>
      </c>
      <c r="X172" t="s">
        <v>4658</v>
      </c>
      <c r="Y172" t="s">
        <v>71</v>
      </c>
      <c r="Z172" s="110">
        <v>46094</v>
      </c>
      <c r="AA172" s="110">
        <v>46169</v>
      </c>
      <c r="AB172" t="s">
        <v>4647</v>
      </c>
      <c r="AC172" t="s">
        <v>4656</v>
      </c>
      <c r="AD172" t="s">
        <v>4633</v>
      </c>
      <c r="AE172" t="s">
        <v>4634</v>
      </c>
      <c r="AF172" t="s">
        <v>4647</v>
      </c>
      <c r="AG172" t="s">
        <v>4647</v>
      </c>
      <c r="AI172" s="85">
        <v>3.1469999999999998</v>
      </c>
      <c r="AM172" t="s">
        <v>4636</v>
      </c>
      <c r="AN172" s="84" t="s">
        <v>112</v>
      </c>
      <c r="AO172" s="84" t="s">
        <v>112</v>
      </c>
    </row>
    <row r="173" spans="1:41" ht="15" x14ac:dyDescent="0.25">
      <c r="A173">
        <v>170</v>
      </c>
      <c r="B173">
        <v>170</v>
      </c>
      <c r="C173" t="s">
        <v>4649</v>
      </c>
      <c r="D173">
        <v>445386067</v>
      </c>
      <c r="E173" t="s">
        <v>141</v>
      </c>
      <c r="F173" s="85">
        <v>3.165</v>
      </c>
      <c r="G173" s="85">
        <v>-25000000</v>
      </c>
      <c r="H173" s="89">
        <v>-24931.715</v>
      </c>
      <c r="I173" s="83" t="s">
        <v>112</v>
      </c>
      <c r="J173" s="83" t="s">
        <v>112</v>
      </c>
      <c r="K173">
        <v>445386066</v>
      </c>
      <c r="L173" t="s">
        <v>74</v>
      </c>
      <c r="M173" s="85">
        <v>1</v>
      </c>
      <c r="N173" s="85">
        <v>78325000</v>
      </c>
      <c r="O173" s="89">
        <v>78200.350000000006</v>
      </c>
      <c r="P173" s="83" t="s">
        <v>2341</v>
      </c>
      <c r="Q173" s="83" t="s">
        <v>292</v>
      </c>
      <c r="R173" s="89">
        <v>-708.53</v>
      </c>
      <c r="S173" t="s">
        <v>70</v>
      </c>
      <c r="T173" t="s">
        <v>70</v>
      </c>
      <c r="U173" t="s">
        <v>4585</v>
      </c>
      <c r="V173" t="s">
        <v>278</v>
      </c>
      <c r="W173" t="s">
        <v>4657</v>
      </c>
      <c r="X173" t="s">
        <v>4658</v>
      </c>
      <c r="Y173" t="s">
        <v>71</v>
      </c>
      <c r="Z173" s="110">
        <v>46097</v>
      </c>
      <c r="AA173" s="110">
        <v>46141</v>
      </c>
      <c r="AB173" t="s">
        <v>4647</v>
      </c>
      <c r="AC173" t="s">
        <v>4656</v>
      </c>
      <c r="AD173" t="s">
        <v>4633</v>
      </c>
      <c r="AE173" t="s">
        <v>4634</v>
      </c>
      <c r="AF173" t="s">
        <v>4647</v>
      </c>
      <c r="AG173" t="s">
        <v>4647</v>
      </c>
      <c r="AI173" s="85">
        <v>3.1190000000000002</v>
      </c>
      <c r="AM173" t="s">
        <v>4640</v>
      </c>
      <c r="AN173" s="84" t="s">
        <v>112</v>
      </c>
      <c r="AO173" s="84" t="s">
        <v>112</v>
      </c>
    </row>
    <row r="174" spans="1:41" ht="15" x14ac:dyDescent="0.25">
      <c r="A174">
        <v>170</v>
      </c>
      <c r="B174">
        <v>170</v>
      </c>
      <c r="C174" t="s">
        <v>4649</v>
      </c>
      <c r="D174">
        <v>445386081</v>
      </c>
      <c r="E174" t="s">
        <v>74</v>
      </c>
      <c r="F174" s="85">
        <v>1</v>
      </c>
      <c r="G174" s="85">
        <v>-42767287.470696703</v>
      </c>
      <c r="H174" s="89">
        <v>-42606.419000000002</v>
      </c>
      <c r="I174" s="83" t="s">
        <v>75</v>
      </c>
      <c r="J174" s="83" t="s">
        <v>75</v>
      </c>
      <c r="K174">
        <v>445386080</v>
      </c>
      <c r="L174" t="s">
        <v>141</v>
      </c>
      <c r="M174" s="85">
        <v>3.165</v>
      </c>
      <c r="N174" s="85">
        <v>13654944.9140156</v>
      </c>
      <c r="O174" s="89">
        <v>13579.066999999999</v>
      </c>
      <c r="P174" s="83" t="s">
        <v>1172</v>
      </c>
      <c r="Q174" s="83" t="s">
        <v>1979</v>
      </c>
      <c r="R174" s="89">
        <v>371.32900000000001</v>
      </c>
      <c r="S174" t="s">
        <v>70</v>
      </c>
      <c r="T174" t="s">
        <v>70</v>
      </c>
      <c r="U174" t="s">
        <v>4585</v>
      </c>
      <c r="V174" t="s">
        <v>278</v>
      </c>
      <c r="W174" t="s">
        <v>4657</v>
      </c>
      <c r="X174" t="s">
        <v>4658</v>
      </c>
      <c r="Y174" t="s">
        <v>71</v>
      </c>
      <c r="Z174" s="110">
        <v>46097</v>
      </c>
      <c r="AA174" s="110">
        <v>46169</v>
      </c>
      <c r="AB174" t="s">
        <v>4647</v>
      </c>
      <c r="AC174" t="s">
        <v>4656</v>
      </c>
      <c r="AD174" t="s">
        <v>4633</v>
      </c>
      <c r="AE174" t="s">
        <v>4634</v>
      </c>
      <c r="AF174" t="s">
        <v>4647</v>
      </c>
      <c r="AG174" t="s">
        <v>4647</v>
      </c>
      <c r="AI174" s="85">
        <v>3.1190000000000002</v>
      </c>
      <c r="AM174" t="s">
        <v>4640</v>
      </c>
      <c r="AN174" s="84" t="s">
        <v>75</v>
      </c>
      <c r="AO174" s="84" t="s">
        <v>75</v>
      </c>
    </row>
    <row r="175" spans="1:41" ht="15" x14ac:dyDescent="0.25">
      <c r="A175">
        <v>170</v>
      </c>
      <c r="B175">
        <v>170</v>
      </c>
      <c r="C175" t="s">
        <v>4649</v>
      </c>
      <c r="D175">
        <v>445386083</v>
      </c>
      <c r="E175" t="s">
        <v>141</v>
      </c>
      <c r="F175" s="85">
        <v>3.165</v>
      </c>
      <c r="G175" s="85">
        <v>-13654944.9140156</v>
      </c>
      <c r="H175" s="89">
        <v>-13252.025</v>
      </c>
      <c r="I175" s="83" t="s">
        <v>112</v>
      </c>
      <c r="J175" s="83" t="s">
        <v>112</v>
      </c>
      <c r="K175">
        <v>445386082</v>
      </c>
      <c r="L175" t="s">
        <v>74</v>
      </c>
      <c r="M175" s="85">
        <v>1</v>
      </c>
      <c r="N175" s="85">
        <v>42546077.363089703</v>
      </c>
      <c r="O175" s="89">
        <v>41568.184999999998</v>
      </c>
      <c r="P175" s="83" t="s">
        <v>1786</v>
      </c>
      <c r="Q175" s="83" t="s">
        <v>3800</v>
      </c>
      <c r="R175" s="89">
        <v>-374.47399999999999</v>
      </c>
      <c r="S175" t="s">
        <v>70</v>
      </c>
      <c r="T175" t="s">
        <v>70</v>
      </c>
      <c r="U175" t="s">
        <v>4585</v>
      </c>
      <c r="V175" t="s">
        <v>278</v>
      </c>
      <c r="W175" t="s">
        <v>4657</v>
      </c>
      <c r="X175" t="s">
        <v>4658</v>
      </c>
      <c r="Y175" t="s">
        <v>71</v>
      </c>
      <c r="Z175" s="110">
        <v>46097</v>
      </c>
      <c r="AA175" s="110">
        <v>46414</v>
      </c>
      <c r="AB175" t="s">
        <v>4647</v>
      </c>
      <c r="AC175" t="s">
        <v>4656</v>
      </c>
      <c r="AD175" t="s">
        <v>4633</v>
      </c>
      <c r="AE175" t="s">
        <v>4634</v>
      </c>
      <c r="AF175" t="s">
        <v>4647</v>
      </c>
      <c r="AG175" t="s">
        <v>4647</v>
      </c>
      <c r="AI175" s="85">
        <v>3.1190000000000002</v>
      </c>
      <c r="AM175" t="s">
        <v>4640</v>
      </c>
      <c r="AN175" s="84" t="s">
        <v>112</v>
      </c>
      <c r="AO175" s="84" t="s">
        <v>112</v>
      </c>
    </row>
    <row r="176" spans="1:41" ht="15" x14ac:dyDescent="0.25">
      <c r="A176">
        <v>170</v>
      </c>
      <c r="B176">
        <v>170</v>
      </c>
      <c r="C176" t="s">
        <v>4649</v>
      </c>
      <c r="D176">
        <v>445386461</v>
      </c>
      <c r="E176" t="s">
        <v>74</v>
      </c>
      <c r="F176" s="85">
        <v>1</v>
      </c>
      <c r="G176" s="85">
        <v>-38234465.874816403</v>
      </c>
      <c r="H176" s="89">
        <v>-38048.307999999997</v>
      </c>
      <c r="I176" s="83" t="s">
        <v>75</v>
      </c>
      <c r="J176" s="83" t="s">
        <v>75</v>
      </c>
      <c r="K176">
        <v>445386460</v>
      </c>
      <c r="L176" t="s">
        <v>141</v>
      </c>
      <c r="M176" s="85">
        <v>3.165</v>
      </c>
      <c r="N176" s="85">
        <v>12402311.4568715</v>
      </c>
      <c r="O176" s="89">
        <v>12315.94</v>
      </c>
      <c r="P176" s="83" t="s">
        <v>1598</v>
      </c>
      <c r="Q176" s="83" t="s">
        <v>1739</v>
      </c>
      <c r="R176" s="89">
        <v>931.64200000000005</v>
      </c>
      <c r="S176" t="s">
        <v>70</v>
      </c>
      <c r="T176" t="s">
        <v>70</v>
      </c>
      <c r="U176" t="s">
        <v>4585</v>
      </c>
      <c r="V176" t="s">
        <v>278</v>
      </c>
      <c r="W176" t="s">
        <v>4657</v>
      </c>
      <c r="X176" t="s">
        <v>4658</v>
      </c>
      <c r="Y176" t="s">
        <v>71</v>
      </c>
      <c r="Z176" s="110">
        <v>46099</v>
      </c>
      <c r="AA176" s="110">
        <v>46183</v>
      </c>
      <c r="AB176" t="s">
        <v>4647</v>
      </c>
      <c r="AC176" t="s">
        <v>4656</v>
      </c>
      <c r="AD176" t="s">
        <v>4633</v>
      </c>
      <c r="AE176" t="s">
        <v>4634</v>
      </c>
      <c r="AF176" t="s">
        <v>4647</v>
      </c>
      <c r="AG176" t="s">
        <v>4647</v>
      </c>
      <c r="AI176" s="85">
        <v>3.0960000000000001</v>
      </c>
      <c r="AM176" t="s">
        <v>4636</v>
      </c>
      <c r="AN176" s="84" t="s">
        <v>75</v>
      </c>
      <c r="AO176" s="84" t="s">
        <v>75</v>
      </c>
    </row>
    <row r="177" spans="1:41" ht="15" x14ac:dyDescent="0.25">
      <c r="A177">
        <v>170</v>
      </c>
      <c r="B177">
        <v>170</v>
      </c>
      <c r="C177" t="s">
        <v>4649</v>
      </c>
      <c r="D177">
        <v>445386463</v>
      </c>
      <c r="E177" t="s">
        <v>141</v>
      </c>
      <c r="F177" s="85">
        <v>3.165</v>
      </c>
      <c r="G177" s="85">
        <v>-12402311.4568715</v>
      </c>
      <c r="H177" s="89">
        <v>-11995.558000000001</v>
      </c>
      <c r="I177" s="83" t="s">
        <v>112</v>
      </c>
      <c r="J177" s="83" t="s">
        <v>112</v>
      </c>
      <c r="K177">
        <v>445386462</v>
      </c>
      <c r="L177" t="s">
        <v>74</v>
      </c>
      <c r="M177" s="85">
        <v>1</v>
      </c>
      <c r="N177" s="85">
        <v>38037889.238224998</v>
      </c>
      <c r="O177" s="89">
        <v>37063.42</v>
      </c>
      <c r="P177" s="83" t="s">
        <v>597</v>
      </c>
      <c r="Q177" s="83" t="s">
        <v>1215</v>
      </c>
      <c r="R177" s="89">
        <v>-902.52099999999996</v>
      </c>
      <c r="S177" t="s">
        <v>70</v>
      </c>
      <c r="T177" t="s">
        <v>70</v>
      </c>
      <c r="U177" t="s">
        <v>4585</v>
      </c>
      <c r="V177" t="s">
        <v>278</v>
      </c>
      <c r="W177" t="s">
        <v>4657</v>
      </c>
      <c r="X177" t="s">
        <v>4658</v>
      </c>
      <c r="Y177" t="s">
        <v>71</v>
      </c>
      <c r="Z177" s="110">
        <v>46099</v>
      </c>
      <c r="AA177" s="110">
        <v>46449</v>
      </c>
      <c r="AB177" t="s">
        <v>4647</v>
      </c>
      <c r="AC177" t="s">
        <v>4656</v>
      </c>
      <c r="AD177" t="s">
        <v>4633</v>
      </c>
      <c r="AE177" t="s">
        <v>4634</v>
      </c>
      <c r="AF177" t="s">
        <v>4647</v>
      </c>
      <c r="AG177" t="s">
        <v>4647</v>
      </c>
      <c r="AI177" s="85">
        <v>3.0960000000000001</v>
      </c>
      <c r="AM177" t="s">
        <v>4636</v>
      </c>
      <c r="AN177" s="84" t="s">
        <v>112</v>
      </c>
      <c r="AO177" s="84" t="s">
        <v>112</v>
      </c>
    </row>
    <row r="178" spans="1:41" ht="15" x14ac:dyDescent="0.25">
      <c r="A178">
        <v>170</v>
      </c>
      <c r="B178">
        <v>170</v>
      </c>
      <c r="C178" t="s">
        <v>4649</v>
      </c>
      <c r="D178">
        <v>445386477</v>
      </c>
      <c r="E178" t="s">
        <v>74</v>
      </c>
      <c r="F178" s="85">
        <v>1</v>
      </c>
      <c r="G178" s="85">
        <v>-19099869.7013686</v>
      </c>
      <c r="H178" s="89">
        <v>-19006.962</v>
      </c>
      <c r="I178" s="83" t="s">
        <v>75</v>
      </c>
      <c r="J178" s="83" t="s">
        <v>75</v>
      </c>
      <c r="K178">
        <v>445386476</v>
      </c>
      <c r="L178" t="s">
        <v>141</v>
      </c>
      <c r="M178" s="85">
        <v>3.165</v>
      </c>
      <c r="N178" s="85">
        <v>6201155.7284357697</v>
      </c>
      <c r="O178" s="89">
        <v>6157.973</v>
      </c>
      <c r="P178" s="83" t="s">
        <v>1792</v>
      </c>
      <c r="Q178" s="83" t="s">
        <v>1102</v>
      </c>
      <c r="R178" s="89">
        <v>483.024</v>
      </c>
      <c r="S178" t="s">
        <v>70</v>
      </c>
      <c r="T178" t="s">
        <v>70</v>
      </c>
      <c r="U178" t="s">
        <v>4585</v>
      </c>
      <c r="V178" t="s">
        <v>278</v>
      </c>
      <c r="W178" t="s">
        <v>4657</v>
      </c>
      <c r="X178" t="s">
        <v>4658</v>
      </c>
      <c r="Y178" t="s">
        <v>71</v>
      </c>
      <c r="Z178" s="110">
        <v>46099</v>
      </c>
      <c r="AA178" s="110">
        <v>46183</v>
      </c>
      <c r="AB178" t="s">
        <v>4647</v>
      </c>
      <c r="AC178" t="s">
        <v>4656</v>
      </c>
      <c r="AD178" t="s">
        <v>4633</v>
      </c>
      <c r="AE178" t="s">
        <v>4634</v>
      </c>
      <c r="AF178" t="s">
        <v>4647</v>
      </c>
      <c r="AG178" t="s">
        <v>4647</v>
      </c>
      <c r="AI178" s="85">
        <v>3.0960000000000001</v>
      </c>
      <c r="AM178" t="s">
        <v>4648</v>
      </c>
      <c r="AN178" s="84" t="s">
        <v>75</v>
      </c>
      <c r="AO178" s="84" t="s">
        <v>75</v>
      </c>
    </row>
    <row r="179" spans="1:41" ht="15" x14ac:dyDescent="0.25">
      <c r="A179">
        <v>170</v>
      </c>
      <c r="B179">
        <v>170</v>
      </c>
      <c r="C179" t="s">
        <v>4649</v>
      </c>
      <c r="D179">
        <v>445386479</v>
      </c>
      <c r="E179" t="s">
        <v>141</v>
      </c>
      <c r="F179" s="85">
        <v>3.165</v>
      </c>
      <c r="G179" s="85">
        <v>-6201155.7284357697</v>
      </c>
      <c r="H179" s="89">
        <v>-5997.826</v>
      </c>
      <c r="I179" s="83" t="s">
        <v>112</v>
      </c>
      <c r="J179" s="83" t="s">
        <v>112</v>
      </c>
      <c r="K179">
        <v>445386478</v>
      </c>
      <c r="L179" t="s">
        <v>74</v>
      </c>
      <c r="M179" s="85">
        <v>1</v>
      </c>
      <c r="N179" s="85">
        <v>19001581.383072902</v>
      </c>
      <c r="O179" s="89">
        <v>18514.955999999998</v>
      </c>
      <c r="P179" s="83" t="s">
        <v>828</v>
      </c>
      <c r="Q179" s="83" t="s">
        <v>930</v>
      </c>
      <c r="R179" s="89">
        <v>-468.16399999999999</v>
      </c>
      <c r="S179" t="s">
        <v>70</v>
      </c>
      <c r="T179" t="s">
        <v>70</v>
      </c>
      <c r="U179" t="s">
        <v>4585</v>
      </c>
      <c r="V179" t="s">
        <v>278</v>
      </c>
      <c r="W179" t="s">
        <v>4657</v>
      </c>
      <c r="X179" t="s">
        <v>4658</v>
      </c>
      <c r="Y179" t="s">
        <v>71</v>
      </c>
      <c r="Z179" s="110">
        <v>46099</v>
      </c>
      <c r="AA179" s="110">
        <v>46449</v>
      </c>
      <c r="AB179" t="s">
        <v>4647</v>
      </c>
      <c r="AC179" t="s">
        <v>4656</v>
      </c>
      <c r="AD179" t="s">
        <v>4633</v>
      </c>
      <c r="AE179" t="s">
        <v>4634</v>
      </c>
      <c r="AF179" t="s">
        <v>4647</v>
      </c>
      <c r="AG179" t="s">
        <v>4647</v>
      </c>
      <c r="AI179" s="85">
        <v>3.0960000000000001</v>
      </c>
      <c r="AM179" t="s">
        <v>4648</v>
      </c>
      <c r="AN179" s="84" t="s">
        <v>112</v>
      </c>
      <c r="AO179" s="84" t="s">
        <v>112</v>
      </c>
    </row>
    <row r="180" spans="1:41" ht="15" x14ac:dyDescent="0.25">
      <c r="A180">
        <v>170</v>
      </c>
      <c r="B180">
        <v>170</v>
      </c>
      <c r="C180" t="s">
        <v>4649</v>
      </c>
      <c r="D180">
        <v>445386675</v>
      </c>
      <c r="E180" t="s">
        <v>74</v>
      </c>
      <c r="F180" s="85">
        <v>1</v>
      </c>
      <c r="G180" s="85">
        <v>-15488500</v>
      </c>
      <c r="H180" s="89">
        <v>-15463.843999999999</v>
      </c>
      <c r="I180" s="83" t="s">
        <v>75</v>
      </c>
      <c r="J180" s="83" t="s">
        <v>75</v>
      </c>
      <c r="K180">
        <v>445386674</v>
      </c>
      <c r="L180" t="s">
        <v>141</v>
      </c>
      <c r="M180" s="85">
        <v>3.165</v>
      </c>
      <c r="N180" s="85">
        <v>5000000</v>
      </c>
      <c r="O180" s="89">
        <v>4986.3429999999998</v>
      </c>
      <c r="P180" s="83" t="s">
        <v>1102</v>
      </c>
      <c r="Q180" s="83" t="s">
        <v>161</v>
      </c>
      <c r="R180" s="89">
        <v>317.93299999999999</v>
      </c>
      <c r="S180" t="s">
        <v>70</v>
      </c>
      <c r="T180" t="s">
        <v>70</v>
      </c>
      <c r="U180" t="s">
        <v>4585</v>
      </c>
      <c r="V180" t="s">
        <v>278</v>
      </c>
      <c r="W180" t="s">
        <v>4657</v>
      </c>
      <c r="X180" t="s">
        <v>4658</v>
      </c>
      <c r="Y180" t="s">
        <v>71</v>
      </c>
      <c r="Z180" s="110">
        <v>46099</v>
      </c>
      <c r="AA180" s="110">
        <v>46141</v>
      </c>
      <c r="AB180" t="s">
        <v>4647</v>
      </c>
      <c r="AC180" t="s">
        <v>4656</v>
      </c>
      <c r="AD180" t="s">
        <v>4633</v>
      </c>
      <c r="AE180" t="s">
        <v>4634</v>
      </c>
      <c r="AF180" t="s">
        <v>4647</v>
      </c>
      <c r="AG180" t="s">
        <v>4647</v>
      </c>
      <c r="AI180" s="85">
        <v>3.0960000000000001</v>
      </c>
      <c r="AM180" t="s">
        <v>4636</v>
      </c>
      <c r="AN180" s="84" t="s">
        <v>75</v>
      </c>
      <c r="AO180" s="84" t="s">
        <v>75</v>
      </c>
    </row>
    <row r="181" spans="1:41" ht="15" x14ac:dyDescent="0.25">
      <c r="A181">
        <v>170</v>
      </c>
      <c r="B181">
        <v>170</v>
      </c>
      <c r="C181" t="s">
        <v>4649</v>
      </c>
      <c r="D181">
        <v>445386721</v>
      </c>
      <c r="E181" t="s">
        <v>74</v>
      </c>
      <c r="F181" s="85">
        <v>1</v>
      </c>
      <c r="G181" s="85">
        <v>-46597500</v>
      </c>
      <c r="H181" s="89">
        <v>-46190.152999999998</v>
      </c>
      <c r="I181" s="83" t="s">
        <v>75</v>
      </c>
      <c r="J181" s="83" t="s">
        <v>75</v>
      </c>
      <c r="K181">
        <v>445386720</v>
      </c>
      <c r="L181" t="s">
        <v>141</v>
      </c>
      <c r="M181" s="85">
        <v>3.165</v>
      </c>
      <c r="N181" s="85">
        <v>15000000</v>
      </c>
      <c r="O181" s="89">
        <v>14822.285</v>
      </c>
      <c r="P181" s="83" t="s">
        <v>3128</v>
      </c>
      <c r="Q181" s="83" t="s">
        <v>2035</v>
      </c>
      <c r="R181" s="89">
        <v>722.38</v>
      </c>
      <c r="S181" t="s">
        <v>70</v>
      </c>
      <c r="T181" t="s">
        <v>70</v>
      </c>
      <c r="U181" t="s">
        <v>4585</v>
      </c>
      <c r="V181" t="s">
        <v>278</v>
      </c>
      <c r="W181" t="s">
        <v>4657</v>
      </c>
      <c r="X181" t="s">
        <v>4658</v>
      </c>
      <c r="Y181" t="s">
        <v>71</v>
      </c>
      <c r="Z181" s="110">
        <v>46100</v>
      </c>
      <c r="AA181" s="110">
        <v>46232</v>
      </c>
      <c r="AB181" t="s">
        <v>4647</v>
      </c>
      <c r="AC181" t="s">
        <v>4656</v>
      </c>
      <c r="AD181" t="s">
        <v>4633</v>
      </c>
      <c r="AE181" t="s">
        <v>4634</v>
      </c>
      <c r="AF181" t="s">
        <v>4647</v>
      </c>
      <c r="AG181" t="s">
        <v>4647</v>
      </c>
      <c r="AI181" s="85">
        <v>3.1190000000000002</v>
      </c>
      <c r="AM181" t="s">
        <v>4640</v>
      </c>
      <c r="AN181" s="84" t="s">
        <v>75</v>
      </c>
      <c r="AO181" s="84" t="s">
        <v>75</v>
      </c>
    </row>
    <row r="182" spans="1:41" ht="15" x14ac:dyDescent="0.25">
      <c r="A182">
        <v>170</v>
      </c>
      <c r="B182">
        <v>170</v>
      </c>
      <c r="C182" t="s">
        <v>4649</v>
      </c>
      <c r="D182">
        <v>445387129</v>
      </c>
      <c r="E182" t="s">
        <v>74</v>
      </c>
      <c r="F182" s="85">
        <v>1</v>
      </c>
      <c r="G182" s="85">
        <v>-7745987.6435036901</v>
      </c>
      <c r="H182" s="89">
        <v>-7708.2719999999999</v>
      </c>
      <c r="I182" s="83" t="s">
        <v>75</v>
      </c>
      <c r="J182" s="83" t="s">
        <v>75</v>
      </c>
      <c r="K182">
        <v>445387128</v>
      </c>
      <c r="L182" t="s">
        <v>141</v>
      </c>
      <c r="M182" s="85">
        <v>3.165</v>
      </c>
      <c r="N182" s="85">
        <v>2480462.2913743099</v>
      </c>
      <c r="O182" s="89">
        <v>2463.1880000000001</v>
      </c>
      <c r="P182" s="83" t="s">
        <v>324</v>
      </c>
      <c r="Q182" s="83" t="s">
        <v>509</v>
      </c>
      <c r="R182" s="89">
        <v>87.715999999999994</v>
      </c>
      <c r="S182" t="s">
        <v>70</v>
      </c>
      <c r="T182" t="s">
        <v>70</v>
      </c>
      <c r="U182" t="s">
        <v>4585</v>
      </c>
      <c r="V182" t="s">
        <v>278</v>
      </c>
      <c r="W182" t="s">
        <v>4657</v>
      </c>
      <c r="X182" t="s">
        <v>4658</v>
      </c>
      <c r="Y182" t="s">
        <v>71</v>
      </c>
      <c r="Z182" s="110">
        <v>46105</v>
      </c>
      <c r="AA182" s="110">
        <v>46183</v>
      </c>
      <c r="AB182" t="s">
        <v>4647</v>
      </c>
      <c r="AC182" t="s">
        <v>4656</v>
      </c>
      <c r="AD182" t="s">
        <v>4633</v>
      </c>
      <c r="AE182" t="s">
        <v>4634</v>
      </c>
      <c r="AF182" t="s">
        <v>4647</v>
      </c>
      <c r="AG182" t="s">
        <v>4647</v>
      </c>
      <c r="AI182" s="85">
        <v>3.125</v>
      </c>
      <c r="AM182" t="s">
        <v>4636</v>
      </c>
      <c r="AN182" s="84" t="s">
        <v>75</v>
      </c>
      <c r="AO182" s="84" t="s">
        <v>75</v>
      </c>
    </row>
    <row r="183" spans="1:41" ht="15" x14ac:dyDescent="0.25">
      <c r="A183">
        <v>170</v>
      </c>
      <c r="B183">
        <v>170</v>
      </c>
      <c r="C183" t="s">
        <v>4649</v>
      </c>
      <c r="D183">
        <v>445387131</v>
      </c>
      <c r="E183" t="s">
        <v>141</v>
      </c>
      <c r="F183" s="85">
        <v>3.165</v>
      </c>
      <c r="G183" s="85">
        <v>-2480462.2913743099</v>
      </c>
      <c r="H183" s="89">
        <v>-2399.1120000000001</v>
      </c>
      <c r="I183" s="83" t="s">
        <v>112</v>
      </c>
      <c r="J183" s="83" t="s">
        <v>112</v>
      </c>
      <c r="K183">
        <v>445387130</v>
      </c>
      <c r="L183" t="s">
        <v>74</v>
      </c>
      <c r="M183" s="85">
        <v>1</v>
      </c>
      <c r="N183" s="85">
        <v>7701835.4147172198</v>
      </c>
      <c r="O183" s="89">
        <v>7504.527</v>
      </c>
      <c r="P183" s="83" t="s">
        <v>683</v>
      </c>
      <c r="Q183" s="83" t="s">
        <v>322</v>
      </c>
      <c r="R183" s="89">
        <v>-88.661000000000001</v>
      </c>
      <c r="S183" t="s">
        <v>70</v>
      </c>
      <c r="T183" t="s">
        <v>70</v>
      </c>
      <c r="U183" t="s">
        <v>4585</v>
      </c>
      <c r="V183" t="s">
        <v>278</v>
      </c>
      <c r="W183" t="s">
        <v>4657</v>
      </c>
      <c r="X183" t="s">
        <v>4658</v>
      </c>
      <c r="Y183" t="s">
        <v>71</v>
      </c>
      <c r="Z183" s="110">
        <v>46105</v>
      </c>
      <c r="AA183" s="110">
        <v>46449</v>
      </c>
      <c r="AB183" t="s">
        <v>4647</v>
      </c>
      <c r="AC183" t="s">
        <v>4656</v>
      </c>
      <c r="AD183" t="s">
        <v>4633</v>
      </c>
      <c r="AE183" t="s">
        <v>4634</v>
      </c>
      <c r="AF183" t="s">
        <v>4647</v>
      </c>
      <c r="AG183" t="s">
        <v>4647</v>
      </c>
      <c r="AI183" s="85">
        <v>3.125</v>
      </c>
      <c r="AM183" t="s">
        <v>4636</v>
      </c>
      <c r="AN183" s="84" t="s">
        <v>112</v>
      </c>
      <c r="AO183" s="84" t="s">
        <v>112</v>
      </c>
    </row>
    <row r="184" spans="1:41" ht="15" x14ac:dyDescent="0.25">
      <c r="A184">
        <v>170</v>
      </c>
      <c r="B184">
        <v>170</v>
      </c>
      <c r="C184" t="s">
        <v>4649</v>
      </c>
      <c r="D184">
        <v>445387137</v>
      </c>
      <c r="E184" t="s">
        <v>74</v>
      </c>
      <c r="F184" s="85">
        <v>1</v>
      </c>
      <c r="G184" s="85">
        <v>-11593680.749883501</v>
      </c>
      <c r="H184" s="89">
        <v>-11537.277</v>
      </c>
      <c r="I184" s="83" t="s">
        <v>75</v>
      </c>
      <c r="J184" s="83" t="s">
        <v>75</v>
      </c>
      <c r="K184">
        <v>445387136</v>
      </c>
      <c r="L184" t="s">
        <v>141</v>
      </c>
      <c r="M184" s="85">
        <v>3.165</v>
      </c>
      <c r="N184" s="85">
        <v>3720693.4370614602</v>
      </c>
      <c r="O184" s="89">
        <v>3694.7820000000002</v>
      </c>
      <c r="P184" s="83" t="s">
        <v>168</v>
      </c>
      <c r="Q184" s="83" t="s">
        <v>234</v>
      </c>
      <c r="R184" s="89">
        <v>156.70599999999999</v>
      </c>
      <c r="S184" t="s">
        <v>70</v>
      </c>
      <c r="T184" t="s">
        <v>70</v>
      </c>
      <c r="U184" t="s">
        <v>4585</v>
      </c>
      <c r="V184" t="s">
        <v>278</v>
      </c>
      <c r="W184" t="s">
        <v>4657</v>
      </c>
      <c r="X184" t="s">
        <v>4658</v>
      </c>
      <c r="Y184" t="s">
        <v>71</v>
      </c>
      <c r="Z184" s="110">
        <v>46105</v>
      </c>
      <c r="AA184" s="110">
        <v>46183</v>
      </c>
      <c r="AB184" t="s">
        <v>4647</v>
      </c>
      <c r="AC184" t="s">
        <v>4656</v>
      </c>
      <c r="AD184" t="s">
        <v>4633</v>
      </c>
      <c r="AE184" t="s">
        <v>4634</v>
      </c>
      <c r="AF184" t="s">
        <v>4647</v>
      </c>
      <c r="AG184" t="s">
        <v>4647</v>
      </c>
      <c r="AI184" s="85">
        <v>3.125</v>
      </c>
      <c r="AM184" t="s">
        <v>4648</v>
      </c>
      <c r="AN184" s="84" t="s">
        <v>75</v>
      </c>
      <c r="AO184" s="84" t="s">
        <v>75</v>
      </c>
    </row>
    <row r="185" spans="1:41" ht="15" x14ac:dyDescent="0.25">
      <c r="A185">
        <v>170</v>
      </c>
      <c r="B185">
        <v>170</v>
      </c>
      <c r="C185" t="s">
        <v>4649</v>
      </c>
      <c r="D185">
        <v>445387139</v>
      </c>
      <c r="E185" t="s">
        <v>141</v>
      </c>
      <c r="F185" s="85">
        <v>3.165</v>
      </c>
      <c r="G185" s="85">
        <v>-3720693.4370614602</v>
      </c>
      <c r="H185" s="89">
        <v>-3598.6990000000001</v>
      </c>
      <c r="I185" s="83" t="s">
        <v>112</v>
      </c>
      <c r="J185" s="83" t="s">
        <v>112</v>
      </c>
      <c r="K185">
        <v>445387138</v>
      </c>
      <c r="L185" t="s">
        <v>74</v>
      </c>
      <c r="M185" s="85">
        <v>1</v>
      </c>
      <c r="N185" s="85">
        <v>11526708.2680164</v>
      </c>
      <c r="O185" s="89">
        <v>11231.522000000001</v>
      </c>
      <c r="P185" s="83" t="s">
        <v>738</v>
      </c>
      <c r="Q185" s="83" t="s">
        <v>619</v>
      </c>
      <c r="R185" s="89">
        <v>-158.36000000000001</v>
      </c>
      <c r="S185" t="s">
        <v>70</v>
      </c>
      <c r="T185" t="s">
        <v>70</v>
      </c>
      <c r="U185" t="s">
        <v>4585</v>
      </c>
      <c r="V185" t="s">
        <v>278</v>
      </c>
      <c r="W185" t="s">
        <v>4657</v>
      </c>
      <c r="X185" t="s">
        <v>4658</v>
      </c>
      <c r="Y185" t="s">
        <v>71</v>
      </c>
      <c r="Z185" s="110">
        <v>46105</v>
      </c>
      <c r="AA185" s="110">
        <v>46449</v>
      </c>
      <c r="AB185" t="s">
        <v>4647</v>
      </c>
      <c r="AC185" t="s">
        <v>4656</v>
      </c>
      <c r="AD185" t="s">
        <v>4633</v>
      </c>
      <c r="AE185" t="s">
        <v>4634</v>
      </c>
      <c r="AF185" t="s">
        <v>4647</v>
      </c>
      <c r="AG185" t="s">
        <v>4647</v>
      </c>
      <c r="AI185" s="85">
        <v>3.125</v>
      </c>
      <c r="AM185" t="s">
        <v>4648</v>
      </c>
      <c r="AN185" s="84" t="s">
        <v>112</v>
      </c>
      <c r="AO185" s="84" t="s">
        <v>112</v>
      </c>
    </row>
    <row r="186" spans="1:41" ht="15" x14ac:dyDescent="0.25">
      <c r="A186">
        <v>170</v>
      </c>
      <c r="B186">
        <v>170</v>
      </c>
      <c r="C186" t="s">
        <v>4649</v>
      </c>
      <c r="D186">
        <v>445387141</v>
      </c>
      <c r="E186" t="s">
        <v>74</v>
      </c>
      <c r="F186" s="85">
        <v>1</v>
      </c>
      <c r="G186" s="85">
        <v>-38633200.188154802</v>
      </c>
      <c r="H186" s="89">
        <v>-38445.249000000003</v>
      </c>
      <c r="I186" s="83" t="s">
        <v>75</v>
      </c>
      <c r="J186" s="83" t="s">
        <v>75</v>
      </c>
      <c r="K186">
        <v>445387140</v>
      </c>
      <c r="L186" t="s">
        <v>141</v>
      </c>
      <c r="M186" s="85">
        <v>3.165</v>
      </c>
      <c r="N186" s="85">
        <v>12402311.4568715</v>
      </c>
      <c r="O186" s="89">
        <v>12315.938</v>
      </c>
      <c r="P186" s="83" t="s">
        <v>1598</v>
      </c>
      <c r="Q186" s="83" t="s">
        <v>1739</v>
      </c>
      <c r="R186" s="89">
        <v>534.69600000000003</v>
      </c>
      <c r="S186" t="s">
        <v>70</v>
      </c>
      <c r="T186" t="s">
        <v>70</v>
      </c>
      <c r="U186" t="s">
        <v>4585</v>
      </c>
      <c r="V186" t="s">
        <v>278</v>
      </c>
      <c r="W186" t="s">
        <v>4657</v>
      </c>
      <c r="X186" t="s">
        <v>4658</v>
      </c>
      <c r="Y186" t="s">
        <v>71</v>
      </c>
      <c r="Z186" s="110">
        <v>46105</v>
      </c>
      <c r="AA186" s="110">
        <v>46183</v>
      </c>
      <c r="AB186" t="s">
        <v>4647</v>
      </c>
      <c r="AC186" t="s">
        <v>4656</v>
      </c>
      <c r="AD186" t="s">
        <v>4633</v>
      </c>
      <c r="AE186" t="s">
        <v>4634</v>
      </c>
      <c r="AF186" t="s">
        <v>4647</v>
      </c>
      <c r="AG186" t="s">
        <v>4647</v>
      </c>
      <c r="AI186" s="85">
        <v>3.125</v>
      </c>
      <c r="AM186" t="s">
        <v>4640</v>
      </c>
      <c r="AN186" s="84" t="s">
        <v>75</v>
      </c>
      <c r="AO186" s="84" t="s">
        <v>75</v>
      </c>
    </row>
    <row r="187" spans="1:41" ht="15" x14ac:dyDescent="0.25">
      <c r="A187">
        <v>170</v>
      </c>
      <c r="B187">
        <v>170</v>
      </c>
      <c r="C187" t="s">
        <v>4649</v>
      </c>
      <c r="D187">
        <v>445387143</v>
      </c>
      <c r="E187" t="s">
        <v>141</v>
      </c>
      <c r="F187" s="85">
        <v>3.165</v>
      </c>
      <c r="G187" s="85">
        <v>-12402311.4568715</v>
      </c>
      <c r="H187" s="89">
        <v>-11995.663</v>
      </c>
      <c r="I187" s="83" t="s">
        <v>112</v>
      </c>
      <c r="J187" s="83" t="s">
        <v>112</v>
      </c>
      <c r="K187">
        <v>445387142</v>
      </c>
      <c r="L187" t="s">
        <v>74</v>
      </c>
      <c r="M187" s="85">
        <v>1</v>
      </c>
      <c r="N187" s="85">
        <v>38412439.044222496</v>
      </c>
      <c r="O187" s="89">
        <v>37428.74</v>
      </c>
      <c r="P187" s="83" t="s">
        <v>120</v>
      </c>
      <c r="Q187" s="83" t="s">
        <v>558</v>
      </c>
      <c r="R187" s="89">
        <v>-537.53300000000002</v>
      </c>
      <c r="S187" t="s">
        <v>70</v>
      </c>
      <c r="T187" t="s">
        <v>70</v>
      </c>
      <c r="U187" t="s">
        <v>4585</v>
      </c>
      <c r="V187" t="s">
        <v>278</v>
      </c>
      <c r="W187" t="s">
        <v>4657</v>
      </c>
      <c r="X187" t="s">
        <v>4658</v>
      </c>
      <c r="Y187" t="s">
        <v>71</v>
      </c>
      <c r="Z187" s="110">
        <v>46105</v>
      </c>
      <c r="AA187" s="110">
        <v>46449</v>
      </c>
      <c r="AB187" t="s">
        <v>4647</v>
      </c>
      <c r="AC187" t="s">
        <v>4656</v>
      </c>
      <c r="AD187" t="s">
        <v>4633</v>
      </c>
      <c r="AE187" t="s">
        <v>4634</v>
      </c>
      <c r="AF187" t="s">
        <v>4647</v>
      </c>
      <c r="AG187" t="s">
        <v>4647</v>
      </c>
      <c r="AI187" s="85">
        <v>3.125</v>
      </c>
      <c r="AM187" t="s">
        <v>4640</v>
      </c>
      <c r="AN187" s="84" t="s">
        <v>112</v>
      </c>
      <c r="AO187" s="84" t="s">
        <v>112</v>
      </c>
    </row>
    <row r="188" spans="1:41" ht="15" x14ac:dyDescent="0.25">
      <c r="A188">
        <v>170</v>
      </c>
      <c r="B188">
        <v>170</v>
      </c>
      <c r="C188" t="s">
        <v>4649</v>
      </c>
      <c r="D188">
        <v>445387195</v>
      </c>
      <c r="E188" t="s">
        <v>74</v>
      </c>
      <c r="F188" s="85">
        <v>1</v>
      </c>
      <c r="G188" s="85">
        <v>-38695211.745439202</v>
      </c>
      <c r="H188" s="89">
        <v>-38506.959000000003</v>
      </c>
      <c r="I188" s="83" t="s">
        <v>75</v>
      </c>
      <c r="J188" s="83" t="s">
        <v>75</v>
      </c>
      <c r="K188">
        <v>445387194</v>
      </c>
      <c r="L188" t="s">
        <v>141</v>
      </c>
      <c r="M188" s="85">
        <v>3.165</v>
      </c>
      <c r="N188" s="85">
        <v>12402311.4568715</v>
      </c>
      <c r="O188" s="89">
        <v>12315.938</v>
      </c>
      <c r="P188" s="83" t="s">
        <v>1598</v>
      </c>
      <c r="Q188" s="83" t="s">
        <v>1739</v>
      </c>
      <c r="R188" s="89">
        <v>472.98599999999999</v>
      </c>
      <c r="S188" t="s">
        <v>70</v>
      </c>
      <c r="T188" t="s">
        <v>70</v>
      </c>
      <c r="U188" t="s">
        <v>4585</v>
      </c>
      <c r="V188" t="s">
        <v>278</v>
      </c>
      <c r="W188" t="s">
        <v>4657</v>
      </c>
      <c r="X188" t="s">
        <v>4658</v>
      </c>
      <c r="Y188" t="s">
        <v>71</v>
      </c>
      <c r="Z188" s="110">
        <v>46106</v>
      </c>
      <c r="AA188" s="110">
        <v>46183</v>
      </c>
      <c r="AB188" t="s">
        <v>4647</v>
      </c>
      <c r="AC188" t="s">
        <v>4656</v>
      </c>
      <c r="AD188" t="s">
        <v>4633</v>
      </c>
      <c r="AE188" t="s">
        <v>4634</v>
      </c>
      <c r="AF188" t="s">
        <v>4647</v>
      </c>
      <c r="AG188" t="s">
        <v>4647</v>
      </c>
      <c r="AI188" s="85">
        <v>3.1139999999999999</v>
      </c>
      <c r="AM188" t="s">
        <v>4636</v>
      </c>
      <c r="AN188" s="84" t="s">
        <v>75</v>
      </c>
      <c r="AO188" s="84" t="s">
        <v>75</v>
      </c>
    </row>
    <row r="189" spans="1:41" ht="15" x14ac:dyDescent="0.25">
      <c r="A189">
        <v>170</v>
      </c>
      <c r="B189">
        <v>170</v>
      </c>
      <c r="C189" t="s">
        <v>4649</v>
      </c>
      <c r="D189">
        <v>445387197</v>
      </c>
      <c r="E189" t="s">
        <v>141</v>
      </c>
      <c r="F189" s="85">
        <v>3.165</v>
      </c>
      <c r="G189" s="85">
        <v>-12402311.4568715</v>
      </c>
      <c r="H189" s="89">
        <v>-11979.317999999999</v>
      </c>
      <c r="I189" s="83" t="s">
        <v>112</v>
      </c>
      <c r="J189" s="83" t="s">
        <v>112</v>
      </c>
      <c r="K189">
        <v>445387196</v>
      </c>
      <c r="L189" t="s">
        <v>74</v>
      </c>
      <c r="M189" s="85">
        <v>1</v>
      </c>
      <c r="N189" s="85">
        <v>38465768.983487099</v>
      </c>
      <c r="O189" s="89">
        <v>37439.972000000002</v>
      </c>
      <c r="P189" s="83" t="s">
        <v>120</v>
      </c>
      <c r="Q189" s="83" t="s">
        <v>558</v>
      </c>
      <c r="R189" s="89">
        <v>-474.57100000000003</v>
      </c>
      <c r="S189" t="s">
        <v>70</v>
      </c>
      <c r="T189" t="s">
        <v>70</v>
      </c>
      <c r="U189" t="s">
        <v>4585</v>
      </c>
      <c r="V189" t="s">
        <v>278</v>
      </c>
      <c r="W189" t="s">
        <v>4657</v>
      </c>
      <c r="X189" t="s">
        <v>4658</v>
      </c>
      <c r="Y189" t="s">
        <v>71</v>
      </c>
      <c r="Z189" s="110">
        <v>46106</v>
      </c>
      <c r="AA189" s="110">
        <v>46463</v>
      </c>
      <c r="AB189" t="s">
        <v>4647</v>
      </c>
      <c r="AC189" t="s">
        <v>4656</v>
      </c>
      <c r="AD189" t="s">
        <v>4633</v>
      </c>
      <c r="AE189" t="s">
        <v>4634</v>
      </c>
      <c r="AF189" t="s">
        <v>4647</v>
      </c>
      <c r="AG189" t="s">
        <v>4647</v>
      </c>
      <c r="AI189" s="85">
        <v>3.1139999999999999</v>
      </c>
      <c r="AM189" t="s">
        <v>4636</v>
      </c>
      <c r="AN189" s="84" t="s">
        <v>112</v>
      </c>
      <c r="AO189" s="84" t="s">
        <v>112</v>
      </c>
    </row>
    <row r="190" spans="1:41" ht="15" x14ac:dyDescent="0.25">
      <c r="A190">
        <v>170</v>
      </c>
      <c r="B190">
        <v>170</v>
      </c>
      <c r="C190" t="s">
        <v>4649</v>
      </c>
      <c r="D190">
        <v>445387201</v>
      </c>
      <c r="E190" t="s">
        <v>74</v>
      </c>
      <c r="F190" s="85">
        <v>1</v>
      </c>
      <c r="G190" s="85">
        <v>-29021408.809079401</v>
      </c>
      <c r="H190" s="89">
        <v>-29022.31</v>
      </c>
      <c r="I190" s="83" t="s">
        <v>75</v>
      </c>
      <c r="J190" s="83" t="s">
        <v>75</v>
      </c>
      <c r="K190">
        <v>445387200</v>
      </c>
      <c r="L190" t="s">
        <v>141</v>
      </c>
      <c r="M190" s="85">
        <v>3.165</v>
      </c>
      <c r="N190" s="85">
        <v>9301733.5926536508</v>
      </c>
      <c r="O190" s="89">
        <v>9302.6769999999997</v>
      </c>
      <c r="P190" s="83" t="s">
        <v>1875</v>
      </c>
      <c r="Q190" s="83" t="s">
        <v>4671</v>
      </c>
      <c r="R190" s="89">
        <v>420.66199999999998</v>
      </c>
      <c r="S190" t="s">
        <v>70</v>
      </c>
      <c r="T190" t="s">
        <v>70</v>
      </c>
      <c r="U190" t="s">
        <v>4585</v>
      </c>
      <c r="V190" t="s">
        <v>278</v>
      </c>
      <c r="W190" t="s">
        <v>4657</v>
      </c>
      <c r="X190" t="s">
        <v>4658</v>
      </c>
      <c r="Y190" t="s">
        <v>71</v>
      </c>
      <c r="Z190" s="110">
        <v>46106</v>
      </c>
      <c r="AA190" s="110">
        <v>46113</v>
      </c>
      <c r="AB190" t="s">
        <v>4647</v>
      </c>
      <c r="AC190" t="s">
        <v>4656</v>
      </c>
      <c r="AD190" t="s">
        <v>4633</v>
      </c>
      <c r="AE190" t="s">
        <v>4634</v>
      </c>
      <c r="AF190" t="s">
        <v>4647</v>
      </c>
      <c r="AG190" t="s">
        <v>4647</v>
      </c>
      <c r="AI190" s="85">
        <v>3.1139999999999999</v>
      </c>
      <c r="AM190" t="s">
        <v>4640</v>
      </c>
      <c r="AN190" s="84" t="s">
        <v>75</v>
      </c>
      <c r="AO190" s="84" t="s">
        <v>75</v>
      </c>
    </row>
    <row r="191" spans="1:41" ht="15" x14ac:dyDescent="0.25">
      <c r="A191">
        <v>170</v>
      </c>
      <c r="B191">
        <v>170</v>
      </c>
      <c r="C191" t="s">
        <v>4649</v>
      </c>
      <c r="D191">
        <v>445387357</v>
      </c>
      <c r="E191" t="s">
        <v>74</v>
      </c>
      <c r="F191" s="85">
        <v>1</v>
      </c>
      <c r="G191" s="85">
        <v>-38726217.524081402</v>
      </c>
      <c r="H191" s="89">
        <v>-38537.675000000003</v>
      </c>
      <c r="I191" s="83" t="s">
        <v>75</v>
      </c>
      <c r="J191" s="83" t="s">
        <v>75</v>
      </c>
      <c r="K191">
        <v>445387356</v>
      </c>
      <c r="L191" t="s">
        <v>141</v>
      </c>
      <c r="M191" s="85">
        <v>3.165</v>
      </c>
      <c r="N191" s="85">
        <v>12402311.4568715</v>
      </c>
      <c r="O191" s="89">
        <v>12315.942999999999</v>
      </c>
      <c r="P191" s="83" t="s">
        <v>1598</v>
      </c>
      <c r="Q191" s="83" t="s">
        <v>1739</v>
      </c>
      <c r="R191" s="89">
        <v>442.28399999999999</v>
      </c>
      <c r="S191" t="s">
        <v>70</v>
      </c>
      <c r="T191" t="s">
        <v>70</v>
      </c>
      <c r="U191" t="s">
        <v>4585</v>
      </c>
      <c r="V191" t="s">
        <v>278</v>
      </c>
      <c r="W191" t="s">
        <v>4657</v>
      </c>
      <c r="X191" t="s">
        <v>4658</v>
      </c>
      <c r="Y191" t="s">
        <v>71</v>
      </c>
      <c r="Z191" s="110">
        <v>46107</v>
      </c>
      <c r="AA191" s="110">
        <v>46183</v>
      </c>
      <c r="AB191" t="s">
        <v>4647</v>
      </c>
      <c r="AC191" t="s">
        <v>4656</v>
      </c>
      <c r="AD191" t="s">
        <v>4633</v>
      </c>
      <c r="AE191" t="s">
        <v>4634</v>
      </c>
      <c r="AF191" t="s">
        <v>4647</v>
      </c>
      <c r="AG191" t="s">
        <v>4647</v>
      </c>
      <c r="AI191" s="85">
        <v>3.129</v>
      </c>
      <c r="AM191" t="s">
        <v>4640</v>
      </c>
      <c r="AN191" s="84" t="s">
        <v>75</v>
      </c>
      <c r="AO191" s="84" t="s">
        <v>75</v>
      </c>
    </row>
    <row r="192" spans="1:41" ht="15" x14ac:dyDescent="0.25">
      <c r="A192">
        <v>170</v>
      </c>
      <c r="B192">
        <v>170</v>
      </c>
      <c r="C192" t="s">
        <v>4649</v>
      </c>
      <c r="D192">
        <v>445387359</v>
      </c>
      <c r="E192" t="s">
        <v>141</v>
      </c>
      <c r="F192" s="85">
        <v>3.165</v>
      </c>
      <c r="G192" s="85">
        <v>-12402311.4568715</v>
      </c>
      <c r="H192" s="89">
        <v>-11979.43</v>
      </c>
      <c r="I192" s="83" t="s">
        <v>112</v>
      </c>
      <c r="J192" s="83" t="s">
        <v>112</v>
      </c>
      <c r="K192">
        <v>445387358</v>
      </c>
      <c r="L192" t="s">
        <v>74</v>
      </c>
      <c r="M192" s="85">
        <v>1</v>
      </c>
      <c r="N192" s="85">
        <v>38471970.139215499</v>
      </c>
      <c r="O192" s="89">
        <v>37446.394999999997</v>
      </c>
      <c r="P192" s="83" t="s">
        <v>120</v>
      </c>
      <c r="Q192" s="83" t="s">
        <v>558</v>
      </c>
      <c r="R192" s="89">
        <v>-468.49900000000002</v>
      </c>
      <c r="S192" t="s">
        <v>70</v>
      </c>
      <c r="T192" t="s">
        <v>70</v>
      </c>
      <c r="U192" t="s">
        <v>4585</v>
      </c>
      <c r="V192" t="s">
        <v>278</v>
      </c>
      <c r="W192" t="s">
        <v>4657</v>
      </c>
      <c r="X192" t="s">
        <v>4658</v>
      </c>
      <c r="Y192" t="s">
        <v>71</v>
      </c>
      <c r="Z192" s="110">
        <v>46107</v>
      </c>
      <c r="AA192" s="110">
        <v>46463</v>
      </c>
      <c r="AB192" t="s">
        <v>4647</v>
      </c>
      <c r="AC192" t="s">
        <v>4656</v>
      </c>
      <c r="AD192" t="s">
        <v>4633</v>
      </c>
      <c r="AE192" t="s">
        <v>4634</v>
      </c>
      <c r="AF192" t="s">
        <v>4647</v>
      </c>
      <c r="AG192" t="s">
        <v>4647</v>
      </c>
      <c r="AI192" s="85">
        <v>3.129</v>
      </c>
      <c r="AM192" t="s">
        <v>4640</v>
      </c>
      <c r="AN192" s="84" t="s">
        <v>112</v>
      </c>
      <c r="AO192" s="84" t="s">
        <v>112</v>
      </c>
    </row>
    <row r="193" spans="1:41" ht="15" x14ac:dyDescent="0.25">
      <c r="A193">
        <v>170</v>
      </c>
      <c r="B193">
        <v>170</v>
      </c>
      <c r="C193" t="s">
        <v>4649</v>
      </c>
      <c r="D193">
        <v>445387363</v>
      </c>
      <c r="E193" t="s">
        <v>74</v>
      </c>
      <c r="F193" s="85">
        <v>1</v>
      </c>
      <c r="G193" s="85">
        <v>-9673802.9363598004</v>
      </c>
      <c r="H193" s="89">
        <v>-9673.5030000000006</v>
      </c>
      <c r="I193" s="83" t="s">
        <v>75</v>
      </c>
      <c r="J193" s="83" t="s">
        <v>75</v>
      </c>
      <c r="K193">
        <v>445387362</v>
      </c>
      <c r="L193" t="s">
        <v>141</v>
      </c>
      <c r="M193" s="85">
        <v>3.165</v>
      </c>
      <c r="N193" s="85">
        <v>3100577.8642178802</v>
      </c>
      <c r="O193" s="89">
        <v>3100.2640000000001</v>
      </c>
      <c r="P193" s="83" t="s">
        <v>1284</v>
      </c>
      <c r="Q193" s="83" t="s">
        <v>130</v>
      </c>
      <c r="R193" s="89">
        <v>138.83199999999999</v>
      </c>
      <c r="S193" t="s">
        <v>70</v>
      </c>
      <c r="T193" t="s">
        <v>70</v>
      </c>
      <c r="U193" t="s">
        <v>4585</v>
      </c>
      <c r="V193" t="s">
        <v>278</v>
      </c>
      <c r="W193" t="s">
        <v>4657</v>
      </c>
      <c r="X193" t="s">
        <v>4658</v>
      </c>
      <c r="Y193" t="s">
        <v>71</v>
      </c>
      <c r="Z193" s="110">
        <v>46107</v>
      </c>
      <c r="AA193" s="110">
        <v>46115</v>
      </c>
      <c r="AB193" t="s">
        <v>4647</v>
      </c>
      <c r="AC193" t="s">
        <v>4656</v>
      </c>
      <c r="AD193" t="s">
        <v>4633</v>
      </c>
      <c r="AE193" t="s">
        <v>4634</v>
      </c>
      <c r="AF193" t="s">
        <v>4647</v>
      </c>
      <c r="AG193" t="s">
        <v>4647</v>
      </c>
      <c r="AI193" s="85">
        <v>3.129</v>
      </c>
      <c r="AM193" t="s">
        <v>4636</v>
      </c>
      <c r="AN193" s="84" t="s">
        <v>75</v>
      </c>
      <c r="AO193" s="84" t="s">
        <v>75</v>
      </c>
    </row>
    <row r="194" spans="1:41" ht="15" x14ac:dyDescent="0.25">
      <c r="A194">
        <v>170</v>
      </c>
      <c r="B194">
        <v>170</v>
      </c>
      <c r="C194" t="s">
        <v>4649</v>
      </c>
      <c r="D194">
        <v>445387365</v>
      </c>
      <c r="E194" t="s">
        <v>74</v>
      </c>
      <c r="F194" s="85">
        <v>1</v>
      </c>
      <c r="G194" s="85">
        <v>-38929615.431974098</v>
      </c>
      <c r="H194" s="89">
        <v>-38696.756999999998</v>
      </c>
      <c r="I194" s="83" t="s">
        <v>75</v>
      </c>
      <c r="J194" s="83" t="s">
        <v>75</v>
      </c>
      <c r="K194">
        <v>445387364</v>
      </c>
      <c r="L194" t="s">
        <v>141</v>
      </c>
      <c r="M194" s="85">
        <v>3.165</v>
      </c>
      <c r="N194" s="85">
        <v>12402311.4568715</v>
      </c>
      <c r="O194" s="89">
        <v>12298.553</v>
      </c>
      <c r="P194" s="83" t="s">
        <v>1598</v>
      </c>
      <c r="Q194" s="83" t="s">
        <v>1739</v>
      </c>
      <c r="R194" s="89">
        <v>228.16300000000001</v>
      </c>
      <c r="S194" t="s">
        <v>70</v>
      </c>
      <c r="T194" t="s">
        <v>70</v>
      </c>
      <c r="U194" t="s">
        <v>4585</v>
      </c>
      <c r="V194" t="s">
        <v>278</v>
      </c>
      <c r="W194" t="s">
        <v>4657</v>
      </c>
      <c r="X194" t="s">
        <v>4658</v>
      </c>
      <c r="Y194" t="s">
        <v>71</v>
      </c>
      <c r="Z194" s="110">
        <v>46107</v>
      </c>
      <c r="AA194" s="110">
        <v>46197</v>
      </c>
      <c r="AB194" t="s">
        <v>4647</v>
      </c>
      <c r="AC194" t="s">
        <v>4656</v>
      </c>
      <c r="AD194" t="s">
        <v>4633</v>
      </c>
      <c r="AE194" t="s">
        <v>4634</v>
      </c>
      <c r="AF194" t="s">
        <v>4647</v>
      </c>
      <c r="AG194" t="s">
        <v>4647</v>
      </c>
      <c r="AI194" s="85">
        <v>3.129</v>
      </c>
      <c r="AM194" t="s">
        <v>4636</v>
      </c>
      <c r="AN194" s="84" t="s">
        <v>75</v>
      </c>
      <c r="AO194" s="84" t="s">
        <v>75</v>
      </c>
    </row>
    <row r="195" spans="1:41" ht="15" x14ac:dyDescent="0.25">
      <c r="A195">
        <v>170</v>
      </c>
      <c r="B195">
        <v>170</v>
      </c>
      <c r="C195" t="s">
        <v>4649</v>
      </c>
      <c r="D195">
        <v>445387367</v>
      </c>
      <c r="E195" t="s">
        <v>141</v>
      </c>
      <c r="F195" s="85">
        <v>3.165</v>
      </c>
      <c r="G195" s="85">
        <v>-12402311.4568715</v>
      </c>
      <c r="H195" s="89">
        <v>-11979.43</v>
      </c>
      <c r="I195" s="83" t="s">
        <v>112</v>
      </c>
      <c r="J195" s="83" t="s">
        <v>112</v>
      </c>
      <c r="K195">
        <v>445387366</v>
      </c>
      <c r="L195" t="s">
        <v>74</v>
      </c>
      <c r="M195" s="85">
        <v>1</v>
      </c>
      <c r="N195" s="85">
        <v>38695211.745439202</v>
      </c>
      <c r="O195" s="89">
        <v>37663.686000000002</v>
      </c>
      <c r="P195" s="83" t="s">
        <v>1699</v>
      </c>
      <c r="Q195" s="83" t="s">
        <v>1035</v>
      </c>
      <c r="R195" s="89">
        <v>-251.209</v>
      </c>
      <c r="S195" t="s">
        <v>70</v>
      </c>
      <c r="T195" t="s">
        <v>70</v>
      </c>
      <c r="U195" t="s">
        <v>4585</v>
      </c>
      <c r="V195" t="s">
        <v>278</v>
      </c>
      <c r="W195" t="s">
        <v>4657</v>
      </c>
      <c r="X195" t="s">
        <v>4658</v>
      </c>
      <c r="Y195" t="s">
        <v>71</v>
      </c>
      <c r="Z195" s="110">
        <v>46107</v>
      </c>
      <c r="AA195" s="110">
        <v>46463</v>
      </c>
      <c r="AB195" t="s">
        <v>4647</v>
      </c>
      <c r="AC195" t="s">
        <v>4656</v>
      </c>
      <c r="AD195" t="s">
        <v>4633</v>
      </c>
      <c r="AE195" t="s">
        <v>4634</v>
      </c>
      <c r="AF195" t="s">
        <v>4647</v>
      </c>
      <c r="AG195" t="s">
        <v>4647</v>
      </c>
      <c r="AI195" s="85">
        <v>3.129</v>
      </c>
      <c r="AM195" t="s">
        <v>4636</v>
      </c>
      <c r="AN195" s="84" t="s">
        <v>112</v>
      </c>
      <c r="AO195" s="84" t="s">
        <v>112</v>
      </c>
    </row>
    <row r="196" spans="1:41" ht="15" x14ac:dyDescent="0.25">
      <c r="A196">
        <v>170</v>
      </c>
      <c r="B196">
        <v>170</v>
      </c>
      <c r="C196" t="s">
        <v>4649</v>
      </c>
      <c r="D196">
        <v>445387445</v>
      </c>
      <c r="E196" t="s">
        <v>74</v>
      </c>
      <c r="F196" s="85">
        <v>1</v>
      </c>
      <c r="G196" s="85">
        <v>-6585180.90038634</v>
      </c>
      <c r="H196" s="89">
        <v>-6585.3850000000002</v>
      </c>
      <c r="I196" s="83" t="s">
        <v>75</v>
      </c>
      <c r="J196" s="83" t="s">
        <v>75</v>
      </c>
      <c r="K196">
        <v>445387444</v>
      </c>
      <c r="L196" t="s">
        <v>141</v>
      </c>
      <c r="M196" s="85">
        <v>3.165</v>
      </c>
      <c r="N196" s="85">
        <v>2083588.32475442</v>
      </c>
      <c r="O196" s="89">
        <v>2083.8000000000002</v>
      </c>
      <c r="P196" s="83" t="s">
        <v>165</v>
      </c>
      <c r="Q196" s="83" t="s">
        <v>158</v>
      </c>
      <c r="R196" s="89">
        <v>9.84</v>
      </c>
      <c r="S196" t="s">
        <v>70</v>
      </c>
      <c r="T196" t="s">
        <v>70</v>
      </c>
      <c r="U196" t="s">
        <v>4585</v>
      </c>
      <c r="V196" t="s">
        <v>278</v>
      </c>
      <c r="W196" t="s">
        <v>4657</v>
      </c>
      <c r="X196" t="s">
        <v>4658</v>
      </c>
      <c r="Y196" t="s">
        <v>71</v>
      </c>
      <c r="Z196" s="110">
        <v>46111</v>
      </c>
      <c r="AA196" s="110">
        <v>46113</v>
      </c>
      <c r="AB196" t="s">
        <v>4647</v>
      </c>
      <c r="AC196" t="s">
        <v>4656</v>
      </c>
      <c r="AD196" t="s">
        <v>4633</v>
      </c>
      <c r="AE196" t="s">
        <v>4634</v>
      </c>
      <c r="AF196" t="s">
        <v>4647</v>
      </c>
      <c r="AG196" t="s">
        <v>4647</v>
      </c>
      <c r="AI196" s="85">
        <v>3.17</v>
      </c>
      <c r="AM196" t="s">
        <v>4653</v>
      </c>
      <c r="AN196" s="84" t="s">
        <v>75</v>
      </c>
      <c r="AO196" s="84" t="s">
        <v>75</v>
      </c>
    </row>
    <row r="197" spans="1:41" ht="15" x14ac:dyDescent="0.25">
      <c r="A197">
        <v>170</v>
      </c>
      <c r="B197">
        <v>170</v>
      </c>
      <c r="C197" t="s">
        <v>4649</v>
      </c>
      <c r="D197">
        <v>445387447</v>
      </c>
      <c r="E197" t="s">
        <v>74</v>
      </c>
      <c r="F197" s="85">
        <v>1</v>
      </c>
      <c r="G197" s="85">
        <v>-6586222.6945487196</v>
      </c>
      <c r="H197" s="89">
        <v>-6586.4269999999997</v>
      </c>
      <c r="I197" s="83" t="s">
        <v>75</v>
      </c>
      <c r="J197" s="83" t="s">
        <v>75</v>
      </c>
      <c r="K197">
        <v>445387446</v>
      </c>
      <c r="L197" t="s">
        <v>141</v>
      </c>
      <c r="M197" s="85">
        <v>3.165</v>
      </c>
      <c r="N197" s="85">
        <v>2083588.32475442</v>
      </c>
      <c r="O197" s="89">
        <v>2083.8000000000002</v>
      </c>
      <c r="P197" s="83" t="s">
        <v>165</v>
      </c>
      <c r="Q197" s="83" t="s">
        <v>158</v>
      </c>
      <c r="R197" s="89">
        <v>8.798</v>
      </c>
      <c r="S197" t="s">
        <v>70</v>
      </c>
      <c r="T197" t="s">
        <v>70</v>
      </c>
      <c r="U197" t="s">
        <v>4585</v>
      </c>
      <c r="V197" t="s">
        <v>278</v>
      </c>
      <c r="W197" t="s">
        <v>4657</v>
      </c>
      <c r="X197" t="s">
        <v>4658</v>
      </c>
      <c r="Y197" t="s">
        <v>71</v>
      </c>
      <c r="Z197" s="110">
        <v>46111</v>
      </c>
      <c r="AA197" s="110">
        <v>46113</v>
      </c>
      <c r="AB197" t="s">
        <v>4647</v>
      </c>
      <c r="AC197" t="s">
        <v>4656</v>
      </c>
      <c r="AD197" t="s">
        <v>4633</v>
      </c>
      <c r="AE197" t="s">
        <v>4634</v>
      </c>
      <c r="AF197" t="s">
        <v>4647</v>
      </c>
      <c r="AG197" t="s">
        <v>4647</v>
      </c>
      <c r="AI197" s="85">
        <v>3.17</v>
      </c>
      <c r="AM197" t="s">
        <v>4636</v>
      </c>
      <c r="AN197" s="84" t="s">
        <v>75</v>
      </c>
      <c r="AO197" s="84" t="s">
        <v>75</v>
      </c>
    </row>
    <row r="198" spans="1:41" ht="15" x14ac:dyDescent="0.25">
      <c r="A198">
        <v>170</v>
      </c>
      <c r="B198">
        <v>170</v>
      </c>
      <c r="C198" t="s">
        <v>4649</v>
      </c>
      <c r="D198">
        <v>445387449</v>
      </c>
      <c r="E198" t="s">
        <v>74</v>
      </c>
      <c r="F198" s="85">
        <v>1</v>
      </c>
      <c r="G198" s="85">
        <v>-6587264.4887110898</v>
      </c>
      <c r="H198" s="89">
        <v>-6587.4690000000001</v>
      </c>
      <c r="I198" s="83" t="s">
        <v>75</v>
      </c>
      <c r="J198" s="83" t="s">
        <v>75</v>
      </c>
      <c r="K198">
        <v>445387448</v>
      </c>
      <c r="L198" t="s">
        <v>141</v>
      </c>
      <c r="M198" s="85">
        <v>3.165</v>
      </c>
      <c r="N198" s="85">
        <v>2083588.32475442</v>
      </c>
      <c r="O198" s="89">
        <v>2083.8000000000002</v>
      </c>
      <c r="P198" s="83" t="s">
        <v>165</v>
      </c>
      <c r="Q198" s="83" t="s">
        <v>158</v>
      </c>
      <c r="R198" s="89">
        <v>7.7569999999999997</v>
      </c>
      <c r="S198" t="s">
        <v>70</v>
      </c>
      <c r="T198" t="s">
        <v>70</v>
      </c>
      <c r="U198" t="s">
        <v>4585</v>
      </c>
      <c r="V198" t="s">
        <v>278</v>
      </c>
      <c r="W198" t="s">
        <v>4657</v>
      </c>
      <c r="X198" t="s">
        <v>4658</v>
      </c>
      <c r="Y198" t="s">
        <v>71</v>
      </c>
      <c r="Z198" s="110">
        <v>46111</v>
      </c>
      <c r="AA198" s="110">
        <v>46113</v>
      </c>
      <c r="AB198" t="s">
        <v>4647</v>
      </c>
      <c r="AC198" t="s">
        <v>4656</v>
      </c>
      <c r="AD198" t="s">
        <v>4633</v>
      </c>
      <c r="AE198" t="s">
        <v>4634</v>
      </c>
      <c r="AF198" t="s">
        <v>4647</v>
      </c>
      <c r="AG198" t="s">
        <v>4647</v>
      </c>
      <c r="AI198" s="85">
        <v>3.17</v>
      </c>
      <c r="AM198" t="s">
        <v>4648</v>
      </c>
      <c r="AN198" s="84" t="s">
        <v>75</v>
      </c>
      <c r="AO198" s="84" t="s">
        <v>75</v>
      </c>
    </row>
    <row r="199" spans="1:41" ht="15" x14ac:dyDescent="0.25">
      <c r="A199">
        <v>170</v>
      </c>
      <c r="B199">
        <v>170</v>
      </c>
      <c r="C199" t="s">
        <v>4649</v>
      </c>
      <c r="D199">
        <v>445387451</v>
      </c>
      <c r="E199" t="s">
        <v>74</v>
      </c>
      <c r="F199" s="85">
        <v>1</v>
      </c>
      <c r="G199" s="85">
        <v>-19450027.841736499</v>
      </c>
      <c r="H199" s="89">
        <v>-19450.632000000001</v>
      </c>
      <c r="I199" s="83" t="s">
        <v>75</v>
      </c>
      <c r="J199" s="83" t="s">
        <v>75</v>
      </c>
      <c r="K199">
        <v>445387450</v>
      </c>
      <c r="L199" t="s">
        <v>141</v>
      </c>
      <c r="M199" s="85">
        <v>3.165</v>
      </c>
      <c r="N199" s="85">
        <v>6149934.1821188899</v>
      </c>
      <c r="O199" s="89">
        <v>6150.558</v>
      </c>
      <c r="P199" s="83" t="s">
        <v>703</v>
      </c>
      <c r="Q199" s="83" t="s">
        <v>1102</v>
      </c>
      <c r="R199" s="89">
        <v>15.884</v>
      </c>
      <c r="S199" t="s">
        <v>70</v>
      </c>
      <c r="T199" t="s">
        <v>70</v>
      </c>
      <c r="U199" t="s">
        <v>4585</v>
      </c>
      <c r="V199" t="s">
        <v>278</v>
      </c>
      <c r="W199" t="s">
        <v>4657</v>
      </c>
      <c r="X199" t="s">
        <v>4658</v>
      </c>
      <c r="Y199" t="s">
        <v>71</v>
      </c>
      <c r="Z199" s="110">
        <v>46111</v>
      </c>
      <c r="AA199" s="110">
        <v>46113</v>
      </c>
      <c r="AB199" t="s">
        <v>4647</v>
      </c>
      <c r="AC199" t="s">
        <v>4656</v>
      </c>
      <c r="AD199" t="s">
        <v>4633</v>
      </c>
      <c r="AE199" t="s">
        <v>4634</v>
      </c>
      <c r="AF199" t="s">
        <v>4647</v>
      </c>
      <c r="AG199" t="s">
        <v>4647</v>
      </c>
      <c r="AI199" s="85">
        <v>3.17</v>
      </c>
      <c r="AM199" t="s">
        <v>4640</v>
      </c>
      <c r="AN199" s="84" t="s">
        <v>75</v>
      </c>
      <c r="AO199" s="84" t="s">
        <v>75</v>
      </c>
    </row>
    <row r="200" spans="1:41" ht="15" x14ac:dyDescent="0.25">
      <c r="A200">
        <v>170</v>
      </c>
      <c r="B200">
        <v>170</v>
      </c>
      <c r="C200" t="s">
        <v>4649</v>
      </c>
      <c r="D200">
        <v>445387721</v>
      </c>
      <c r="E200" t="s">
        <v>141</v>
      </c>
      <c r="F200" s="85">
        <v>3.165</v>
      </c>
      <c r="G200" s="85">
        <v>-40000000</v>
      </c>
      <c r="H200" s="89">
        <v>-39111</v>
      </c>
      <c r="I200" s="83" t="s">
        <v>112</v>
      </c>
      <c r="J200" s="83" t="s">
        <v>112</v>
      </c>
      <c r="K200">
        <v>445387720</v>
      </c>
      <c r="L200" t="s">
        <v>74</v>
      </c>
      <c r="M200" s="85">
        <v>1</v>
      </c>
      <c r="N200" s="85">
        <v>125840000</v>
      </c>
      <c r="O200" s="89">
        <v>123691.283</v>
      </c>
      <c r="P200" s="83" t="s">
        <v>4673</v>
      </c>
      <c r="Q200" s="83" t="s">
        <v>4674</v>
      </c>
      <c r="R200" s="89">
        <v>-95.033000000000001</v>
      </c>
      <c r="S200" t="s">
        <v>70</v>
      </c>
      <c r="T200" t="s">
        <v>70</v>
      </c>
      <c r="U200" t="s">
        <v>4585</v>
      </c>
      <c r="V200" t="s">
        <v>278</v>
      </c>
      <c r="W200" t="s">
        <v>4657</v>
      </c>
      <c r="X200" t="s">
        <v>4658</v>
      </c>
      <c r="Y200" t="s">
        <v>71</v>
      </c>
      <c r="Z200" s="110">
        <v>46112</v>
      </c>
      <c r="AA200" s="110">
        <v>46338</v>
      </c>
      <c r="AB200" t="s">
        <v>4647</v>
      </c>
      <c r="AC200" t="s">
        <v>4656</v>
      </c>
      <c r="AD200" t="s">
        <v>4633</v>
      </c>
      <c r="AE200" t="s">
        <v>4634</v>
      </c>
      <c r="AF200" t="s">
        <v>4647</v>
      </c>
      <c r="AG200" t="s">
        <v>4647</v>
      </c>
      <c r="AI200" s="85">
        <v>3.165</v>
      </c>
      <c r="AM200" t="s">
        <v>4653</v>
      </c>
      <c r="AN200" s="84" t="s">
        <v>112</v>
      </c>
      <c r="AO200" s="84" t="s">
        <v>112</v>
      </c>
    </row>
    <row r="201" spans="1:41" ht="15" x14ac:dyDescent="0.25">
      <c r="A201">
        <v>170</v>
      </c>
      <c r="B201">
        <v>170</v>
      </c>
      <c r="C201" t="s">
        <v>4649</v>
      </c>
      <c r="D201">
        <v>445387753</v>
      </c>
      <c r="E201" t="s">
        <v>141</v>
      </c>
      <c r="F201" s="85">
        <v>3.165</v>
      </c>
      <c r="G201" s="85">
        <v>-9208716.2567271199</v>
      </c>
      <c r="H201" s="89">
        <v>-8906.7019999999993</v>
      </c>
      <c r="I201" s="83" t="s">
        <v>112</v>
      </c>
      <c r="J201" s="83" t="s">
        <v>112</v>
      </c>
      <c r="K201">
        <v>445387752</v>
      </c>
      <c r="L201" t="s">
        <v>74</v>
      </c>
      <c r="M201" s="85">
        <v>1</v>
      </c>
      <c r="N201" s="85">
        <v>28915369.046123099</v>
      </c>
      <c r="O201" s="89">
        <v>28174.605</v>
      </c>
      <c r="P201" s="83" t="s">
        <v>1050</v>
      </c>
      <c r="Q201" s="83" t="s">
        <v>697</v>
      </c>
      <c r="R201" s="89">
        <v>-15.106999999999999</v>
      </c>
      <c r="S201" t="s">
        <v>70</v>
      </c>
      <c r="T201" t="s">
        <v>70</v>
      </c>
      <c r="U201" t="s">
        <v>4585</v>
      </c>
      <c r="V201" t="s">
        <v>278</v>
      </c>
      <c r="W201" t="s">
        <v>4657</v>
      </c>
      <c r="X201" t="s">
        <v>4658</v>
      </c>
      <c r="Y201" t="s">
        <v>71</v>
      </c>
      <c r="Z201" s="110">
        <v>46112</v>
      </c>
      <c r="AA201" s="110">
        <v>46449</v>
      </c>
      <c r="AB201" t="s">
        <v>4647</v>
      </c>
      <c r="AC201" t="s">
        <v>4656</v>
      </c>
      <c r="AD201" t="s">
        <v>4633</v>
      </c>
      <c r="AE201" t="s">
        <v>4634</v>
      </c>
      <c r="AF201" t="s">
        <v>4647</v>
      </c>
      <c r="AG201" t="s">
        <v>4647</v>
      </c>
      <c r="AI201" s="85">
        <v>3.165</v>
      </c>
      <c r="AM201" t="s">
        <v>4640</v>
      </c>
      <c r="AN201" s="84" t="s">
        <v>112</v>
      </c>
      <c r="AO201" s="84" t="s">
        <v>112</v>
      </c>
    </row>
    <row r="202" spans="1:41" ht="15" x14ac:dyDescent="0.25">
      <c r="A202">
        <v>170</v>
      </c>
      <c r="B202">
        <v>170</v>
      </c>
      <c r="C202" t="s">
        <v>4628</v>
      </c>
      <c r="D202">
        <v>880000582</v>
      </c>
      <c r="E202" t="s">
        <v>141</v>
      </c>
      <c r="F202" s="85">
        <v>3.165</v>
      </c>
      <c r="G202" s="85">
        <v>3163.5000939840002</v>
      </c>
      <c r="H202" s="89">
        <v>46062.94</v>
      </c>
      <c r="I202" s="83" t="s">
        <v>146</v>
      </c>
      <c r="J202" s="83" t="s">
        <v>75</v>
      </c>
      <c r="K202">
        <v>880000583</v>
      </c>
      <c r="L202" t="s">
        <v>141</v>
      </c>
      <c r="M202" s="85">
        <v>3.165</v>
      </c>
      <c r="N202" s="85">
        <v>-3163.5000939840002</v>
      </c>
      <c r="O202" s="89">
        <v>-39403.078999999998</v>
      </c>
      <c r="P202" s="83" t="s">
        <v>4675</v>
      </c>
      <c r="Q202" s="83" t="s">
        <v>4676</v>
      </c>
      <c r="R202" s="89">
        <v>21078.462</v>
      </c>
      <c r="S202" t="s">
        <v>227</v>
      </c>
      <c r="T202" t="s">
        <v>1517</v>
      </c>
      <c r="U202" t="s">
        <v>3960</v>
      </c>
      <c r="V202" t="s">
        <v>4677</v>
      </c>
      <c r="W202" t="s">
        <v>4678</v>
      </c>
      <c r="X202" t="s">
        <v>4679</v>
      </c>
      <c r="Y202" t="s">
        <v>71</v>
      </c>
      <c r="Z202" s="110">
        <v>45750</v>
      </c>
      <c r="AA202" s="110">
        <v>46115</v>
      </c>
      <c r="AB202" t="s">
        <v>4631</v>
      </c>
      <c r="AC202" t="s">
        <v>4632</v>
      </c>
      <c r="AD202" t="s">
        <v>4633</v>
      </c>
      <c r="AE202" t="s">
        <v>4634</v>
      </c>
      <c r="AF202" t="s">
        <v>4680</v>
      </c>
      <c r="AG202" t="s">
        <v>4681</v>
      </c>
      <c r="AI202" s="85">
        <v>11887.153</v>
      </c>
      <c r="AM202" t="s">
        <v>245</v>
      </c>
      <c r="AN202" s="84" t="s">
        <v>146</v>
      </c>
      <c r="AO202" s="84" t="s">
        <v>75</v>
      </c>
    </row>
    <row r="203" spans="1:41" ht="15" x14ac:dyDescent="0.25">
      <c r="A203">
        <v>170</v>
      </c>
      <c r="B203">
        <v>170</v>
      </c>
      <c r="C203" t="s">
        <v>4628</v>
      </c>
      <c r="D203">
        <v>880000594</v>
      </c>
      <c r="E203" t="s">
        <v>141</v>
      </c>
      <c r="F203" s="85">
        <v>3.165</v>
      </c>
      <c r="G203" s="85">
        <v>12459.88842987</v>
      </c>
      <c r="H203" s="89">
        <v>181425.345</v>
      </c>
      <c r="I203" s="83" t="s">
        <v>114</v>
      </c>
      <c r="J203" s="83" t="s">
        <v>75</v>
      </c>
      <c r="K203">
        <v>880000595</v>
      </c>
      <c r="L203" t="s">
        <v>141</v>
      </c>
      <c r="M203" s="85">
        <v>3.165</v>
      </c>
      <c r="N203" s="85">
        <v>-12459.88842987</v>
      </c>
      <c r="O203" s="89">
        <v>-167317.329</v>
      </c>
      <c r="P203" s="83" t="s">
        <v>4682</v>
      </c>
      <c r="Q203" s="83" t="s">
        <v>4683</v>
      </c>
      <c r="R203" s="89">
        <v>44651.872000000003</v>
      </c>
      <c r="S203" t="s">
        <v>227</v>
      </c>
      <c r="T203" t="s">
        <v>1517</v>
      </c>
      <c r="U203" t="s">
        <v>3960</v>
      </c>
      <c r="V203" t="s">
        <v>4677</v>
      </c>
      <c r="W203" t="s">
        <v>4678</v>
      </c>
      <c r="X203" t="s">
        <v>4679</v>
      </c>
      <c r="Y203" t="s">
        <v>71</v>
      </c>
      <c r="Z203" s="110">
        <v>45798</v>
      </c>
      <c r="AA203" s="110">
        <v>46119</v>
      </c>
      <c r="AB203" t="s">
        <v>4631</v>
      </c>
      <c r="AC203" t="s">
        <v>4632</v>
      </c>
      <c r="AD203" t="s">
        <v>4633</v>
      </c>
      <c r="AE203" t="s">
        <v>4634</v>
      </c>
      <c r="AF203" t="s">
        <v>4680</v>
      </c>
      <c r="AG203" t="s">
        <v>4681</v>
      </c>
      <c r="AI203" s="85">
        <v>12897.424999999999</v>
      </c>
      <c r="AM203" t="s">
        <v>4653</v>
      </c>
      <c r="AN203" s="84" t="s">
        <v>114</v>
      </c>
      <c r="AO203" s="84" t="s">
        <v>75</v>
      </c>
    </row>
    <row r="204" spans="1:41" ht="15" x14ac:dyDescent="0.25">
      <c r="A204">
        <v>170</v>
      </c>
      <c r="B204">
        <v>170</v>
      </c>
      <c r="C204" t="s">
        <v>4628</v>
      </c>
      <c r="D204">
        <v>880000598</v>
      </c>
      <c r="E204" t="s">
        <v>141</v>
      </c>
      <c r="F204" s="85">
        <v>3.165</v>
      </c>
      <c r="G204" s="85">
        <v>1353.5373536449999</v>
      </c>
      <c r="H204" s="89">
        <v>19708.522000000001</v>
      </c>
      <c r="I204" s="83" t="s">
        <v>109</v>
      </c>
      <c r="J204" s="83" t="s">
        <v>75</v>
      </c>
      <c r="K204">
        <v>880000599</v>
      </c>
      <c r="L204" t="s">
        <v>141</v>
      </c>
      <c r="M204" s="85">
        <v>3.165</v>
      </c>
      <c r="N204" s="85">
        <v>-1353.5373536449999</v>
      </c>
      <c r="O204" s="89">
        <v>-18747.900000000001</v>
      </c>
      <c r="P204" s="83" t="s">
        <v>4684</v>
      </c>
      <c r="Q204" s="83" t="s">
        <v>4685</v>
      </c>
      <c r="R204" s="89">
        <v>3040.3670000000002</v>
      </c>
      <c r="S204" t="s">
        <v>227</v>
      </c>
      <c r="T204" t="s">
        <v>1517</v>
      </c>
      <c r="U204" t="s">
        <v>3960</v>
      </c>
      <c r="V204" t="s">
        <v>4677</v>
      </c>
      <c r="W204" t="s">
        <v>4678</v>
      </c>
      <c r="X204" t="s">
        <v>4679</v>
      </c>
      <c r="Y204" t="s">
        <v>71</v>
      </c>
      <c r="Z204" s="110">
        <v>45818</v>
      </c>
      <c r="AA204" s="110">
        <v>46184</v>
      </c>
      <c r="AB204" t="s">
        <v>4631</v>
      </c>
      <c r="AC204" t="s">
        <v>4632</v>
      </c>
      <c r="AD204" t="s">
        <v>4633</v>
      </c>
      <c r="AE204" t="s">
        <v>4634</v>
      </c>
      <c r="AF204" t="s">
        <v>4680</v>
      </c>
      <c r="AG204" t="s">
        <v>4635</v>
      </c>
      <c r="AI204" s="85">
        <v>13336.289000000001</v>
      </c>
      <c r="AM204" t="s">
        <v>250</v>
      </c>
      <c r="AN204" s="84" t="s">
        <v>109</v>
      </c>
      <c r="AO204" s="84" t="s">
        <v>75</v>
      </c>
    </row>
    <row r="205" spans="1:41" ht="15" x14ac:dyDescent="0.25">
      <c r="A205">
        <v>170</v>
      </c>
      <c r="B205">
        <v>170</v>
      </c>
      <c r="C205" t="s">
        <v>4628</v>
      </c>
      <c r="D205">
        <v>880000600</v>
      </c>
      <c r="E205" t="s">
        <v>141</v>
      </c>
      <c r="F205" s="85">
        <v>3.165</v>
      </c>
      <c r="G205" s="85">
        <v>194.27589196599999</v>
      </c>
      <c r="H205" s="89">
        <v>1190.373</v>
      </c>
      <c r="I205" s="83" t="s">
        <v>75</v>
      </c>
      <c r="J205" s="83" t="s">
        <v>75</v>
      </c>
      <c r="K205">
        <v>880000601</v>
      </c>
      <c r="L205" t="s">
        <v>141</v>
      </c>
      <c r="M205" s="85">
        <v>3.165</v>
      </c>
      <c r="N205" s="85">
        <v>-194.27589196599999</v>
      </c>
      <c r="O205" s="89">
        <v>-1104.0029999999999</v>
      </c>
      <c r="P205" s="83" t="s">
        <v>4686</v>
      </c>
      <c r="Q205" s="83" t="s">
        <v>212</v>
      </c>
      <c r="R205" s="89">
        <v>273.36200000000002</v>
      </c>
      <c r="S205" t="s">
        <v>227</v>
      </c>
      <c r="T205" t="s">
        <v>1517</v>
      </c>
      <c r="U205" t="s">
        <v>3960</v>
      </c>
      <c r="V205" t="s">
        <v>4677</v>
      </c>
      <c r="W205" t="s">
        <v>4678</v>
      </c>
      <c r="X205" t="s">
        <v>4687</v>
      </c>
      <c r="Y205" t="s">
        <v>71</v>
      </c>
      <c r="Z205" s="110">
        <v>45825</v>
      </c>
      <c r="AA205" s="110">
        <v>46191</v>
      </c>
      <c r="AB205" t="s">
        <v>4631</v>
      </c>
      <c r="AC205" t="s">
        <v>4632</v>
      </c>
      <c r="AD205" t="s">
        <v>4633</v>
      </c>
      <c r="AE205" t="s">
        <v>4634</v>
      </c>
      <c r="AF205" t="s">
        <v>4680</v>
      </c>
      <c r="AG205" t="s">
        <v>4635</v>
      </c>
      <c r="AI205" s="85">
        <v>5477.85</v>
      </c>
      <c r="AM205" t="s">
        <v>250</v>
      </c>
      <c r="AN205" s="84" t="s">
        <v>75</v>
      </c>
      <c r="AO205" s="84" t="s">
        <v>75</v>
      </c>
    </row>
    <row r="206" spans="1:41" ht="15" x14ac:dyDescent="0.25">
      <c r="A206">
        <v>170</v>
      </c>
      <c r="B206">
        <v>170</v>
      </c>
      <c r="C206" t="s">
        <v>4628</v>
      </c>
      <c r="D206">
        <v>880000602</v>
      </c>
      <c r="E206" t="s">
        <v>148</v>
      </c>
      <c r="F206" s="85">
        <v>3.6360000000000001</v>
      </c>
      <c r="G206" s="85">
        <v>28198.694867599999</v>
      </c>
      <c r="H206" s="89">
        <v>11614.704</v>
      </c>
      <c r="I206" s="83" t="s">
        <v>109</v>
      </c>
      <c r="J206" s="83" t="s">
        <v>75</v>
      </c>
      <c r="K206">
        <v>880000603</v>
      </c>
      <c r="L206" t="s">
        <v>148</v>
      </c>
      <c r="M206" s="85">
        <v>3.6360000000000001</v>
      </c>
      <c r="N206" s="85">
        <v>-28198.694867599999</v>
      </c>
      <c r="O206" s="89">
        <v>-10969.812</v>
      </c>
      <c r="P206" s="83" t="s">
        <v>4688</v>
      </c>
      <c r="Q206" s="83" t="s">
        <v>4689</v>
      </c>
      <c r="R206" s="89">
        <v>2344.828</v>
      </c>
      <c r="S206" t="s">
        <v>227</v>
      </c>
      <c r="T206" t="s">
        <v>3699</v>
      </c>
      <c r="U206" t="s">
        <v>3960</v>
      </c>
      <c r="V206" t="s">
        <v>4677</v>
      </c>
      <c r="W206" t="s">
        <v>4678</v>
      </c>
      <c r="X206" t="s">
        <v>4690</v>
      </c>
      <c r="Y206" t="s">
        <v>71</v>
      </c>
      <c r="Z206" s="110">
        <v>45827</v>
      </c>
      <c r="AA206" s="110">
        <v>46197</v>
      </c>
      <c r="AB206" t="s">
        <v>4631</v>
      </c>
      <c r="AC206" t="s">
        <v>4632</v>
      </c>
      <c r="AD206" t="s">
        <v>4633</v>
      </c>
      <c r="AE206" t="s">
        <v>4634</v>
      </c>
      <c r="AF206" t="s">
        <v>4691</v>
      </c>
      <c r="AG206" t="s">
        <v>4635</v>
      </c>
      <c r="AI206" s="85">
        <v>381.28899999999999</v>
      </c>
      <c r="AM206" t="s">
        <v>250</v>
      </c>
      <c r="AN206" s="84" t="s">
        <v>109</v>
      </c>
      <c r="AO206" s="84" t="s">
        <v>75</v>
      </c>
    </row>
    <row r="207" spans="1:41" ht="15" x14ac:dyDescent="0.25">
      <c r="A207">
        <v>170</v>
      </c>
      <c r="B207">
        <v>170</v>
      </c>
      <c r="C207" t="s">
        <v>4628</v>
      </c>
      <c r="D207">
        <v>880000692</v>
      </c>
      <c r="E207" t="s">
        <v>141</v>
      </c>
      <c r="F207" s="85">
        <v>3.165</v>
      </c>
      <c r="G207" s="85">
        <v>8312.0571499260004</v>
      </c>
      <c r="H207" s="89">
        <v>121029.803</v>
      </c>
      <c r="I207" s="83" t="s">
        <v>212</v>
      </c>
      <c r="J207" s="83" t="s">
        <v>112</v>
      </c>
      <c r="K207">
        <v>880000693</v>
      </c>
      <c r="L207" t="s">
        <v>141</v>
      </c>
      <c r="M207" s="85">
        <v>3.165</v>
      </c>
      <c r="N207" s="85">
        <v>-8312.0571499260004</v>
      </c>
      <c r="O207" s="89">
        <v>-129669.571</v>
      </c>
      <c r="P207" s="83" t="s">
        <v>4692</v>
      </c>
      <c r="Q207" s="83" t="s">
        <v>4693</v>
      </c>
      <c r="R207" s="89">
        <v>-27344.865000000002</v>
      </c>
      <c r="S207" t="s">
        <v>227</v>
      </c>
      <c r="T207" t="s">
        <v>1517</v>
      </c>
      <c r="U207" t="s">
        <v>3960</v>
      </c>
      <c r="V207" t="s">
        <v>4677</v>
      </c>
      <c r="W207" t="s">
        <v>4678</v>
      </c>
      <c r="X207" t="s">
        <v>4679</v>
      </c>
      <c r="Y207" t="s">
        <v>71</v>
      </c>
      <c r="Z207" s="110">
        <v>46028</v>
      </c>
      <c r="AA207" s="110">
        <v>46394</v>
      </c>
      <c r="AB207" t="s">
        <v>4631</v>
      </c>
      <c r="AC207" t="s">
        <v>4632</v>
      </c>
      <c r="AD207" t="s">
        <v>4633</v>
      </c>
      <c r="AE207" t="s">
        <v>4634</v>
      </c>
      <c r="AF207" t="s">
        <v>4680</v>
      </c>
      <c r="AG207" t="s">
        <v>4681</v>
      </c>
      <c r="AI207" s="85">
        <v>15446.031000000001</v>
      </c>
      <c r="AM207" t="s">
        <v>250</v>
      </c>
      <c r="AN207" s="84" t="s">
        <v>212</v>
      </c>
      <c r="AO207" s="84" t="s">
        <v>112</v>
      </c>
    </row>
    <row r="208" spans="1:41" ht="15" x14ac:dyDescent="0.25">
      <c r="A208">
        <v>170</v>
      </c>
      <c r="B208">
        <v>170</v>
      </c>
      <c r="C208" t="s">
        <v>4628</v>
      </c>
      <c r="D208">
        <v>880000694</v>
      </c>
      <c r="E208" t="s">
        <v>141</v>
      </c>
      <c r="F208" s="85">
        <v>3.165</v>
      </c>
      <c r="G208" s="85">
        <v>41150.420998649002</v>
      </c>
      <c r="H208" s="89">
        <v>11437.348</v>
      </c>
      <c r="I208" s="83" t="s">
        <v>171</v>
      </c>
      <c r="J208" s="83" t="s">
        <v>112</v>
      </c>
      <c r="K208">
        <v>880000695</v>
      </c>
      <c r="L208" t="s">
        <v>141</v>
      </c>
      <c r="M208" s="85">
        <v>3.165</v>
      </c>
      <c r="N208" s="85">
        <v>-41150.420998649002</v>
      </c>
      <c r="O208" s="89">
        <v>-12371.754999999999</v>
      </c>
      <c r="P208" s="83" t="s">
        <v>4694</v>
      </c>
      <c r="Q208" s="83" t="s">
        <v>4695</v>
      </c>
      <c r="R208" s="89">
        <v>-2957.4</v>
      </c>
      <c r="S208" t="s">
        <v>227</v>
      </c>
      <c r="T208" t="s">
        <v>1517</v>
      </c>
      <c r="U208" t="s">
        <v>3960</v>
      </c>
      <c r="V208" t="s">
        <v>4677</v>
      </c>
      <c r="W208" t="s">
        <v>4678</v>
      </c>
      <c r="X208" t="s">
        <v>4696</v>
      </c>
      <c r="Y208" t="s">
        <v>71</v>
      </c>
      <c r="Z208" s="110">
        <v>46044</v>
      </c>
      <c r="AA208" s="110">
        <v>46413</v>
      </c>
      <c r="AB208" t="s">
        <v>4631</v>
      </c>
      <c r="AC208" t="s">
        <v>4632</v>
      </c>
      <c r="AD208" t="s">
        <v>4633</v>
      </c>
      <c r="AE208" t="s">
        <v>4634</v>
      </c>
      <c r="AF208" t="s">
        <v>4680</v>
      </c>
      <c r="AG208" t="s">
        <v>4681</v>
      </c>
      <c r="AI208" s="85">
        <v>298.14999999999998</v>
      </c>
      <c r="AM208" t="s">
        <v>250</v>
      </c>
      <c r="AN208" s="84" t="s">
        <v>171</v>
      </c>
      <c r="AO208" s="84" t="s">
        <v>112</v>
      </c>
    </row>
    <row r="209" spans="1:41" ht="15" x14ac:dyDescent="0.25">
      <c r="A209">
        <v>170</v>
      </c>
      <c r="B209">
        <v>170</v>
      </c>
      <c r="C209" t="s">
        <v>4628</v>
      </c>
      <c r="D209">
        <v>880000702</v>
      </c>
      <c r="E209" t="s">
        <v>141</v>
      </c>
      <c r="F209" s="85">
        <v>3.165</v>
      </c>
      <c r="G209" s="85">
        <v>83448.463300050003</v>
      </c>
      <c r="H209" s="89">
        <v>25232.312000000002</v>
      </c>
      <c r="I209" s="83" t="s">
        <v>214</v>
      </c>
      <c r="J209" s="83" t="s">
        <v>112</v>
      </c>
      <c r="K209">
        <v>880000703</v>
      </c>
      <c r="L209" t="s">
        <v>141</v>
      </c>
      <c r="M209" s="85">
        <v>3.165</v>
      </c>
      <c r="N209" s="85">
        <v>-83448.463300050003</v>
      </c>
      <c r="O209" s="89">
        <v>-29866.05</v>
      </c>
      <c r="P209" s="83" t="s">
        <v>4697</v>
      </c>
      <c r="Q209" s="83" t="s">
        <v>4698</v>
      </c>
      <c r="R209" s="89">
        <v>-14665.781000000001</v>
      </c>
      <c r="S209" t="s">
        <v>227</v>
      </c>
      <c r="T209" t="s">
        <v>4699</v>
      </c>
      <c r="U209" t="s">
        <v>3960</v>
      </c>
      <c r="V209" t="s">
        <v>4677</v>
      </c>
      <c r="W209" t="s">
        <v>4678</v>
      </c>
      <c r="X209" t="s">
        <v>4700</v>
      </c>
      <c r="Y209" t="s">
        <v>71</v>
      </c>
      <c r="Z209" s="110">
        <v>46070</v>
      </c>
      <c r="AA209" s="110">
        <v>46129</v>
      </c>
      <c r="AB209" t="s">
        <v>4631</v>
      </c>
      <c r="AC209" t="s">
        <v>4632</v>
      </c>
      <c r="AD209" t="s">
        <v>4633</v>
      </c>
      <c r="AE209" t="s">
        <v>4634</v>
      </c>
      <c r="AF209" t="s">
        <v>4680</v>
      </c>
      <c r="AG209" t="s">
        <v>4681</v>
      </c>
      <c r="AI209" s="85">
        <v>351.6</v>
      </c>
      <c r="AM209" t="s">
        <v>4653</v>
      </c>
      <c r="AN209" s="84" t="s">
        <v>214</v>
      </c>
      <c r="AO209" s="84" t="s">
        <v>112</v>
      </c>
    </row>
    <row r="210" spans="1:41" ht="15" x14ac:dyDescent="0.25">
      <c r="A210">
        <v>170</v>
      </c>
      <c r="B210">
        <v>170</v>
      </c>
      <c r="C210" t="s">
        <v>4628</v>
      </c>
      <c r="D210">
        <v>880000704</v>
      </c>
      <c r="E210" t="s">
        <v>141</v>
      </c>
      <c r="F210" s="85">
        <v>3.165</v>
      </c>
      <c r="G210" s="85">
        <v>42625.934102186002</v>
      </c>
      <c r="H210" s="89">
        <v>4147.93</v>
      </c>
      <c r="I210" s="83" t="s">
        <v>112</v>
      </c>
      <c r="J210" s="83" t="s">
        <v>112</v>
      </c>
      <c r="K210">
        <v>880000705</v>
      </c>
      <c r="L210" t="s">
        <v>141</v>
      </c>
      <c r="M210" s="85">
        <v>3.165</v>
      </c>
      <c r="N210" s="85">
        <v>-42625.934102186002</v>
      </c>
      <c r="O210" s="89">
        <v>-4157.1610000000001</v>
      </c>
      <c r="P210" s="83" t="s">
        <v>4701</v>
      </c>
      <c r="Q210" s="83" t="s">
        <v>4702</v>
      </c>
      <c r="R210" s="89">
        <v>-29.216999999999999</v>
      </c>
      <c r="S210" t="s">
        <v>227</v>
      </c>
      <c r="T210" t="s">
        <v>1517</v>
      </c>
      <c r="U210" t="s">
        <v>3960</v>
      </c>
      <c r="V210" t="s">
        <v>4677</v>
      </c>
      <c r="W210" t="s">
        <v>4678</v>
      </c>
      <c r="X210" t="s">
        <v>4703</v>
      </c>
      <c r="Y210" t="s">
        <v>71</v>
      </c>
      <c r="Z210" s="110">
        <v>46070</v>
      </c>
      <c r="AA210" s="110">
        <v>46435</v>
      </c>
      <c r="AB210" t="s">
        <v>4631</v>
      </c>
      <c r="AC210" t="s">
        <v>4632</v>
      </c>
      <c r="AD210" t="s">
        <v>4633</v>
      </c>
      <c r="AE210" t="s">
        <v>4634</v>
      </c>
      <c r="AF210" t="s">
        <v>4680</v>
      </c>
      <c r="AG210" t="s">
        <v>4681</v>
      </c>
      <c r="AI210" s="85">
        <v>0</v>
      </c>
      <c r="AM210" t="s">
        <v>245</v>
      </c>
      <c r="AN210" s="84" t="s">
        <v>112</v>
      </c>
      <c r="AO210" s="84" t="s">
        <v>112</v>
      </c>
    </row>
    <row r="211" spans="1:41" ht="15" x14ac:dyDescent="0.25">
      <c r="A211">
        <v>170</v>
      </c>
      <c r="B211">
        <v>170</v>
      </c>
      <c r="C211" t="s">
        <v>4628</v>
      </c>
      <c r="D211">
        <v>880000708</v>
      </c>
      <c r="E211" t="s">
        <v>141</v>
      </c>
      <c r="F211" s="85">
        <v>3.165</v>
      </c>
      <c r="G211" s="85">
        <v>159127.03854277299</v>
      </c>
      <c r="H211" s="89">
        <v>18157.986000000001</v>
      </c>
      <c r="I211" s="83" t="s">
        <v>181</v>
      </c>
      <c r="J211" s="83" t="s">
        <v>112</v>
      </c>
      <c r="K211">
        <v>880000709</v>
      </c>
      <c r="L211" t="s">
        <v>141</v>
      </c>
      <c r="M211" s="85">
        <v>3.165</v>
      </c>
      <c r="N211" s="85">
        <v>-159127.03854277299</v>
      </c>
      <c r="O211" s="89">
        <v>-19184.905999999999</v>
      </c>
      <c r="P211" s="83" t="s">
        <v>4704</v>
      </c>
      <c r="Q211" s="83" t="s">
        <v>4705</v>
      </c>
      <c r="R211" s="89">
        <v>-3250.201</v>
      </c>
      <c r="S211" t="s">
        <v>227</v>
      </c>
      <c r="T211" t="s">
        <v>1517</v>
      </c>
      <c r="U211" t="s">
        <v>3960</v>
      </c>
      <c r="V211" t="s">
        <v>4677</v>
      </c>
      <c r="W211" t="s">
        <v>4678</v>
      </c>
      <c r="X211" t="s">
        <v>4706</v>
      </c>
      <c r="Y211" t="s">
        <v>71</v>
      </c>
      <c r="Z211" s="110">
        <v>46090</v>
      </c>
      <c r="AA211" s="110">
        <v>46456</v>
      </c>
      <c r="AB211" t="s">
        <v>4631</v>
      </c>
      <c r="AC211" t="s">
        <v>4632</v>
      </c>
      <c r="AD211" t="s">
        <v>4633</v>
      </c>
      <c r="AE211" t="s">
        <v>4634</v>
      </c>
      <c r="AF211" t="s">
        <v>4680</v>
      </c>
      <c r="AG211" t="s">
        <v>4681</v>
      </c>
      <c r="AI211" s="85">
        <v>0</v>
      </c>
      <c r="AM211" t="s">
        <v>250</v>
      </c>
      <c r="AN211" s="84" t="s">
        <v>181</v>
      </c>
      <c r="AO211" s="84" t="s">
        <v>112</v>
      </c>
    </row>
    <row r="212" spans="1:41" ht="15" x14ac:dyDescent="0.25">
      <c r="A212">
        <v>170</v>
      </c>
      <c r="B212">
        <v>170</v>
      </c>
      <c r="C212" t="s">
        <v>4628</v>
      </c>
      <c r="D212">
        <v>880000710</v>
      </c>
      <c r="E212" t="s">
        <v>141</v>
      </c>
      <c r="F212" s="85">
        <v>3.165</v>
      </c>
      <c r="G212" s="85">
        <v>680.37548663099994</v>
      </c>
      <c r="H212" s="89">
        <v>5165.2</v>
      </c>
      <c r="I212" s="83" t="s">
        <v>112</v>
      </c>
      <c r="J212" s="83" t="s">
        <v>112</v>
      </c>
      <c r="K212">
        <v>880000711</v>
      </c>
      <c r="L212" t="s">
        <v>141</v>
      </c>
      <c r="M212" s="85">
        <v>3.165</v>
      </c>
      <c r="N212" s="85">
        <v>-680.37548663099994</v>
      </c>
      <c r="O212" s="89">
        <v>-5347.1360000000004</v>
      </c>
      <c r="P212" s="83" t="s">
        <v>4707</v>
      </c>
      <c r="Q212" s="83" t="s">
        <v>4708</v>
      </c>
      <c r="R212" s="89">
        <v>-575.827</v>
      </c>
      <c r="S212" t="s">
        <v>227</v>
      </c>
      <c r="T212" t="s">
        <v>3154</v>
      </c>
      <c r="U212" t="s">
        <v>3960</v>
      </c>
      <c r="V212" t="s">
        <v>4677</v>
      </c>
      <c r="W212" t="s">
        <v>4678</v>
      </c>
      <c r="X212" t="s">
        <v>4709</v>
      </c>
      <c r="Y212" t="s">
        <v>71</v>
      </c>
      <c r="Z212" s="110">
        <v>46090</v>
      </c>
      <c r="AA212" s="110">
        <v>46274</v>
      </c>
      <c r="AB212" t="s">
        <v>4631</v>
      </c>
      <c r="AC212" t="s">
        <v>4632</v>
      </c>
      <c r="AD212" t="s">
        <v>4633</v>
      </c>
      <c r="AE212" t="s">
        <v>4634</v>
      </c>
      <c r="AF212" t="s">
        <v>4680</v>
      </c>
      <c r="AG212" t="s">
        <v>4710</v>
      </c>
      <c r="AI212" s="85">
        <v>7865.04</v>
      </c>
      <c r="AM212" t="s">
        <v>245</v>
      </c>
      <c r="AN212" s="84" t="s">
        <v>112</v>
      </c>
      <c r="AO212" s="84" t="s">
        <v>112</v>
      </c>
    </row>
    <row r="213" spans="1:41" ht="15" x14ac:dyDescent="0.25">
      <c r="A213">
        <v>170</v>
      </c>
      <c r="B213">
        <v>170</v>
      </c>
      <c r="C213" t="s">
        <v>4628</v>
      </c>
      <c r="D213">
        <v>880000726</v>
      </c>
      <c r="E213" t="s">
        <v>141</v>
      </c>
      <c r="F213" s="85">
        <v>3.165</v>
      </c>
      <c r="G213" s="85">
        <v>3792.724459692</v>
      </c>
      <c r="H213" s="89">
        <v>55224.92</v>
      </c>
      <c r="I213" s="83" t="s">
        <v>171</v>
      </c>
      <c r="J213" s="83" t="s">
        <v>112</v>
      </c>
      <c r="K213">
        <v>880000727</v>
      </c>
      <c r="L213" t="s">
        <v>141</v>
      </c>
      <c r="M213" s="85">
        <v>3.165</v>
      </c>
      <c r="N213" s="85">
        <v>-3792.724459692</v>
      </c>
      <c r="O213" s="89">
        <v>-56099.550999999999</v>
      </c>
      <c r="P213" s="83" t="s">
        <v>4711</v>
      </c>
      <c r="Q213" s="83" t="s">
        <v>4712</v>
      </c>
      <c r="R213" s="89">
        <v>-2768.2069999999999</v>
      </c>
      <c r="S213" t="s">
        <v>227</v>
      </c>
      <c r="T213" t="s">
        <v>1517</v>
      </c>
      <c r="U213" t="s">
        <v>3960</v>
      </c>
      <c r="V213" t="s">
        <v>4677</v>
      </c>
      <c r="W213" t="s">
        <v>4678</v>
      </c>
      <c r="X213" t="s">
        <v>4679</v>
      </c>
      <c r="Y213" t="s">
        <v>71</v>
      </c>
      <c r="Z213" s="110">
        <v>46099</v>
      </c>
      <c r="AA213" s="110">
        <v>46465</v>
      </c>
      <c r="AB213" t="s">
        <v>4631</v>
      </c>
      <c r="AC213" t="s">
        <v>4632</v>
      </c>
      <c r="AD213" t="s">
        <v>4633</v>
      </c>
      <c r="AE213" t="s">
        <v>4634</v>
      </c>
      <c r="AF213" t="s">
        <v>4680</v>
      </c>
      <c r="AG213" t="s">
        <v>4681</v>
      </c>
      <c r="AI213" s="85">
        <v>14770.478999999999</v>
      </c>
      <c r="AM213" t="s">
        <v>250</v>
      </c>
      <c r="AN213" s="84" t="s">
        <v>171</v>
      </c>
      <c r="AO213" s="84" t="s">
        <v>112</v>
      </c>
    </row>
    <row r="214" spans="1:41" ht="15" x14ac:dyDescent="0.25">
      <c r="A214">
        <v>170</v>
      </c>
      <c r="B214">
        <v>170</v>
      </c>
      <c r="C214" t="s">
        <v>4628</v>
      </c>
      <c r="D214">
        <v>880000734</v>
      </c>
      <c r="E214" t="s">
        <v>141</v>
      </c>
      <c r="F214" s="85">
        <v>3.165</v>
      </c>
      <c r="G214" s="85">
        <v>189029.62315315701</v>
      </c>
      <c r="H214" s="89">
        <v>18632.650000000001</v>
      </c>
      <c r="I214" s="83" t="s">
        <v>112</v>
      </c>
      <c r="J214" s="83" t="s">
        <v>112</v>
      </c>
      <c r="K214">
        <v>880000735</v>
      </c>
      <c r="L214" t="s">
        <v>141</v>
      </c>
      <c r="M214" s="85">
        <v>3.165</v>
      </c>
      <c r="N214" s="85">
        <v>-189029.62315315701</v>
      </c>
      <c r="O214" s="89">
        <v>-18917.116000000002</v>
      </c>
      <c r="P214" s="83" t="s">
        <v>4713</v>
      </c>
      <c r="Q214" s="83" t="s">
        <v>4714</v>
      </c>
      <c r="R214" s="89">
        <v>-900.33600000000001</v>
      </c>
      <c r="S214" t="s">
        <v>227</v>
      </c>
      <c r="T214" t="s">
        <v>1517</v>
      </c>
      <c r="U214" t="s">
        <v>3960</v>
      </c>
      <c r="V214" t="s">
        <v>4677</v>
      </c>
      <c r="W214" t="s">
        <v>4678</v>
      </c>
      <c r="X214" t="s">
        <v>4715</v>
      </c>
      <c r="Y214" t="s">
        <v>71</v>
      </c>
      <c r="Z214" s="110">
        <v>46106</v>
      </c>
      <c r="AA214" s="110">
        <v>46472</v>
      </c>
      <c r="AB214" t="s">
        <v>4631</v>
      </c>
      <c r="AC214" t="s">
        <v>4632</v>
      </c>
      <c r="AD214" t="s">
        <v>4633</v>
      </c>
      <c r="AE214" t="s">
        <v>4634</v>
      </c>
      <c r="AF214" t="s">
        <v>4680</v>
      </c>
      <c r="AG214" t="s">
        <v>4681</v>
      </c>
      <c r="AI214" s="85">
        <v>0</v>
      </c>
      <c r="AM214" t="s">
        <v>250</v>
      </c>
      <c r="AN214" s="84" t="s">
        <v>112</v>
      </c>
      <c r="AO214" s="84" t="s">
        <v>112</v>
      </c>
    </row>
    <row r="215" spans="1:41" ht="15" x14ac:dyDescent="0.25">
      <c r="A215">
        <v>170</v>
      </c>
      <c r="B215">
        <v>170</v>
      </c>
      <c r="C215" t="s">
        <v>4649</v>
      </c>
      <c r="D215">
        <v>445381761</v>
      </c>
      <c r="E215" t="s">
        <v>74</v>
      </c>
      <c r="F215" s="85">
        <v>1</v>
      </c>
      <c r="G215" s="85">
        <v>-57540524.004155502</v>
      </c>
      <c r="H215" s="89">
        <v>-57419.199999999997</v>
      </c>
      <c r="I215" s="83" t="s">
        <v>109</v>
      </c>
      <c r="J215" s="83" t="s">
        <v>75</v>
      </c>
      <c r="K215">
        <v>445381760</v>
      </c>
      <c r="L215" t="s">
        <v>141</v>
      </c>
      <c r="M215" s="85">
        <v>3.165</v>
      </c>
      <c r="N215" s="85">
        <v>18603467.185307302</v>
      </c>
      <c r="O215" s="89">
        <v>18539.474999999999</v>
      </c>
      <c r="P215" s="83" t="s">
        <v>3323</v>
      </c>
      <c r="Q215" s="83" t="s">
        <v>2245</v>
      </c>
      <c r="R215" s="89">
        <v>1258.2370000000001</v>
      </c>
      <c r="S215" t="s">
        <v>227</v>
      </c>
      <c r="T215" t="s">
        <v>1517</v>
      </c>
      <c r="U215" t="s">
        <v>4585</v>
      </c>
      <c r="V215" t="s">
        <v>278</v>
      </c>
      <c r="W215" t="s">
        <v>4657</v>
      </c>
      <c r="X215" t="s">
        <v>4658</v>
      </c>
      <c r="Y215" t="s">
        <v>71</v>
      </c>
      <c r="Z215" s="110">
        <v>46057</v>
      </c>
      <c r="AA215" s="110">
        <v>46148</v>
      </c>
      <c r="AB215" t="s">
        <v>4647</v>
      </c>
      <c r="AC215" t="s">
        <v>4656</v>
      </c>
      <c r="AD215" t="s">
        <v>4633</v>
      </c>
      <c r="AE215" t="s">
        <v>4634</v>
      </c>
      <c r="AF215" t="s">
        <v>4647</v>
      </c>
      <c r="AG215" t="s">
        <v>4647</v>
      </c>
      <c r="AI215" s="85">
        <v>3.0859999999999999</v>
      </c>
      <c r="AM215" t="s">
        <v>230</v>
      </c>
      <c r="AN215" s="84" t="s">
        <v>109</v>
      </c>
      <c r="AO215" s="84" t="s">
        <v>75</v>
      </c>
    </row>
    <row r="216" spans="1:41" ht="15" x14ac:dyDescent="0.25">
      <c r="A216">
        <v>170</v>
      </c>
      <c r="B216">
        <v>170</v>
      </c>
      <c r="C216" t="s">
        <v>4649</v>
      </c>
      <c r="D216">
        <v>445381763</v>
      </c>
      <c r="E216" t="s">
        <v>141</v>
      </c>
      <c r="F216" s="85">
        <v>3.165</v>
      </c>
      <c r="G216" s="85">
        <v>-18603467.185307302</v>
      </c>
      <c r="H216" s="89">
        <v>-18030.09</v>
      </c>
      <c r="I216" s="83" t="s">
        <v>171</v>
      </c>
      <c r="J216" s="83" t="s">
        <v>112</v>
      </c>
      <c r="K216">
        <v>445381762</v>
      </c>
      <c r="L216" t="s">
        <v>74</v>
      </c>
      <c r="M216" s="85">
        <v>1</v>
      </c>
      <c r="N216" s="85">
        <v>57196359.861227296</v>
      </c>
      <c r="O216" s="89">
        <v>55821.699000000001</v>
      </c>
      <c r="P216" s="83" t="s">
        <v>2045</v>
      </c>
      <c r="Q216" s="83" t="s">
        <v>2568</v>
      </c>
      <c r="R216" s="89">
        <v>-1243.538</v>
      </c>
      <c r="S216" t="s">
        <v>227</v>
      </c>
      <c r="T216" t="s">
        <v>1517</v>
      </c>
      <c r="U216" t="s">
        <v>4585</v>
      </c>
      <c r="V216" t="s">
        <v>278</v>
      </c>
      <c r="W216" t="s">
        <v>4657</v>
      </c>
      <c r="X216" t="s">
        <v>4658</v>
      </c>
      <c r="Y216" t="s">
        <v>71</v>
      </c>
      <c r="Z216" s="110">
        <v>46057</v>
      </c>
      <c r="AA216" s="110">
        <v>46428</v>
      </c>
      <c r="AB216" t="s">
        <v>4647</v>
      </c>
      <c r="AC216" t="s">
        <v>4656</v>
      </c>
      <c r="AD216" t="s">
        <v>4633</v>
      </c>
      <c r="AE216" t="s">
        <v>4634</v>
      </c>
      <c r="AF216" t="s">
        <v>4647</v>
      </c>
      <c r="AG216" t="s">
        <v>4647</v>
      </c>
      <c r="AI216" s="85">
        <v>3.0859999999999999</v>
      </c>
      <c r="AM216" t="s">
        <v>230</v>
      </c>
      <c r="AN216" s="84" t="s">
        <v>171</v>
      </c>
      <c r="AO216" s="84" t="s">
        <v>112</v>
      </c>
    </row>
    <row r="217" spans="1:41" ht="15" x14ac:dyDescent="0.25">
      <c r="A217">
        <v>170</v>
      </c>
      <c r="B217">
        <v>170</v>
      </c>
      <c r="C217" t="s">
        <v>4649</v>
      </c>
      <c r="D217">
        <v>445381981</v>
      </c>
      <c r="E217" t="s">
        <v>141</v>
      </c>
      <c r="F217" s="85">
        <v>3.165</v>
      </c>
      <c r="G217" s="85">
        <v>-18603467.185307302</v>
      </c>
      <c r="H217" s="89">
        <v>-18030.116999999998</v>
      </c>
      <c r="I217" s="83" t="s">
        <v>112</v>
      </c>
      <c r="J217" s="83" t="s">
        <v>112</v>
      </c>
      <c r="K217">
        <v>445381980</v>
      </c>
      <c r="L217" t="s">
        <v>74</v>
      </c>
      <c r="M217" s="85">
        <v>1</v>
      </c>
      <c r="N217" s="85">
        <v>57512618.803377502</v>
      </c>
      <c r="O217" s="89">
        <v>56130.438999999998</v>
      </c>
      <c r="P217" s="83" t="s">
        <v>618</v>
      </c>
      <c r="Q217" s="83" t="s">
        <v>1097</v>
      </c>
      <c r="R217" s="89">
        <v>-934.88099999999997</v>
      </c>
      <c r="S217" t="s">
        <v>227</v>
      </c>
      <c r="T217" t="s">
        <v>1517</v>
      </c>
      <c r="U217" t="s">
        <v>4585</v>
      </c>
      <c r="V217" t="s">
        <v>278</v>
      </c>
      <c r="W217" t="s">
        <v>4657</v>
      </c>
      <c r="X217" t="s">
        <v>4658</v>
      </c>
      <c r="Y217" t="s">
        <v>71</v>
      </c>
      <c r="Z217" s="110">
        <v>46058</v>
      </c>
      <c r="AA217" s="110">
        <v>46428</v>
      </c>
      <c r="AB217" t="s">
        <v>4647</v>
      </c>
      <c r="AC217" t="s">
        <v>4656</v>
      </c>
      <c r="AD217" t="s">
        <v>4633</v>
      </c>
      <c r="AE217" t="s">
        <v>4634</v>
      </c>
      <c r="AF217" t="s">
        <v>4647</v>
      </c>
      <c r="AG217" t="s">
        <v>4647</v>
      </c>
      <c r="AI217" s="85">
        <v>3.117</v>
      </c>
      <c r="AM217" t="s">
        <v>230</v>
      </c>
      <c r="AN217" s="84" t="s">
        <v>112</v>
      </c>
      <c r="AO217" s="84" t="s">
        <v>112</v>
      </c>
    </row>
    <row r="218" spans="1:41" ht="15" x14ac:dyDescent="0.25">
      <c r="A218">
        <v>170</v>
      </c>
      <c r="B218">
        <v>170</v>
      </c>
      <c r="C218" t="s">
        <v>4649</v>
      </c>
      <c r="D218">
        <v>445382333</v>
      </c>
      <c r="E218" t="s">
        <v>74</v>
      </c>
      <c r="F218" s="85">
        <v>1</v>
      </c>
      <c r="G218" s="85">
        <v>-57476342.042366199</v>
      </c>
      <c r="H218" s="89">
        <v>-57384.862999999998</v>
      </c>
      <c r="I218" s="83" t="s">
        <v>109</v>
      </c>
      <c r="J218" s="83" t="s">
        <v>75</v>
      </c>
      <c r="K218">
        <v>445382332</v>
      </c>
      <c r="L218" t="s">
        <v>141</v>
      </c>
      <c r="M218" s="85">
        <v>3.165</v>
      </c>
      <c r="N218" s="85">
        <v>18603467.185307302</v>
      </c>
      <c r="O218" s="89">
        <v>18552.653999999999</v>
      </c>
      <c r="P218" s="83" t="s">
        <v>3323</v>
      </c>
      <c r="Q218" s="83" t="s">
        <v>2245</v>
      </c>
      <c r="R218" s="89">
        <v>1334.287</v>
      </c>
      <c r="S218" t="s">
        <v>227</v>
      </c>
      <c r="T218" t="s">
        <v>1517</v>
      </c>
      <c r="U218" t="s">
        <v>4585</v>
      </c>
      <c r="V218" t="s">
        <v>278</v>
      </c>
      <c r="W218" t="s">
        <v>4657</v>
      </c>
      <c r="X218" t="s">
        <v>4658</v>
      </c>
      <c r="Y218" t="s">
        <v>71</v>
      </c>
      <c r="Z218" s="110">
        <v>46063</v>
      </c>
      <c r="AA218" s="110">
        <v>46141</v>
      </c>
      <c r="AB218" t="s">
        <v>4647</v>
      </c>
      <c r="AC218" t="s">
        <v>4656</v>
      </c>
      <c r="AD218" t="s">
        <v>4633</v>
      </c>
      <c r="AE218" t="s">
        <v>4634</v>
      </c>
      <c r="AF218" t="s">
        <v>4647</v>
      </c>
      <c r="AG218" t="s">
        <v>4647</v>
      </c>
      <c r="AI218" s="85">
        <v>3.0840000000000001</v>
      </c>
      <c r="AM218" t="s">
        <v>230</v>
      </c>
      <c r="AN218" s="84" t="s">
        <v>109</v>
      </c>
      <c r="AO218" s="84" t="s">
        <v>75</v>
      </c>
    </row>
    <row r="219" spans="1:41" ht="15" x14ac:dyDescent="0.25">
      <c r="A219">
        <v>170</v>
      </c>
      <c r="B219">
        <v>170</v>
      </c>
      <c r="C219" t="s">
        <v>4649</v>
      </c>
      <c r="D219">
        <v>445382335</v>
      </c>
      <c r="E219" t="s">
        <v>141</v>
      </c>
      <c r="F219" s="85">
        <v>3.165</v>
      </c>
      <c r="G219" s="85">
        <v>-18603467.185307302</v>
      </c>
      <c r="H219" s="89">
        <v>-18030.124</v>
      </c>
      <c r="I219" s="83" t="s">
        <v>171</v>
      </c>
      <c r="J219" s="83" t="s">
        <v>112</v>
      </c>
      <c r="K219">
        <v>445382334</v>
      </c>
      <c r="L219" t="s">
        <v>74</v>
      </c>
      <c r="M219" s="85">
        <v>1</v>
      </c>
      <c r="N219" s="85">
        <v>57112644.2588934</v>
      </c>
      <c r="O219" s="89">
        <v>55740.087</v>
      </c>
      <c r="P219" s="83" t="s">
        <v>2045</v>
      </c>
      <c r="Q219" s="83" t="s">
        <v>1314</v>
      </c>
      <c r="R219" s="89">
        <v>-1325.2550000000001</v>
      </c>
      <c r="S219" t="s">
        <v>227</v>
      </c>
      <c r="T219" t="s">
        <v>1517</v>
      </c>
      <c r="U219" t="s">
        <v>4585</v>
      </c>
      <c r="V219" t="s">
        <v>278</v>
      </c>
      <c r="W219" t="s">
        <v>4657</v>
      </c>
      <c r="X219" t="s">
        <v>4658</v>
      </c>
      <c r="Y219" t="s">
        <v>71</v>
      </c>
      <c r="Z219" s="110">
        <v>46063</v>
      </c>
      <c r="AA219" s="110">
        <v>46428</v>
      </c>
      <c r="AB219" t="s">
        <v>4647</v>
      </c>
      <c r="AC219" t="s">
        <v>4656</v>
      </c>
      <c r="AD219" t="s">
        <v>4633</v>
      </c>
      <c r="AE219" t="s">
        <v>4634</v>
      </c>
      <c r="AF219" t="s">
        <v>4647</v>
      </c>
      <c r="AG219" t="s">
        <v>4647</v>
      </c>
      <c r="AI219" s="85">
        <v>3.0840000000000001</v>
      </c>
      <c r="AM219" t="s">
        <v>230</v>
      </c>
      <c r="AN219" s="84" t="s">
        <v>171</v>
      </c>
      <c r="AO219" s="84" t="s">
        <v>112</v>
      </c>
    </row>
    <row r="220" spans="1:41" ht="15" x14ac:dyDescent="0.25">
      <c r="A220">
        <v>170</v>
      </c>
      <c r="B220">
        <v>170</v>
      </c>
      <c r="C220" t="s">
        <v>4649</v>
      </c>
      <c r="D220">
        <v>445382477</v>
      </c>
      <c r="E220" t="s">
        <v>74</v>
      </c>
      <c r="F220" s="85">
        <v>1</v>
      </c>
      <c r="G220" s="85">
        <v>-38084397.906188302</v>
      </c>
      <c r="H220" s="89">
        <v>-38004.071000000004</v>
      </c>
      <c r="I220" s="83" t="s">
        <v>109</v>
      </c>
      <c r="J220" s="83" t="s">
        <v>75</v>
      </c>
      <c r="K220">
        <v>445382476</v>
      </c>
      <c r="L220" t="s">
        <v>141</v>
      </c>
      <c r="M220" s="85">
        <v>3.165</v>
      </c>
      <c r="N220" s="85">
        <v>12402311.4568715</v>
      </c>
      <c r="O220" s="89">
        <v>12359.651</v>
      </c>
      <c r="P220" s="83" t="s">
        <v>157</v>
      </c>
      <c r="Q220" s="83" t="s">
        <v>139</v>
      </c>
      <c r="R220" s="89">
        <v>1114.223</v>
      </c>
      <c r="S220" t="s">
        <v>227</v>
      </c>
      <c r="T220" t="s">
        <v>1517</v>
      </c>
      <c r="U220" t="s">
        <v>4585</v>
      </c>
      <c r="V220" t="s">
        <v>278</v>
      </c>
      <c r="W220" t="s">
        <v>4657</v>
      </c>
      <c r="X220" t="s">
        <v>4658</v>
      </c>
      <c r="Y220" t="s">
        <v>71</v>
      </c>
      <c r="Z220" s="110">
        <v>46065</v>
      </c>
      <c r="AA220" s="110">
        <v>46148</v>
      </c>
      <c r="AB220" t="s">
        <v>4647</v>
      </c>
      <c r="AC220" t="s">
        <v>4656</v>
      </c>
      <c r="AD220" t="s">
        <v>4633</v>
      </c>
      <c r="AE220" t="s">
        <v>4634</v>
      </c>
      <c r="AF220" t="s">
        <v>4647</v>
      </c>
      <c r="AG220" t="s">
        <v>4647</v>
      </c>
      <c r="AI220" s="85">
        <v>3.0680000000000001</v>
      </c>
      <c r="AM220" t="s">
        <v>230</v>
      </c>
      <c r="AN220" s="84" t="s">
        <v>109</v>
      </c>
      <c r="AO220" s="84" t="s">
        <v>75</v>
      </c>
    </row>
    <row r="221" spans="1:41" ht="15" x14ac:dyDescent="0.25">
      <c r="A221">
        <v>170</v>
      </c>
      <c r="B221">
        <v>170</v>
      </c>
      <c r="C221" t="s">
        <v>4649</v>
      </c>
      <c r="D221">
        <v>445382479</v>
      </c>
      <c r="E221" t="s">
        <v>141</v>
      </c>
      <c r="F221" s="85">
        <v>3.165</v>
      </c>
      <c r="G221" s="85">
        <v>-12402311.4568715</v>
      </c>
      <c r="H221" s="89">
        <v>-12003.704</v>
      </c>
      <c r="I221" s="83" t="s">
        <v>171</v>
      </c>
      <c r="J221" s="83" t="s">
        <v>112</v>
      </c>
      <c r="K221">
        <v>445382478</v>
      </c>
      <c r="L221" t="s">
        <v>74</v>
      </c>
      <c r="M221" s="85">
        <v>1</v>
      </c>
      <c r="N221" s="85">
        <v>37839452.254915103</v>
      </c>
      <c r="O221" s="89">
        <v>36889.985000000001</v>
      </c>
      <c r="P221" s="83" t="s">
        <v>1185</v>
      </c>
      <c r="Q221" s="83" t="s">
        <v>1289</v>
      </c>
      <c r="R221" s="89">
        <v>-1101.739</v>
      </c>
      <c r="S221" t="s">
        <v>227</v>
      </c>
      <c r="T221" t="s">
        <v>1517</v>
      </c>
      <c r="U221" t="s">
        <v>4585</v>
      </c>
      <c r="V221" t="s">
        <v>278</v>
      </c>
      <c r="W221" t="s">
        <v>4657</v>
      </c>
      <c r="X221" t="s">
        <v>4658</v>
      </c>
      <c r="Y221" t="s">
        <v>71</v>
      </c>
      <c r="Z221" s="110">
        <v>46065</v>
      </c>
      <c r="AA221" s="110">
        <v>46442</v>
      </c>
      <c r="AB221" t="s">
        <v>4647</v>
      </c>
      <c r="AC221" t="s">
        <v>4656</v>
      </c>
      <c r="AD221" t="s">
        <v>4633</v>
      </c>
      <c r="AE221" t="s">
        <v>4634</v>
      </c>
      <c r="AF221" t="s">
        <v>4647</v>
      </c>
      <c r="AG221" t="s">
        <v>4647</v>
      </c>
      <c r="AI221" s="85">
        <v>3.0680000000000001</v>
      </c>
      <c r="AM221" t="s">
        <v>230</v>
      </c>
      <c r="AN221" s="84" t="s">
        <v>171</v>
      </c>
      <c r="AO221" s="84" t="s">
        <v>112</v>
      </c>
    </row>
    <row r="222" spans="1:41" ht="15" x14ac:dyDescent="0.25">
      <c r="A222">
        <v>170</v>
      </c>
      <c r="B222">
        <v>170</v>
      </c>
      <c r="C222" t="s">
        <v>4649</v>
      </c>
      <c r="D222">
        <v>445383097</v>
      </c>
      <c r="E222" t="s">
        <v>74</v>
      </c>
      <c r="F222" s="85">
        <v>1</v>
      </c>
      <c r="G222" s="85">
        <v>-38223303.794505201</v>
      </c>
      <c r="H222" s="89">
        <v>-38142.716</v>
      </c>
      <c r="I222" s="83" t="s">
        <v>75</v>
      </c>
      <c r="J222" s="83" t="s">
        <v>75</v>
      </c>
      <c r="K222">
        <v>445383096</v>
      </c>
      <c r="L222" t="s">
        <v>141</v>
      </c>
      <c r="M222" s="85">
        <v>3.165</v>
      </c>
      <c r="N222" s="85">
        <v>12402311.4568715</v>
      </c>
      <c r="O222" s="89">
        <v>12359.65</v>
      </c>
      <c r="P222" s="83" t="s">
        <v>157</v>
      </c>
      <c r="Q222" s="83" t="s">
        <v>139</v>
      </c>
      <c r="R222" s="89">
        <v>975.57500000000005</v>
      </c>
      <c r="S222" t="s">
        <v>227</v>
      </c>
      <c r="T222" t="s">
        <v>1517</v>
      </c>
      <c r="U222" t="s">
        <v>4585</v>
      </c>
      <c r="V222" t="s">
        <v>278</v>
      </c>
      <c r="W222" t="s">
        <v>4657</v>
      </c>
      <c r="X222" t="s">
        <v>4658</v>
      </c>
      <c r="Y222" t="s">
        <v>71</v>
      </c>
      <c r="Z222" s="110">
        <v>46071</v>
      </c>
      <c r="AA222" s="110">
        <v>46148</v>
      </c>
      <c r="AB222" t="s">
        <v>4647</v>
      </c>
      <c r="AC222" t="s">
        <v>4656</v>
      </c>
      <c r="AD222" t="s">
        <v>4633</v>
      </c>
      <c r="AE222" t="s">
        <v>4634</v>
      </c>
      <c r="AF222" t="s">
        <v>4647</v>
      </c>
      <c r="AG222" t="s">
        <v>4647</v>
      </c>
      <c r="AI222" s="85">
        <v>3.0979999999999999</v>
      </c>
      <c r="AM222" t="s">
        <v>230</v>
      </c>
      <c r="AN222" s="84" t="s">
        <v>75</v>
      </c>
      <c r="AO222" s="84" t="s">
        <v>75</v>
      </c>
    </row>
    <row r="223" spans="1:41" ht="15" x14ac:dyDescent="0.25">
      <c r="A223">
        <v>170</v>
      </c>
      <c r="B223">
        <v>170</v>
      </c>
      <c r="C223" t="s">
        <v>4649</v>
      </c>
      <c r="D223">
        <v>445383099</v>
      </c>
      <c r="E223" t="s">
        <v>141</v>
      </c>
      <c r="F223" s="85">
        <v>3.165</v>
      </c>
      <c r="G223" s="85">
        <v>-12402311.4568715</v>
      </c>
      <c r="H223" s="89">
        <v>-12003.704</v>
      </c>
      <c r="I223" s="83" t="s">
        <v>112</v>
      </c>
      <c r="J223" s="83" t="s">
        <v>112</v>
      </c>
      <c r="K223">
        <v>445383098</v>
      </c>
      <c r="L223" t="s">
        <v>74</v>
      </c>
      <c r="M223" s="85">
        <v>1</v>
      </c>
      <c r="N223" s="85">
        <v>37975877.680940598</v>
      </c>
      <c r="O223" s="89">
        <v>37022.987000000001</v>
      </c>
      <c r="P223" s="83" t="s">
        <v>597</v>
      </c>
      <c r="Q223" s="83" t="s">
        <v>1215</v>
      </c>
      <c r="R223" s="89">
        <v>-968.73599999999999</v>
      </c>
      <c r="S223" t="s">
        <v>227</v>
      </c>
      <c r="T223" t="s">
        <v>1517</v>
      </c>
      <c r="U223" t="s">
        <v>4585</v>
      </c>
      <c r="V223" t="s">
        <v>278</v>
      </c>
      <c r="W223" t="s">
        <v>4657</v>
      </c>
      <c r="X223" t="s">
        <v>4658</v>
      </c>
      <c r="Y223" t="s">
        <v>71</v>
      </c>
      <c r="Z223" s="110">
        <v>46071</v>
      </c>
      <c r="AA223" s="110">
        <v>46442</v>
      </c>
      <c r="AB223" t="s">
        <v>4647</v>
      </c>
      <c r="AC223" t="s">
        <v>4656</v>
      </c>
      <c r="AD223" t="s">
        <v>4633</v>
      </c>
      <c r="AE223" t="s">
        <v>4634</v>
      </c>
      <c r="AF223" t="s">
        <v>4647</v>
      </c>
      <c r="AG223" t="s">
        <v>4647</v>
      </c>
      <c r="AI223" s="85">
        <v>3.0979999999999999</v>
      </c>
      <c r="AM223" t="s">
        <v>230</v>
      </c>
      <c r="AN223" s="84" t="s">
        <v>112</v>
      </c>
      <c r="AO223" s="84" t="s">
        <v>112</v>
      </c>
    </row>
    <row r="224" spans="1:41" ht="15" x14ac:dyDescent="0.25">
      <c r="A224">
        <v>170</v>
      </c>
      <c r="B224">
        <v>170</v>
      </c>
      <c r="C224" t="s">
        <v>4649</v>
      </c>
      <c r="D224">
        <v>445384139</v>
      </c>
      <c r="E224" t="s">
        <v>74</v>
      </c>
      <c r="F224" s="85">
        <v>1</v>
      </c>
      <c r="G224" s="85">
        <v>-39382919.915722698</v>
      </c>
      <c r="H224" s="89">
        <v>-39299.881999999998</v>
      </c>
      <c r="I224" s="83" t="s">
        <v>75</v>
      </c>
      <c r="J224" s="83" t="s">
        <v>75</v>
      </c>
      <c r="K224">
        <v>445384138</v>
      </c>
      <c r="L224" t="s">
        <v>141</v>
      </c>
      <c r="M224" s="85">
        <v>3.165</v>
      </c>
      <c r="N224" s="85">
        <v>12712369.2432933</v>
      </c>
      <c r="O224" s="89">
        <v>12668.641</v>
      </c>
      <c r="P224" s="83" t="s">
        <v>763</v>
      </c>
      <c r="Q224" s="83" t="s">
        <v>1562</v>
      </c>
      <c r="R224" s="89">
        <v>796.36699999999996</v>
      </c>
      <c r="S224" t="s">
        <v>227</v>
      </c>
      <c r="T224" t="s">
        <v>1517</v>
      </c>
      <c r="U224" t="s">
        <v>4585</v>
      </c>
      <c r="V224" t="s">
        <v>278</v>
      </c>
      <c r="W224" t="s">
        <v>4657</v>
      </c>
      <c r="X224" t="s">
        <v>4658</v>
      </c>
      <c r="Y224" t="s">
        <v>71</v>
      </c>
      <c r="Z224" s="110">
        <v>46078</v>
      </c>
      <c r="AA224" s="110">
        <v>46148</v>
      </c>
      <c r="AB224" t="s">
        <v>4647</v>
      </c>
      <c r="AC224" t="s">
        <v>4656</v>
      </c>
      <c r="AD224" t="s">
        <v>4633</v>
      </c>
      <c r="AE224" t="s">
        <v>4634</v>
      </c>
      <c r="AF224" t="s">
        <v>4647</v>
      </c>
      <c r="AG224" t="s">
        <v>4647</v>
      </c>
      <c r="AI224" s="85">
        <v>3.1</v>
      </c>
      <c r="AM224" t="s">
        <v>230</v>
      </c>
      <c r="AN224" s="84" t="s">
        <v>75</v>
      </c>
      <c r="AO224" s="84" t="s">
        <v>75</v>
      </c>
    </row>
    <row r="225" spans="1:41" ht="15" x14ac:dyDescent="0.25">
      <c r="A225">
        <v>170</v>
      </c>
      <c r="B225">
        <v>170</v>
      </c>
      <c r="C225" t="s">
        <v>4649</v>
      </c>
      <c r="D225">
        <v>445384141</v>
      </c>
      <c r="E225" t="s">
        <v>141</v>
      </c>
      <c r="F225" s="85">
        <v>3.165</v>
      </c>
      <c r="G225" s="85">
        <v>-12712369.2432933</v>
      </c>
      <c r="H225" s="89">
        <v>-12303.882</v>
      </c>
      <c r="I225" s="83" t="s">
        <v>112</v>
      </c>
      <c r="J225" s="83" t="s">
        <v>112</v>
      </c>
      <c r="K225">
        <v>445384140</v>
      </c>
      <c r="L225" t="s">
        <v>74</v>
      </c>
      <c r="M225" s="85">
        <v>1</v>
      </c>
      <c r="N225" s="85">
        <v>39119773.8723865</v>
      </c>
      <c r="O225" s="89">
        <v>38138.482000000004</v>
      </c>
      <c r="P225" s="83" t="s">
        <v>127</v>
      </c>
      <c r="Q225" s="83" t="s">
        <v>1647</v>
      </c>
      <c r="R225" s="89">
        <v>-803.30399999999997</v>
      </c>
      <c r="S225" t="s">
        <v>227</v>
      </c>
      <c r="T225" t="s">
        <v>1517</v>
      </c>
      <c r="U225" t="s">
        <v>4585</v>
      </c>
      <c r="V225" t="s">
        <v>278</v>
      </c>
      <c r="W225" t="s">
        <v>4657</v>
      </c>
      <c r="X225" t="s">
        <v>4658</v>
      </c>
      <c r="Y225" t="s">
        <v>71</v>
      </c>
      <c r="Z225" s="110">
        <v>46078</v>
      </c>
      <c r="AA225" s="110">
        <v>46442</v>
      </c>
      <c r="AB225" t="s">
        <v>4647</v>
      </c>
      <c r="AC225" t="s">
        <v>4656</v>
      </c>
      <c r="AD225" t="s">
        <v>4633</v>
      </c>
      <c r="AE225" t="s">
        <v>4634</v>
      </c>
      <c r="AF225" t="s">
        <v>4647</v>
      </c>
      <c r="AG225" t="s">
        <v>4647</v>
      </c>
      <c r="AI225" s="85">
        <v>3.1</v>
      </c>
      <c r="AM225" t="s">
        <v>230</v>
      </c>
      <c r="AN225" s="84" t="s">
        <v>112</v>
      </c>
      <c r="AO225" s="84" t="s">
        <v>112</v>
      </c>
    </row>
    <row r="226" spans="1:41" ht="15" x14ac:dyDescent="0.25">
      <c r="A226">
        <v>170</v>
      </c>
      <c r="B226">
        <v>170</v>
      </c>
      <c r="C226" t="s">
        <v>4649</v>
      </c>
      <c r="D226">
        <v>445384289</v>
      </c>
      <c r="E226" t="s">
        <v>74</v>
      </c>
      <c r="F226" s="85">
        <v>1</v>
      </c>
      <c r="G226" s="85">
        <v>-24060484.226330802</v>
      </c>
      <c r="H226" s="89">
        <v>-24009.753000000001</v>
      </c>
      <c r="I226" s="83" t="s">
        <v>75</v>
      </c>
      <c r="J226" s="83" t="s">
        <v>75</v>
      </c>
      <c r="K226">
        <v>445384288</v>
      </c>
      <c r="L226" t="s">
        <v>141</v>
      </c>
      <c r="M226" s="85">
        <v>3.165</v>
      </c>
      <c r="N226" s="85">
        <v>7751444.6605447102</v>
      </c>
      <c r="O226" s="89">
        <v>7724.7809999999999</v>
      </c>
      <c r="P226" s="83" t="s">
        <v>311</v>
      </c>
      <c r="Q226" s="83" t="s">
        <v>1604</v>
      </c>
      <c r="R226" s="89">
        <v>439.17899999999997</v>
      </c>
      <c r="S226" t="s">
        <v>227</v>
      </c>
      <c r="T226" t="s">
        <v>1517</v>
      </c>
      <c r="U226" t="s">
        <v>4585</v>
      </c>
      <c r="V226" t="s">
        <v>278</v>
      </c>
      <c r="W226" t="s">
        <v>4657</v>
      </c>
      <c r="X226" t="s">
        <v>4658</v>
      </c>
      <c r="Y226" t="s">
        <v>71</v>
      </c>
      <c r="Z226" s="110">
        <v>46079</v>
      </c>
      <c r="AA226" s="110">
        <v>46148</v>
      </c>
      <c r="AB226" t="s">
        <v>4647</v>
      </c>
      <c r="AC226" t="s">
        <v>4656</v>
      </c>
      <c r="AD226" t="s">
        <v>4633</v>
      </c>
      <c r="AE226" t="s">
        <v>4634</v>
      </c>
      <c r="AF226" t="s">
        <v>4647</v>
      </c>
      <c r="AG226" t="s">
        <v>4647</v>
      </c>
      <c r="AI226" s="85">
        <v>3.11</v>
      </c>
      <c r="AM226" t="s">
        <v>230</v>
      </c>
      <c r="AN226" s="84" t="s">
        <v>75</v>
      </c>
      <c r="AO226" s="84" t="s">
        <v>75</v>
      </c>
    </row>
    <row r="227" spans="1:41" ht="15" x14ac:dyDescent="0.25">
      <c r="A227">
        <v>170</v>
      </c>
      <c r="B227">
        <v>170</v>
      </c>
      <c r="C227" t="s">
        <v>4649</v>
      </c>
      <c r="D227">
        <v>445384291</v>
      </c>
      <c r="E227" t="s">
        <v>141</v>
      </c>
      <c r="F227" s="85">
        <v>3.165</v>
      </c>
      <c r="G227" s="85">
        <v>-7751444.6605447102</v>
      </c>
      <c r="H227" s="89">
        <v>-7502.3670000000002</v>
      </c>
      <c r="I227" s="83" t="s">
        <v>112</v>
      </c>
      <c r="J227" s="83" t="s">
        <v>112</v>
      </c>
      <c r="K227">
        <v>445384290</v>
      </c>
      <c r="L227" t="s">
        <v>74</v>
      </c>
      <c r="M227" s="85">
        <v>1</v>
      </c>
      <c r="N227" s="85">
        <v>23902354.755255699</v>
      </c>
      <c r="O227" s="89">
        <v>23302.780999999999</v>
      </c>
      <c r="P227" s="83" t="s">
        <v>196</v>
      </c>
      <c r="Q227" s="83" t="s">
        <v>755</v>
      </c>
      <c r="R227" s="89">
        <v>-442.21</v>
      </c>
      <c r="S227" t="s">
        <v>227</v>
      </c>
      <c r="T227" t="s">
        <v>1517</v>
      </c>
      <c r="U227" t="s">
        <v>4585</v>
      </c>
      <c r="V227" t="s">
        <v>278</v>
      </c>
      <c r="W227" t="s">
        <v>4657</v>
      </c>
      <c r="X227" t="s">
        <v>4658</v>
      </c>
      <c r="Y227" t="s">
        <v>71</v>
      </c>
      <c r="Z227" s="110">
        <v>46079</v>
      </c>
      <c r="AA227" s="110">
        <v>46442</v>
      </c>
      <c r="AB227" t="s">
        <v>4647</v>
      </c>
      <c r="AC227" t="s">
        <v>4656</v>
      </c>
      <c r="AD227" t="s">
        <v>4633</v>
      </c>
      <c r="AE227" t="s">
        <v>4634</v>
      </c>
      <c r="AF227" t="s">
        <v>4647</v>
      </c>
      <c r="AG227" t="s">
        <v>4647</v>
      </c>
      <c r="AI227" s="85">
        <v>3.11</v>
      </c>
      <c r="AM227" t="s">
        <v>230</v>
      </c>
      <c r="AN227" s="84" t="s">
        <v>112</v>
      </c>
      <c r="AO227" s="84" t="s">
        <v>112</v>
      </c>
    </row>
    <row r="228" spans="1:41" ht="15" x14ac:dyDescent="0.25">
      <c r="A228">
        <v>170</v>
      </c>
      <c r="B228">
        <v>170</v>
      </c>
      <c r="C228" t="s">
        <v>4649</v>
      </c>
      <c r="D228">
        <v>445384455</v>
      </c>
      <c r="E228" t="s">
        <v>74</v>
      </c>
      <c r="F228" s="85">
        <v>1</v>
      </c>
      <c r="G228" s="85">
        <v>-940436.27199592604</v>
      </c>
      <c r="H228" s="89">
        <v>-936.899</v>
      </c>
      <c r="I228" s="83" t="s">
        <v>75</v>
      </c>
      <c r="J228" s="83" t="s">
        <v>75</v>
      </c>
      <c r="K228">
        <v>445384454</v>
      </c>
      <c r="L228" t="s">
        <v>141</v>
      </c>
      <c r="M228" s="85">
        <v>3.165</v>
      </c>
      <c r="N228" s="85">
        <v>303856.63069335301</v>
      </c>
      <c r="O228" s="89">
        <v>302.16800000000001</v>
      </c>
      <c r="P228" s="83" t="s">
        <v>131</v>
      </c>
      <c r="Q228" s="83" t="s">
        <v>100</v>
      </c>
      <c r="R228" s="89">
        <v>19.463000000000001</v>
      </c>
      <c r="S228" t="s">
        <v>227</v>
      </c>
      <c r="T228" t="s">
        <v>1517</v>
      </c>
      <c r="U228" t="s">
        <v>4585</v>
      </c>
      <c r="V228" t="s">
        <v>278</v>
      </c>
      <c r="W228" t="s">
        <v>4657</v>
      </c>
      <c r="X228" t="s">
        <v>4658</v>
      </c>
      <c r="Y228" t="s">
        <v>71</v>
      </c>
      <c r="Z228" s="110">
        <v>46083</v>
      </c>
      <c r="AA228" s="110">
        <v>46169</v>
      </c>
      <c r="AB228" t="s">
        <v>4647</v>
      </c>
      <c r="AC228" t="s">
        <v>4656</v>
      </c>
      <c r="AD228" t="s">
        <v>4633</v>
      </c>
      <c r="AE228" t="s">
        <v>4634</v>
      </c>
      <c r="AF228" t="s">
        <v>4647</v>
      </c>
      <c r="AG228" t="s">
        <v>4647</v>
      </c>
      <c r="AI228" s="85">
        <v>3.073</v>
      </c>
      <c r="AM228" t="s">
        <v>230</v>
      </c>
      <c r="AN228" s="84" t="s">
        <v>75</v>
      </c>
      <c r="AO228" s="84" t="s">
        <v>75</v>
      </c>
    </row>
    <row r="229" spans="1:41" ht="15" x14ac:dyDescent="0.25">
      <c r="A229">
        <v>170</v>
      </c>
      <c r="B229">
        <v>170</v>
      </c>
      <c r="C229" t="s">
        <v>4649</v>
      </c>
      <c r="D229">
        <v>445384457</v>
      </c>
      <c r="E229" t="s">
        <v>141</v>
      </c>
      <c r="F229" s="85">
        <v>3.165</v>
      </c>
      <c r="G229" s="85">
        <v>-303856.63069335301</v>
      </c>
      <c r="H229" s="89">
        <v>-297.10399999999998</v>
      </c>
      <c r="I229" s="83" t="s">
        <v>112</v>
      </c>
      <c r="J229" s="83" t="s">
        <v>112</v>
      </c>
      <c r="K229">
        <v>445384456</v>
      </c>
      <c r="L229" t="s">
        <v>74</v>
      </c>
      <c r="M229" s="85">
        <v>1</v>
      </c>
      <c r="N229" s="85">
        <v>937033.07773216104</v>
      </c>
      <c r="O229" s="89">
        <v>921.03399999999999</v>
      </c>
      <c r="P229" s="83" t="s">
        <v>100</v>
      </c>
      <c r="Q229" s="83" t="s">
        <v>100</v>
      </c>
      <c r="R229" s="89">
        <v>-19.297999999999998</v>
      </c>
      <c r="S229" t="s">
        <v>227</v>
      </c>
      <c r="T229" t="s">
        <v>1517</v>
      </c>
      <c r="U229" t="s">
        <v>4585</v>
      </c>
      <c r="V229" t="s">
        <v>278</v>
      </c>
      <c r="W229" t="s">
        <v>4657</v>
      </c>
      <c r="X229" t="s">
        <v>4658</v>
      </c>
      <c r="Y229" t="s">
        <v>71</v>
      </c>
      <c r="Z229" s="110">
        <v>46083</v>
      </c>
      <c r="AA229" s="110">
        <v>46338</v>
      </c>
      <c r="AB229" t="s">
        <v>4647</v>
      </c>
      <c r="AC229" t="s">
        <v>4656</v>
      </c>
      <c r="AD229" t="s">
        <v>4633</v>
      </c>
      <c r="AE229" t="s">
        <v>4634</v>
      </c>
      <c r="AF229" t="s">
        <v>4647</v>
      </c>
      <c r="AG229" t="s">
        <v>4647</v>
      </c>
      <c r="AI229" s="85">
        <v>3.073</v>
      </c>
      <c r="AM229" t="s">
        <v>230</v>
      </c>
      <c r="AN229" s="84" t="s">
        <v>112</v>
      </c>
      <c r="AO229" s="84" t="s">
        <v>112</v>
      </c>
    </row>
    <row r="230" spans="1:41" ht="15" x14ac:dyDescent="0.25">
      <c r="A230">
        <v>170</v>
      </c>
      <c r="B230">
        <v>170</v>
      </c>
      <c r="C230" t="s">
        <v>4649</v>
      </c>
      <c r="D230">
        <v>445385275</v>
      </c>
      <c r="E230" t="s">
        <v>74</v>
      </c>
      <c r="F230" s="85">
        <v>1</v>
      </c>
      <c r="G230" s="85">
        <v>-57389835.919954501</v>
      </c>
      <c r="H230" s="89">
        <v>-57173.964999999997</v>
      </c>
      <c r="I230" s="83" t="s">
        <v>109</v>
      </c>
      <c r="J230" s="83" t="s">
        <v>75</v>
      </c>
      <c r="K230">
        <v>445385274</v>
      </c>
      <c r="L230" t="s">
        <v>141</v>
      </c>
      <c r="M230" s="85">
        <v>3.165</v>
      </c>
      <c r="N230" s="85">
        <v>18603467.185307302</v>
      </c>
      <c r="O230" s="89">
        <v>18500.092000000001</v>
      </c>
      <c r="P230" s="83" t="s">
        <v>1328</v>
      </c>
      <c r="Q230" s="83" t="s">
        <v>664</v>
      </c>
      <c r="R230" s="89">
        <v>1378.826</v>
      </c>
      <c r="S230" t="s">
        <v>227</v>
      </c>
      <c r="T230" t="s">
        <v>1517</v>
      </c>
      <c r="U230" t="s">
        <v>4585</v>
      </c>
      <c r="V230" t="s">
        <v>278</v>
      </c>
      <c r="W230" t="s">
        <v>4657</v>
      </c>
      <c r="X230" t="s">
        <v>4658</v>
      </c>
      <c r="Y230" t="s">
        <v>71</v>
      </c>
      <c r="Z230" s="110">
        <v>46091</v>
      </c>
      <c r="AA230" s="110">
        <v>46169</v>
      </c>
      <c r="AB230" t="s">
        <v>4647</v>
      </c>
      <c r="AC230" t="s">
        <v>4656</v>
      </c>
      <c r="AD230" t="s">
        <v>4633</v>
      </c>
      <c r="AE230" t="s">
        <v>4634</v>
      </c>
      <c r="AF230" t="s">
        <v>4647</v>
      </c>
      <c r="AG230" t="s">
        <v>4647</v>
      </c>
      <c r="AI230" s="85">
        <v>3.0910000000000002</v>
      </c>
      <c r="AM230" t="s">
        <v>230</v>
      </c>
      <c r="AN230" s="84" t="s">
        <v>109</v>
      </c>
      <c r="AO230" s="84" t="s">
        <v>75</v>
      </c>
    </row>
    <row r="231" spans="1:41" ht="15" x14ac:dyDescent="0.25">
      <c r="A231">
        <v>170</v>
      </c>
      <c r="B231">
        <v>170</v>
      </c>
      <c r="C231" t="s">
        <v>4649</v>
      </c>
      <c r="D231">
        <v>445385277</v>
      </c>
      <c r="E231" t="s">
        <v>141</v>
      </c>
      <c r="F231" s="85">
        <v>3.165</v>
      </c>
      <c r="G231" s="85">
        <v>-18603467.185307302</v>
      </c>
      <c r="H231" s="89">
        <v>-18081.046999999999</v>
      </c>
      <c r="I231" s="83" t="s">
        <v>171</v>
      </c>
      <c r="J231" s="83" t="s">
        <v>112</v>
      </c>
      <c r="K231">
        <v>445385276</v>
      </c>
      <c r="L231" t="s">
        <v>74</v>
      </c>
      <c r="M231" s="85">
        <v>1</v>
      </c>
      <c r="N231" s="85">
        <v>57112644.2588934</v>
      </c>
      <c r="O231" s="89">
        <v>55865.237999999998</v>
      </c>
      <c r="P231" s="83" t="s">
        <v>2045</v>
      </c>
      <c r="Q231" s="83" t="s">
        <v>2568</v>
      </c>
      <c r="R231" s="89">
        <v>-1361.2750000000001</v>
      </c>
      <c r="S231" t="s">
        <v>227</v>
      </c>
      <c r="T231" t="s">
        <v>1517</v>
      </c>
      <c r="U231" t="s">
        <v>4585</v>
      </c>
      <c r="V231" t="s">
        <v>278</v>
      </c>
      <c r="W231" t="s">
        <v>4657</v>
      </c>
      <c r="X231" t="s">
        <v>4658</v>
      </c>
      <c r="Y231" t="s">
        <v>71</v>
      </c>
      <c r="Z231" s="110">
        <v>46091</v>
      </c>
      <c r="AA231" s="110">
        <v>46399</v>
      </c>
      <c r="AB231" t="s">
        <v>4647</v>
      </c>
      <c r="AC231" t="s">
        <v>4656</v>
      </c>
      <c r="AD231" t="s">
        <v>4633</v>
      </c>
      <c r="AE231" t="s">
        <v>4634</v>
      </c>
      <c r="AF231" t="s">
        <v>4647</v>
      </c>
      <c r="AG231" t="s">
        <v>4647</v>
      </c>
      <c r="AI231" s="85">
        <v>3.0910000000000002</v>
      </c>
      <c r="AM231" t="s">
        <v>230</v>
      </c>
      <c r="AN231" s="84" t="s">
        <v>171</v>
      </c>
      <c r="AO231" s="84" t="s">
        <v>112</v>
      </c>
    </row>
    <row r="232" spans="1:41" ht="15" x14ac:dyDescent="0.25">
      <c r="A232">
        <v>170</v>
      </c>
      <c r="B232">
        <v>170</v>
      </c>
      <c r="C232" t="s">
        <v>4649</v>
      </c>
      <c r="D232">
        <v>445385869</v>
      </c>
      <c r="E232" t="s">
        <v>74</v>
      </c>
      <c r="F232" s="85">
        <v>1</v>
      </c>
      <c r="G232" s="85">
        <v>-58130253.913929701</v>
      </c>
      <c r="H232" s="89">
        <v>-57911.557000000001</v>
      </c>
      <c r="I232" s="83" t="s">
        <v>75</v>
      </c>
      <c r="J232" s="83" t="s">
        <v>75</v>
      </c>
      <c r="K232">
        <v>445385868</v>
      </c>
      <c r="L232" t="s">
        <v>141</v>
      </c>
      <c r="M232" s="85">
        <v>3.165</v>
      </c>
      <c r="N232" s="85">
        <v>18603467.185307302</v>
      </c>
      <c r="O232" s="89">
        <v>18500.079000000002</v>
      </c>
      <c r="P232" s="83" t="s">
        <v>1328</v>
      </c>
      <c r="Q232" s="83" t="s">
        <v>664</v>
      </c>
      <c r="R232" s="89">
        <v>641.19200000000001</v>
      </c>
      <c r="S232" t="s">
        <v>227</v>
      </c>
      <c r="T232" t="s">
        <v>1517</v>
      </c>
      <c r="U232" t="s">
        <v>4585</v>
      </c>
      <c r="V232" t="s">
        <v>278</v>
      </c>
      <c r="W232" t="s">
        <v>4657</v>
      </c>
      <c r="X232" t="s">
        <v>4658</v>
      </c>
      <c r="Y232" t="s">
        <v>71</v>
      </c>
      <c r="Z232" s="110">
        <v>46093</v>
      </c>
      <c r="AA232" s="110">
        <v>46169</v>
      </c>
      <c r="AB232" t="s">
        <v>4647</v>
      </c>
      <c r="AC232" t="s">
        <v>4656</v>
      </c>
      <c r="AD232" t="s">
        <v>4633</v>
      </c>
      <c r="AE232" t="s">
        <v>4634</v>
      </c>
      <c r="AF232" t="s">
        <v>4647</v>
      </c>
      <c r="AG232" t="s">
        <v>4647</v>
      </c>
      <c r="AI232" s="85">
        <v>3.1139999999999999</v>
      </c>
      <c r="AM232" t="s">
        <v>230</v>
      </c>
      <c r="AN232" s="84" t="s">
        <v>75</v>
      </c>
      <c r="AO232" s="84" t="s">
        <v>75</v>
      </c>
    </row>
    <row r="233" spans="1:41" ht="15" x14ac:dyDescent="0.25">
      <c r="A233">
        <v>170</v>
      </c>
      <c r="B233">
        <v>170</v>
      </c>
      <c r="C233" t="s">
        <v>4649</v>
      </c>
      <c r="D233">
        <v>445385871</v>
      </c>
      <c r="E233" t="s">
        <v>141</v>
      </c>
      <c r="F233" s="85">
        <v>3.165</v>
      </c>
      <c r="G233" s="85">
        <v>-18603467.185307302</v>
      </c>
      <c r="H233" s="89">
        <v>-18054.53</v>
      </c>
      <c r="I233" s="83" t="s">
        <v>112</v>
      </c>
      <c r="J233" s="83" t="s">
        <v>112</v>
      </c>
      <c r="K233">
        <v>445385870</v>
      </c>
      <c r="L233" t="s">
        <v>74</v>
      </c>
      <c r="M233" s="85">
        <v>1</v>
      </c>
      <c r="N233" s="85">
        <v>57823296.705372199</v>
      </c>
      <c r="O233" s="89">
        <v>56494.267999999996</v>
      </c>
      <c r="P233" s="83" t="s">
        <v>1319</v>
      </c>
      <c r="Q233" s="83" t="s">
        <v>1025</v>
      </c>
      <c r="R233" s="89">
        <v>-648.31899999999996</v>
      </c>
      <c r="S233" t="s">
        <v>227</v>
      </c>
      <c r="T233" t="s">
        <v>1517</v>
      </c>
      <c r="U233" t="s">
        <v>4585</v>
      </c>
      <c r="V233" t="s">
        <v>278</v>
      </c>
      <c r="W233" t="s">
        <v>4657</v>
      </c>
      <c r="X233" t="s">
        <v>4658</v>
      </c>
      <c r="Y233" t="s">
        <v>71</v>
      </c>
      <c r="Z233" s="110">
        <v>46093</v>
      </c>
      <c r="AA233" s="110">
        <v>46414</v>
      </c>
      <c r="AB233" t="s">
        <v>4647</v>
      </c>
      <c r="AC233" t="s">
        <v>4656</v>
      </c>
      <c r="AD233" t="s">
        <v>4633</v>
      </c>
      <c r="AE233" t="s">
        <v>4634</v>
      </c>
      <c r="AF233" t="s">
        <v>4647</v>
      </c>
      <c r="AG233" t="s">
        <v>4647</v>
      </c>
      <c r="AI233" s="85">
        <v>3.1139999999999999</v>
      </c>
      <c r="AM233" t="s">
        <v>230</v>
      </c>
      <c r="AN233" s="84" t="s">
        <v>112</v>
      </c>
      <c r="AO233" s="84" t="s">
        <v>112</v>
      </c>
    </row>
    <row r="234" spans="1:41" ht="15" x14ac:dyDescent="0.25">
      <c r="A234">
        <v>170</v>
      </c>
      <c r="B234">
        <v>170</v>
      </c>
      <c r="C234" t="s">
        <v>4649</v>
      </c>
      <c r="D234">
        <v>445386281</v>
      </c>
      <c r="E234" t="s">
        <v>74</v>
      </c>
      <c r="F234" s="85">
        <v>1</v>
      </c>
      <c r="G234" s="85">
        <v>-58183273.795407899</v>
      </c>
      <c r="H234" s="89">
        <v>-57964.377999999997</v>
      </c>
      <c r="I234" s="83" t="s">
        <v>75</v>
      </c>
      <c r="J234" s="83" t="s">
        <v>75</v>
      </c>
      <c r="K234">
        <v>445386280</v>
      </c>
      <c r="L234" t="s">
        <v>141</v>
      </c>
      <c r="M234" s="85">
        <v>3.165</v>
      </c>
      <c r="N234" s="85">
        <v>18603467.185307302</v>
      </c>
      <c r="O234" s="89">
        <v>18500.079000000002</v>
      </c>
      <c r="P234" s="83" t="s">
        <v>1328</v>
      </c>
      <c r="Q234" s="83" t="s">
        <v>664</v>
      </c>
      <c r="R234" s="89">
        <v>588.37199999999996</v>
      </c>
      <c r="S234" t="s">
        <v>227</v>
      </c>
      <c r="T234" t="s">
        <v>1517</v>
      </c>
      <c r="U234" t="s">
        <v>4585</v>
      </c>
      <c r="V234" t="s">
        <v>278</v>
      </c>
      <c r="W234" t="s">
        <v>4657</v>
      </c>
      <c r="X234" t="s">
        <v>4658</v>
      </c>
      <c r="Y234" t="s">
        <v>71</v>
      </c>
      <c r="Z234" s="110">
        <v>46098</v>
      </c>
      <c r="AA234" s="110">
        <v>46169</v>
      </c>
      <c r="AB234" t="s">
        <v>4647</v>
      </c>
      <c r="AC234" t="s">
        <v>4656</v>
      </c>
      <c r="AD234" t="s">
        <v>4633</v>
      </c>
      <c r="AE234" t="s">
        <v>4634</v>
      </c>
      <c r="AF234" t="s">
        <v>4647</v>
      </c>
      <c r="AG234" t="s">
        <v>4647</v>
      </c>
      <c r="AI234" s="85">
        <v>3.11</v>
      </c>
      <c r="AM234" t="s">
        <v>230</v>
      </c>
      <c r="AN234" s="84" t="s">
        <v>75</v>
      </c>
      <c r="AO234" s="84" t="s">
        <v>75</v>
      </c>
    </row>
    <row r="235" spans="1:41" ht="15" x14ac:dyDescent="0.25">
      <c r="A235">
        <v>170</v>
      </c>
      <c r="B235">
        <v>170</v>
      </c>
      <c r="C235" t="s">
        <v>4649</v>
      </c>
      <c r="D235">
        <v>445386283</v>
      </c>
      <c r="E235" t="s">
        <v>141</v>
      </c>
      <c r="F235" s="85">
        <v>3.165</v>
      </c>
      <c r="G235" s="85">
        <v>-18603467.185307302</v>
      </c>
      <c r="H235" s="89">
        <v>-17969.124</v>
      </c>
      <c r="I235" s="83" t="s">
        <v>112</v>
      </c>
      <c r="J235" s="83" t="s">
        <v>112</v>
      </c>
      <c r="K235">
        <v>445386282</v>
      </c>
      <c r="L235" t="s">
        <v>74</v>
      </c>
      <c r="M235" s="85">
        <v>1</v>
      </c>
      <c r="N235" s="85">
        <v>57845620.865994498</v>
      </c>
      <c r="O235" s="89">
        <v>56303.525999999998</v>
      </c>
      <c r="P235" s="83" t="s">
        <v>618</v>
      </c>
      <c r="Q235" s="83" t="s">
        <v>1025</v>
      </c>
      <c r="R235" s="89">
        <v>-568.75300000000004</v>
      </c>
      <c r="S235" t="s">
        <v>227</v>
      </c>
      <c r="T235" t="s">
        <v>1517</v>
      </c>
      <c r="U235" t="s">
        <v>4585</v>
      </c>
      <c r="V235" t="s">
        <v>278</v>
      </c>
      <c r="W235" t="s">
        <v>4657</v>
      </c>
      <c r="X235" t="s">
        <v>4658</v>
      </c>
      <c r="Y235" t="s">
        <v>71</v>
      </c>
      <c r="Z235" s="110">
        <v>46098</v>
      </c>
      <c r="AA235" s="110">
        <v>46463</v>
      </c>
      <c r="AB235" t="s">
        <v>4647</v>
      </c>
      <c r="AC235" t="s">
        <v>4656</v>
      </c>
      <c r="AD235" t="s">
        <v>4633</v>
      </c>
      <c r="AE235" t="s">
        <v>4634</v>
      </c>
      <c r="AF235" t="s">
        <v>4647</v>
      </c>
      <c r="AG235" t="s">
        <v>4647</v>
      </c>
      <c r="AI235" s="85">
        <v>3.11</v>
      </c>
      <c r="AM235" t="s">
        <v>230</v>
      </c>
      <c r="AN235" s="84" t="s">
        <v>112</v>
      </c>
      <c r="AO235" s="84" t="s">
        <v>112</v>
      </c>
    </row>
    <row r="236" spans="1:41" ht="15" x14ac:dyDescent="0.25">
      <c r="A236">
        <v>170</v>
      </c>
      <c r="B236">
        <v>170</v>
      </c>
      <c r="C236" t="s">
        <v>4649</v>
      </c>
      <c r="D236">
        <v>445386333</v>
      </c>
      <c r="E236" t="s">
        <v>74</v>
      </c>
      <c r="F236" s="85">
        <v>1</v>
      </c>
      <c r="G236" s="85">
        <v>-19214281.024558201</v>
      </c>
      <c r="H236" s="89">
        <v>-19141.992999999999</v>
      </c>
      <c r="I236" s="83" t="s">
        <v>75</v>
      </c>
      <c r="J236" s="83" t="s">
        <v>75</v>
      </c>
      <c r="K236">
        <v>445386332</v>
      </c>
      <c r="L236" t="s">
        <v>141</v>
      </c>
      <c r="M236" s="85">
        <v>3.165</v>
      </c>
      <c r="N236" s="85">
        <v>6201155.7284357697</v>
      </c>
      <c r="O236" s="89">
        <v>6166.6930000000002</v>
      </c>
      <c r="P236" s="83" t="s">
        <v>1792</v>
      </c>
      <c r="Q236" s="83" t="s">
        <v>1102</v>
      </c>
      <c r="R236" s="89">
        <v>375.59</v>
      </c>
      <c r="S236" t="s">
        <v>227</v>
      </c>
      <c r="T236" t="s">
        <v>1517</v>
      </c>
      <c r="U236" t="s">
        <v>4585</v>
      </c>
      <c r="V236" t="s">
        <v>278</v>
      </c>
      <c r="W236" t="s">
        <v>4657</v>
      </c>
      <c r="X236" t="s">
        <v>4658</v>
      </c>
      <c r="Y236" t="s">
        <v>71</v>
      </c>
      <c r="Z236" s="110">
        <v>46098</v>
      </c>
      <c r="AA236" s="110">
        <v>46169</v>
      </c>
      <c r="AB236" t="s">
        <v>4647</v>
      </c>
      <c r="AC236" t="s">
        <v>4656</v>
      </c>
      <c r="AD236" t="s">
        <v>4633</v>
      </c>
      <c r="AE236" t="s">
        <v>4634</v>
      </c>
      <c r="AF236" t="s">
        <v>4647</v>
      </c>
      <c r="AG236" t="s">
        <v>4647</v>
      </c>
      <c r="AI236" s="85">
        <v>3.11</v>
      </c>
      <c r="AM236" t="s">
        <v>230</v>
      </c>
      <c r="AN236" s="84" t="s">
        <v>75</v>
      </c>
      <c r="AO236" s="84" t="s">
        <v>75</v>
      </c>
    </row>
    <row r="237" spans="1:41" ht="15" x14ac:dyDescent="0.25">
      <c r="A237">
        <v>170</v>
      </c>
      <c r="B237">
        <v>170</v>
      </c>
      <c r="C237" t="s">
        <v>4649</v>
      </c>
      <c r="D237">
        <v>445386335</v>
      </c>
      <c r="E237" t="s">
        <v>141</v>
      </c>
      <c r="F237" s="85">
        <v>3.165</v>
      </c>
      <c r="G237" s="85">
        <v>-6201155.7284357697</v>
      </c>
      <c r="H237" s="89">
        <v>-5989.7169999999996</v>
      </c>
      <c r="I237" s="83" t="s">
        <v>112</v>
      </c>
      <c r="J237" s="83" t="s">
        <v>112</v>
      </c>
      <c r="K237">
        <v>445386334</v>
      </c>
      <c r="L237" t="s">
        <v>74</v>
      </c>
      <c r="M237" s="85">
        <v>1</v>
      </c>
      <c r="N237" s="85">
        <v>19109481.492747702</v>
      </c>
      <c r="O237" s="89">
        <v>18600.072</v>
      </c>
      <c r="P237" s="83" t="s">
        <v>828</v>
      </c>
      <c r="Q237" s="83" t="s">
        <v>930</v>
      </c>
      <c r="R237" s="89">
        <v>-357.38099999999997</v>
      </c>
      <c r="S237" t="s">
        <v>227</v>
      </c>
      <c r="T237" t="s">
        <v>1517</v>
      </c>
      <c r="U237" t="s">
        <v>4585</v>
      </c>
      <c r="V237" t="s">
        <v>278</v>
      </c>
      <c r="W237" t="s">
        <v>4657</v>
      </c>
      <c r="X237" t="s">
        <v>4658</v>
      </c>
      <c r="Y237" t="s">
        <v>71</v>
      </c>
      <c r="Z237" s="110">
        <v>46098</v>
      </c>
      <c r="AA237" s="110">
        <v>46463</v>
      </c>
      <c r="AB237" t="s">
        <v>4647</v>
      </c>
      <c r="AC237" t="s">
        <v>4656</v>
      </c>
      <c r="AD237" t="s">
        <v>4633</v>
      </c>
      <c r="AE237" t="s">
        <v>4634</v>
      </c>
      <c r="AF237" t="s">
        <v>4647</v>
      </c>
      <c r="AG237" t="s">
        <v>4647</v>
      </c>
      <c r="AI237" s="85">
        <v>3.11</v>
      </c>
      <c r="AM237" t="s">
        <v>230</v>
      </c>
      <c r="AN237" s="84" t="s">
        <v>112</v>
      </c>
      <c r="AO237" s="84" t="s">
        <v>112</v>
      </c>
    </row>
    <row r="238" spans="1:41" ht="15" x14ac:dyDescent="0.25">
      <c r="A238">
        <v>170</v>
      </c>
      <c r="B238">
        <v>170</v>
      </c>
      <c r="C238" t="s">
        <v>4649</v>
      </c>
      <c r="D238">
        <v>445387709</v>
      </c>
      <c r="E238" t="s">
        <v>74</v>
      </c>
      <c r="F238" s="85">
        <v>1</v>
      </c>
      <c r="G238" s="85">
        <v>-58918110.749227501</v>
      </c>
      <c r="H238" s="89">
        <v>-58565.669000000002</v>
      </c>
      <c r="I238" s="83" t="s">
        <v>112</v>
      </c>
      <c r="J238" s="83" t="s">
        <v>112</v>
      </c>
      <c r="K238">
        <v>445387708</v>
      </c>
      <c r="L238" t="s">
        <v>141</v>
      </c>
      <c r="M238" s="85">
        <v>3.165</v>
      </c>
      <c r="N238" s="85">
        <v>18603467.185307302</v>
      </c>
      <c r="O238" s="89">
        <v>18447.827000000001</v>
      </c>
      <c r="P238" s="83" t="s">
        <v>1167</v>
      </c>
      <c r="Q238" s="83" t="s">
        <v>664</v>
      </c>
      <c r="R238" s="89">
        <v>-178.297</v>
      </c>
      <c r="S238" t="s">
        <v>227</v>
      </c>
      <c r="T238" t="s">
        <v>1517</v>
      </c>
      <c r="U238" t="s">
        <v>4585</v>
      </c>
      <c r="V238" t="s">
        <v>278</v>
      </c>
      <c r="W238" t="s">
        <v>4657</v>
      </c>
      <c r="X238" t="s">
        <v>4658</v>
      </c>
      <c r="Y238" t="s">
        <v>71</v>
      </c>
      <c r="Z238" s="110">
        <v>46112</v>
      </c>
      <c r="AA238" s="110">
        <v>46197</v>
      </c>
      <c r="AB238" t="s">
        <v>4647</v>
      </c>
      <c r="AC238" t="s">
        <v>4656</v>
      </c>
      <c r="AD238" t="s">
        <v>4633</v>
      </c>
      <c r="AE238" t="s">
        <v>4634</v>
      </c>
      <c r="AF238" t="s">
        <v>4647</v>
      </c>
      <c r="AG238" t="s">
        <v>4647</v>
      </c>
      <c r="AI238" s="85">
        <v>3.165</v>
      </c>
      <c r="AM238" t="s">
        <v>230</v>
      </c>
      <c r="AN238" s="84" t="s">
        <v>112</v>
      </c>
      <c r="AO238" s="84" t="s">
        <v>112</v>
      </c>
    </row>
    <row r="239" spans="1:41" ht="15" x14ac:dyDescent="0.25">
      <c r="A239">
        <v>170</v>
      </c>
      <c r="B239">
        <v>170</v>
      </c>
      <c r="C239" t="s">
        <v>4649</v>
      </c>
      <c r="D239">
        <v>445387711</v>
      </c>
      <c r="E239" t="s">
        <v>141</v>
      </c>
      <c r="F239" s="85">
        <v>3.165</v>
      </c>
      <c r="G239" s="85">
        <v>-18603467.185307302</v>
      </c>
      <c r="H239" s="89">
        <v>-17968.977999999999</v>
      </c>
      <c r="I239" s="83" t="s">
        <v>75</v>
      </c>
      <c r="J239" s="83" t="s">
        <v>75</v>
      </c>
      <c r="K239">
        <v>445387710</v>
      </c>
      <c r="L239" t="s">
        <v>74</v>
      </c>
      <c r="M239" s="85">
        <v>1</v>
      </c>
      <c r="N239" s="85">
        <v>58578597.473095603</v>
      </c>
      <c r="O239" s="89">
        <v>57016.436999999998</v>
      </c>
      <c r="P239" s="83" t="s">
        <v>4716</v>
      </c>
      <c r="Q239" s="83" t="s">
        <v>2335</v>
      </c>
      <c r="R239" s="89">
        <v>144.62299999999999</v>
      </c>
      <c r="S239" t="s">
        <v>227</v>
      </c>
      <c r="T239" t="s">
        <v>1517</v>
      </c>
      <c r="U239" t="s">
        <v>4585</v>
      </c>
      <c r="V239" t="s">
        <v>278</v>
      </c>
      <c r="W239" t="s">
        <v>4657</v>
      </c>
      <c r="X239" t="s">
        <v>4658</v>
      </c>
      <c r="Y239" t="s">
        <v>71</v>
      </c>
      <c r="Z239" s="110">
        <v>46112</v>
      </c>
      <c r="AA239" s="110">
        <v>46463</v>
      </c>
      <c r="AB239" t="s">
        <v>4647</v>
      </c>
      <c r="AC239" t="s">
        <v>4656</v>
      </c>
      <c r="AD239" t="s">
        <v>4633</v>
      </c>
      <c r="AE239" t="s">
        <v>4634</v>
      </c>
      <c r="AF239" t="s">
        <v>4647</v>
      </c>
      <c r="AG239" t="s">
        <v>4647</v>
      </c>
      <c r="AI239" s="85">
        <v>3.165</v>
      </c>
      <c r="AM239" t="s">
        <v>230</v>
      </c>
      <c r="AN239" s="84" t="s">
        <v>75</v>
      </c>
      <c r="AO239" s="84" t="s">
        <v>75</v>
      </c>
    </row>
    <row r="240" spans="1:41" ht="15" x14ac:dyDescent="0.25">
      <c r="A240">
        <v>170</v>
      </c>
      <c r="B240">
        <v>170</v>
      </c>
      <c r="C240" t="s">
        <v>4649</v>
      </c>
      <c r="D240">
        <v>445370467</v>
      </c>
      <c r="E240" t="s">
        <v>148</v>
      </c>
      <c r="F240" s="85">
        <v>3.6360000000000001</v>
      </c>
      <c r="G240" s="85">
        <v>-16394590.0393025</v>
      </c>
      <c r="H240" s="89">
        <v>-16358.074000000001</v>
      </c>
      <c r="I240" s="83" t="s">
        <v>75</v>
      </c>
      <c r="J240" s="83" t="s">
        <v>75</v>
      </c>
      <c r="K240">
        <v>445370466</v>
      </c>
      <c r="L240" t="s">
        <v>141</v>
      </c>
      <c r="M240" s="85">
        <v>3.165</v>
      </c>
      <c r="N240" s="85">
        <v>19153799.542917099</v>
      </c>
      <c r="O240" s="89">
        <v>19074.385999999999</v>
      </c>
      <c r="P240" s="83" t="s">
        <v>1321</v>
      </c>
      <c r="Q240" s="83" t="s">
        <v>860</v>
      </c>
      <c r="R240" s="89">
        <v>892.476</v>
      </c>
      <c r="S240" t="s">
        <v>227</v>
      </c>
      <c r="T240" t="s">
        <v>1517</v>
      </c>
      <c r="U240" t="s">
        <v>4585</v>
      </c>
      <c r="V240" t="s">
        <v>278</v>
      </c>
      <c r="W240" t="s">
        <v>4654</v>
      </c>
      <c r="X240" t="s">
        <v>4655</v>
      </c>
      <c r="Y240" t="s">
        <v>71</v>
      </c>
      <c r="Z240" s="110">
        <v>45971</v>
      </c>
      <c r="AA240" s="110">
        <v>46155</v>
      </c>
      <c r="AB240" t="s">
        <v>4647</v>
      </c>
      <c r="AC240" t="s">
        <v>4656</v>
      </c>
      <c r="AD240" t="s">
        <v>4633</v>
      </c>
      <c r="AE240" t="s">
        <v>4634</v>
      </c>
      <c r="AF240" t="s">
        <v>4647</v>
      </c>
      <c r="AG240" t="s">
        <v>4647</v>
      </c>
      <c r="AI240" s="85">
        <v>1.1567492260000001</v>
      </c>
      <c r="AM240" t="s">
        <v>226</v>
      </c>
      <c r="AN240" s="84" t="s">
        <v>75</v>
      </c>
      <c r="AO240" s="84" t="s">
        <v>75</v>
      </c>
    </row>
    <row r="241" spans="1:41" ht="15" x14ac:dyDescent="0.25">
      <c r="A241">
        <v>170</v>
      </c>
      <c r="B241">
        <v>170</v>
      </c>
      <c r="C241" t="s">
        <v>4649</v>
      </c>
      <c r="D241">
        <v>445372057</v>
      </c>
      <c r="E241" t="s">
        <v>141</v>
      </c>
      <c r="F241" s="85">
        <v>3.165</v>
      </c>
      <c r="G241" s="85">
        <v>-953019.48709364398</v>
      </c>
      <c r="H241" s="89">
        <v>-949.06799999999998</v>
      </c>
      <c r="I241" s="83" t="s">
        <v>112</v>
      </c>
      <c r="J241" s="83" t="s">
        <v>112</v>
      </c>
      <c r="K241">
        <v>445372056</v>
      </c>
      <c r="L241" t="s">
        <v>148</v>
      </c>
      <c r="M241" s="85">
        <v>3.6360000000000001</v>
      </c>
      <c r="N241" s="85">
        <v>819308.36235698406</v>
      </c>
      <c r="O241" s="89">
        <v>817.48299999999995</v>
      </c>
      <c r="P241" s="83" t="s">
        <v>150</v>
      </c>
      <c r="Q241" s="83" t="s">
        <v>132</v>
      </c>
      <c r="R241" s="89">
        <v>-31.431000000000001</v>
      </c>
      <c r="S241" t="s">
        <v>227</v>
      </c>
      <c r="T241" t="s">
        <v>1517</v>
      </c>
      <c r="U241" t="s">
        <v>4585</v>
      </c>
      <c r="V241" t="s">
        <v>278</v>
      </c>
      <c r="W241" t="s">
        <v>4654</v>
      </c>
      <c r="X241" t="s">
        <v>4655</v>
      </c>
      <c r="Y241" t="s">
        <v>71</v>
      </c>
      <c r="Z241" s="110">
        <v>45981</v>
      </c>
      <c r="AA241" s="110">
        <v>46155</v>
      </c>
      <c r="AB241" t="s">
        <v>4647</v>
      </c>
      <c r="AC241" t="s">
        <v>4656</v>
      </c>
      <c r="AD241" t="s">
        <v>4633</v>
      </c>
      <c r="AE241" t="s">
        <v>4634</v>
      </c>
      <c r="AF241" t="s">
        <v>4647</v>
      </c>
      <c r="AG241" t="s">
        <v>4647</v>
      </c>
      <c r="AI241" s="85">
        <v>1.1513347650000001</v>
      </c>
      <c r="AM241" t="s">
        <v>226</v>
      </c>
      <c r="AN241" s="84" t="s">
        <v>112</v>
      </c>
      <c r="AO241" s="84" t="s">
        <v>112</v>
      </c>
    </row>
    <row r="242" spans="1:41" ht="15" x14ac:dyDescent="0.25">
      <c r="A242">
        <v>170</v>
      </c>
      <c r="B242">
        <v>170</v>
      </c>
      <c r="C242" t="s">
        <v>4649</v>
      </c>
      <c r="D242">
        <v>445372379</v>
      </c>
      <c r="E242" t="s">
        <v>148</v>
      </c>
      <c r="F242" s="85">
        <v>3.6360000000000001</v>
      </c>
      <c r="G242" s="85">
        <v>-819308.36235698406</v>
      </c>
      <c r="H242" s="89">
        <v>-817.48299999999995</v>
      </c>
      <c r="I242" s="83" t="s">
        <v>75</v>
      </c>
      <c r="J242" s="83" t="s">
        <v>75</v>
      </c>
      <c r="K242">
        <v>445372378</v>
      </c>
      <c r="L242" t="s">
        <v>141</v>
      </c>
      <c r="M242" s="85">
        <v>3.165</v>
      </c>
      <c r="N242" s="85">
        <v>953511.07211105805</v>
      </c>
      <c r="O242" s="89">
        <v>949.55799999999999</v>
      </c>
      <c r="P242" s="83" t="s">
        <v>150</v>
      </c>
      <c r="Q242" s="83" t="s">
        <v>87</v>
      </c>
      <c r="R242" s="89">
        <v>32.979999999999997</v>
      </c>
      <c r="S242" t="s">
        <v>227</v>
      </c>
      <c r="T242" t="s">
        <v>1517</v>
      </c>
      <c r="U242" t="s">
        <v>4585</v>
      </c>
      <c r="V242" t="s">
        <v>278</v>
      </c>
      <c r="W242" t="s">
        <v>4654</v>
      </c>
      <c r="X242" t="s">
        <v>4655</v>
      </c>
      <c r="Y242" t="s">
        <v>71</v>
      </c>
      <c r="Z242" s="110">
        <v>45985</v>
      </c>
      <c r="AA242" s="110">
        <v>46155</v>
      </c>
      <c r="AB242" t="s">
        <v>4647</v>
      </c>
      <c r="AC242" t="s">
        <v>4656</v>
      </c>
      <c r="AD242" t="s">
        <v>4633</v>
      </c>
      <c r="AE242" t="s">
        <v>4634</v>
      </c>
      <c r="AF242" t="s">
        <v>4647</v>
      </c>
      <c r="AG242" t="s">
        <v>4647</v>
      </c>
      <c r="AI242" s="85">
        <v>0.86678639300000004</v>
      </c>
      <c r="AM242" t="s">
        <v>226</v>
      </c>
      <c r="AN242" s="84" t="s">
        <v>75</v>
      </c>
      <c r="AO242" s="84" t="s">
        <v>75</v>
      </c>
    </row>
    <row r="243" spans="1:41" ht="15" x14ac:dyDescent="0.25">
      <c r="A243">
        <v>170</v>
      </c>
      <c r="B243">
        <v>170</v>
      </c>
      <c r="C243" t="s">
        <v>4649</v>
      </c>
      <c r="D243">
        <v>445374227</v>
      </c>
      <c r="E243" t="s">
        <v>148</v>
      </c>
      <c r="F243" s="85">
        <v>3.6360000000000001</v>
      </c>
      <c r="G243" s="85">
        <v>-1755660.7764792501</v>
      </c>
      <c r="H243" s="89">
        <v>-1751.75</v>
      </c>
      <c r="I243" s="83" t="s">
        <v>75</v>
      </c>
      <c r="J243" s="83" t="s">
        <v>75</v>
      </c>
      <c r="K243">
        <v>445374226</v>
      </c>
      <c r="L243" t="s">
        <v>141</v>
      </c>
      <c r="M243" s="85">
        <v>3.165</v>
      </c>
      <c r="N243" s="85">
        <v>2076420.0003420101</v>
      </c>
      <c r="O243" s="89">
        <v>2067.8110000000001</v>
      </c>
      <c r="P243" s="83" t="s">
        <v>165</v>
      </c>
      <c r="Q243" s="83" t="s">
        <v>158</v>
      </c>
      <c r="R243" s="89">
        <v>175.25700000000001</v>
      </c>
      <c r="S243" t="s">
        <v>227</v>
      </c>
      <c r="T243" t="s">
        <v>1517</v>
      </c>
      <c r="U243" t="s">
        <v>4585</v>
      </c>
      <c r="V243" t="s">
        <v>278</v>
      </c>
      <c r="W243" t="s">
        <v>4654</v>
      </c>
      <c r="X243" t="s">
        <v>4655</v>
      </c>
      <c r="Y243" t="s">
        <v>71</v>
      </c>
      <c r="Z243" s="110">
        <v>46006</v>
      </c>
      <c r="AA243" s="110">
        <v>46155</v>
      </c>
      <c r="AB243" t="s">
        <v>4647</v>
      </c>
      <c r="AC243" t="s">
        <v>4656</v>
      </c>
      <c r="AD243" t="s">
        <v>4633</v>
      </c>
      <c r="AE243" t="s">
        <v>4634</v>
      </c>
      <c r="AF243" t="s">
        <v>4647</v>
      </c>
      <c r="AG243" t="s">
        <v>4647</v>
      </c>
      <c r="AI243" s="85">
        <v>0.85139688499999999</v>
      </c>
      <c r="AM243" t="s">
        <v>226</v>
      </c>
      <c r="AN243" s="84" t="s">
        <v>75</v>
      </c>
      <c r="AO243" s="84" t="s">
        <v>75</v>
      </c>
    </row>
    <row r="244" spans="1:41" ht="15" x14ac:dyDescent="0.25">
      <c r="A244">
        <v>170</v>
      </c>
      <c r="B244">
        <v>170</v>
      </c>
      <c r="C244" t="s">
        <v>4649</v>
      </c>
      <c r="D244">
        <v>445374279</v>
      </c>
      <c r="E244" t="s">
        <v>141</v>
      </c>
      <c r="F244" s="85">
        <v>3.165</v>
      </c>
      <c r="G244" s="85">
        <v>-4156351.3222369798</v>
      </c>
      <c r="H244" s="89">
        <v>-4139.1189999999997</v>
      </c>
      <c r="I244" s="83" t="s">
        <v>112</v>
      </c>
      <c r="J244" s="83" t="s">
        <v>112</v>
      </c>
      <c r="K244">
        <v>445374278</v>
      </c>
      <c r="L244" t="s">
        <v>148</v>
      </c>
      <c r="M244" s="85">
        <v>3.6360000000000001</v>
      </c>
      <c r="N244" s="85">
        <v>3511321.5529585001</v>
      </c>
      <c r="O244" s="89">
        <v>3503.5</v>
      </c>
      <c r="P244" s="83" t="s">
        <v>161</v>
      </c>
      <c r="Q244" s="83" t="s">
        <v>800</v>
      </c>
      <c r="R244" s="89">
        <v>-361.584</v>
      </c>
      <c r="S244" t="s">
        <v>227</v>
      </c>
      <c r="T244" t="s">
        <v>1517</v>
      </c>
      <c r="U244" t="s">
        <v>4585</v>
      </c>
      <c r="V244" t="s">
        <v>278</v>
      </c>
      <c r="W244" t="s">
        <v>4654</v>
      </c>
      <c r="X244" t="s">
        <v>4655</v>
      </c>
      <c r="Y244" t="s">
        <v>71</v>
      </c>
      <c r="Z244" s="110">
        <v>46007</v>
      </c>
      <c r="AA244" s="110">
        <v>46155</v>
      </c>
      <c r="AB244" t="s">
        <v>4647</v>
      </c>
      <c r="AC244" t="s">
        <v>4656</v>
      </c>
      <c r="AD244" t="s">
        <v>4633</v>
      </c>
      <c r="AE244" t="s">
        <v>4634</v>
      </c>
      <c r="AF244" t="s">
        <v>4647</v>
      </c>
      <c r="AG244" t="s">
        <v>4647</v>
      </c>
      <c r="AI244" s="85">
        <v>0.84993009600000002</v>
      </c>
      <c r="AM244" t="s">
        <v>226</v>
      </c>
      <c r="AN244" s="84" t="s">
        <v>112</v>
      </c>
      <c r="AO244" s="84" t="s">
        <v>112</v>
      </c>
    </row>
    <row r="245" spans="1:41" ht="15" x14ac:dyDescent="0.25">
      <c r="A245">
        <v>170</v>
      </c>
      <c r="B245">
        <v>170</v>
      </c>
      <c r="C245" t="s">
        <v>4649</v>
      </c>
      <c r="D245">
        <v>445375005</v>
      </c>
      <c r="E245" t="s">
        <v>148</v>
      </c>
      <c r="F245" s="85">
        <v>3.6360000000000001</v>
      </c>
      <c r="G245" s="85">
        <v>-6557836.0157209896</v>
      </c>
      <c r="H245" s="89">
        <v>-6543.23</v>
      </c>
      <c r="I245" s="83" t="s">
        <v>75</v>
      </c>
      <c r="J245" s="83" t="s">
        <v>75</v>
      </c>
      <c r="K245">
        <v>445375004</v>
      </c>
      <c r="L245" t="s">
        <v>141</v>
      </c>
      <c r="M245" s="85">
        <v>3.165</v>
      </c>
      <c r="N245" s="85">
        <v>7738246.4985507596</v>
      </c>
      <c r="O245" s="89">
        <v>7706.1629999999996</v>
      </c>
      <c r="P245" s="83" t="s">
        <v>311</v>
      </c>
      <c r="Q245" s="83" t="s">
        <v>1792</v>
      </c>
      <c r="R245" s="89">
        <v>598.82299999999998</v>
      </c>
      <c r="S245" t="s">
        <v>227</v>
      </c>
      <c r="T245" t="s">
        <v>1517</v>
      </c>
      <c r="U245" t="s">
        <v>4585</v>
      </c>
      <c r="V245" t="s">
        <v>278</v>
      </c>
      <c r="W245" t="s">
        <v>4654</v>
      </c>
      <c r="X245" t="s">
        <v>4655</v>
      </c>
      <c r="Y245" t="s">
        <v>71</v>
      </c>
      <c r="Z245" s="110">
        <v>46009</v>
      </c>
      <c r="AA245" s="110">
        <v>46155</v>
      </c>
      <c r="AB245" t="s">
        <v>4647</v>
      </c>
      <c r="AC245" t="s">
        <v>4656</v>
      </c>
      <c r="AD245" t="s">
        <v>4633</v>
      </c>
      <c r="AE245" t="s">
        <v>4634</v>
      </c>
      <c r="AF245" t="s">
        <v>4647</v>
      </c>
      <c r="AG245" t="s">
        <v>4647</v>
      </c>
      <c r="AI245" s="85">
        <v>0.85294741299999999</v>
      </c>
      <c r="AM245" t="s">
        <v>226</v>
      </c>
      <c r="AN245" s="84" t="s">
        <v>75</v>
      </c>
      <c r="AO245" s="84" t="s">
        <v>75</v>
      </c>
    </row>
    <row r="246" spans="1:41" ht="15" x14ac:dyDescent="0.25">
      <c r="A246">
        <v>170</v>
      </c>
      <c r="B246">
        <v>170</v>
      </c>
      <c r="C246" t="s">
        <v>4649</v>
      </c>
      <c r="D246">
        <v>445376125</v>
      </c>
      <c r="E246" t="s">
        <v>148</v>
      </c>
      <c r="F246" s="85">
        <v>3.6360000000000001</v>
      </c>
      <c r="G246" s="85">
        <v>-2295242.6055023498</v>
      </c>
      <c r="H246" s="89">
        <v>-2290.13</v>
      </c>
      <c r="I246" s="83" t="s">
        <v>75</v>
      </c>
      <c r="J246" s="83" t="s">
        <v>75</v>
      </c>
      <c r="K246">
        <v>445376124</v>
      </c>
      <c r="L246" t="s">
        <v>141</v>
      </c>
      <c r="M246" s="85">
        <v>3.165</v>
      </c>
      <c r="N246" s="85">
        <v>2710681.5170982699</v>
      </c>
      <c r="O246" s="89">
        <v>2699.4430000000002</v>
      </c>
      <c r="P246" s="83" t="s">
        <v>172</v>
      </c>
      <c r="Q246" s="83" t="s">
        <v>126</v>
      </c>
      <c r="R246" s="89">
        <v>216.822</v>
      </c>
      <c r="S246" t="s">
        <v>227</v>
      </c>
      <c r="T246" t="s">
        <v>1517</v>
      </c>
      <c r="U246" t="s">
        <v>4585</v>
      </c>
      <c r="V246" t="s">
        <v>278</v>
      </c>
      <c r="W246" t="s">
        <v>4654</v>
      </c>
      <c r="X246" t="s">
        <v>4655</v>
      </c>
      <c r="Y246" t="s">
        <v>71</v>
      </c>
      <c r="Z246" s="110">
        <v>46013</v>
      </c>
      <c r="AA246" s="110">
        <v>46155</v>
      </c>
      <c r="AB246" t="s">
        <v>4647</v>
      </c>
      <c r="AC246" t="s">
        <v>4656</v>
      </c>
      <c r="AD246" t="s">
        <v>4633</v>
      </c>
      <c r="AE246" t="s">
        <v>4634</v>
      </c>
      <c r="AF246" t="s">
        <v>4647</v>
      </c>
      <c r="AG246" t="s">
        <v>4647</v>
      </c>
      <c r="AI246" s="85">
        <v>0.85182134600000003</v>
      </c>
      <c r="AM246" t="s">
        <v>226</v>
      </c>
      <c r="AN246" s="84" t="s">
        <v>75</v>
      </c>
      <c r="AO246" s="84" t="s">
        <v>75</v>
      </c>
    </row>
    <row r="247" spans="1:41" ht="15" x14ac:dyDescent="0.25">
      <c r="A247">
        <v>170</v>
      </c>
      <c r="B247">
        <v>170</v>
      </c>
      <c r="C247" t="s">
        <v>4649</v>
      </c>
      <c r="D247">
        <v>445378433</v>
      </c>
      <c r="E247" t="s">
        <v>141</v>
      </c>
      <c r="F247" s="85">
        <v>3.165</v>
      </c>
      <c r="G247" s="85">
        <v>-23988474.532678202</v>
      </c>
      <c r="H247" s="89">
        <v>-23704.273000000001</v>
      </c>
      <c r="I247" s="83" t="s">
        <v>171</v>
      </c>
      <c r="J247" s="83" t="s">
        <v>112</v>
      </c>
      <c r="K247">
        <v>445378432</v>
      </c>
      <c r="L247" t="s">
        <v>154</v>
      </c>
      <c r="M247" s="85">
        <v>1.9858000000000001E-2</v>
      </c>
      <c r="N247" s="85">
        <v>3721571938.9216599</v>
      </c>
      <c r="O247" s="89">
        <v>3713416.96</v>
      </c>
      <c r="P247" s="83" t="s">
        <v>912</v>
      </c>
      <c r="Q247" s="83" t="s">
        <v>896</v>
      </c>
      <c r="R247" s="89">
        <v>-1282.991</v>
      </c>
      <c r="S247" t="s">
        <v>227</v>
      </c>
      <c r="T247" t="s">
        <v>1517</v>
      </c>
      <c r="U247" t="s">
        <v>4585</v>
      </c>
      <c r="V247" t="s">
        <v>278</v>
      </c>
      <c r="W247" t="s">
        <v>4654</v>
      </c>
      <c r="X247" t="s">
        <v>4717</v>
      </c>
      <c r="Y247" t="s">
        <v>71</v>
      </c>
      <c r="Z247" s="110">
        <v>46034</v>
      </c>
      <c r="AA247" s="110">
        <v>46232</v>
      </c>
      <c r="AB247" t="s">
        <v>4647</v>
      </c>
      <c r="AC247" t="s">
        <v>4656</v>
      </c>
      <c r="AD247" t="s">
        <v>4633</v>
      </c>
      <c r="AE247" t="s">
        <v>4634</v>
      </c>
      <c r="AF247" t="s">
        <v>4647</v>
      </c>
      <c r="AG247" t="s">
        <v>4647</v>
      </c>
      <c r="AI247" s="85">
        <v>1.5785517410000001</v>
      </c>
      <c r="AM247" t="s">
        <v>226</v>
      </c>
      <c r="AN247" s="84" t="s">
        <v>171</v>
      </c>
      <c r="AO247" s="84" t="s">
        <v>112</v>
      </c>
    </row>
    <row r="248" spans="1:41" ht="15" x14ac:dyDescent="0.25">
      <c r="A248">
        <v>170</v>
      </c>
      <c r="B248">
        <v>170</v>
      </c>
      <c r="C248" t="s">
        <v>4649</v>
      </c>
      <c r="D248">
        <v>445378585</v>
      </c>
      <c r="E248" t="s">
        <v>141</v>
      </c>
      <c r="F248" s="85">
        <v>3.165</v>
      </c>
      <c r="G248" s="85">
        <v>-43186799.020000003</v>
      </c>
      <c r="H248" s="89">
        <v>-42675.146999999997</v>
      </c>
      <c r="I248" s="83" t="s">
        <v>171</v>
      </c>
      <c r="J248" s="83" t="s">
        <v>112</v>
      </c>
      <c r="K248">
        <v>445378584</v>
      </c>
      <c r="L248" t="s">
        <v>154</v>
      </c>
      <c r="M248" s="85">
        <v>1.9858000000000001E-2</v>
      </c>
      <c r="N248" s="85">
        <v>6700000000</v>
      </c>
      <c r="O248" s="89">
        <v>6685318.5109999999</v>
      </c>
      <c r="P248" s="83" t="s">
        <v>2561</v>
      </c>
      <c r="Q248" s="83" t="s">
        <v>3029</v>
      </c>
      <c r="R248" s="89">
        <v>-2309.7869999999998</v>
      </c>
      <c r="S248" t="s">
        <v>227</v>
      </c>
      <c r="T248" t="s">
        <v>1517</v>
      </c>
      <c r="U248" t="s">
        <v>4585</v>
      </c>
      <c r="V248" t="s">
        <v>278</v>
      </c>
      <c r="W248" t="s">
        <v>4654</v>
      </c>
      <c r="X248" t="s">
        <v>4717</v>
      </c>
      <c r="Y248" t="s">
        <v>71</v>
      </c>
      <c r="Z248" s="110">
        <v>46034</v>
      </c>
      <c r="AA248" s="110">
        <v>46232</v>
      </c>
      <c r="AB248" t="s">
        <v>4647</v>
      </c>
      <c r="AC248" t="s">
        <v>4656</v>
      </c>
      <c r="AD248" t="s">
        <v>4633</v>
      </c>
      <c r="AE248" t="s">
        <v>4634</v>
      </c>
      <c r="AF248" t="s">
        <v>4647</v>
      </c>
      <c r="AG248" t="s">
        <v>4647</v>
      </c>
      <c r="AI248" s="85">
        <v>1.5785517410000001</v>
      </c>
      <c r="AM248" t="s">
        <v>226</v>
      </c>
      <c r="AN248" s="84" t="s">
        <v>171</v>
      </c>
      <c r="AO248" s="84" t="s">
        <v>112</v>
      </c>
    </row>
    <row r="249" spans="1:41" ht="15" x14ac:dyDescent="0.25">
      <c r="A249">
        <v>170</v>
      </c>
      <c r="B249">
        <v>170</v>
      </c>
      <c r="C249" t="s">
        <v>4649</v>
      </c>
      <c r="D249">
        <v>445378683</v>
      </c>
      <c r="E249" t="s">
        <v>148</v>
      </c>
      <c r="F249" s="85">
        <v>3.6360000000000001</v>
      </c>
      <c r="G249" s="85">
        <v>-643742.28470905905</v>
      </c>
      <c r="H249" s="89">
        <v>-642.30799999999999</v>
      </c>
      <c r="I249" s="83" t="s">
        <v>75</v>
      </c>
      <c r="J249" s="83" t="s">
        <v>75</v>
      </c>
      <c r="K249">
        <v>445378682</v>
      </c>
      <c r="L249" t="s">
        <v>141</v>
      </c>
      <c r="M249" s="85">
        <v>3.165</v>
      </c>
      <c r="N249" s="85">
        <v>756397.184533144</v>
      </c>
      <c r="O249" s="89">
        <v>753.26099999999997</v>
      </c>
      <c r="P249" s="83" t="s">
        <v>132</v>
      </c>
      <c r="Q249" s="83" t="s">
        <v>94</v>
      </c>
      <c r="R249" s="89">
        <v>48.637999999999998</v>
      </c>
      <c r="S249" t="s">
        <v>227</v>
      </c>
      <c r="T249" t="s">
        <v>1517</v>
      </c>
      <c r="U249" t="s">
        <v>4585</v>
      </c>
      <c r="V249" t="s">
        <v>278</v>
      </c>
      <c r="W249" t="s">
        <v>4654</v>
      </c>
      <c r="X249" t="s">
        <v>4655</v>
      </c>
      <c r="Y249" t="s">
        <v>71</v>
      </c>
      <c r="Z249" s="110">
        <v>46034</v>
      </c>
      <c r="AA249" s="110">
        <v>46155</v>
      </c>
      <c r="AB249" t="s">
        <v>4647</v>
      </c>
      <c r="AC249" t="s">
        <v>4656</v>
      </c>
      <c r="AD249" t="s">
        <v>4633</v>
      </c>
      <c r="AE249" t="s">
        <v>4634</v>
      </c>
      <c r="AF249" t="s">
        <v>4647</v>
      </c>
      <c r="AG249" t="s">
        <v>4647</v>
      </c>
      <c r="AI249" s="85">
        <v>0.85546683999999995</v>
      </c>
      <c r="AM249" t="s">
        <v>226</v>
      </c>
      <c r="AN249" s="84" t="s">
        <v>75</v>
      </c>
      <c r="AO249" s="84" t="s">
        <v>75</v>
      </c>
    </row>
    <row r="250" spans="1:41" ht="15" x14ac:dyDescent="0.25">
      <c r="A250">
        <v>170</v>
      </c>
      <c r="B250">
        <v>170</v>
      </c>
      <c r="C250" t="s">
        <v>4649</v>
      </c>
      <c r="D250">
        <v>445380381</v>
      </c>
      <c r="E250" t="s">
        <v>148</v>
      </c>
      <c r="F250" s="85">
        <v>3.6360000000000001</v>
      </c>
      <c r="G250" s="85">
        <v>-585220.25882641703</v>
      </c>
      <c r="H250" s="89">
        <v>-583.91700000000003</v>
      </c>
      <c r="I250" s="83" t="s">
        <v>75</v>
      </c>
      <c r="J250" s="83" t="s">
        <v>75</v>
      </c>
      <c r="K250">
        <v>445380380</v>
      </c>
      <c r="L250" t="s">
        <v>141</v>
      </c>
      <c r="M250" s="85">
        <v>3.165</v>
      </c>
      <c r="N250" s="85">
        <v>687867.89222457097</v>
      </c>
      <c r="O250" s="89">
        <v>685.01599999999996</v>
      </c>
      <c r="P250" s="83" t="s">
        <v>146</v>
      </c>
      <c r="Q250" s="83" t="s">
        <v>102</v>
      </c>
      <c r="R250" s="89">
        <v>44.954000000000001</v>
      </c>
      <c r="S250" t="s">
        <v>227</v>
      </c>
      <c r="T250" t="s">
        <v>1517</v>
      </c>
      <c r="U250" t="s">
        <v>4585</v>
      </c>
      <c r="V250" t="s">
        <v>278</v>
      </c>
      <c r="W250" t="s">
        <v>4654</v>
      </c>
      <c r="X250" t="s">
        <v>4655</v>
      </c>
      <c r="Y250" t="s">
        <v>71</v>
      </c>
      <c r="Z250" s="110">
        <v>46044</v>
      </c>
      <c r="AA250" s="110">
        <v>46155</v>
      </c>
      <c r="AB250" t="s">
        <v>4647</v>
      </c>
      <c r="AC250" t="s">
        <v>4656</v>
      </c>
      <c r="AD250" t="s">
        <v>4633</v>
      </c>
      <c r="AE250" t="s">
        <v>4634</v>
      </c>
      <c r="AF250" t="s">
        <v>4647</v>
      </c>
      <c r="AG250" t="s">
        <v>4647</v>
      </c>
      <c r="AI250" s="85">
        <v>0.85460086000000002</v>
      </c>
      <c r="AM250" t="s">
        <v>226</v>
      </c>
      <c r="AN250" s="84" t="s">
        <v>75</v>
      </c>
      <c r="AO250" s="84" t="s">
        <v>75</v>
      </c>
    </row>
    <row r="251" spans="1:41" ht="15" x14ac:dyDescent="0.25">
      <c r="A251">
        <v>170</v>
      </c>
      <c r="B251">
        <v>170</v>
      </c>
      <c r="C251" t="s">
        <v>4649</v>
      </c>
      <c r="D251">
        <v>445380445</v>
      </c>
      <c r="E251" t="s">
        <v>141</v>
      </c>
      <c r="F251" s="85">
        <v>3.165</v>
      </c>
      <c r="G251" s="85">
        <v>-6555570</v>
      </c>
      <c r="H251" s="89">
        <v>-6528.39</v>
      </c>
      <c r="I251" s="83" t="s">
        <v>112</v>
      </c>
      <c r="J251" s="83" t="s">
        <v>112</v>
      </c>
      <c r="K251">
        <v>445380444</v>
      </c>
      <c r="L251" t="s">
        <v>148</v>
      </c>
      <c r="M251" s="85">
        <v>3.6360000000000001</v>
      </c>
      <c r="N251" s="85">
        <v>5565000</v>
      </c>
      <c r="O251" s="89">
        <v>5552.6040000000003</v>
      </c>
      <c r="P251" s="83" t="s">
        <v>155</v>
      </c>
      <c r="Q251" s="83" t="s">
        <v>1145</v>
      </c>
      <c r="R251" s="89">
        <v>-473.08600000000001</v>
      </c>
      <c r="S251" t="s">
        <v>227</v>
      </c>
      <c r="T251" t="s">
        <v>1517</v>
      </c>
      <c r="U251" t="s">
        <v>4585</v>
      </c>
      <c r="V251" t="s">
        <v>278</v>
      </c>
      <c r="W251" t="s">
        <v>4654</v>
      </c>
      <c r="X251" t="s">
        <v>4655</v>
      </c>
      <c r="Y251" t="s">
        <v>71</v>
      </c>
      <c r="Z251" s="110">
        <v>46044</v>
      </c>
      <c r="AA251" s="110">
        <v>46155</v>
      </c>
      <c r="AB251" t="s">
        <v>4647</v>
      </c>
      <c r="AC251" t="s">
        <v>4656</v>
      </c>
      <c r="AD251" t="s">
        <v>4633</v>
      </c>
      <c r="AE251" t="s">
        <v>4634</v>
      </c>
      <c r="AF251" t="s">
        <v>4647</v>
      </c>
      <c r="AG251" t="s">
        <v>4647</v>
      </c>
      <c r="AI251" s="85">
        <v>1.1701368990000001</v>
      </c>
      <c r="AM251" t="s">
        <v>226</v>
      </c>
      <c r="AN251" s="84" t="s">
        <v>112</v>
      </c>
      <c r="AO251" s="84" t="s">
        <v>112</v>
      </c>
    </row>
    <row r="252" spans="1:41" ht="15" x14ac:dyDescent="0.25">
      <c r="A252">
        <v>170</v>
      </c>
      <c r="B252">
        <v>170</v>
      </c>
      <c r="C252" t="s">
        <v>4649</v>
      </c>
      <c r="D252">
        <v>445381415</v>
      </c>
      <c r="E252" t="s">
        <v>141</v>
      </c>
      <c r="F252" s="85">
        <v>3.165</v>
      </c>
      <c r="G252" s="85">
        <v>-19486511.353174701</v>
      </c>
      <c r="H252" s="89">
        <v>-19405.719000000001</v>
      </c>
      <c r="I252" s="83" t="s">
        <v>171</v>
      </c>
      <c r="J252" s="83" t="s">
        <v>112</v>
      </c>
      <c r="K252">
        <v>445381414</v>
      </c>
      <c r="L252" t="s">
        <v>148</v>
      </c>
      <c r="M252" s="85">
        <v>3.6360000000000001</v>
      </c>
      <c r="N252" s="85">
        <v>16230644.1389094</v>
      </c>
      <c r="O252" s="89">
        <v>16194.493</v>
      </c>
      <c r="P252" s="83" t="s">
        <v>329</v>
      </c>
      <c r="Q252" s="83" t="s">
        <v>2245</v>
      </c>
      <c r="R252" s="89">
        <v>-2535.922</v>
      </c>
      <c r="S252" t="s">
        <v>227</v>
      </c>
      <c r="T252" t="s">
        <v>1517</v>
      </c>
      <c r="U252" t="s">
        <v>4585</v>
      </c>
      <c r="V252" t="s">
        <v>278</v>
      </c>
      <c r="W252" t="s">
        <v>4654</v>
      </c>
      <c r="X252" t="s">
        <v>4655</v>
      </c>
      <c r="Y252" t="s">
        <v>71</v>
      </c>
      <c r="Z252" s="110">
        <v>46051</v>
      </c>
      <c r="AA252" s="110">
        <v>46155</v>
      </c>
      <c r="AB252" t="s">
        <v>4647</v>
      </c>
      <c r="AC252" t="s">
        <v>4656</v>
      </c>
      <c r="AD252" t="s">
        <v>4633</v>
      </c>
      <c r="AE252" t="s">
        <v>4634</v>
      </c>
      <c r="AF252" t="s">
        <v>4647</v>
      </c>
      <c r="AG252" t="s">
        <v>4647</v>
      </c>
      <c r="AI252" s="85">
        <v>1.1948476990000001</v>
      </c>
      <c r="AM252" t="s">
        <v>226</v>
      </c>
      <c r="AN252" s="84" t="s">
        <v>171</v>
      </c>
      <c r="AO252" s="84" t="s">
        <v>112</v>
      </c>
    </row>
    <row r="253" spans="1:41" ht="15" x14ac:dyDescent="0.25">
      <c r="A253">
        <v>170</v>
      </c>
      <c r="B253">
        <v>170</v>
      </c>
      <c r="C253" t="s">
        <v>4649</v>
      </c>
      <c r="D253">
        <v>445381717</v>
      </c>
      <c r="E253" t="s">
        <v>154</v>
      </c>
      <c r="F253" s="85">
        <v>0.02</v>
      </c>
      <c r="G253" s="85">
        <v>-245918850.58953699</v>
      </c>
      <c r="H253" s="89">
        <v>-243638.05600000001</v>
      </c>
      <c r="I253" s="83" t="s">
        <v>75</v>
      </c>
      <c r="J253" s="83" t="s">
        <v>75</v>
      </c>
      <c r="K253">
        <v>445381716</v>
      </c>
      <c r="L253" t="s">
        <v>141</v>
      </c>
      <c r="M253" s="85">
        <v>3.165</v>
      </c>
      <c r="N253" s="85">
        <v>1594184.1729629801</v>
      </c>
      <c r="O253" s="89">
        <v>1575.299</v>
      </c>
      <c r="P253" s="83" t="s">
        <v>121</v>
      </c>
      <c r="Q253" s="83" t="s">
        <v>152</v>
      </c>
      <c r="R253" s="89">
        <v>113.06</v>
      </c>
      <c r="S253" t="s">
        <v>227</v>
      </c>
      <c r="T253" t="s">
        <v>1517</v>
      </c>
      <c r="U253" t="s">
        <v>4585</v>
      </c>
      <c r="V253" t="s">
        <v>278</v>
      </c>
      <c r="W253" t="s">
        <v>4654</v>
      </c>
      <c r="X253" t="s">
        <v>4717</v>
      </c>
      <c r="Y253" t="s">
        <v>71</v>
      </c>
      <c r="Z253" s="110">
        <v>46057</v>
      </c>
      <c r="AA253" s="110">
        <v>46232</v>
      </c>
      <c r="AB253" t="s">
        <v>4647</v>
      </c>
      <c r="AC253" t="s">
        <v>4656</v>
      </c>
      <c r="AD253" t="s">
        <v>4633</v>
      </c>
      <c r="AE253" t="s">
        <v>4634</v>
      </c>
      <c r="AF253" t="s">
        <v>4647</v>
      </c>
      <c r="AG253" t="s">
        <v>4647</v>
      </c>
      <c r="AI253" s="85">
        <v>1.5668155969999999</v>
      </c>
      <c r="AM253" t="s">
        <v>226</v>
      </c>
      <c r="AN253" s="84" t="s">
        <v>75</v>
      </c>
      <c r="AO253" s="84" t="s">
        <v>75</v>
      </c>
    </row>
    <row r="254" spans="1:41" ht="15" x14ac:dyDescent="0.25">
      <c r="A254">
        <v>170</v>
      </c>
      <c r="B254">
        <v>170</v>
      </c>
      <c r="C254" t="s">
        <v>4649</v>
      </c>
      <c r="D254">
        <v>445381759</v>
      </c>
      <c r="E254" t="s">
        <v>154</v>
      </c>
      <c r="F254" s="85">
        <v>0.02</v>
      </c>
      <c r="G254" s="85">
        <v>-180340490.432327</v>
      </c>
      <c r="H254" s="89">
        <v>-178667.69899999999</v>
      </c>
      <c r="I254" s="83" t="s">
        <v>75</v>
      </c>
      <c r="J254" s="83" t="s">
        <v>75</v>
      </c>
      <c r="K254">
        <v>445381758</v>
      </c>
      <c r="L254" t="s">
        <v>141</v>
      </c>
      <c r="M254" s="85">
        <v>3.165</v>
      </c>
      <c r="N254" s="85">
        <v>1167479.0597590299</v>
      </c>
      <c r="O254" s="89">
        <v>1153.6469999999999</v>
      </c>
      <c r="P254" s="83" t="s">
        <v>136</v>
      </c>
      <c r="Q254" s="83" t="s">
        <v>150</v>
      </c>
      <c r="R254" s="89">
        <v>77.94</v>
      </c>
      <c r="S254" t="s">
        <v>227</v>
      </c>
      <c r="T254" t="s">
        <v>1517</v>
      </c>
      <c r="U254" t="s">
        <v>4585</v>
      </c>
      <c r="V254" t="s">
        <v>278</v>
      </c>
      <c r="W254" t="s">
        <v>4654</v>
      </c>
      <c r="X254" t="s">
        <v>4717</v>
      </c>
      <c r="Y254" t="s">
        <v>71</v>
      </c>
      <c r="Z254" s="110">
        <v>46057</v>
      </c>
      <c r="AA254" s="110">
        <v>46232</v>
      </c>
      <c r="AB254" t="s">
        <v>4647</v>
      </c>
      <c r="AC254" t="s">
        <v>4656</v>
      </c>
      <c r="AD254" t="s">
        <v>4633</v>
      </c>
      <c r="AE254" t="s">
        <v>4634</v>
      </c>
      <c r="AF254" t="s">
        <v>4647</v>
      </c>
      <c r="AG254" t="s">
        <v>4647</v>
      </c>
      <c r="AI254" s="85">
        <v>1.5668155969999999</v>
      </c>
      <c r="AM254" t="s">
        <v>226</v>
      </c>
      <c r="AN254" s="84" t="s">
        <v>75</v>
      </c>
      <c r="AO254" s="84" t="s">
        <v>75</v>
      </c>
    </row>
    <row r="255" spans="1:41" ht="15" x14ac:dyDescent="0.25">
      <c r="A255">
        <v>170</v>
      </c>
      <c r="B255">
        <v>170</v>
      </c>
      <c r="C255" t="s">
        <v>4649</v>
      </c>
      <c r="D255">
        <v>445381771</v>
      </c>
      <c r="E255" t="s">
        <v>141</v>
      </c>
      <c r="F255" s="85">
        <v>3.165</v>
      </c>
      <c r="G255" s="85">
        <v>-6526850</v>
      </c>
      <c r="H255" s="89">
        <v>-6499.7870000000003</v>
      </c>
      <c r="I255" s="83" t="s">
        <v>112</v>
      </c>
      <c r="J255" s="83" t="s">
        <v>112</v>
      </c>
      <c r="K255">
        <v>445381770</v>
      </c>
      <c r="L255" t="s">
        <v>148</v>
      </c>
      <c r="M255" s="85">
        <v>3.6360000000000001</v>
      </c>
      <c r="N255" s="85">
        <v>5500000</v>
      </c>
      <c r="O255" s="89">
        <v>5487.7489999999998</v>
      </c>
      <c r="P255" s="83" t="s">
        <v>116</v>
      </c>
      <c r="Q255" s="83" t="s">
        <v>379</v>
      </c>
      <c r="R255" s="89">
        <v>-618.37099999999998</v>
      </c>
      <c r="S255" t="s">
        <v>227</v>
      </c>
      <c r="T255" t="s">
        <v>1517</v>
      </c>
      <c r="U255" t="s">
        <v>4585</v>
      </c>
      <c r="V255" t="s">
        <v>278</v>
      </c>
      <c r="W255" t="s">
        <v>4654</v>
      </c>
      <c r="X255" t="s">
        <v>4655</v>
      </c>
      <c r="Y255" t="s">
        <v>71</v>
      </c>
      <c r="Z255" s="110">
        <v>46057</v>
      </c>
      <c r="AA255" s="110">
        <v>46155</v>
      </c>
      <c r="AB255" t="s">
        <v>4647</v>
      </c>
      <c r="AC255" t="s">
        <v>4656</v>
      </c>
      <c r="AD255" t="s">
        <v>4633</v>
      </c>
      <c r="AE255" t="s">
        <v>4634</v>
      </c>
      <c r="AF255" t="s">
        <v>4647</v>
      </c>
      <c r="AG255" t="s">
        <v>4647</v>
      </c>
      <c r="AI255" s="85">
        <v>1.181756319</v>
      </c>
      <c r="AM255" t="s">
        <v>226</v>
      </c>
      <c r="AN255" s="84" t="s">
        <v>112</v>
      </c>
      <c r="AO255" s="84" t="s">
        <v>112</v>
      </c>
    </row>
    <row r="256" spans="1:41" ht="15" x14ac:dyDescent="0.25">
      <c r="A256">
        <v>170</v>
      </c>
      <c r="B256">
        <v>170</v>
      </c>
      <c r="C256" t="s">
        <v>4649</v>
      </c>
      <c r="D256">
        <v>445381997</v>
      </c>
      <c r="E256" t="s">
        <v>154</v>
      </c>
      <c r="F256" s="85">
        <v>0.02</v>
      </c>
      <c r="G256" s="85">
        <v>-188537785.451978</v>
      </c>
      <c r="H256" s="89">
        <v>-186788.95800000001</v>
      </c>
      <c r="I256" s="83" t="s">
        <v>75</v>
      </c>
      <c r="J256" s="83" t="s">
        <v>75</v>
      </c>
      <c r="K256">
        <v>445381996</v>
      </c>
      <c r="L256" t="s">
        <v>141</v>
      </c>
      <c r="M256" s="85">
        <v>3.165</v>
      </c>
      <c r="N256" s="85">
        <v>1215745.3279583601</v>
      </c>
      <c r="O256" s="89">
        <v>1201.3420000000001</v>
      </c>
      <c r="P256" s="83" t="s">
        <v>137</v>
      </c>
      <c r="Q256" s="83" t="s">
        <v>153</v>
      </c>
      <c r="R256" s="89">
        <v>66.468000000000004</v>
      </c>
      <c r="S256" t="s">
        <v>227</v>
      </c>
      <c r="T256" t="s">
        <v>1517</v>
      </c>
      <c r="U256" t="s">
        <v>4585</v>
      </c>
      <c r="V256" t="s">
        <v>278</v>
      </c>
      <c r="W256" t="s">
        <v>4654</v>
      </c>
      <c r="X256" t="s">
        <v>4717</v>
      </c>
      <c r="Y256" t="s">
        <v>71</v>
      </c>
      <c r="Z256" s="110">
        <v>46058</v>
      </c>
      <c r="AA256" s="110">
        <v>46232</v>
      </c>
      <c r="AB256" t="s">
        <v>4647</v>
      </c>
      <c r="AC256" t="s">
        <v>4656</v>
      </c>
      <c r="AD256" t="s">
        <v>4633</v>
      </c>
      <c r="AE256" t="s">
        <v>4634</v>
      </c>
      <c r="AF256" t="s">
        <v>4647</v>
      </c>
      <c r="AG256" t="s">
        <v>4647</v>
      </c>
      <c r="AI256" s="85">
        <v>1.569723523</v>
      </c>
      <c r="AM256" t="s">
        <v>226</v>
      </c>
      <c r="AN256" s="84" t="s">
        <v>75</v>
      </c>
      <c r="AO256" s="84" t="s">
        <v>75</v>
      </c>
    </row>
    <row r="257" spans="1:41" ht="15" x14ac:dyDescent="0.25">
      <c r="A257">
        <v>170</v>
      </c>
      <c r="B257">
        <v>170</v>
      </c>
      <c r="C257" t="s">
        <v>4649</v>
      </c>
      <c r="D257">
        <v>445382775</v>
      </c>
      <c r="E257" t="s">
        <v>141</v>
      </c>
      <c r="F257" s="85">
        <v>3.165</v>
      </c>
      <c r="G257" s="85">
        <v>-13889000</v>
      </c>
      <c r="H257" s="89">
        <v>-13724.450999999999</v>
      </c>
      <c r="I257" s="83" t="s">
        <v>171</v>
      </c>
      <c r="J257" s="83" t="s">
        <v>112</v>
      </c>
      <c r="K257">
        <v>445382774</v>
      </c>
      <c r="L257" t="s">
        <v>154</v>
      </c>
      <c r="M257" s="85">
        <v>1.9858000000000001E-2</v>
      </c>
      <c r="N257" s="85">
        <v>2105155730</v>
      </c>
      <c r="O257" s="89">
        <v>2100542.7030000002</v>
      </c>
      <c r="P257" s="83" t="s">
        <v>2591</v>
      </c>
      <c r="Q257" s="83" t="s">
        <v>316</v>
      </c>
      <c r="R257" s="89">
        <v>-1725.31</v>
      </c>
      <c r="S257" t="s">
        <v>227</v>
      </c>
      <c r="T257" t="s">
        <v>1517</v>
      </c>
      <c r="U257" t="s">
        <v>4585</v>
      </c>
      <c r="V257" t="s">
        <v>278</v>
      </c>
      <c r="W257" t="s">
        <v>4654</v>
      </c>
      <c r="X257" t="s">
        <v>4717</v>
      </c>
      <c r="Y257" t="s">
        <v>71</v>
      </c>
      <c r="Z257" s="110">
        <v>46069</v>
      </c>
      <c r="AA257" s="110">
        <v>46232</v>
      </c>
      <c r="AB257" t="s">
        <v>4647</v>
      </c>
      <c r="AC257" t="s">
        <v>4656</v>
      </c>
      <c r="AD257" t="s">
        <v>4633</v>
      </c>
      <c r="AE257" t="s">
        <v>4634</v>
      </c>
      <c r="AF257" t="s">
        <v>4647</v>
      </c>
      <c r="AG257" t="s">
        <v>4647</v>
      </c>
      <c r="AI257" s="85">
        <v>1.53395261</v>
      </c>
      <c r="AM257" t="s">
        <v>226</v>
      </c>
      <c r="AN257" s="84" t="s">
        <v>171</v>
      </c>
      <c r="AO257" s="84" t="s">
        <v>112</v>
      </c>
    </row>
    <row r="258" spans="1:41" ht="15" x14ac:dyDescent="0.25">
      <c r="A258">
        <v>170</v>
      </c>
      <c r="B258">
        <v>170</v>
      </c>
      <c r="C258" t="s">
        <v>4649</v>
      </c>
      <c r="D258">
        <v>445382899</v>
      </c>
      <c r="E258" t="s">
        <v>141</v>
      </c>
      <c r="F258" s="85">
        <v>3.165</v>
      </c>
      <c r="G258" s="85">
        <v>-3954288.8819361501</v>
      </c>
      <c r="H258" s="89">
        <v>-3907.4409999999998</v>
      </c>
      <c r="I258" s="83" t="s">
        <v>112</v>
      </c>
      <c r="J258" s="83" t="s">
        <v>112</v>
      </c>
      <c r="K258">
        <v>445382898</v>
      </c>
      <c r="L258" t="s">
        <v>154</v>
      </c>
      <c r="M258" s="85">
        <v>1.9858000000000001E-2</v>
      </c>
      <c r="N258" s="85">
        <v>598402536.43454003</v>
      </c>
      <c r="O258" s="89">
        <v>597091.29799999995</v>
      </c>
      <c r="P258" s="83" t="s">
        <v>168</v>
      </c>
      <c r="Q258" s="83" t="s">
        <v>234</v>
      </c>
      <c r="R258" s="89">
        <v>-510.012</v>
      </c>
      <c r="S258" t="s">
        <v>227</v>
      </c>
      <c r="T258" t="s">
        <v>1517</v>
      </c>
      <c r="U258" t="s">
        <v>4585</v>
      </c>
      <c r="V258" t="s">
        <v>278</v>
      </c>
      <c r="W258" t="s">
        <v>4654</v>
      </c>
      <c r="X258" t="s">
        <v>4717</v>
      </c>
      <c r="Y258" t="s">
        <v>71</v>
      </c>
      <c r="Z258" s="110">
        <v>46069</v>
      </c>
      <c r="AA258" s="110">
        <v>46232</v>
      </c>
      <c r="AB258" t="s">
        <v>4647</v>
      </c>
      <c r="AC258" t="s">
        <v>4656</v>
      </c>
      <c r="AD258" t="s">
        <v>4633</v>
      </c>
      <c r="AE258" t="s">
        <v>4634</v>
      </c>
      <c r="AF258" t="s">
        <v>4647</v>
      </c>
      <c r="AG258" t="s">
        <v>4647</v>
      </c>
      <c r="AI258" s="85">
        <v>0.65191062200000005</v>
      </c>
      <c r="AM258" t="s">
        <v>226</v>
      </c>
      <c r="AN258" s="84" t="s">
        <v>112</v>
      </c>
      <c r="AO258" s="84" t="s">
        <v>112</v>
      </c>
    </row>
    <row r="259" spans="1:41" ht="15" x14ac:dyDescent="0.25">
      <c r="A259">
        <v>170</v>
      </c>
      <c r="B259">
        <v>170</v>
      </c>
      <c r="C259" t="s">
        <v>4649</v>
      </c>
      <c r="D259">
        <v>445383463</v>
      </c>
      <c r="E259" t="s">
        <v>141</v>
      </c>
      <c r="F259" s="85">
        <v>3.165</v>
      </c>
      <c r="G259" s="85">
        <v>-14921183.539999999</v>
      </c>
      <c r="H259" s="89">
        <v>-14859.319</v>
      </c>
      <c r="I259" s="83" t="s">
        <v>171</v>
      </c>
      <c r="J259" s="83" t="s">
        <v>112</v>
      </c>
      <c r="K259">
        <v>445383462</v>
      </c>
      <c r="L259" t="s">
        <v>148</v>
      </c>
      <c r="M259" s="85">
        <v>3.6360000000000001</v>
      </c>
      <c r="N259" s="85">
        <v>12647000</v>
      </c>
      <c r="O259" s="89">
        <v>12618.831</v>
      </c>
      <c r="P259" s="83" t="s">
        <v>2335</v>
      </c>
      <c r="Q259" s="83" t="s">
        <v>597</v>
      </c>
      <c r="R259" s="89">
        <v>-1147.675</v>
      </c>
      <c r="S259" t="s">
        <v>227</v>
      </c>
      <c r="T259" t="s">
        <v>1517</v>
      </c>
      <c r="U259" t="s">
        <v>4585</v>
      </c>
      <c r="V259" t="s">
        <v>278</v>
      </c>
      <c r="W259" t="s">
        <v>4654</v>
      </c>
      <c r="X259" t="s">
        <v>4655</v>
      </c>
      <c r="Y259" t="s">
        <v>71</v>
      </c>
      <c r="Z259" s="110">
        <v>46072</v>
      </c>
      <c r="AA259" s="110">
        <v>46155</v>
      </c>
      <c r="AB259" t="s">
        <v>4647</v>
      </c>
      <c r="AC259" t="s">
        <v>4656</v>
      </c>
      <c r="AD259" t="s">
        <v>4633</v>
      </c>
      <c r="AE259" t="s">
        <v>4634</v>
      </c>
      <c r="AF259" t="s">
        <v>4647</v>
      </c>
      <c r="AG259" t="s">
        <v>4647</v>
      </c>
      <c r="AI259" s="85">
        <v>1.177359694</v>
      </c>
      <c r="AM259" t="s">
        <v>226</v>
      </c>
      <c r="AN259" s="84" t="s">
        <v>171</v>
      </c>
      <c r="AO259" s="84" t="s">
        <v>112</v>
      </c>
    </row>
    <row r="260" spans="1:41" ht="15" x14ac:dyDescent="0.25">
      <c r="A260">
        <v>170</v>
      </c>
      <c r="B260">
        <v>170</v>
      </c>
      <c r="C260" t="s">
        <v>4649</v>
      </c>
      <c r="D260">
        <v>445383651</v>
      </c>
      <c r="E260" t="s">
        <v>141</v>
      </c>
      <c r="F260" s="85">
        <v>3.165</v>
      </c>
      <c r="G260" s="85">
        <v>-1805498.1337209099</v>
      </c>
      <c r="H260" s="89">
        <v>-1798.0119999999999</v>
      </c>
      <c r="I260" s="83" t="s">
        <v>112</v>
      </c>
      <c r="J260" s="83" t="s">
        <v>112</v>
      </c>
      <c r="K260">
        <v>445383650</v>
      </c>
      <c r="L260" t="s">
        <v>148</v>
      </c>
      <c r="M260" s="85">
        <v>3.6360000000000001</v>
      </c>
      <c r="N260" s="85">
        <v>1521572.6729486899</v>
      </c>
      <c r="O260" s="89">
        <v>1518.183</v>
      </c>
      <c r="P260" s="83" t="s">
        <v>83</v>
      </c>
      <c r="Q260" s="83" t="s">
        <v>114</v>
      </c>
      <c r="R260" s="89">
        <v>-170.59299999999999</v>
      </c>
      <c r="S260" t="s">
        <v>227</v>
      </c>
      <c r="T260" t="s">
        <v>1517</v>
      </c>
      <c r="U260" t="s">
        <v>4585</v>
      </c>
      <c r="V260" t="s">
        <v>278</v>
      </c>
      <c r="W260" t="s">
        <v>4654</v>
      </c>
      <c r="X260" t="s">
        <v>4655</v>
      </c>
      <c r="Y260" t="s">
        <v>71</v>
      </c>
      <c r="Z260" s="110">
        <v>46076</v>
      </c>
      <c r="AA260" s="110">
        <v>46155</v>
      </c>
      <c r="AB260" t="s">
        <v>4647</v>
      </c>
      <c r="AC260" t="s">
        <v>4656</v>
      </c>
      <c r="AD260" t="s">
        <v>4633</v>
      </c>
      <c r="AE260" t="s">
        <v>4634</v>
      </c>
      <c r="AF260" t="s">
        <v>4647</v>
      </c>
      <c r="AG260" t="s">
        <v>4647</v>
      </c>
      <c r="AI260" s="85">
        <v>1.1777457570000001</v>
      </c>
      <c r="AM260" t="s">
        <v>226</v>
      </c>
      <c r="AN260" s="84" t="s">
        <v>112</v>
      </c>
      <c r="AO260" s="84" t="s">
        <v>112</v>
      </c>
    </row>
    <row r="261" spans="1:41" ht="15" x14ac:dyDescent="0.25">
      <c r="A261">
        <v>170</v>
      </c>
      <c r="B261">
        <v>170</v>
      </c>
      <c r="C261" t="s">
        <v>4649</v>
      </c>
      <c r="D261">
        <v>445384309</v>
      </c>
      <c r="E261" t="s">
        <v>148</v>
      </c>
      <c r="F261" s="85">
        <v>3.6360000000000001</v>
      </c>
      <c r="G261" s="85">
        <v>-3770755.7090395698</v>
      </c>
      <c r="H261" s="89">
        <v>-3762.3560000000002</v>
      </c>
      <c r="I261" s="83" t="s">
        <v>75</v>
      </c>
      <c r="J261" s="83" t="s">
        <v>75</v>
      </c>
      <c r="K261">
        <v>445384308</v>
      </c>
      <c r="L261" t="s">
        <v>141</v>
      </c>
      <c r="M261" s="85">
        <v>3.165</v>
      </c>
      <c r="N261" s="85">
        <v>4464574.7595028495</v>
      </c>
      <c r="O261" s="89">
        <v>4446.0640000000003</v>
      </c>
      <c r="P261" s="83" t="s">
        <v>794</v>
      </c>
      <c r="Q261" s="83" t="s">
        <v>1513</v>
      </c>
      <c r="R261" s="89">
        <v>391.86599999999999</v>
      </c>
      <c r="S261" t="s">
        <v>227</v>
      </c>
      <c r="T261" t="s">
        <v>1517</v>
      </c>
      <c r="U261" t="s">
        <v>4585</v>
      </c>
      <c r="V261" t="s">
        <v>278</v>
      </c>
      <c r="W261" t="s">
        <v>4654</v>
      </c>
      <c r="X261" t="s">
        <v>4655</v>
      </c>
      <c r="Y261" t="s">
        <v>71</v>
      </c>
      <c r="Z261" s="110">
        <v>46079</v>
      </c>
      <c r="AA261" s="110">
        <v>46155</v>
      </c>
      <c r="AB261" t="s">
        <v>4647</v>
      </c>
      <c r="AC261" t="s">
        <v>4656</v>
      </c>
      <c r="AD261" t="s">
        <v>4633</v>
      </c>
      <c r="AE261" t="s">
        <v>4634</v>
      </c>
      <c r="AF261" t="s">
        <v>4647</v>
      </c>
      <c r="AG261" t="s">
        <v>4647</v>
      </c>
      <c r="AI261" s="85">
        <v>0.84676541100000002</v>
      </c>
      <c r="AM261" t="s">
        <v>226</v>
      </c>
      <c r="AN261" s="84" t="s">
        <v>75</v>
      </c>
      <c r="AO261" s="84" t="s">
        <v>75</v>
      </c>
    </row>
    <row r="262" spans="1:41" ht="15" x14ac:dyDescent="0.25">
      <c r="A262">
        <v>170</v>
      </c>
      <c r="B262">
        <v>170</v>
      </c>
      <c r="C262" t="s">
        <v>4649</v>
      </c>
      <c r="D262">
        <v>445384547</v>
      </c>
      <c r="E262" t="s">
        <v>148</v>
      </c>
      <c r="F262" s="85">
        <v>3.6360000000000001</v>
      </c>
      <c r="G262" s="85">
        <v>-4311777.1803365499</v>
      </c>
      <c r="H262" s="89">
        <v>-4302.1729999999998</v>
      </c>
      <c r="I262" s="83" t="s">
        <v>75</v>
      </c>
      <c r="J262" s="83" t="s">
        <v>75</v>
      </c>
      <c r="K262">
        <v>445384546</v>
      </c>
      <c r="L262" t="s">
        <v>141</v>
      </c>
      <c r="M262" s="85">
        <v>3.165</v>
      </c>
      <c r="N262" s="85">
        <v>5024212.12384356</v>
      </c>
      <c r="O262" s="89">
        <v>5003.38</v>
      </c>
      <c r="P262" s="83" t="s">
        <v>1102</v>
      </c>
      <c r="Q262" s="83" t="s">
        <v>991</v>
      </c>
      <c r="R262" s="89">
        <v>192.99700000000001</v>
      </c>
      <c r="S262" t="s">
        <v>227</v>
      </c>
      <c r="T262" t="s">
        <v>1517</v>
      </c>
      <c r="U262" t="s">
        <v>4585</v>
      </c>
      <c r="V262" t="s">
        <v>278</v>
      </c>
      <c r="W262" t="s">
        <v>4654</v>
      </c>
      <c r="X262" t="s">
        <v>4655</v>
      </c>
      <c r="Y262" t="s">
        <v>71</v>
      </c>
      <c r="Z262" s="110">
        <v>46085</v>
      </c>
      <c r="AA262" s="110">
        <v>46155</v>
      </c>
      <c r="AB262" t="s">
        <v>4647</v>
      </c>
      <c r="AC262" t="s">
        <v>4656</v>
      </c>
      <c r="AD262" t="s">
        <v>4633</v>
      </c>
      <c r="AE262" t="s">
        <v>4634</v>
      </c>
      <c r="AF262" t="s">
        <v>4647</v>
      </c>
      <c r="AG262" t="s">
        <v>4647</v>
      </c>
      <c r="AI262" s="85">
        <v>0.85240353899999999</v>
      </c>
      <c r="AM262" t="s">
        <v>226</v>
      </c>
      <c r="AN262" s="84" t="s">
        <v>75</v>
      </c>
      <c r="AO262" s="84" t="s">
        <v>75</v>
      </c>
    </row>
    <row r="263" spans="1:41" ht="15" x14ac:dyDescent="0.25">
      <c r="A263">
        <v>170</v>
      </c>
      <c r="B263">
        <v>170</v>
      </c>
      <c r="C263" t="s">
        <v>4649</v>
      </c>
      <c r="D263">
        <v>445384699</v>
      </c>
      <c r="E263" t="s">
        <v>148</v>
      </c>
      <c r="F263" s="85">
        <v>3.6360000000000001</v>
      </c>
      <c r="G263" s="85">
        <v>-5738106.5137558598</v>
      </c>
      <c r="H263" s="89">
        <v>-5725.3249999999998</v>
      </c>
      <c r="I263" s="83" t="s">
        <v>75</v>
      </c>
      <c r="J263" s="83" t="s">
        <v>75</v>
      </c>
      <c r="K263">
        <v>445384698</v>
      </c>
      <c r="L263" t="s">
        <v>141</v>
      </c>
      <c r="M263" s="85">
        <v>3.165</v>
      </c>
      <c r="N263" s="85">
        <v>6684894.0885255802</v>
      </c>
      <c r="O263" s="89">
        <v>6657.1779999999999</v>
      </c>
      <c r="P263" s="83" t="s">
        <v>303</v>
      </c>
      <c r="Q263" s="83" t="s">
        <v>1060</v>
      </c>
      <c r="R263" s="89">
        <v>252.68700000000001</v>
      </c>
      <c r="S263" t="s">
        <v>227</v>
      </c>
      <c r="T263" t="s">
        <v>1517</v>
      </c>
      <c r="U263" t="s">
        <v>4585</v>
      </c>
      <c r="V263" t="s">
        <v>278</v>
      </c>
      <c r="W263" t="s">
        <v>4654</v>
      </c>
      <c r="X263" t="s">
        <v>4655</v>
      </c>
      <c r="Y263" t="s">
        <v>71</v>
      </c>
      <c r="Z263" s="110">
        <v>46086</v>
      </c>
      <c r="AA263" s="110">
        <v>46155</v>
      </c>
      <c r="AB263" t="s">
        <v>4647</v>
      </c>
      <c r="AC263" t="s">
        <v>4656</v>
      </c>
      <c r="AD263" t="s">
        <v>4633</v>
      </c>
      <c r="AE263" t="s">
        <v>4634</v>
      </c>
      <c r="AF263" t="s">
        <v>4647</v>
      </c>
      <c r="AG263" t="s">
        <v>4647</v>
      </c>
      <c r="AI263" s="85">
        <v>0.86043189600000003</v>
      </c>
      <c r="AM263" t="s">
        <v>226</v>
      </c>
      <c r="AN263" s="84" t="s">
        <v>75</v>
      </c>
      <c r="AO263" s="84" t="s">
        <v>75</v>
      </c>
    </row>
    <row r="264" spans="1:41" ht="15" x14ac:dyDescent="0.25">
      <c r="A264">
        <v>170</v>
      </c>
      <c r="B264">
        <v>170</v>
      </c>
      <c r="C264" t="s">
        <v>4649</v>
      </c>
      <c r="D264">
        <v>445384707</v>
      </c>
      <c r="E264" t="s">
        <v>154</v>
      </c>
      <c r="F264" s="85">
        <v>0.02</v>
      </c>
      <c r="G264" s="85">
        <v>-600041995.43847001</v>
      </c>
      <c r="H264" s="89">
        <v>-594476.32700000005</v>
      </c>
      <c r="I264" s="83" t="s">
        <v>75</v>
      </c>
      <c r="J264" s="83" t="s">
        <v>75</v>
      </c>
      <c r="K264">
        <v>445384706</v>
      </c>
      <c r="L264" t="s">
        <v>141</v>
      </c>
      <c r="M264" s="85">
        <v>3.165</v>
      </c>
      <c r="N264" s="85">
        <v>3860528.8264617501</v>
      </c>
      <c r="O264" s="89">
        <v>3814.7919999999999</v>
      </c>
      <c r="P264" s="83" t="s">
        <v>438</v>
      </c>
      <c r="Q264" s="83" t="s">
        <v>677</v>
      </c>
      <c r="R264" s="89">
        <v>184.292</v>
      </c>
      <c r="S264" t="s">
        <v>227</v>
      </c>
      <c r="T264" t="s">
        <v>1517</v>
      </c>
      <c r="U264" t="s">
        <v>4585</v>
      </c>
      <c r="V264" t="s">
        <v>278</v>
      </c>
      <c r="W264" t="s">
        <v>4654</v>
      </c>
      <c r="X264" t="s">
        <v>4717</v>
      </c>
      <c r="Y264" t="s">
        <v>71</v>
      </c>
      <c r="Z264" s="110">
        <v>46086</v>
      </c>
      <c r="AA264" s="110">
        <v>46232</v>
      </c>
      <c r="AB264" t="s">
        <v>4647</v>
      </c>
      <c r="AC264" t="s">
        <v>4656</v>
      </c>
      <c r="AD264" t="s">
        <v>4633</v>
      </c>
      <c r="AE264" t="s">
        <v>4634</v>
      </c>
      <c r="AF264" t="s">
        <v>4647</v>
      </c>
      <c r="AG264" t="s">
        <v>4647</v>
      </c>
      <c r="AI264" s="85">
        <v>1.5736898720000001</v>
      </c>
      <c r="AM264" t="s">
        <v>226</v>
      </c>
      <c r="AN264" s="84" t="s">
        <v>75</v>
      </c>
      <c r="AO264" s="84" t="s">
        <v>75</v>
      </c>
    </row>
    <row r="265" spans="1:41" ht="15" x14ac:dyDescent="0.25">
      <c r="A265">
        <v>170</v>
      </c>
      <c r="B265">
        <v>170</v>
      </c>
      <c r="C265" t="s">
        <v>4649</v>
      </c>
      <c r="D265">
        <v>445384923</v>
      </c>
      <c r="E265" t="s">
        <v>154</v>
      </c>
      <c r="F265" s="85">
        <v>0.02</v>
      </c>
      <c r="G265" s="85">
        <v>-1327961793.1835001</v>
      </c>
      <c r="H265" s="89">
        <v>-1315644.003</v>
      </c>
      <c r="I265" s="83" t="s">
        <v>75</v>
      </c>
      <c r="J265" s="83" t="s">
        <v>75</v>
      </c>
      <c r="K265">
        <v>445384922</v>
      </c>
      <c r="L265" t="s">
        <v>141</v>
      </c>
      <c r="M265" s="85">
        <v>3.165</v>
      </c>
      <c r="N265" s="85">
        <v>8474548.7764072306</v>
      </c>
      <c r="O265" s="89">
        <v>8374.1470000000008</v>
      </c>
      <c r="P265" s="83" t="s">
        <v>1082</v>
      </c>
      <c r="Q265" s="83" t="s">
        <v>1468</v>
      </c>
      <c r="R265" s="89">
        <v>191.29599999999999</v>
      </c>
      <c r="S265" t="s">
        <v>227</v>
      </c>
      <c r="T265" t="s">
        <v>1517</v>
      </c>
      <c r="U265" t="s">
        <v>4585</v>
      </c>
      <c r="V265" t="s">
        <v>278</v>
      </c>
      <c r="W265" t="s">
        <v>4654</v>
      </c>
      <c r="X265" t="s">
        <v>4717</v>
      </c>
      <c r="Y265" t="s">
        <v>71</v>
      </c>
      <c r="Z265" s="110">
        <v>46090</v>
      </c>
      <c r="AA265" s="110">
        <v>46232</v>
      </c>
      <c r="AB265" t="s">
        <v>4647</v>
      </c>
      <c r="AC265" t="s">
        <v>4656</v>
      </c>
      <c r="AD265" t="s">
        <v>4633</v>
      </c>
      <c r="AE265" t="s">
        <v>4634</v>
      </c>
      <c r="AF265" t="s">
        <v>4647</v>
      </c>
      <c r="AG265" t="s">
        <v>4647</v>
      </c>
      <c r="AI265" s="85">
        <v>1.5848384639999999</v>
      </c>
      <c r="AM265" t="s">
        <v>226</v>
      </c>
      <c r="AN265" s="84" t="s">
        <v>75</v>
      </c>
      <c r="AO265" s="84" t="s">
        <v>75</v>
      </c>
    </row>
    <row r="266" spans="1:41" ht="15" x14ac:dyDescent="0.25">
      <c r="A266">
        <v>170</v>
      </c>
      <c r="B266">
        <v>170</v>
      </c>
      <c r="C266" t="s">
        <v>4649</v>
      </c>
      <c r="D266">
        <v>445385013</v>
      </c>
      <c r="E266" t="s">
        <v>148</v>
      </c>
      <c r="F266" s="85">
        <v>3.6360000000000001</v>
      </c>
      <c r="G266" s="85">
        <v>-11066348.2765292</v>
      </c>
      <c r="H266" s="89">
        <v>-11041.698</v>
      </c>
      <c r="I266" s="83" t="s">
        <v>75</v>
      </c>
      <c r="J266" s="83" t="s">
        <v>75</v>
      </c>
      <c r="K266">
        <v>445385012</v>
      </c>
      <c r="L266" t="s">
        <v>141</v>
      </c>
      <c r="M266" s="85">
        <v>3.165</v>
      </c>
      <c r="N266" s="85">
        <v>12830324.1918079</v>
      </c>
      <c r="O266" s="89">
        <v>12777.129000000001</v>
      </c>
      <c r="P266" s="83" t="s">
        <v>2740</v>
      </c>
      <c r="Q266" s="83" t="s">
        <v>4662</v>
      </c>
      <c r="R266" s="89">
        <v>291.99799999999999</v>
      </c>
      <c r="S266" t="s">
        <v>227</v>
      </c>
      <c r="T266" t="s">
        <v>1517</v>
      </c>
      <c r="U266" t="s">
        <v>4585</v>
      </c>
      <c r="V266" t="s">
        <v>278</v>
      </c>
      <c r="W266" t="s">
        <v>4654</v>
      </c>
      <c r="X266" t="s">
        <v>4655</v>
      </c>
      <c r="Y266" t="s">
        <v>71</v>
      </c>
      <c r="Z266" s="110">
        <v>46090</v>
      </c>
      <c r="AA266" s="110">
        <v>46155</v>
      </c>
      <c r="AB266" t="s">
        <v>4647</v>
      </c>
      <c r="AC266" t="s">
        <v>4656</v>
      </c>
      <c r="AD266" t="s">
        <v>4633</v>
      </c>
      <c r="AE266" t="s">
        <v>4634</v>
      </c>
      <c r="AF266" t="s">
        <v>4647</v>
      </c>
      <c r="AG266" t="s">
        <v>4647</v>
      </c>
      <c r="AI266" s="85">
        <v>0.865109562</v>
      </c>
      <c r="AM266" t="s">
        <v>226</v>
      </c>
      <c r="AN266" s="84" t="s">
        <v>75</v>
      </c>
      <c r="AO266" s="84" t="s">
        <v>75</v>
      </c>
    </row>
    <row r="267" spans="1:41" ht="15" x14ac:dyDescent="0.25">
      <c r="A267">
        <v>170</v>
      </c>
      <c r="B267">
        <v>170</v>
      </c>
      <c r="C267" t="s">
        <v>4649</v>
      </c>
      <c r="D267">
        <v>445385167</v>
      </c>
      <c r="E267" t="s">
        <v>154</v>
      </c>
      <c r="F267" s="85">
        <v>0.02</v>
      </c>
      <c r="G267" s="85">
        <v>-409864750.98256201</v>
      </c>
      <c r="H267" s="89">
        <v>-406062.96399999998</v>
      </c>
      <c r="I267" s="83" t="s">
        <v>75</v>
      </c>
      <c r="J267" s="83" t="s">
        <v>75</v>
      </c>
      <c r="K267">
        <v>445385166</v>
      </c>
      <c r="L267" t="s">
        <v>141</v>
      </c>
      <c r="M267" s="85">
        <v>3.165</v>
      </c>
      <c r="N267" s="85">
        <v>2619446.2252110098</v>
      </c>
      <c r="O267" s="89">
        <v>2588.413</v>
      </c>
      <c r="P267" s="83" t="s">
        <v>1320</v>
      </c>
      <c r="Q267" s="83" t="s">
        <v>165</v>
      </c>
      <c r="R267" s="89">
        <v>71.066999999999993</v>
      </c>
      <c r="S267" t="s">
        <v>227</v>
      </c>
      <c r="T267" t="s">
        <v>1517</v>
      </c>
      <c r="U267" t="s">
        <v>4585</v>
      </c>
      <c r="V267" t="s">
        <v>278</v>
      </c>
      <c r="W267" t="s">
        <v>4654</v>
      </c>
      <c r="X267" t="s">
        <v>4717</v>
      </c>
      <c r="Y267" t="s">
        <v>71</v>
      </c>
      <c r="Z267" s="110">
        <v>46090</v>
      </c>
      <c r="AA267" s="110">
        <v>46232</v>
      </c>
      <c r="AB267" t="s">
        <v>4647</v>
      </c>
      <c r="AC267" t="s">
        <v>4656</v>
      </c>
      <c r="AD267" t="s">
        <v>4633</v>
      </c>
      <c r="AE267" t="s">
        <v>4634</v>
      </c>
      <c r="AF267" t="s">
        <v>4647</v>
      </c>
      <c r="AG267" t="s">
        <v>4647</v>
      </c>
      <c r="AI267" s="85">
        <v>1.5848384639999999</v>
      </c>
      <c r="AM267" t="s">
        <v>226</v>
      </c>
      <c r="AN267" s="84" t="s">
        <v>75</v>
      </c>
      <c r="AO267" s="84" t="s">
        <v>75</v>
      </c>
    </row>
    <row r="268" spans="1:41" ht="15" x14ac:dyDescent="0.25">
      <c r="A268">
        <v>170</v>
      </c>
      <c r="B268">
        <v>170</v>
      </c>
      <c r="C268" t="s">
        <v>4649</v>
      </c>
      <c r="D268">
        <v>445385751</v>
      </c>
      <c r="E268" t="s">
        <v>151</v>
      </c>
      <c r="F268" s="85">
        <v>4.1870000000000003</v>
      </c>
      <c r="G268" s="85">
        <v>-38000000</v>
      </c>
      <c r="H268" s="89">
        <v>-37326.610999999997</v>
      </c>
      <c r="I268" s="83" t="s">
        <v>109</v>
      </c>
      <c r="J268" s="83" t="s">
        <v>75</v>
      </c>
      <c r="K268">
        <v>445385750</v>
      </c>
      <c r="L268" t="s">
        <v>141</v>
      </c>
      <c r="M268" s="85">
        <v>3.165</v>
      </c>
      <c r="N268" s="85">
        <v>50927600</v>
      </c>
      <c r="O268" s="89">
        <v>50078.714999999997</v>
      </c>
      <c r="P268" s="83" t="s">
        <v>4718</v>
      </c>
      <c r="Q268" s="83" t="s">
        <v>4403</v>
      </c>
      <c r="R268" s="89">
        <v>2212.6149999999998</v>
      </c>
      <c r="S268" t="s">
        <v>227</v>
      </c>
      <c r="T268" t="s">
        <v>1517</v>
      </c>
      <c r="U268" t="s">
        <v>4585</v>
      </c>
      <c r="V268" t="s">
        <v>278</v>
      </c>
      <c r="W268" t="s">
        <v>4654</v>
      </c>
      <c r="X268" t="s">
        <v>4719</v>
      </c>
      <c r="Y268" t="s">
        <v>71</v>
      </c>
      <c r="Z268" s="110">
        <v>46092</v>
      </c>
      <c r="AA268" s="110">
        <v>46281</v>
      </c>
      <c r="AB268" t="s">
        <v>4647</v>
      </c>
      <c r="AC268" t="s">
        <v>4656</v>
      </c>
      <c r="AD268" t="s">
        <v>4633</v>
      </c>
      <c r="AE268" t="s">
        <v>4634</v>
      </c>
      <c r="AF268" t="s">
        <v>4647</v>
      </c>
      <c r="AG268" t="s">
        <v>4647</v>
      </c>
      <c r="AI268" s="85">
        <v>1.3433676750000001</v>
      </c>
      <c r="AM268" t="s">
        <v>226</v>
      </c>
      <c r="AN268" s="84" t="s">
        <v>109</v>
      </c>
      <c r="AO268" s="84" t="s">
        <v>75</v>
      </c>
    </row>
    <row r="269" spans="1:41" ht="15" x14ac:dyDescent="0.25">
      <c r="A269">
        <v>170</v>
      </c>
      <c r="B269">
        <v>170</v>
      </c>
      <c r="C269" t="s">
        <v>4649</v>
      </c>
      <c r="D269">
        <v>445386087</v>
      </c>
      <c r="E269" t="s">
        <v>148</v>
      </c>
      <c r="F269" s="85">
        <v>3.6360000000000001</v>
      </c>
      <c r="G269" s="85">
        <v>-2623134.40628839</v>
      </c>
      <c r="H269" s="89">
        <v>-2617.2910000000002</v>
      </c>
      <c r="I269" s="83" t="s">
        <v>112</v>
      </c>
      <c r="J269" s="83" t="s">
        <v>112</v>
      </c>
      <c r="K269">
        <v>445386086</v>
      </c>
      <c r="L269" t="s">
        <v>141</v>
      </c>
      <c r="M269" s="85">
        <v>3.165</v>
      </c>
      <c r="N269" s="85">
        <v>3017916.1344348001</v>
      </c>
      <c r="O269" s="89">
        <v>3005.404</v>
      </c>
      <c r="P269" s="83" t="s">
        <v>234</v>
      </c>
      <c r="Q269" s="83" t="s">
        <v>683</v>
      </c>
      <c r="R269" s="89">
        <v>-4.3689999999999998</v>
      </c>
      <c r="S269" t="s">
        <v>227</v>
      </c>
      <c r="T269" t="s">
        <v>1517</v>
      </c>
      <c r="U269" t="s">
        <v>4585</v>
      </c>
      <c r="V269" t="s">
        <v>278</v>
      </c>
      <c r="W269" t="s">
        <v>4654</v>
      </c>
      <c r="X269" t="s">
        <v>4655</v>
      </c>
      <c r="Y269" t="s">
        <v>71</v>
      </c>
      <c r="Z269" s="110">
        <v>46097</v>
      </c>
      <c r="AA269" s="110">
        <v>46155</v>
      </c>
      <c r="AB269" t="s">
        <v>4647</v>
      </c>
      <c r="AC269" t="s">
        <v>4656</v>
      </c>
      <c r="AD269" t="s">
        <v>4633</v>
      </c>
      <c r="AE269" t="s">
        <v>4634</v>
      </c>
      <c r="AF269" t="s">
        <v>4647</v>
      </c>
      <c r="AG269" t="s">
        <v>4647</v>
      </c>
      <c r="AI269" s="85">
        <v>0.87118038099999995</v>
      </c>
      <c r="AM269" t="s">
        <v>226</v>
      </c>
      <c r="AN269" s="84" t="s">
        <v>112</v>
      </c>
      <c r="AO269" s="84" t="s">
        <v>112</v>
      </c>
    </row>
    <row r="270" spans="1:41" ht="15" x14ac:dyDescent="0.25">
      <c r="A270">
        <v>170</v>
      </c>
      <c r="B270">
        <v>170</v>
      </c>
      <c r="C270" t="s">
        <v>4649</v>
      </c>
      <c r="D270">
        <v>445386249</v>
      </c>
      <c r="E270" t="s">
        <v>151</v>
      </c>
      <c r="F270" s="85">
        <v>4.1870000000000003</v>
      </c>
      <c r="G270" s="85">
        <v>-3803931.68237171</v>
      </c>
      <c r="H270" s="89">
        <v>-3736.529</v>
      </c>
      <c r="I270" s="83" t="s">
        <v>75</v>
      </c>
      <c r="J270" s="83" t="s">
        <v>75</v>
      </c>
      <c r="K270">
        <v>445386248</v>
      </c>
      <c r="L270" t="s">
        <v>141</v>
      </c>
      <c r="M270" s="85">
        <v>3.165</v>
      </c>
      <c r="N270" s="85">
        <v>5059229.1375543801</v>
      </c>
      <c r="O270" s="89">
        <v>4974.9080000000004</v>
      </c>
      <c r="P270" s="83" t="s">
        <v>1102</v>
      </c>
      <c r="Q270" s="83" t="s">
        <v>161</v>
      </c>
      <c r="R270" s="89">
        <v>100.735</v>
      </c>
      <c r="S270" t="s">
        <v>227</v>
      </c>
      <c r="T270" t="s">
        <v>1517</v>
      </c>
      <c r="U270" t="s">
        <v>4585</v>
      </c>
      <c r="V270" t="s">
        <v>278</v>
      </c>
      <c r="W270" t="s">
        <v>4654</v>
      </c>
      <c r="X270" t="s">
        <v>4719</v>
      </c>
      <c r="Y270" t="s">
        <v>71</v>
      </c>
      <c r="Z270" s="110">
        <v>46097</v>
      </c>
      <c r="AA270" s="110">
        <v>46281</v>
      </c>
      <c r="AB270" t="s">
        <v>4647</v>
      </c>
      <c r="AC270" t="s">
        <v>4656</v>
      </c>
      <c r="AD270" t="s">
        <v>4633</v>
      </c>
      <c r="AE270" t="s">
        <v>4634</v>
      </c>
      <c r="AF270" t="s">
        <v>4647</v>
      </c>
      <c r="AG270" t="s">
        <v>4647</v>
      </c>
      <c r="AI270" s="85">
        <v>0.75279976800000004</v>
      </c>
      <c r="AM270" t="s">
        <v>226</v>
      </c>
      <c r="AN270" s="84" t="s">
        <v>75</v>
      </c>
      <c r="AO270" s="84" t="s">
        <v>75</v>
      </c>
    </row>
    <row r="271" spans="1:41" ht="15" x14ac:dyDescent="0.25">
      <c r="A271">
        <v>170</v>
      </c>
      <c r="B271">
        <v>170</v>
      </c>
      <c r="C271" t="s">
        <v>4649</v>
      </c>
      <c r="D271">
        <v>445386895</v>
      </c>
      <c r="E271" t="s">
        <v>141</v>
      </c>
      <c r="F271" s="85">
        <v>3.165</v>
      </c>
      <c r="G271" s="85">
        <v>-6098000.55429863</v>
      </c>
      <c r="H271" s="89">
        <v>-5996.3559999999998</v>
      </c>
      <c r="I271" s="83" t="s">
        <v>112</v>
      </c>
      <c r="J271" s="83" t="s">
        <v>112</v>
      </c>
      <c r="K271">
        <v>445386894</v>
      </c>
      <c r="L271" t="s">
        <v>151</v>
      </c>
      <c r="M271" s="85">
        <v>4.1872999999999996</v>
      </c>
      <c r="N271" s="85">
        <v>4590485.2110046903</v>
      </c>
      <c r="O271" s="89">
        <v>4508.8149999999996</v>
      </c>
      <c r="P271" s="83" t="s">
        <v>86</v>
      </c>
      <c r="Q271" s="83" t="s">
        <v>134</v>
      </c>
      <c r="R271" s="89">
        <v>-98.706000000000003</v>
      </c>
      <c r="S271" t="s">
        <v>227</v>
      </c>
      <c r="T271" t="s">
        <v>1517</v>
      </c>
      <c r="U271" t="s">
        <v>4585</v>
      </c>
      <c r="V271" t="s">
        <v>278</v>
      </c>
      <c r="W271" t="s">
        <v>4654</v>
      </c>
      <c r="X271" t="s">
        <v>4719</v>
      </c>
      <c r="Y271" t="s">
        <v>71</v>
      </c>
      <c r="Z271" s="110">
        <v>46104</v>
      </c>
      <c r="AA271" s="110">
        <v>46281</v>
      </c>
      <c r="AB271" t="s">
        <v>4647</v>
      </c>
      <c r="AC271" t="s">
        <v>4656</v>
      </c>
      <c r="AD271" t="s">
        <v>4633</v>
      </c>
      <c r="AE271" t="s">
        <v>4634</v>
      </c>
      <c r="AF271" t="s">
        <v>4647</v>
      </c>
      <c r="AG271" t="s">
        <v>4647</v>
      </c>
      <c r="AI271" s="85">
        <v>1.335764782</v>
      </c>
      <c r="AM271" t="s">
        <v>226</v>
      </c>
      <c r="AN271" s="84" t="s">
        <v>112</v>
      </c>
      <c r="AO271" s="84" t="s">
        <v>112</v>
      </c>
    </row>
    <row r="272" spans="1:41" ht="15" x14ac:dyDescent="0.25">
      <c r="A272">
        <v>170</v>
      </c>
      <c r="B272">
        <v>170</v>
      </c>
      <c r="C272" t="s">
        <v>4644</v>
      </c>
      <c r="D272">
        <v>880000670</v>
      </c>
      <c r="E272" t="s">
        <v>141</v>
      </c>
      <c r="F272" s="85">
        <v>3.165</v>
      </c>
      <c r="G272" s="85">
        <v>81930.836235698007</v>
      </c>
      <c r="H272" s="89">
        <v>8019.9639999999999</v>
      </c>
      <c r="I272" s="83" t="s">
        <v>112</v>
      </c>
      <c r="J272" s="83" t="s">
        <v>112</v>
      </c>
      <c r="K272">
        <v>880000671</v>
      </c>
      <c r="L272" t="s">
        <v>141</v>
      </c>
      <c r="M272" s="85">
        <v>3.165</v>
      </c>
      <c r="N272" s="85">
        <v>-81930.836235698007</v>
      </c>
      <c r="O272" s="89">
        <v>-8154.92</v>
      </c>
      <c r="P272" s="83" t="s">
        <v>4720</v>
      </c>
      <c r="Q272" s="83" t="s">
        <v>4721</v>
      </c>
      <c r="R272" s="89">
        <v>-427.13499999999999</v>
      </c>
      <c r="S272" t="s">
        <v>227</v>
      </c>
      <c r="T272" t="s">
        <v>1517</v>
      </c>
      <c r="U272" t="s">
        <v>4010</v>
      </c>
      <c r="V272" t="s">
        <v>278</v>
      </c>
      <c r="W272" t="s">
        <v>4645</v>
      </c>
      <c r="X272" t="s">
        <v>4722</v>
      </c>
      <c r="Y272" t="s">
        <v>71</v>
      </c>
      <c r="Z272" s="110">
        <v>45966</v>
      </c>
      <c r="AA272" s="110">
        <v>46148</v>
      </c>
      <c r="AB272" t="s">
        <v>4631</v>
      </c>
      <c r="AC272" t="s">
        <v>4632</v>
      </c>
      <c r="AD272" t="s">
        <v>4633</v>
      </c>
      <c r="AE272" t="s">
        <v>4634</v>
      </c>
      <c r="AF272" t="s">
        <v>4680</v>
      </c>
      <c r="AG272" t="s">
        <v>4635</v>
      </c>
      <c r="AI272" s="85">
        <v>0</v>
      </c>
      <c r="AM272" t="s">
        <v>226</v>
      </c>
      <c r="AN272" s="84" t="s">
        <v>112</v>
      </c>
      <c r="AO272" s="84" t="s">
        <v>112</v>
      </c>
    </row>
    <row r="273" spans="1:41" ht="15" x14ac:dyDescent="0.25">
      <c r="A273">
        <v>170</v>
      </c>
      <c r="B273">
        <v>170</v>
      </c>
      <c r="C273" t="s">
        <v>4644</v>
      </c>
      <c r="D273">
        <v>880000674</v>
      </c>
      <c r="E273" t="s">
        <v>141</v>
      </c>
      <c r="F273" s="85">
        <v>3.165</v>
      </c>
      <c r="G273" s="85">
        <v>59692.466400295001</v>
      </c>
      <c r="H273" s="89">
        <v>6010.0640000000003</v>
      </c>
      <c r="I273" s="83" t="s">
        <v>112</v>
      </c>
      <c r="J273" s="83" t="s">
        <v>112</v>
      </c>
      <c r="K273">
        <v>880000675</v>
      </c>
      <c r="L273" t="s">
        <v>141</v>
      </c>
      <c r="M273" s="85">
        <v>3.165</v>
      </c>
      <c r="N273" s="85">
        <v>-59692.466400295001</v>
      </c>
      <c r="O273" s="89">
        <v>-6185.2449999999999</v>
      </c>
      <c r="P273" s="83" t="s">
        <v>4723</v>
      </c>
      <c r="Q273" s="83" t="s">
        <v>4724</v>
      </c>
      <c r="R273" s="89">
        <v>-554.44500000000005</v>
      </c>
      <c r="S273" t="s">
        <v>227</v>
      </c>
      <c r="T273" t="s">
        <v>1517</v>
      </c>
      <c r="U273" t="s">
        <v>4010</v>
      </c>
      <c r="V273" t="s">
        <v>278</v>
      </c>
      <c r="W273" t="s">
        <v>4645</v>
      </c>
      <c r="X273" t="s">
        <v>4725</v>
      </c>
      <c r="Y273" t="s">
        <v>71</v>
      </c>
      <c r="Z273" s="110">
        <v>45971</v>
      </c>
      <c r="AA273" s="110">
        <v>46153</v>
      </c>
      <c r="AB273" t="s">
        <v>4631</v>
      </c>
      <c r="AC273" t="s">
        <v>4632</v>
      </c>
      <c r="AD273" t="s">
        <v>4633</v>
      </c>
      <c r="AE273" t="s">
        <v>4634</v>
      </c>
      <c r="AF273" t="s">
        <v>4680</v>
      </c>
      <c r="AG273" t="s">
        <v>4635</v>
      </c>
      <c r="AI273" s="85">
        <v>0</v>
      </c>
      <c r="AM273" t="s">
        <v>250</v>
      </c>
      <c r="AN273" s="84" t="s">
        <v>112</v>
      </c>
      <c r="AO273" s="84" t="s">
        <v>112</v>
      </c>
    </row>
    <row r="274" spans="1:41" ht="15" x14ac:dyDescent="0.25">
      <c r="A274">
        <v>170</v>
      </c>
      <c r="B274">
        <v>170</v>
      </c>
      <c r="C274" t="s">
        <v>4644</v>
      </c>
      <c r="D274">
        <v>880000724</v>
      </c>
      <c r="E274" t="s">
        <v>141</v>
      </c>
      <c r="F274" s="85">
        <v>3.165</v>
      </c>
      <c r="G274" s="85">
        <v>81930.836235698007</v>
      </c>
      <c r="H274" s="89">
        <v>6010.61</v>
      </c>
      <c r="I274" s="83" t="s">
        <v>75</v>
      </c>
      <c r="J274" s="83" t="s">
        <v>75</v>
      </c>
      <c r="K274">
        <v>880000725</v>
      </c>
      <c r="L274" t="s">
        <v>141</v>
      </c>
      <c r="M274" s="85">
        <v>3.165</v>
      </c>
      <c r="N274" s="85">
        <v>-81930.836235698007</v>
      </c>
      <c r="O274" s="89">
        <v>-5993.8950000000004</v>
      </c>
      <c r="P274" s="83" t="s">
        <v>4726</v>
      </c>
      <c r="Q274" s="83" t="s">
        <v>4727</v>
      </c>
      <c r="R274" s="89">
        <v>52.902999999999999</v>
      </c>
      <c r="S274" t="s">
        <v>227</v>
      </c>
      <c r="T274" t="s">
        <v>1517</v>
      </c>
      <c r="U274" t="s">
        <v>4010</v>
      </c>
      <c r="V274" t="s">
        <v>278</v>
      </c>
      <c r="W274" t="s">
        <v>4645</v>
      </c>
      <c r="X274" t="s">
        <v>4728</v>
      </c>
      <c r="Y274" t="s">
        <v>71</v>
      </c>
      <c r="Z274" s="110">
        <v>46097</v>
      </c>
      <c r="AA274" s="110">
        <v>46282</v>
      </c>
      <c r="AB274" t="s">
        <v>4631</v>
      </c>
      <c r="AC274" t="s">
        <v>4632</v>
      </c>
      <c r="AD274" t="s">
        <v>4633</v>
      </c>
      <c r="AE274" t="s">
        <v>4634</v>
      </c>
      <c r="AF274" t="s">
        <v>4680</v>
      </c>
      <c r="AG274" t="s">
        <v>4635</v>
      </c>
      <c r="AI274" s="85">
        <v>72.753699999999995</v>
      </c>
      <c r="AM274" t="s">
        <v>250</v>
      </c>
      <c r="AN274" s="84" t="s">
        <v>75</v>
      </c>
      <c r="AO274" s="84" t="s">
        <v>75</v>
      </c>
    </row>
  </sheetData>
  <pageMargins left="0.7" right="0.7" top="0.75" bottom="0.75" header="0.3" footer="0.3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B418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4" customWidth="1"/>
    <col min="4" max="4" width="16.75" customWidth="1"/>
    <col min="5" max="5" width="16.5" bestFit="1" customWidth="1"/>
    <col min="6" max="6" width="11.875" customWidth="1"/>
    <col min="7" max="7" width="11.5" customWidth="1"/>
    <col min="8" max="8" width="41.875" bestFit="1" customWidth="1"/>
    <col min="9" max="9" width="10.625" customWidth="1"/>
    <col min="10" max="10" width="19.875" customWidth="1"/>
    <col min="11" max="11" width="35.125" bestFit="1" customWidth="1"/>
    <col min="12" max="12" width="15.125" customWidth="1"/>
    <col min="13" max="13" width="18" customWidth="1"/>
    <col min="14" max="14" width="22.375" customWidth="1"/>
    <col min="15" max="15" width="17.75" customWidth="1"/>
    <col min="16" max="16" width="6.25" customWidth="1"/>
    <col min="17" max="17" width="12.25" bestFit="1" customWidth="1"/>
    <col min="18" max="18" width="17.125" customWidth="1"/>
    <col min="19" max="19" width="11.75" customWidth="1"/>
    <col min="20" max="20" width="6.5" style="86" customWidth="1"/>
    <col min="21" max="21" width="10.375" customWidth="1"/>
    <col min="22" max="22" width="11.125" style="83" customWidth="1"/>
    <col min="23" max="23" width="10.25" customWidth="1"/>
    <col min="24" max="24" width="9.75" customWidth="1"/>
    <col min="25" max="25" width="26.875" style="83" customWidth="1"/>
    <col min="26" max="26" width="12.25" style="83" customWidth="1"/>
    <col min="27" max="27" width="9.875" customWidth="1"/>
    <col min="28" max="28" width="11.875" customWidth="1"/>
    <col min="29" max="29" width="9.875" customWidth="1"/>
    <col min="30" max="30" width="28.125" style="85" customWidth="1"/>
    <col min="31" max="31" width="18.125" style="83" customWidth="1"/>
    <col min="32" max="32" width="24.875" customWidth="1"/>
    <col min="33" max="33" width="9.75" customWidth="1"/>
    <col min="34" max="34" width="14.25" customWidth="1"/>
    <col min="35" max="35" width="10.75" customWidth="1"/>
    <col min="36" max="36" width="15.375" customWidth="1"/>
    <col min="37" max="38" width="14" customWidth="1"/>
    <col min="39" max="39" width="18.625" customWidth="1"/>
    <col min="40" max="40" width="16.375" customWidth="1"/>
    <col min="41" max="41" width="30" customWidth="1"/>
    <col min="42" max="42" width="31.375" style="83" customWidth="1"/>
    <col min="43" max="43" width="13.5" style="85" bestFit="1" customWidth="1"/>
    <col min="44" max="44" width="11" style="85" customWidth="1"/>
    <col min="45" max="45" width="10.5" style="85" customWidth="1"/>
    <col min="46" max="46" width="17.875" style="85" customWidth="1"/>
    <col min="47" max="47" width="21.125" style="85" customWidth="1"/>
    <col min="48" max="48" width="21.375" style="85" customWidth="1"/>
    <col min="49" max="49" width="24.625" style="85" customWidth="1"/>
    <col min="50" max="50" width="17.5" customWidth="1"/>
    <col min="51" max="51" width="22" customWidth="1"/>
    <col min="52" max="52" width="21.75" style="83" customWidth="1"/>
    <col min="53" max="53" width="20.125" style="83" customWidth="1"/>
    <col min="54" max="54" width="9" hidden="1" customWidth="1"/>
    <col min="55" max="16384" width="9" hidden="1"/>
  </cols>
  <sheetData>
    <row r="1" spans="1:54" ht="51" customHeight="1" x14ac:dyDescent="0.2">
      <c r="A1" s="9" t="s">
        <v>50</v>
      </c>
      <c r="B1" s="9" t="s">
        <v>51</v>
      </c>
      <c r="C1" s="9" t="s">
        <v>4729</v>
      </c>
      <c r="D1" s="9" t="s">
        <v>4730</v>
      </c>
      <c r="E1" s="9" t="s">
        <v>4731</v>
      </c>
      <c r="F1" s="9" t="s">
        <v>4732</v>
      </c>
      <c r="G1" s="9" t="s">
        <v>55</v>
      </c>
      <c r="H1" s="9" t="s">
        <v>4733</v>
      </c>
      <c r="I1" s="9" t="s">
        <v>56</v>
      </c>
      <c r="J1" s="9" t="s">
        <v>262</v>
      </c>
      <c r="K1" s="9" t="s">
        <v>456</v>
      </c>
      <c r="L1" s="9" t="s">
        <v>57</v>
      </c>
      <c r="M1" s="9" t="s">
        <v>4734</v>
      </c>
      <c r="N1" s="9" t="s">
        <v>4735</v>
      </c>
      <c r="O1" s="9" t="s">
        <v>4736</v>
      </c>
      <c r="P1" s="9" t="s">
        <v>264</v>
      </c>
      <c r="Q1" s="9" t="s">
        <v>59</v>
      </c>
      <c r="R1" s="9" t="s">
        <v>4737</v>
      </c>
      <c r="S1" s="9" t="s">
        <v>60</v>
      </c>
      <c r="T1" s="9" t="s">
        <v>265</v>
      </c>
      <c r="U1" s="9" t="s">
        <v>4738</v>
      </c>
      <c r="V1" s="9" t="s">
        <v>63</v>
      </c>
      <c r="W1" s="9" t="s">
        <v>4064</v>
      </c>
      <c r="X1" s="9" t="s">
        <v>458</v>
      </c>
      <c r="Y1" s="9" t="s">
        <v>4739</v>
      </c>
      <c r="Z1" s="9" t="s">
        <v>267</v>
      </c>
      <c r="AA1" s="9" t="s">
        <v>266</v>
      </c>
      <c r="AB1" s="9" t="s">
        <v>459</v>
      </c>
      <c r="AC1" s="9" t="s">
        <v>4740</v>
      </c>
      <c r="AD1" s="9" t="s">
        <v>4741</v>
      </c>
      <c r="AE1" s="9" t="s">
        <v>4742</v>
      </c>
      <c r="AF1" s="9" t="s">
        <v>4743</v>
      </c>
      <c r="AG1" s="9" t="s">
        <v>4744</v>
      </c>
      <c r="AH1" s="9" t="s">
        <v>4745</v>
      </c>
      <c r="AI1" s="9" t="s">
        <v>4746</v>
      </c>
      <c r="AJ1" s="9" t="s">
        <v>4747</v>
      </c>
      <c r="AK1" s="9" t="s">
        <v>4070</v>
      </c>
      <c r="AL1" s="9" t="s">
        <v>4072</v>
      </c>
      <c r="AM1" s="9" t="s">
        <v>4071</v>
      </c>
      <c r="AN1" s="9" t="s">
        <v>4073</v>
      </c>
      <c r="AO1" s="9" t="s">
        <v>4074</v>
      </c>
      <c r="AP1" s="9" t="s">
        <v>4748</v>
      </c>
      <c r="AQ1" s="9" t="s">
        <v>4749</v>
      </c>
      <c r="AR1" s="9" t="s">
        <v>4750</v>
      </c>
      <c r="AS1" s="9" t="s">
        <v>62</v>
      </c>
      <c r="AT1" s="9" t="s">
        <v>16</v>
      </c>
      <c r="AU1" s="9" t="s">
        <v>4751</v>
      </c>
      <c r="AV1" s="9" t="s">
        <v>17</v>
      </c>
      <c r="AW1" s="9" t="s">
        <v>461</v>
      </c>
      <c r="AX1" s="9" t="s">
        <v>460</v>
      </c>
      <c r="AY1" s="9" t="s">
        <v>18</v>
      </c>
      <c r="AZ1" s="9" t="s">
        <v>64</v>
      </c>
      <c r="BA1" s="9" t="s">
        <v>65</v>
      </c>
      <c r="BB1" t="s">
        <v>6151</v>
      </c>
    </row>
    <row r="2" spans="1:54" ht="15" x14ac:dyDescent="0.25">
      <c r="A2">
        <v>170</v>
      </c>
      <c r="B2">
        <v>170</v>
      </c>
      <c r="C2">
        <v>199</v>
      </c>
      <c r="D2" t="s">
        <v>3971</v>
      </c>
      <c r="E2" t="s">
        <v>4752</v>
      </c>
      <c r="F2">
        <v>20802644</v>
      </c>
      <c r="G2" t="s">
        <v>278</v>
      </c>
      <c r="I2" t="s">
        <v>70</v>
      </c>
      <c r="K2" t="s">
        <v>4753</v>
      </c>
      <c r="L2" t="s">
        <v>71</v>
      </c>
      <c r="M2" t="s">
        <v>71</v>
      </c>
      <c r="O2" s="110">
        <v>43587</v>
      </c>
      <c r="P2" t="s">
        <v>483</v>
      </c>
      <c r="Q2" t="s">
        <v>483</v>
      </c>
      <c r="R2" t="s">
        <v>483</v>
      </c>
      <c r="S2" t="s">
        <v>74</v>
      </c>
      <c r="T2" s="86">
        <v>4.5199999999999996</v>
      </c>
      <c r="U2" t="s">
        <v>278</v>
      </c>
      <c r="V2" s="83" t="s">
        <v>1831</v>
      </c>
      <c r="Z2" s="83" t="s">
        <v>4754</v>
      </c>
      <c r="AA2" s="110">
        <v>49460</v>
      </c>
      <c r="AB2" t="s">
        <v>470</v>
      </c>
      <c r="AJ2" t="s">
        <v>71</v>
      </c>
      <c r="AK2" t="s">
        <v>278</v>
      </c>
      <c r="AM2" t="s">
        <v>4079</v>
      </c>
      <c r="AN2" s="110">
        <v>46020</v>
      </c>
      <c r="AQ2" s="85">
        <v>-2.949663331</v>
      </c>
      <c r="AR2" s="85">
        <v>16999.39</v>
      </c>
      <c r="AS2" s="85">
        <v>1</v>
      </c>
      <c r="AT2" s="85">
        <v>-0.50141999999999998</v>
      </c>
      <c r="AU2" s="85">
        <v>-0.501</v>
      </c>
      <c r="AZ2" s="83" t="s">
        <v>112</v>
      </c>
      <c r="BA2" s="83" t="s">
        <v>112</v>
      </c>
    </row>
    <row r="3" spans="1:54" ht="15" x14ac:dyDescent="0.25">
      <c r="A3">
        <v>170</v>
      </c>
      <c r="B3">
        <v>170</v>
      </c>
      <c r="C3">
        <v>199</v>
      </c>
      <c r="D3" t="s">
        <v>3971</v>
      </c>
      <c r="E3" t="s">
        <v>4752</v>
      </c>
      <c r="F3">
        <v>2080407</v>
      </c>
      <c r="G3" t="s">
        <v>278</v>
      </c>
      <c r="I3" t="s">
        <v>70</v>
      </c>
      <c r="K3" t="s">
        <v>4753</v>
      </c>
      <c r="L3" t="s">
        <v>71</v>
      </c>
      <c r="M3" t="s">
        <v>71</v>
      </c>
      <c r="O3" s="110">
        <v>43822</v>
      </c>
      <c r="P3" t="s">
        <v>483</v>
      </c>
      <c r="Q3" t="s">
        <v>483</v>
      </c>
      <c r="R3" t="s">
        <v>483</v>
      </c>
      <c r="S3" t="s">
        <v>74</v>
      </c>
      <c r="T3" s="86">
        <v>4.9000000000000004</v>
      </c>
      <c r="U3" t="s">
        <v>4755</v>
      </c>
      <c r="V3" s="83" t="s">
        <v>1656</v>
      </c>
      <c r="Z3" s="83" t="s">
        <v>1708</v>
      </c>
      <c r="AA3" s="110">
        <v>53843</v>
      </c>
      <c r="AB3" t="s">
        <v>470</v>
      </c>
      <c r="AJ3" t="s">
        <v>71</v>
      </c>
      <c r="AK3" t="s">
        <v>4078</v>
      </c>
      <c r="AM3" t="s">
        <v>4079</v>
      </c>
      <c r="AN3" s="110">
        <v>46112</v>
      </c>
      <c r="AQ3" s="85">
        <v>233932.216321265</v>
      </c>
      <c r="AR3" s="85">
        <v>99.7</v>
      </c>
      <c r="AS3" s="85">
        <v>1</v>
      </c>
      <c r="AT3" s="85">
        <v>233.23042000000001</v>
      </c>
      <c r="AU3" s="85">
        <v>233.23</v>
      </c>
      <c r="AZ3" s="83" t="s">
        <v>101</v>
      </c>
      <c r="BA3" s="83" t="s">
        <v>109</v>
      </c>
    </row>
    <row r="4" spans="1:54" ht="15" x14ac:dyDescent="0.25">
      <c r="A4">
        <v>170</v>
      </c>
      <c r="B4">
        <v>170</v>
      </c>
      <c r="C4">
        <v>199</v>
      </c>
      <c r="D4" t="s">
        <v>3971</v>
      </c>
      <c r="E4" t="s">
        <v>4752</v>
      </c>
      <c r="F4">
        <v>2080408</v>
      </c>
      <c r="G4" t="s">
        <v>278</v>
      </c>
      <c r="I4" t="s">
        <v>70</v>
      </c>
      <c r="K4" t="s">
        <v>4753</v>
      </c>
      <c r="L4" t="s">
        <v>71</v>
      </c>
      <c r="M4" t="s">
        <v>71</v>
      </c>
      <c r="O4" s="110">
        <v>43822</v>
      </c>
      <c r="P4" t="s">
        <v>483</v>
      </c>
      <c r="Q4" t="s">
        <v>483</v>
      </c>
      <c r="R4" t="s">
        <v>483</v>
      </c>
      <c r="S4" t="s">
        <v>74</v>
      </c>
      <c r="T4" s="86">
        <v>6.95</v>
      </c>
      <c r="U4" t="s">
        <v>4755</v>
      </c>
      <c r="V4" s="83" t="s">
        <v>436</v>
      </c>
      <c r="Z4" s="83" t="s">
        <v>1533</v>
      </c>
      <c r="AA4" s="110">
        <v>53873</v>
      </c>
      <c r="AB4" t="s">
        <v>470</v>
      </c>
      <c r="AJ4" t="s">
        <v>71</v>
      </c>
      <c r="AK4" t="s">
        <v>4078</v>
      </c>
      <c r="AM4" t="s">
        <v>4079</v>
      </c>
      <c r="AN4" s="110">
        <v>46112</v>
      </c>
      <c r="AQ4" s="85">
        <v>205971.80596109599</v>
      </c>
      <c r="AR4" s="85">
        <v>119.58</v>
      </c>
      <c r="AS4" s="85">
        <v>1</v>
      </c>
      <c r="AT4" s="85">
        <v>246.30108999999999</v>
      </c>
      <c r="AU4" s="85">
        <v>246.30099999999999</v>
      </c>
      <c r="AZ4" s="83" t="s">
        <v>991</v>
      </c>
      <c r="BA4" s="83" t="s">
        <v>109</v>
      </c>
    </row>
    <row r="5" spans="1:54" ht="15" x14ac:dyDescent="0.25">
      <c r="A5">
        <v>170</v>
      </c>
      <c r="B5">
        <v>170</v>
      </c>
      <c r="C5">
        <v>199</v>
      </c>
      <c r="D5" t="s">
        <v>3971</v>
      </c>
      <c r="E5" t="s">
        <v>4752</v>
      </c>
      <c r="F5">
        <v>2080409</v>
      </c>
      <c r="G5" t="s">
        <v>278</v>
      </c>
      <c r="I5" t="s">
        <v>70</v>
      </c>
      <c r="K5" t="s">
        <v>4753</v>
      </c>
      <c r="L5" t="s">
        <v>71</v>
      </c>
      <c r="M5" t="s">
        <v>71</v>
      </c>
      <c r="O5" s="110">
        <v>43822</v>
      </c>
      <c r="P5" t="s">
        <v>483</v>
      </c>
      <c r="Q5" t="s">
        <v>483</v>
      </c>
      <c r="R5" t="s">
        <v>483</v>
      </c>
      <c r="S5" t="s">
        <v>74</v>
      </c>
      <c r="T5" s="86">
        <v>5.92</v>
      </c>
      <c r="U5" t="s">
        <v>4755</v>
      </c>
      <c r="V5" s="83" t="s">
        <v>556</v>
      </c>
      <c r="Z5" s="83" t="s">
        <v>1928</v>
      </c>
      <c r="AA5" s="110">
        <v>53812</v>
      </c>
      <c r="AB5" t="s">
        <v>470</v>
      </c>
      <c r="AJ5" t="s">
        <v>71</v>
      </c>
      <c r="AK5" t="s">
        <v>4078</v>
      </c>
      <c r="AM5" t="s">
        <v>4079</v>
      </c>
      <c r="AN5" s="110">
        <v>46112</v>
      </c>
      <c r="AQ5" s="85">
        <v>94601.751755232995</v>
      </c>
      <c r="AR5" s="85">
        <v>103.45</v>
      </c>
      <c r="AS5" s="85">
        <v>1</v>
      </c>
      <c r="AT5" s="85">
        <v>97.86551</v>
      </c>
      <c r="AU5" s="85">
        <v>97.866</v>
      </c>
      <c r="AZ5" s="83" t="s">
        <v>121</v>
      </c>
      <c r="BA5" s="83" t="s">
        <v>75</v>
      </c>
    </row>
    <row r="6" spans="1:54" ht="15" x14ac:dyDescent="0.25">
      <c r="A6">
        <v>170</v>
      </c>
      <c r="B6">
        <v>170</v>
      </c>
      <c r="C6">
        <v>199</v>
      </c>
      <c r="D6" t="s">
        <v>3971</v>
      </c>
      <c r="E6" t="s">
        <v>4752</v>
      </c>
      <c r="F6">
        <v>2080410</v>
      </c>
      <c r="G6" t="s">
        <v>278</v>
      </c>
      <c r="I6" t="s">
        <v>70</v>
      </c>
      <c r="K6" t="s">
        <v>4753</v>
      </c>
      <c r="L6" t="s">
        <v>71</v>
      </c>
      <c r="M6" t="s">
        <v>71</v>
      </c>
      <c r="O6" s="110">
        <v>43822</v>
      </c>
      <c r="P6" t="s">
        <v>483</v>
      </c>
      <c r="Q6" t="s">
        <v>483</v>
      </c>
      <c r="R6" t="s">
        <v>483</v>
      </c>
      <c r="S6" t="s">
        <v>74</v>
      </c>
      <c r="T6" s="86">
        <v>5.92</v>
      </c>
      <c r="U6" t="s">
        <v>4756</v>
      </c>
      <c r="V6" s="83" t="s">
        <v>4757</v>
      </c>
      <c r="Z6" s="83" t="s">
        <v>4758</v>
      </c>
      <c r="AA6" s="110">
        <v>53873</v>
      </c>
      <c r="AB6" t="s">
        <v>470</v>
      </c>
      <c r="AJ6" t="s">
        <v>71</v>
      </c>
      <c r="AK6" t="s">
        <v>4078</v>
      </c>
      <c r="AM6" t="s">
        <v>4079</v>
      </c>
      <c r="AN6" s="110">
        <v>46112</v>
      </c>
      <c r="AQ6" s="85">
        <v>482040.86530034401</v>
      </c>
      <c r="AR6" s="85">
        <v>107.96</v>
      </c>
      <c r="AS6" s="85">
        <v>1</v>
      </c>
      <c r="AT6" s="85">
        <v>520.41132000000005</v>
      </c>
      <c r="AU6" s="85">
        <v>520.41099999999994</v>
      </c>
      <c r="AZ6" s="83" t="s">
        <v>789</v>
      </c>
      <c r="BA6" s="83" t="s">
        <v>108</v>
      </c>
    </row>
    <row r="7" spans="1:54" ht="15" x14ac:dyDescent="0.25">
      <c r="A7">
        <v>170</v>
      </c>
      <c r="B7">
        <v>170</v>
      </c>
      <c r="C7">
        <v>199</v>
      </c>
      <c r="D7" t="s">
        <v>3971</v>
      </c>
      <c r="E7" t="s">
        <v>4752</v>
      </c>
      <c r="F7">
        <v>2080496</v>
      </c>
      <c r="G7" t="s">
        <v>278</v>
      </c>
      <c r="I7" t="s">
        <v>70</v>
      </c>
      <c r="K7" t="s">
        <v>4753</v>
      </c>
      <c r="L7" t="s">
        <v>71</v>
      </c>
      <c r="M7" t="s">
        <v>71</v>
      </c>
      <c r="O7" s="110">
        <v>44105</v>
      </c>
      <c r="P7" t="s">
        <v>483</v>
      </c>
      <c r="Q7" t="s">
        <v>483</v>
      </c>
      <c r="R7" t="s">
        <v>483</v>
      </c>
      <c r="S7" t="s">
        <v>74</v>
      </c>
      <c r="T7" s="86">
        <v>5.93</v>
      </c>
      <c r="U7" t="s">
        <v>4755</v>
      </c>
      <c r="V7" s="83" t="s">
        <v>1938</v>
      </c>
      <c r="Z7" s="83" t="s">
        <v>2020</v>
      </c>
      <c r="AA7" s="110">
        <v>54438</v>
      </c>
      <c r="AB7" t="s">
        <v>470</v>
      </c>
      <c r="AJ7" t="s">
        <v>71</v>
      </c>
      <c r="AK7" t="s">
        <v>4078</v>
      </c>
      <c r="AM7" t="s">
        <v>4079</v>
      </c>
      <c r="AN7" s="110">
        <v>46112</v>
      </c>
      <c r="AQ7" s="85">
        <v>608851.83405462198</v>
      </c>
      <c r="AR7" s="85">
        <v>96.44</v>
      </c>
      <c r="AS7" s="85">
        <v>1</v>
      </c>
      <c r="AT7" s="85">
        <v>587.17670999999996</v>
      </c>
      <c r="AU7" s="85">
        <v>587.17700000000002</v>
      </c>
      <c r="AZ7" s="83" t="s">
        <v>2506</v>
      </c>
      <c r="BA7" s="83" t="s">
        <v>108</v>
      </c>
    </row>
    <row r="8" spans="1:54" ht="15" x14ac:dyDescent="0.25">
      <c r="A8">
        <v>170</v>
      </c>
      <c r="B8">
        <v>170</v>
      </c>
      <c r="C8">
        <v>199</v>
      </c>
      <c r="D8" t="s">
        <v>3971</v>
      </c>
      <c r="E8" t="s">
        <v>4752</v>
      </c>
      <c r="F8">
        <v>2080497</v>
      </c>
      <c r="G8" t="s">
        <v>278</v>
      </c>
      <c r="I8" t="s">
        <v>70</v>
      </c>
      <c r="K8" t="s">
        <v>4753</v>
      </c>
      <c r="L8" t="s">
        <v>71</v>
      </c>
      <c r="M8" t="s">
        <v>71</v>
      </c>
      <c r="O8" s="110">
        <v>44105</v>
      </c>
      <c r="P8" t="s">
        <v>483</v>
      </c>
      <c r="Q8" t="s">
        <v>483</v>
      </c>
      <c r="R8" t="s">
        <v>483</v>
      </c>
      <c r="S8" t="s">
        <v>74</v>
      </c>
      <c r="T8" s="86">
        <v>6.94</v>
      </c>
      <c r="U8" t="s">
        <v>4755</v>
      </c>
      <c r="V8" s="83" t="s">
        <v>1570</v>
      </c>
      <c r="Z8" s="83" t="s">
        <v>2223</v>
      </c>
      <c r="AA8" s="110">
        <v>54438</v>
      </c>
      <c r="AB8" t="s">
        <v>470</v>
      </c>
      <c r="AJ8" t="s">
        <v>71</v>
      </c>
      <c r="AK8" t="s">
        <v>4078</v>
      </c>
      <c r="AM8" t="s">
        <v>4079</v>
      </c>
      <c r="AN8" s="110">
        <v>46112</v>
      </c>
      <c r="AQ8" s="85">
        <v>453916.62795278197</v>
      </c>
      <c r="AR8" s="85">
        <v>115.24</v>
      </c>
      <c r="AS8" s="85">
        <v>1</v>
      </c>
      <c r="AT8" s="85">
        <v>523.09352000000001</v>
      </c>
      <c r="AU8" s="85">
        <v>523.09400000000005</v>
      </c>
      <c r="AZ8" s="83" t="s">
        <v>889</v>
      </c>
      <c r="BA8" s="83" t="s">
        <v>108</v>
      </c>
    </row>
    <row r="9" spans="1:54" ht="15" x14ac:dyDescent="0.25">
      <c r="A9">
        <v>170</v>
      </c>
      <c r="B9">
        <v>170</v>
      </c>
      <c r="C9">
        <v>199</v>
      </c>
      <c r="D9" t="s">
        <v>3971</v>
      </c>
      <c r="E9" t="s">
        <v>4752</v>
      </c>
      <c r="F9">
        <v>2080498</v>
      </c>
      <c r="G9" t="s">
        <v>278</v>
      </c>
      <c r="I9" t="s">
        <v>70</v>
      </c>
      <c r="K9" t="s">
        <v>4753</v>
      </c>
      <c r="L9" t="s">
        <v>71</v>
      </c>
      <c r="M9" t="s">
        <v>71</v>
      </c>
      <c r="O9" s="110">
        <v>44105</v>
      </c>
      <c r="P9" t="s">
        <v>483</v>
      </c>
      <c r="Q9" t="s">
        <v>483</v>
      </c>
      <c r="R9" t="s">
        <v>483</v>
      </c>
      <c r="S9" t="s">
        <v>74</v>
      </c>
      <c r="T9" s="86">
        <v>5.99</v>
      </c>
      <c r="U9" t="s">
        <v>4755</v>
      </c>
      <c r="V9" s="83" t="s">
        <v>346</v>
      </c>
      <c r="Z9" s="83" t="s">
        <v>4759</v>
      </c>
      <c r="AA9" s="110">
        <v>54193</v>
      </c>
      <c r="AB9" t="s">
        <v>470</v>
      </c>
      <c r="AJ9" t="s">
        <v>71</v>
      </c>
      <c r="AK9" t="s">
        <v>4078</v>
      </c>
      <c r="AM9" t="s">
        <v>4079</v>
      </c>
      <c r="AN9" s="110">
        <v>46112</v>
      </c>
      <c r="AQ9" s="85">
        <v>18524.690530395001</v>
      </c>
      <c r="AR9" s="85">
        <v>101.71</v>
      </c>
      <c r="AS9" s="85">
        <v>1</v>
      </c>
      <c r="AT9" s="85">
        <v>18.841460000000001</v>
      </c>
      <c r="AU9" s="85">
        <v>18.841000000000001</v>
      </c>
      <c r="AZ9" s="83" t="s">
        <v>131</v>
      </c>
      <c r="BA9" s="83" t="s">
        <v>75</v>
      </c>
    </row>
    <row r="10" spans="1:54" ht="15" x14ac:dyDescent="0.25">
      <c r="A10">
        <v>170</v>
      </c>
      <c r="B10">
        <v>170</v>
      </c>
      <c r="C10">
        <v>199</v>
      </c>
      <c r="D10" t="s">
        <v>3971</v>
      </c>
      <c r="E10" t="s">
        <v>4752</v>
      </c>
      <c r="F10">
        <v>2080500</v>
      </c>
      <c r="G10" t="s">
        <v>278</v>
      </c>
      <c r="I10" t="s">
        <v>70</v>
      </c>
      <c r="K10" t="s">
        <v>4753</v>
      </c>
      <c r="L10" t="s">
        <v>71</v>
      </c>
      <c r="M10" t="s">
        <v>71</v>
      </c>
      <c r="O10" s="110">
        <v>44105</v>
      </c>
      <c r="P10" t="s">
        <v>483</v>
      </c>
      <c r="Q10" t="s">
        <v>483</v>
      </c>
      <c r="R10" t="s">
        <v>483</v>
      </c>
      <c r="S10" t="s">
        <v>74</v>
      </c>
      <c r="T10" s="86">
        <v>6.46</v>
      </c>
      <c r="U10" t="s">
        <v>4756</v>
      </c>
      <c r="V10" s="83" t="s">
        <v>4760</v>
      </c>
      <c r="Z10" s="83" t="s">
        <v>4761</v>
      </c>
      <c r="AA10" s="110">
        <v>54438</v>
      </c>
      <c r="AB10" t="s">
        <v>470</v>
      </c>
      <c r="AJ10" t="s">
        <v>71</v>
      </c>
      <c r="AK10" t="s">
        <v>4078</v>
      </c>
      <c r="AM10" t="s">
        <v>4079</v>
      </c>
      <c r="AN10" s="110">
        <v>46112</v>
      </c>
      <c r="AQ10" s="85">
        <v>718352.36156347895</v>
      </c>
      <c r="AR10" s="85">
        <v>103.02</v>
      </c>
      <c r="AS10" s="85">
        <v>1</v>
      </c>
      <c r="AT10" s="85">
        <v>740.04660000000001</v>
      </c>
      <c r="AU10" s="85">
        <v>740.04700000000003</v>
      </c>
      <c r="AZ10" s="83" t="s">
        <v>1598</v>
      </c>
      <c r="BA10" s="83" t="s">
        <v>115</v>
      </c>
    </row>
    <row r="11" spans="1:54" ht="15" x14ac:dyDescent="0.25">
      <c r="A11">
        <v>170</v>
      </c>
      <c r="B11">
        <v>170</v>
      </c>
      <c r="C11">
        <v>199</v>
      </c>
      <c r="D11" t="s">
        <v>3971</v>
      </c>
      <c r="E11" t="s">
        <v>4752</v>
      </c>
      <c r="F11">
        <v>20802613</v>
      </c>
      <c r="G11" t="s">
        <v>278</v>
      </c>
      <c r="I11" t="s">
        <v>70</v>
      </c>
      <c r="K11" t="s">
        <v>4753</v>
      </c>
      <c r="L11" t="s">
        <v>71</v>
      </c>
      <c r="M11" t="s">
        <v>71</v>
      </c>
      <c r="O11" s="110">
        <v>44159</v>
      </c>
      <c r="P11" t="s">
        <v>483</v>
      </c>
      <c r="Q11" t="s">
        <v>483</v>
      </c>
      <c r="R11" t="s">
        <v>483</v>
      </c>
      <c r="S11" t="s">
        <v>74</v>
      </c>
      <c r="T11" s="86">
        <v>7.33</v>
      </c>
      <c r="U11" t="s">
        <v>278</v>
      </c>
      <c r="V11" s="83" t="s">
        <v>1570</v>
      </c>
      <c r="Z11" s="83" t="s">
        <v>1570</v>
      </c>
      <c r="AA11" s="110">
        <v>48945</v>
      </c>
      <c r="AB11" t="s">
        <v>470</v>
      </c>
      <c r="AJ11" t="s">
        <v>71</v>
      </c>
      <c r="AK11" t="s">
        <v>278</v>
      </c>
      <c r="AM11" t="s">
        <v>4079</v>
      </c>
      <c r="AN11" s="110">
        <v>46020</v>
      </c>
      <c r="AQ11" s="85">
        <v>-2.5878099419999998</v>
      </c>
      <c r="AR11" s="85">
        <v>9945.64</v>
      </c>
      <c r="AS11" s="85">
        <v>1</v>
      </c>
      <c r="AT11" s="85">
        <v>-0.25740000000000002</v>
      </c>
      <c r="AU11" s="85">
        <v>-0.25700000000000001</v>
      </c>
      <c r="AZ11" s="83" t="s">
        <v>112</v>
      </c>
      <c r="BA11" s="83" t="s">
        <v>112</v>
      </c>
    </row>
    <row r="12" spans="1:54" ht="15" x14ac:dyDescent="0.25">
      <c r="A12">
        <v>170</v>
      </c>
      <c r="B12">
        <v>170</v>
      </c>
      <c r="C12">
        <v>199</v>
      </c>
      <c r="D12" t="s">
        <v>3971</v>
      </c>
      <c r="E12" t="s">
        <v>4752</v>
      </c>
      <c r="F12">
        <v>20802614</v>
      </c>
      <c r="G12" t="s">
        <v>278</v>
      </c>
      <c r="I12" t="s">
        <v>70</v>
      </c>
      <c r="K12" t="s">
        <v>4753</v>
      </c>
      <c r="L12" t="s">
        <v>71</v>
      </c>
      <c r="M12" t="s">
        <v>71</v>
      </c>
      <c r="O12" s="110">
        <v>44159</v>
      </c>
      <c r="P12" t="s">
        <v>483</v>
      </c>
      <c r="Q12" t="s">
        <v>483</v>
      </c>
      <c r="R12" t="s">
        <v>483</v>
      </c>
      <c r="S12" t="s">
        <v>74</v>
      </c>
      <c r="T12" s="86">
        <v>7.33</v>
      </c>
      <c r="U12" t="s">
        <v>278</v>
      </c>
      <c r="V12" s="83" t="s">
        <v>1570</v>
      </c>
      <c r="Z12" s="83" t="s">
        <v>1570</v>
      </c>
      <c r="AA12" s="110">
        <v>48945</v>
      </c>
      <c r="AB12" t="s">
        <v>470</v>
      </c>
      <c r="AJ12" t="s">
        <v>71</v>
      </c>
      <c r="AK12" t="s">
        <v>278</v>
      </c>
      <c r="AM12" t="s">
        <v>4079</v>
      </c>
      <c r="AN12" s="110">
        <v>46020</v>
      </c>
      <c r="AQ12" s="85">
        <v>-2.584197976</v>
      </c>
      <c r="AR12" s="85">
        <v>7756.88</v>
      </c>
      <c r="AS12" s="85">
        <v>1</v>
      </c>
      <c r="AT12" s="85">
        <v>-0.20047000000000001</v>
      </c>
      <c r="AU12" s="85">
        <v>-0.2</v>
      </c>
      <c r="AZ12" s="83" t="s">
        <v>112</v>
      </c>
      <c r="BA12" s="83" t="s">
        <v>112</v>
      </c>
    </row>
    <row r="13" spans="1:54" ht="15" x14ac:dyDescent="0.25">
      <c r="A13">
        <v>170</v>
      </c>
      <c r="B13">
        <v>170</v>
      </c>
      <c r="C13">
        <v>199</v>
      </c>
      <c r="D13" t="s">
        <v>3971</v>
      </c>
      <c r="E13" t="s">
        <v>4752</v>
      </c>
      <c r="F13">
        <v>20802616</v>
      </c>
      <c r="G13" t="s">
        <v>278</v>
      </c>
      <c r="I13" t="s">
        <v>70</v>
      </c>
      <c r="K13" t="s">
        <v>4753</v>
      </c>
      <c r="L13" t="s">
        <v>71</v>
      </c>
      <c r="M13" t="s">
        <v>71</v>
      </c>
      <c r="O13" s="110">
        <v>44159</v>
      </c>
      <c r="P13" t="s">
        <v>483</v>
      </c>
      <c r="Q13" t="s">
        <v>483</v>
      </c>
      <c r="R13" t="s">
        <v>483</v>
      </c>
      <c r="S13" t="s">
        <v>74</v>
      </c>
      <c r="T13" s="86">
        <v>7.33</v>
      </c>
      <c r="U13" t="s">
        <v>278</v>
      </c>
      <c r="V13" s="83" t="s">
        <v>1570</v>
      </c>
      <c r="Z13" s="83" t="s">
        <v>1570</v>
      </c>
      <c r="AA13" s="110">
        <v>48945</v>
      </c>
      <c r="AB13" t="s">
        <v>470</v>
      </c>
      <c r="AJ13" t="s">
        <v>71</v>
      </c>
      <c r="AK13" t="s">
        <v>278</v>
      </c>
      <c r="AM13" t="s">
        <v>4079</v>
      </c>
      <c r="AN13" s="110">
        <v>46020</v>
      </c>
      <c r="AQ13" s="85">
        <v>-2.5930637120000002</v>
      </c>
      <c r="AR13" s="85">
        <v>11857.75</v>
      </c>
      <c r="AS13" s="85">
        <v>1</v>
      </c>
      <c r="AT13" s="85">
        <v>-0.30748999999999999</v>
      </c>
      <c r="AU13" s="85">
        <v>-0.307</v>
      </c>
      <c r="AZ13" s="83" t="s">
        <v>112</v>
      </c>
      <c r="BA13" s="83" t="s">
        <v>112</v>
      </c>
    </row>
    <row r="14" spans="1:54" ht="15" x14ac:dyDescent="0.25">
      <c r="A14">
        <v>170</v>
      </c>
      <c r="B14">
        <v>170</v>
      </c>
      <c r="C14">
        <v>199</v>
      </c>
      <c r="D14" t="s">
        <v>3971</v>
      </c>
      <c r="E14" t="s">
        <v>4752</v>
      </c>
      <c r="F14">
        <v>2080614</v>
      </c>
      <c r="G14" t="s">
        <v>278</v>
      </c>
      <c r="I14" t="s">
        <v>70</v>
      </c>
      <c r="K14" t="s">
        <v>4753</v>
      </c>
      <c r="L14" t="s">
        <v>71</v>
      </c>
      <c r="M14" t="s">
        <v>71</v>
      </c>
      <c r="O14" s="110">
        <v>44711</v>
      </c>
      <c r="P14" t="s">
        <v>483</v>
      </c>
      <c r="Q14" t="s">
        <v>483</v>
      </c>
      <c r="R14" t="s">
        <v>483</v>
      </c>
      <c r="S14" t="s">
        <v>74</v>
      </c>
      <c r="T14" s="86">
        <v>6.58</v>
      </c>
      <c r="U14" t="s">
        <v>4755</v>
      </c>
      <c r="V14" s="83" t="s">
        <v>1524</v>
      </c>
      <c r="Z14" s="83" t="s">
        <v>4762</v>
      </c>
      <c r="AA14" s="110">
        <v>55609</v>
      </c>
      <c r="AB14" t="s">
        <v>470</v>
      </c>
      <c r="AJ14" t="s">
        <v>71</v>
      </c>
      <c r="AK14" t="s">
        <v>4078</v>
      </c>
      <c r="AM14" t="s">
        <v>4079</v>
      </c>
      <c r="AN14" s="110">
        <v>46112</v>
      </c>
      <c r="AQ14" s="85">
        <v>1973848.73246013</v>
      </c>
      <c r="AR14" s="85">
        <v>89.91</v>
      </c>
      <c r="AS14" s="85">
        <v>1</v>
      </c>
      <c r="AT14" s="85">
        <v>1774.6874</v>
      </c>
      <c r="AU14" s="85">
        <v>1774.6869999999999</v>
      </c>
      <c r="AZ14" s="83" t="s">
        <v>4763</v>
      </c>
      <c r="BA14" s="83" t="s">
        <v>111</v>
      </c>
    </row>
    <row r="15" spans="1:54" ht="15" x14ac:dyDescent="0.25">
      <c r="A15">
        <v>170</v>
      </c>
      <c r="B15">
        <v>170</v>
      </c>
      <c r="C15">
        <v>199</v>
      </c>
      <c r="D15" t="s">
        <v>3971</v>
      </c>
      <c r="E15" t="s">
        <v>4752</v>
      </c>
      <c r="F15">
        <v>2080615</v>
      </c>
      <c r="G15" t="s">
        <v>278</v>
      </c>
      <c r="I15" t="s">
        <v>70</v>
      </c>
      <c r="K15" t="s">
        <v>4753</v>
      </c>
      <c r="L15" t="s">
        <v>71</v>
      </c>
      <c r="M15" t="s">
        <v>71</v>
      </c>
      <c r="O15" s="110">
        <v>44711</v>
      </c>
      <c r="P15" t="s">
        <v>483</v>
      </c>
      <c r="Q15" t="s">
        <v>483</v>
      </c>
      <c r="R15" t="s">
        <v>483</v>
      </c>
      <c r="S15" t="s">
        <v>74</v>
      </c>
      <c r="T15" s="86">
        <v>6.42</v>
      </c>
      <c r="U15" t="s">
        <v>4755</v>
      </c>
      <c r="V15" s="83" t="s">
        <v>1426</v>
      </c>
      <c r="Z15" s="83" t="s">
        <v>1873</v>
      </c>
      <c r="AA15" s="110">
        <v>54969</v>
      </c>
      <c r="AB15" t="s">
        <v>470</v>
      </c>
      <c r="AJ15" t="s">
        <v>71</v>
      </c>
      <c r="AK15" t="s">
        <v>4078</v>
      </c>
      <c r="AM15" t="s">
        <v>4079</v>
      </c>
      <c r="AN15" s="110">
        <v>46112</v>
      </c>
      <c r="AQ15" s="85">
        <v>155437.130244756</v>
      </c>
      <c r="AR15" s="85">
        <v>104.64</v>
      </c>
      <c r="AS15" s="85">
        <v>1</v>
      </c>
      <c r="AT15" s="85">
        <v>162.64940999999999</v>
      </c>
      <c r="AU15" s="85">
        <v>162.649</v>
      </c>
      <c r="AZ15" s="83" t="s">
        <v>172</v>
      </c>
      <c r="BA15" s="83" t="s">
        <v>109</v>
      </c>
    </row>
    <row r="16" spans="1:54" ht="15" x14ac:dyDescent="0.25">
      <c r="A16">
        <v>170</v>
      </c>
      <c r="B16">
        <v>170</v>
      </c>
      <c r="C16">
        <v>199</v>
      </c>
      <c r="D16" t="s">
        <v>3971</v>
      </c>
      <c r="E16" t="s">
        <v>4752</v>
      </c>
      <c r="F16">
        <v>2080616</v>
      </c>
      <c r="G16" t="s">
        <v>278</v>
      </c>
      <c r="I16" t="s">
        <v>70</v>
      </c>
      <c r="K16" t="s">
        <v>4753</v>
      </c>
      <c r="L16" t="s">
        <v>71</v>
      </c>
      <c r="M16" t="s">
        <v>71</v>
      </c>
      <c r="O16" s="110">
        <v>44711</v>
      </c>
      <c r="P16" t="s">
        <v>483</v>
      </c>
      <c r="Q16" t="s">
        <v>483</v>
      </c>
      <c r="R16" t="s">
        <v>483</v>
      </c>
      <c r="S16" t="s">
        <v>74</v>
      </c>
      <c r="T16" s="86">
        <v>7.72</v>
      </c>
      <c r="U16" t="s">
        <v>4755</v>
      </c>
      <c r="V16" s="83" t="s">
        <v>369</v>
      </c>
      <c r="Z16" s="83" t="s">
        <v>4764</v>
      </c>
      <c r="AA16" s="110">
        <v>55609</v>
      </c>
      <c r="AB16" t="s">
        <v>470</v>
      </c>
      <c r="AJ16" t="s">
        <v>71</v>
      </c>
      <c r="AK16" t="s">
        <v>4078</v>
      </c>
      <c r="AM16" t="s">
        <v>4079</v>
      </c>
      <c r="AN16" s="110">
        <v>46112</v>
      </c>
      <c r="AQ16" s="85">
        <v>971658.49037778203</v>
      </c>
      <c r="AR16" s="85">
        <v>123.22</v>
      </c>
      <c r="AS16" s="85">
        <v>1</v>
      </c>
      <c r="AT16" s="85">
        <v>1197.2775899999999</v>
      </c>
      <c r="AU16" s="85">
        <v>1197.278</v>
      </c>
      <c r="AZ16" s="83" t="s">
        <v>292</v>
      </c>
      <c r="BA16" s="83" t="s">
        <v>131</v>
      </c>
    </row>
    <row r="17" spans="1:53" ht="15" x14ac:dyDescent="0.25">
      <c r="A17">
        <v>170</v>
      </c>
      <c r="B17">
        <v>170</v>
      </c>
      <c r="C17">
        <v>199</v>
      </c>
      <c r="D17" t="s">
        <v>3971</v>
      </c>
      <c r="E17" t="s">
        <v>4752</v>
      </c>
      <c r="F17">
        <v>2080617</v>
      </c>
      <c r="G17" t="s">
        <v>278</v>
      </c>
      <c r="I17" t="s">
        <v>70</v>
      </c>
      <c r="K17" t="s">
        <v>4753</v>
      </c>
      <c r="L17" t="s">
        <v>71</v>
      </c>
      <c r="M17" t="s">
        <v>71</v>
      </c>
      <c r="O17" s="110">
        <v>44711</v>
      </c>
      <c r="P17" t="s">
        <v>483</v>
      </c>
      <c r="Q17" t="s">
        <v>483</v>
      </c>
      <c r="R17" t="s">
        <v>483</v>
      </c>
      <c r="S17" t="s">
        <v>74</v>
      </c>
      <c r="T17" s="86">
        <v>7.44</v>
      </c>
      <c r="U17" t="s">
        <v>4756</v>
      </c>
      <c r="V17" s="83" t="s">
        <v>4765</v>
      </c>
      <c r="Z17" s="83" t="s">
        <v>4766</v>
      </c>
      <c r="AA17" s="110">
        <v>55609</v>
      </c>
      <c r="AB17" t="s">
        <v>470</v>
      </c>
      <c r="AJ17" t="s">
        <v>71</v>
      </c>
      <c r="AK17" t="s">
        <v>4078</v>
      </c>
      <c r="AM17" t="s">
        <v>4079</v>
      </c>
      <c r="AN17" s="110">
        <v>46112</v>
      </c>
      <c r="AQ17" s="85">
        <v>1897327.1284367801</v>
      </c>
      <c r="AR17" s="85">
        <v>109.03</v>
      </c>
      <c r="AS17" s="85">
        <v>1</v>
      </c>
      <c r="AT17" s="85">
        <v>2068.6557699999998</v>
      </c>
      <c r="AU17" s="85">
        <v>2068.6559999999999</v>
      </c>
      <c r="AZ17" s="83" t="s">
        <v>4767</v>
      </c>
      <c r="BA17" s="83" t="s">
        <v>102</v>
      </c>
    </row>
    <row r="18" spans="1:53" ht="15" x14ac:dyDescent="0.25">
      <c r="A18">
        <v>170</v>
      </c>
      <c r="B18">
        <v>170</v>
      </c>
      <c r="C18">
        <v>200</v>
      </c>
      <c r="D18" t="s">
        <v>3971</v>
      </c>
      <c r="E18" t="s">
        <v>4768</v>
      </c>
      <c r="F18">
        <v>2080644</v>
      </c>
      <c r="G18" t="s">
        <v>278</v>
      </c>
      <c r="I18" t="s">
        <v>70</v>
      </c>
      <c r="K18" t="s">
        <v>4753</v>
      </c>
      <c r="L18" t="s">
        <v>71</v>
      </c>
      <c r="M18" t="s">
        <v>71</v>
      </c>
      <c r="O18" s="110">
        <v>44833</v>
      </c>
      <c r="P18" t="s">
        <v>483</v>
      </c>
      <c r="Q18" t="s">
        <v>483</v>
      </c>
      <c r="R18" t="s">
        <v>483</v>
      </c>
      <c r="S18" t="s">
        <v>74</v>
      </c>
      <c r="T18" s="86">
        <v>6.13</v>
      </c>
      <c r="U18" t="s">
        <v>4755</v>
      </c>
      <c r="V18" s="83" t="s">
        <v>4769</v>
      </c>
      <c r="Z18" s="83" t="s">
        <v>1581</v>
      </c>
      <c r="AA18" s="110">
        <v>54727</v>
      </c>
      <c r="AB18" t="s">
        <v>470</v>
      </c>
      <c r="AJ18" t="s">
        <v>71</v>
      </c>
      <c r="AK18" t="s">
        <v>4078</v>
      </c>
      <c r="AM18" t="s">
        <v>4079</v>
      </c>
      <c r="AN18" s="110">
        <v>46112</v>
      </c>
      <c r="AQ18" s="85">
        <v>10637771.2882096</v>
      </c>
      <c r="AR18" s="85">
        <v>98.51</v>
      </c>
      <c r="AS18" s="85">
        <v>1</v>
      </c>
      <c r="AT18" s="85">
        <v>10479.2685</v>
      </c>
      <c r="AU18" s="85">
        <v>10479.269</v>
      </c>
      <c r="AZ18" s="83" t="s">
        <v>4770</v>
      </c>
      <c r="BA18" s="83" t="s">
        <v>144</v>
      </c>
    </row>
    <row r="19" spans="1:53" ht="15" x14ac:dyDescent="0.25">
      <c r="A19">
        <v>170</v>
      </c>
      <c r="B19">
        <v>170</v>
      </c>
      <c r="C19">
        <v>200</v>
      </c>
      <c r="D19" t="s">
        <v>3971</v>
      </c>
      <c r="E19" t="s">
        <v>4768</v>
      </c>
      <c r="F19">
        <v>2080649</v>
      </c>
      <c r="G19" t="s">
        <v>278</v>
      </c>
      <c r="I19" t="s">
        <v>70</v>
      </c>
      <c r="K19" t="s">
        <v>4753</v>
      </c>
      <c r="L19" t="s">
        <v>71</v>
      </c>
      <c r="M19" t="s">
        <v>71</v>
      </c>
      <c r="O19" s="110">
        <v>44833</v>
      </c>
      <c r="P19" t="s">
        <v>483</v>
      </c>
      <c r="Q19" t="s">
        <v>483</v>
      </c>
      <c r="R19" t="s">
        <v>483</v>
      </c>
      <c r="S19" t="s">
        <v>74</v>
      </c>
      <c r="T19" s="86">
        <v>7.56</v>
      </c>
      <c r="U19" t="s">
        <v>4756</v>
      </c>
      <c r="V19" s="83" t="s">
        <v>4771</v>
      </c>
      <c r="Z19" s="83" t="s">
        <v>4772</v>
      </c>
      <c r="AA19" s="110">
        <v>54819</v>
      </c>
      <c r="AB19" t="s">
        <v>470</v>
      </c>
      <c r="AJ19" t="s">
        <v>71</v>
      </c>
      <c r="AK19" t="s">
        <v>4078</v>
      </c>
      <c r="AM19" t="s">
        <v>4079</v>
      </c>
      <c r="AN19" s="110">
        <v>46112</v>
      </c>
      <c r="AQ19" s="85">
        <v>9807274.9616246</v>
      </c>
      <c r="AR19" s="85">
        <v>96.98</v>
      </c>
      <c r="AS19" s="85">
        <v>1</v>
      </c>
      <c r="AT19" s="85">
        <v>9511.0952600000001</v>
      </c>
      <c r="AU19" s="85">
        <v>9511.0949999999993</v>
      </c>
      <c r="AZ19" s="83" t="s">
        <v>4773</v>
      </c>
      <c r="BA19" s="83" t="s">
        <v>683</v>
      </c>
    </row>
    <row r="20" spans="1:53" ht="15" x14ac:dyDescent="0.25">
      <c r="A20">
        <v>170</v>
      </c>
      <c r="B20">
        <v>170</v>
      </c>
      <c r="C20">
        <v>200</v>
      </c>
      <c r="D20" t="s">
        <v>3971</v>
      </c>
      <c r="E20" t="s">
        <v>4768</v>
      </c>
      <c r="F20">
        <v>2080651</v>
      </c>
      <c r="G20" t="s">
        <v>278</v>
      </c>
      <c r="I20" t="s">
        <v>70</v>
      </c>
      <c r="K20" t="s">
        <v>4753</v>
      </c>
      <c r="L20" t="s">
        <v>71</v>
      </c>
      <c r="M20" t="s">
        <v>71</v>
      </c>
      <c r="O20" s="110">
        <v>44833</v>
      </c>
      <c r="P20" t="s">
        <v>483</v>
      </c>
      <c r="Q20" t="s">
        <v>483</v>
      </c>
      <c r="R20" t="s">
        <v>483</v>
      </c>
      <c r="S20" t="s">
        <v>74</v>
      </c>
      <c r="T20" s="86">
        <v>8.18</v>
      </c>
      <c r="U20" t="s">
        <v>4755</v>
      </c>
      <c r="V20" s="83" t="s">
        <v>4774</v>
      </c>
      <c r="Z20" s="83" t="s">
        <v>564</v>
      </c>
      <c r="AA20" s="110">
        <v>54788</v>
      </c>
      <c r="AB20" t="s">
        <v>470</v>
      </c>
      <c r="AJ20" t="s">
        <v>71</v>
      </c>
      <c r="AK20" t="s">
        <v>4078</v>
      </c>
      <c r="AM20" t="s">
        <v>4079</v>
      </c>
      <c r="AN20" s="110">
        <v>46112</v>
      </c>
      <c r="AQ20" s="85">
        <v>3091046.2923244098</v>
      </c>
      <c r="AR20" s="85">
        <v>119.89</v>
      </c>
      <c r="AS20" s="85">
        <v>1</v>
      </c>
      <c r="AT20" s="85">
        <v>3705.8553999999999</v>
      </c>
      <c r="AU20" s="85">
        <v>3705.855</v>
      </c>
      <c r="AZ20" s="83" t="s">
        <v>4775</v>
      </c>
      <c r="BA20" s="83" t="s">
        <v>150</v>
      </c>
    </row>
    <row r="21" spans="1:53" ht="15" x14ac:dyDescent="0.25">
      <c r="A21">
        <v>170</v>
      </c>
      <c r="B21">
        <v>170</v>
      </c>
      <c r="C21">
        <v>199</v>
      </c>
      <c r="D21" t="s">
        <v>3971</v>
      </c>
      <c r="E21" t="s">
        <v>4752</v>
      </c>
      <c r="F21">
        <v>2080450</v>
      </c>
      <c r="G21" t="s">
        <v>278</v>
      </c>
      <c r="I21" t="s">
        <v>70</v>
      </c>
      <c r="K21" t="s">
        <v>4753</v>
      </c>
      <c r="L21" t="s">
        <v>71</v>
      </c>
      <c r="M21" t="s">
        <v>71</v>
      </c>
      <c r="O21" s="110">
        <v>45000</v>
      </c>
      <c r="P21" t="s">
        <v>483</v>
      </c>
      <c r="Q21" t="s">
        <v>483</v>
      </c>
      <c r="R21" t="s">
        <v>483</v>
      </c>
      <c r="S21" t="s">
        <v>74</v>
      </c>
      <c r="T21" s="86">
        <v>7.43</v>
      </c>
      <c r="U21" t="s">
        <v>4755</v>
      </c>
      <c r="V21" s="83" t="s">
        <v>1304</v>
      </c>
      <c r="Z21" s="83" t="s">
        <v>4776</v>
      </c>
      <c r="AA21" s="110">
        <v>55549</v>
      </c>
      <c r="AB21" t="s">
        <v>470</v>
      </c>
      <c r="AJ21" t="s">
        <v>71</v>
      </c>
      <c r="AK21" t="s">
        <v>4078</v>
      </c>
      <c r="AM21" t="s">
        <v>4079</v>
      </c>
      <c r="AN21" s="110">
        <v>46112</v>
      </c>
      <c r="AQ21" s="85">
        <v>1018576.58135563</v>
      </c>
      <c r="AR21" s="85">
        <v>84.99</v>
      </c>
      <c r="AS21" s="85">
        <v>1</v>
      </c>
      <c r="AT21" s="85">
        <v>865.68823999999995</v>
      </c>
      <c r="AU21" s="85">
        <v>865.68799999999999</v>
      </c>
      <c r="AZ21" s="83" t="s">
        <v>1025</v>
      </c>
      <c r="BA21" s="83" t="s">
        <v>115</v>
      </c>
    </row>
    <row r="22" spans="1:53" ht="15" x14ac:dyDescent="0.25">
      <c r="A22">
        <v>170</v>
      </c>
      <c r="B22">
        <v>170</v>
      </c>
      <c r="C22">
        <v>199</v>
      </c>
      <c r="D22" t="s">
        <v>3971</v>
      </c>
      <c r="E22" t="s">
        <v>4752</v>
      </c>
      <c r="F22">
        <v>2080696</v>
      </c>
      <c r="G22" t="s">
        <v>278</v>
      </c>
      <c r="I22" t="s">
        <v>70</v>
      </c>
      <c r="K22" t="s">
        <v>4753</v>
      </c>
      <c r="L22" t="s">
        <v>71</v>
      </c>
      <c r="M22" t="s">
        <v>71</v>
      </c>
      <c r="O22" s="110">
        <v>45000</v>
      </c>
      <c r="P22" t="s">
        <v>483</v>
      </c>
      <c r="Q22" t="s">
        <v>483</v>
      </c>
      <c r="R22" t="s">
        <v>483</v>
      </c>
      <c r="S22" t="s">
        <v>74</v>
      </c>
      <c r="T22" s="86">
        <v>8.02</v>
      </c>
      <c r="U22" t="s">
        <v>4755</v>
      </c>
      <c r="V22" s="83" t="s">
        <v>4764</v>
      </c>
      <c r="Z22" s="83" t="s">
        <v>4777</v>
      </c>
      <c r="AA22" s="110">
        <v>55549</v>
      </c>
      <c r="AB22" t="s">
        <v>470</v>
      </c>
      <c r="AJ22" t="s">
        <v>71</v>
      </c>
      <c r="AK22" t="s">
        <v>4078</v>
      </c>
      <c r="AM22" t="s">
        <v>4079</v>
      </c>
      <c r="AN22" s="110">
        <v>46112</v>
      </c>
      <c r="AQ22" s="85">
        <v>1946730.3956522001</v>
      </c>
      <c r="AR22" s="85">
        <v>108.04</v>
      </c>
      <c r="AS22" s="85">
        <v>1</v>
      </c>
      <c r="AT22" s="85">
        <v>2103.2475199999999</v>
      </c>
      <c r="AU22" s="85">
        <v>2103.248</v>
      </c>
      <c r="AZ22" s="83" t="s">
        <v>4778</v>
      </c>
      <c r="BA22" s="83" t="s">
        <v>102</v>
      </c>
    </row>
    <row r="23" spans="1:53" ht="15" x14ac:dyDescent="0.25">
      <c r="A23">
        <v>170</v>
      </c>
      <c r="B23">
        <v>170</v>
      </c>
      <c r="C23">
        <v>199</v>
      </c>
      <c r="D23" t="s">
        <v>3971</v>
      </c>
      <c r="E23" t="s">
        <v>4752</v>
      </c>
      <c r="F23">
        <v>2080697</v>
      </c>
      <c r="G23" t="s">
        <v>278</v>
      </c>
      <c r="I23" t="s">
        <v>70</v>
      </c>
      <c r="K23" t="s">
        <v>4753</v>
      </c>
      <c r="L23" t="s">
        <v>71</v>
      </c>
      <c r="M23" t="s">
        <v>71</v>
      </c>
      <c r="O23" s="110">
        <v>45000</v>
      </c>
      <c r="P23" t="s">
        <v>483</v>
      </c>
      <c r="Q23" t="s">
        <v>483</v>
      </c>
      <c r="R23" t="s">
        <v>483</v>
      </c>
      <c r="S23" t="s">
        <v>74</v>
      </c>
      <c r="T23" s="86">
        <v>8.59</v>
      </c>
      <c r="U23" t="s">
        <v>4755</v>
      </c>
      <c r="V23" s="83" t="s">
        <v>360</v>
      </c>
      <c r="Z23" s="83" t="s">
        <v>1466</v>
      </c>
      <c r="AA23" s="110">
        <v>55518</v>
      </c>
      <c r="AB23" t="s">
        <v>470</v>
      </c>
      <c r="AJ23" t="s">
        <v>71</v>
      </c>
      <c r="AK23" t="s">
        <v>4078</v>
      </c>
      <c r="AM23" t="s">
        <v>4079</v>
      </c>
      <c r="AN23" s="110">
        <v>46112</v>
      </c>
      <c r="AQ23" s="85">
        <v>283939.50024602498</v>
      </c>
      <c r="AR23" s="85">
        <v>111.54</v>
      </c>
      <c r="AS23" s="85">
        <v>1</v>
      </c>
      <c r="AT23" s="85">
        <v>316.70612</v>
      </c>
      <c r="AU23" s="85">
        <v>316.70600000000002</v>
      </c>
      <c r="AZ23" s="83" t="s">
        <v>253</v>
      </c>
      <c r="BA23" s="83" t="s">
        <v>109</v>
      </c>
    </row>
    <row r="24" spans="1:53" ht="15" x14ac:dyDescent="0.25">
      <c r="A24">
        <v>170</v>
      </c>
      <c r="B24">
        <v>170</v>
      </c>
      <c r="C24">
        <v>199</v>
      </c>
      <c r="D24" t="s">
        <v>3971</v>
      </c>
      <c r="E24" t="s">
        <v>4752</v>
      </c>
      <c r="F24">
        <v>2080698</v>
      </c>
      <c r="G24" t="s">
        <v>278</v>
      </c>
      <c r="I24" t="s">
        <v>70</v>
      </c>
      <c r="K24" t="s">
        <v>4753</v>
      </c>
      <c r="L24" t="s">
        <v>71</v>
      </c>
      <c r="M24" t="s">
        <v>71</v>
      </c>
      <c r="O24" s="110">
        <v>45000</v>
      </c>
      <c r="P24" t="s">
        <v>483</v>
      </c>
      <c r="Q24" t="s">
        <v>483</v>
      </c>
      <c r="R24" t="s">
        <v>483</v>
      </c>
      <c r="S24" t="s">
        <v>74</v>
      </c>
      <c r="T24" s="86">
        <v>8.16</v>
      </c>
      <c r="U24" t="s">
        <v>4756</v>
      </c>
      <c r="V24" s="83" t="s">
        <v>4779</v>
      </c>
      <c r="Z24" s="83" t="s">
        <v>1667</v>
      </c>
      <c r="AA24" s="110">
        <v>55549</v>
      </c>
      <c r="AB24" t="s">
        <v>470</v>
      </c>
      <c r="AJ24" t="s">
        <v>71</v>
      </c>
      <c r="AK24" t="s">
        <v>4078</v>
      </c>
      <c r="AM24" t="s">
        <v>4079</v>
      </c>
      <c r="AN24" s="110">
        <v>46112</v>
      </c>
      <c r="AQ24" s="85">
        <v>1320168.7773762499</v>
      </c>
      <c r="AR24" s="85">
        <v>112.17</v>
      </c>
      <c r="AS24" s="85">
        <v>1</v>
      </c>
      <c r="AT24" s="85">
        <v>1480.83332</v>
      </c>
      <c r="AU24" s="85">
        <v>1480.8330000000001</v>
      </c>
      <c r="AZ24" s="83" t="s">
        <v>4780</v>
      </c>
      <c r="BA24" s="83" t="s">
        <v>125</v>
      </c>
    </row>
    <row r="25" spans="1:53" ht="15" x14ac:dyDescent="0.25">
      <c r="A25">
        <v>170</v>
      </c>
      <c r="B25">
        <v>170</v>
      </c>
      <c r="C25">
        <v>199</v>
      </c>
      <c r="D25" t="s">
        <v>3971</v>
      </c>
      <c r="E25" t="s">
        <v>4752</v>
      </c>
      <c r="F25">
        <v>20802645</v>
      </c>
      <c r="G25" t="s">
        <v>278</v>
      </c>
      <c r="I25" t="s">
        <v>70</v>
      </c>
      <c r="K25" t="s">
        <v>4753</v>
      </c>
      <c r="L25" t="s">
        <v>71</v>
      </c>
      <c r="M25" t="s">
        <v>71</v>
      </c>
      <c r="O25" s="110">
        <v>45134</v>
      </c>
      <c r="P25" t="s">
        <v>483</v>
      </c>
      <c r="Q25" t="s">
        <v>483</v>
      </c>
      <c r="R25" t="s">
        <v>483</v>
      </c>
      <c r="S25" t="s">
        <v>74</v>
      </c>
      <c r="T25" s="86">
        <v>7.33</v>
      </c>
      <c r="U25" t="s">
        <v>278</v>
      </c>
      <c r="V25" s="83" t="s">
        <v>1570</v>
      </c>
      <c r="Z25" s="83" t="s">
        <v>1570</v>
      </c>
      <c r="AA25" s="110">
        <v>55609</v>
      </c>
      <c r="AB25" t="s">
        <v>470</v>
      </c>
      <c r="AJ25" t="s">
        <v>71</v>
      </c>
      <c r="AK25" t="s">
        <v>278</v>
      </c>
      <c r="AM25" t="s">
        <v>4079</v>
      </c>
      <c r="AN25" s="110">
        <v>46020</v>
      </c>
      <c r="AQ25" s="85">
        <v>-2.949663331</v>
      </c>
      <c r="AR25" s="85">
        <v>25198.959999999999</v>
      </c>
      <c r="AS25" s="85">
        <v>1</v>
      </c>
      <c r="AT25" s="85">
        <v>-0.74328000000000005</v>
      </c>
      <c r="AU25" s="85">
        <v>-0.74299999999999999</v>
      </c>
      <c r="AZ25" s="83" t="s">
        <v>112</v>
      </c>
      <c r="BA25" s="83" t="s">
        <v>112</v>
      </c>
    </row>
    <row r="26" spans="1:53" ht="15" x14ac:dyDescent="0.25">
      <c r="A26">
        <v>170</v>
      </c>
      <c r="B26">
        <v>170</v>
      </c>
      <c r="C26">
        <v>199</v>
      </c>
      <c r="D26" t="s">
        <v>3971</v>
      </c>
      <c r="E26" t="s">
        <v>4752</v>
      </c>
      <c r="F26">
        <v>20802646</v>
      </c>
      <c r="G26" t="s">
        <v>278</v>
      </c>
      <c r="I26" t="s">
        <v>70</v>
      </c>
      <c r="K26" t="s">
        <v>4753</v>
      </c>
      <c r="L26" t="s">
        <v>71</v>
      </c>
      <c r="M26" t="s">
        <v>71</v>
      </c>
      <c r="O26" s="110">
        <v>45134</v>
      </c>
      <c r="P26" t="s">
        <v>483</v>
      </c>
      <c r="Q26" t="s">
        <v>483</v>
      </c>
      <c r="R26" t="s">
        <v>483</v>
      </c>
      <c r="S26" t="s">
        <v>74</v>
      </c>
      <c r="T26" s="86">
        <v>7.33</v>
      </c>
      <c r="U26" t="s">
        <v>278</v>
      </c>
      <c r="V26" s="83" t="s">
        <v>1570</v>
      </c>
      <c r="Z26" s="83" t="s">
        <v>1570</v>
      </c>
      <c r="AA26" s="110">
        <v>55609</v>
      </c>
      <c r="AB26" t="s">
        <v>470</v>
      </c>
      <c r="AJ26" t="s">
        <v>71</v>
      </c>
      <c r="AK26" t="s">
        <v>278</v>
      </c>
      <c r="AM26" t="s">
        <v>4079</v>
      </c>
      <c r="AN26" s="110">
        <v>46020</v>
      </c>
      <c r="AQ26" s="85">
        <v>-2.949663331</v>
      </c>
      <c r="AR26" s="85">
        <v>13948.93</v>
      </c>
      <c r="AS26" s="85">
        <v>1</v>
      </c>
      <c r="AT26" s="85">
        <v>-0.41144999999999998</v>
      </c>
      <c r="AU26" s="85">
        <v>-0.41099999999999998</v>
      </c>
      <c r="AZ26" s="83" t="s">
        <v>112</v>
      </c>
      <c r="BA26" s="83" t="s">
        <v>112</v>
      </c>
    </row>
    <row r="27" spans="1:53" ht="15" x14ac:dyDescent="0.25">
      <c r="A27">
        <v>170</v>
      </c>
      <c r="B27">
        <v>170</v>
      </c>
      <c r="C27">
        <v>199</v>
      </c>
      <c r="D27" t="s">
        <v>3971</v>
      </c>
      <c r="E27" t="s">
        <v>4752</v>
      </c>
      <c r="F27">
        <v>20802654</v>
      </c>
      <c r="G27" t="s">
        <v>278</v>
      </c>
      <c r="I27" t="s">
        <v>70</v>
      </c>
      <c r="K27" t="s">
        <v>4753</v>
      </c>
      <c r="L27" t="s">
        <v>71</v>
      </c>
      <c r="M27" t="s">
        <v>71</v>
      </c>
      <c r="O27" s="110">
        <v>45223</v>
      </c>
      <c r="P27" t="s">
        <v>483</v>
      </c>
      <c r="Q27" t="s">
        <v>483</v>
      </c>
      <c r="R27" t="s">
        <v>483</v>
      </c>
      <c r="S27" t="s">
        <v>74</v>
      </c>
      <c r="T27" s="86">
        <v>7.33</v>
      </c>
      <c r="U27" t="s">
        <v>278</v>
      </c>
      <c r="V27" s="83" t="s">
        <v>1570</v>
      </c>
      <c r="Z27" s="83" t="s">
        <v>1570</v>
      </c>
      <c r="AA27" s="110">
        <v>55549</v>
      </c>
      <c r="AB27" t="s">
        <v>470</v>
      </c>
      <c r="AJ27" t="s">
        <v>71</v>
      </c>
      <c r="AK27" t="s">
        <v>278</v>
      </c>
      <c r="AM27" t="s">
        <v>4079</v>
      </c>
      <c r="AN27" s="110">
        <v>46020</v>
      </c>
      <c r="AQ27" s="85">
        <v>-2.949663331</v>
      </c>
      <c r="AR27" s="85">
        <v>18886.07</v>
      </c>
      <c r="AS27" s="85">
        <v>1</v>
      </c>
      <c r="AT27" s="85">
        <v>-0.55708000000000002</v>
      </c>
      <c r="AU27" s="85">
        <v>-0.55700000000000005</v>
      </c>
      <c r="AZ27" s="83" t="s">
        <v>112</v>
      </c>
      <c r="BA27" s="83" t="s">
        <v>112</v>
      </c>
    </row>
    <row r="28" spans="1:53" ht="15" x14ac:dyDescent="0.25">
      <c r="A28">
        <v>170</v>
      </c>
      <c r="B28">
        <v>170</v>
      </c>
      <c r="C28">
        <v>199</v>
      </c>
      <c r="D28" t="s">
        <v>3971</v>
      </c>
      <c r="E28" t="s">
        <v>4752</v>
      </c>
      <c r="F28">
        <v>20802656</v>
      </c>
      <c r="G28" t="s">
        <v>278</v>
      </c>
      <c r="I28" t="s">
        <v>70</v>
      </c>
      <c r="K28" t="s">
        <v>4753</v>
      </c>
      <c r="L28" t="s">
        <v>71</v>
      </c>
      <c r="M28" t="s">
        <v>71</v>
      </c>
      <c r="O28" s="110">
        <v>45389</v>
      </c>
      <c r="P28" t="s">
        <v>483</v>
      </c>
      <c r="Q28" t="s">
        <v>483</v>
      </c>
      <c r="R28" t="s">
        <v>483</v>
      </c>
      <c r="S28" t="s">
        <v>74</v>
      </c>
      <c r="T28" s="86">
        <v>7.33</v>
      </c>
      <c r="U28" t="s">
        <v>278</v>
      </c>
      <c r="V28" s="83" t="s">
        <v>1570</v>
      </c>
      <c r="Z28" s="83" t="s">
        <v>1570</v>
      </c>
      <c r="AA28" s="110">
        <v>49460</v>
      </c>
      <c r="AB28" t="s">
        <v>470</v>
      </c>
      <c r="AJ28" t="s">
        <v>71</v>
      </c>
      <c r="AK28" t="s">
        <v>278</v>
      </c>
      <c r="AM28" t="s">
        <v>4079</v>
      </c>
      <c r="AN28" s="110">
        <v>46020</v>
      </c>
      <c r="AQ28" s="85">
        <v>-2.6393625580000002</v>
      </c>
      <c r="AR28" s="85">
        <v>16446.57</v>
      </c>
      <c r="AS28" s="85">
        <v>1</v>
      </c>
      <c r="AT28" s="85">
        <v>-0.43408000000000002</v>
      </c>
      <c r="AU28" s="85">
        <v>-0.434</v>
      </c>
      <c r="AZ28" s="83" t="s">
        <v>112</v>
      </c>
      <c r="BA28" s="83" t="s">
        <v>112</v>
      </c>
    </row>
    <row r="29" spans="1:53" ht="15" x14ac:dyDescent="0.25">
      <c r="A29">
        <v>170</v>
      </c>
      <c r="B29">
        <v>170</v>
      </c>
      <c r="C29">
        <v>199</v>
      </c>
      <c r="D29" t="s">
        <v>3971</v>
      </c>
      <c r="E29" t="s">
        <v>4752</v>
      </c>
      <c r="F29">
        <v>20802657</v>
      </c>
      <c r="G29" t="s">
        <v>278</v>
      </c>
      <c r="I29" t="s">
        <v>70</v>
      </c>
      <c r="K29" t="s">
        <v>4753</v>
      </c>
      <c r="L29" t="s">
        <v>71</v>
      </c>
      <c r="M29" t="s">
        <v>71</v>
      </c>
      <c r="O29" s="110">
        <v>45389</v>
      </c>
      <c r="P29" t="s">
        <v>483</v>
      </c>
      <c r="Q29" t="s">
        <v>483</v>
      </c>
      <c r="R29" t="s">
        <v>483</v>
      </c>
      <c r="S29" t="s">
        <v>74</v>
      </c>
      <c r="T29" s="86">
        <v>7.33</v>
      </c>
      <c r="U29" t="s">
        <v>278</v>
      </c>
      <c r="V29" s="83" t="s">
        <v>1570</v>
      </c>
      <c r="Z29" s="83" t="s">
        <v>1570</v>
      </c>
      <c r="AA29" s="110">
        <v>48945</v>
      </c>
      <c r="AB29" t="s">
        <v>470</v>
      </c>
      <c r="AJ29" t="s">
        <v>71</v>
      </c>
      <c r="AK29" t="s">
        <v>278</v>
      </c>
      <c r="AM29" t="s">
        <v>4079</v>
      </c>
      <c r="AN29" s="110">
        <v>46020</v>
      </c>
      <c r="AQ29" s="85">
        <v>-2.636735673</v>
      </c>
      <c r="AR29" s="85">
        <v>14135.9</v>
      </c>
      <c r="AS29" s="85">
        <v>1</v>
      </c>
      <c r="AT29" s="85">
        <v>-0.37273000000000001</v>
      </c>
      <c r="AU29" s="85">
        <v>-0.373</v>
      </c>
      <c r="AZ29" s="83" t="s">
        <v>112</v>
      </c>
      <c r="BA29" s="83" t="s">
        <v>112</v>
      </c>
    </row>
    <row r="30" spans="1:53" ht="15" x14ac:dyDescent="0.25">
      <c r="A30">
        <v>170</v>
      </c>
      <c r="B30">
        <v>170</v>
      </c>
      <c r="C30">
        <v>199</v>
      </c>
      <c r="D30" t="s">
        <v>3971</v>
      </c>
      <c r="E30" t="s">
        <v>4752</v>
      </c>
      <c r="F30">
        <v>20802658</v>
      </c>
      <c r="G30" t="s">
        <v>278</v>
      </c>
      <c r="I30" t="s">
        <v>70</v>
      </c>
      <c r="K30" t="s">
        <v>4753</v>
      </c>
      <c r="L30" t="s">
        <v>71</v>
      </c>
      <c r="M30" t="s">
        <v>71</v>
      </c>
      <c r="O30" s="110">
        <v>45389</v>
      </c>
      <c r="P30" t="s">
        <v>483</v>
      </c>
      <c r="Q30" t="s">
        <v>483</v>
      </c>
      <c r="R30" t="s">
        <v>483</v>
      </c>
      <c r="S30" t="s">
        <v>74</v>
      </c>
      <c r="T30" s="86">
        <v>7.33</v>
      </c>
      <c r="U30" t="s">
        <v>278</v>
      </c>
      <c r="V30" s="83" t="s">
        <v>1570</v>
      </c>
      <c r="Z30" s="83" t="s">
        <v>1570</v>
      </c>
      <c r="AA30" s="110">
        <v>48945</v>
      </c>
      <c r="AB30" t="s">
        <v>470</v>
      </c>
      <c r="AJ30" t="s">
        <v>71</v>
      </c>
      <c r="AK30" t="s">
        <v>278</v>
      </c>
      <c r="AM30" t="s">
        <v>4079</v>
      </c>
      <c r="AN30" s="110">
        <v>46020</v>
      </c>
      <c r="AQ30" s="85">
        <v>-2.636735673</v>
      </c>
      <c r="AR30" s="85">
        <v>14670.54</v>
      </c>
      <c r="AS30" s="85">
        <v>1</v>
      </c>
      <c r="AT30" s="85">
        <v>-0.38682</v>
      </c>
      <c r="AU30" s="85">
        <v>-0.38700000000000001</v>
      </c>
      <c r="AZ30" s="83" t="s">
        <v>112</v>
      </c>
      <c r="BA30" s="83" t="s">
        <v>112</v>
      </c>
    </row>
    <row r="31" spans="1:53" ht="15" x14ac:dyDescent="0.25">
      <c r="A31">
        <v>170</v>
      </c>
      <c r="B31">
        <v>170</v>
      </c>
      <c r="C31">
        <v>199</v>
      </c>
      <c r="D31" t="s">
        <v>3971</v>
      </c>
      <c r="E31" t="s">
        <v>4752</v>
      </c>
      <c r="F31">
        <v>2080885</v>
      </c>
      <c r="G31" t="s">
        <v>278</v>
      </c>
      <c r="I31" t="s">
        <v>70</v>
      </c>
      <c r="K31" t="s">
        <v>4753</v>
      </c>
      <c r="L31" t="s">
        <v>71</v>
      </c>
      <c r="M31" t="s">
        <v>71</v>
      </c>
      <c r="O31" s="110">
        <v>45517</v>
      </c>
      <c r="P31" t="s">
        <v>483</v>
      </c>
      <c r="Q31" t="s">
        <v>483</v>
      </c>
      <c r="R31" t="s">
        <v>483</v>
      </c>
      <c r="S31" t="s">
        <v>74</v>
      </c>
      <c r="T31" s="86">
        <v>7.48</v>
      </c>
      <c r="U31" t="s">
        <v>4755</v>
      </c>
      <c r="V31" s="83" t="s">
        <v>4772</v>
      </c>
      <c r="Z31" s="83" t="s">
        <v>4781</v>
      </c>
      <c r="AA31" s="110">
        <v>56065</v>
      </c>
      <c r="AB31" t="s">
        <v>470</v>
      </c>
      <c r="AJ31" t="s">
        <v>71</v>
      </c>
      <c r="AK31" t="s">
        <v>4078</v>
      </c>
      <c r="AM31" t="s">
        <v>4079</v>
      </c>
      <c r="AN31" s="110">
        <v>46112</v>
      </c>
      <c r="AQ31" s="85">
        <v>468721.24531732098</v>
      </c>
      <c r="AR31" s="85">
        <v>87.4</v>
      </c>
      <c r="AS31" s="85">
        <v>1</v>
      </c>
      <c r="AT31" s="85">
        <v>409.66237000000001</v>
      </c>
      <c r="AU31" s="85">
        <v>409.66199999999998</v>
      </c>
      <c r="AZ31" s="83" t="s">
        <v>1572</v>
      </c>
      <c r="BA31" s="83" t="s">
        <v>108</v>
      </c>
    </row>
    <row r="32" spans="1:53" ht="15" x14ac:dyDescent="0.25">
      <c r="A32">
        <v>170</v>
      </c>
      <c r="B32">
        <v>170</v>
      </c>
      <c r="C32">
        <v>199</v>
      </c>
      <c r="D32" t="s">
        <v>3971</v>
      </c>
      <c r="E32" t="s">
        <v>4752</v>
      </c>
      <c r="F32">
        <v>2080886</v>
      </c>
      <c r="G32" t="s">
        <v>278</v>
      </c>
      <c r="I32" t="s">
        <v>70</v>
      </c>
      <c r="K32" t="s">
        <v>4753</v>
      </c>
      <c r="L32" t="s">
        <v>71</v>
      </c>
      <c r="M32" t="s">
        <v>71</v>
      </c>
      <c r="O32" s="110">
        <v>45517</v>
      </c>
      <c r="P32" t="s">
        <v>483</v>
      </c>
      <c r="Q32" t="s">
        <v>483</v>
      </c>
      <c r="R32" t="s">
        <v>483</v>
      </c>
      <c r="S32" t="s">
        <v>74</v>
      </c>
      <c r="T32" s="86">
        <v>8.77</v>
      </c>
      <c r="U32" t="s">
        <v>4755</v>
      </c>
      <c r="V32" s="83" t="s">
        <v>4782</v>
      </c>
      <c r="Z32" s="83" t="s">
        <v>4783</v>
      </c>
      <c r="AA32" s="110">
        <v>56096</v>
      </c>
      <c r="AB32" t="s">
        <v>470</v>
      </c>
      <c r="AJ32" t="s">
        <v>71</v>
      </c>
      <c r="AK32" t="s">
        <v>4078</v>
      </c>
      <c r="AM32" t="s">
        <v>4079</v>
      </c>
      <c r="AN32" s="110">
        <v>46112</v>
      </c>
      <c r="AQ32" s="85">
        <v>168373.83775991699</v>
      </c>
      <c r="AR32" s="85">
        <v>102.9</v>
      </c>
      <c r="AS32" s="85">
        <v>1</v>
      </c>
      <c r="AT32" s="85">
        <v>173.25667999999999</v>
      </c>
      <c r="AU32" s="85">
        <v>173.25700000000001</v>
      </c>
      <c r="AZ32" s="83" t="s">
        <v>619</v>
      </c>
      <c r="BA32" s="83" t="s">
        <v>109</v>
      </c>
    </row>
    <row r="33" spans="1:53" ht="15" x14ac:dyDescent="0.25">
      <c r="A33">
        <v>170</v>
      </c>
      <c r="B33">
        <v>170</v>
      </c>
      <c r="C33">
        <v>199</v>
      </c>
      <c r="D33" t="s">
        <v>3971</v>
      </c>
      <c r="E33" t="s">
        <v>4752</v>
      </c>
      <c r="F33">
        <v>2080887</v>
      </c>
      <c r="G33" t="s">
        <v>278</v>
      </c>
      <c r="I33" t="s">
        <v>70</v>
      </c>
      <c r="K33" t="s">
        <v>4753</v>
      </c>
      <c r="L33" t="s">
        <v>71</v>
      </c>
      <c r="M33" t="s">
        <v>71</v>
      </c>
      <c r="O33" s="110">
        <v>45517</v>
      </c>
      <c r="P33" t="s">
        <v>483</v>
      </c>
      <c r="Q33" t="s">
        <v>483</v>
      </c>
      <c r="R33" t="s">
        <v>483</v>
      </c>
      <c r="S33" t="s">
        <v>74</v>
      </c>
      <c r="T33" s="86">
        <v>8.43</v>
      </c>
      <c r="U33" t="s">
        <v>4755</v>
      </c>
      <c r="V33" s="83" t="s">
        <v>4784</v>
      </c>
      <c r="Z33" s="83" t="s">
        <v>1629</v>
      </c>
      <c r="AA33" s="110">
        <v>56096</v>
      </c>
      <c r="AB33" t="s">
        <v>470</v>
      </c>
      <c r="AJ33" t="s">
        <v>71</v>
      </c>
      <c r="AK33" t="s">
        <v>4078</v>
      </c>
      <c r="AM33" t="s">
        <v>4079</v>
      </c>
      <c r="AN33" s="110">
        <v>46112</v>
      </c>
      <c r="AQ33" s="85">
        <v>128687.65010054701</v>
      </c>
      <c r="AR33" s="85">
        <v>107.76</v>
      </c>
      <c r="AS33" s="85">
        <v>1</v>
      </c>
      <c r="AT33" s="85">
        <v>138.67381</v>
      </c>
      <c r="AU33" s="85">
        <v>138.67400000000001</v>
      </c>
      <c r="AZ33" s="83" t="s">
        <v>1026</v>
      </c>
      <c r="BA33" s="83" t="s">
        <v>109</v>
      </c>
    </row>
    <row r="34" spans="1:53" ht="15" x14ac:dyDescent="0.25">
      <c r="A34">
        <v>170</v>
      </c>
      <c r="B34">
        <v>170</v>
      </c>
      <c r="C34">
        <v>199</v>
      </c>
      <c r="D34" t="s">
        <v>3971</v>
      </c>
      <c r="E34" t="s">
        <v>4752</v>
      </c>
      <c r="F34">
        <v>2080888</v>
      </c>
      <c r="G34" t="s">
        <v>278</v>
      </c>
      <c r="I34" t="s">
        <v>70</v>
      </c>
      <c r="K34" t="s">
        <v>4753</v>
      </c>
      <c r="L34" t="s">
        <v>71</v>
      </c>
      <c r="M34" t="s">
        <v>71</v>
      </c>
      <c r="O34" s="110">
        <v>45517</v>
      </c>
      <c r="P34" t="s">
        <v>483</v>
      </c>
      <c r="Q34" t="s">
        <v>483</v>
      </c>
      <c r="R34" t="s">
        <v>483</v>
      </c>
      <c r="S34" t="s">
        <v>74</v>
      </c>
      <c r="T34" s="86">
        <v>8.51</v>
      </c>
      <c r="U34" t="s">
        <v>4756</v>
      </c>
      <c r="V34" s="83" t="s">
        <v>2423</v>
      </c>
      <c r="Z34" s="83" t="s">
        <v>4785</v>
      </c>
      <c r="AA34" s="110">
        <v>56096</v>
      </c>
      <c r="AB34" t="s">
        <v>470</v>
      </c>
      <c r="AJ34" t="s">
        <v>71</v>
      </c>
      <c r="AK34" t="s">
        <v>4078</v>
      </c>
      <c r="AM34" t="s">
        <v>4079</v>
      </c>
      <c r="AN34" s="110">
        <v>46112</v>
      </c>
      <c r="AQ34" s="85">
        <v>944245.15834101394</v>
      </c>
      <c r="AR34" s="85">
        <v>101.23</v>
      </c>
      <c r="AS34" s="85">
        <v>1</v>
      </c>
      <c r="AT34" s="85">
        <v>955.85937000000001</v>
      </c>
      <c r="AU34" s="85">
        <v>955.85900000000004</v>
      </c>
      <c r="AZ34" s="83" t="s">
        <v>1478</v>
      </c>
      <c r="BA34" s="83" t="s">
        <v>100</v>
      </c>
    </row>
    <row r="35" spans="1:53" ht="15" x14ac:dyDescent="0.25">
      <c r="A35">
        <v>170</v>
      </c>
      <c r="B35">
        <v>170</v>
      </c>
      <c r="C35">
        <v>199</v>
      </c>
      <c r="D35" t="s">
        <v>3971</v>
      </c>
      <c r="E35" t="s">
        <v>4752</v>
      </c>
      <c r="F35">
        <v>2080972</v>
      </c>
      <c r="G35" t="s">
        <v>278</v>
      </c>
      <c r="I35" t="s">
        <v>70</v>
      </c>
      <c r="K35" t="s">
        <v>4753</v>
      </c>
      <c r="L35" t="s">
        <v>71</v>
      </c>
      <c r="M35" t="s">
        <v>71</v>
      </c>
      <c r="O35" s="110">
        <v>45717</v>
      </c>
      <c r="P35" t="s">
        <v>483</v>
      </c>
      <c r="Q35" t="s">
        <v>483</v>
      </c>
      <c r="R35" t="s">
        <v>483</v>
      </c>
      <c r="S35" t="s">
        <v>74</v>
      </c>
      <c r="T35" s="86">
        <v>7.9</v>
      </c>
      <c r="U35" t="s">
        <v>4755</v>
      </c>
      <c r="V35" s="83" t="s">
        <v>4786</v>
      </c>
      <c r="Z35" s="83" t="s">
        <v>4787</v>
      </c>
      <c r="AA35" s="110">
        <v>56188</v>
      </c>
      <c r="AB35" t="s">
        <v>470</v>
      </c>
      <c r="AJ35" t="s">
        <v>71</v>
      </c>
      <c r="AK35" t="s">
        <v>4078</v>
      </c>
      <c r="AM35" t="s">
        <v>4079</v>
      </c>
      <c r="AN35" s="110">
        <v>46112</v>
      </c>
      <c r="AQ35" s="85">
        <v>323809.93366876099</v>
      </c>
      <c r="AR35" s="85">
        <v>95.74</v>
      </c>
      <c r="AS35" s="85">
        <v>1</v>
      </c>
      <c r="AT35" s="85">
        <v>310.01562999999999</v>
      </c>
      <c r="AU35" s="85">
        <v>310.01600000000002</v>
      </c>
      <c r="AZ35" s="83" t="s">
        <v>1145</v>
      </c>
      <c r="BA35" s="83" t="s">
        <v>109</v>
      </c>
    </row>
    <row r="36" spans="1:53" ht="15" x14ac:dyDescent="0.25">
      <c r="A36">
        <v>170</v>
      </c>
      <c r="B36">
        <v>170</v>
      </c>
      <c r="C36">
        <v>199</v>
      </c>
      <c r="D36" t="s">
        <v>3971</v>
      </c>
      <c r="E36" t="s">
        <v>4752</v>
      </c>
      <c r="F36">
        <v>2080973</v>
      </c>
      <c r="G36" t="s">
        <v>278</v>
      </c>
      <c r="I36" t="s">
        <v>70</v>
      </c>
      <c r="K36" t="s">
        <v>4753</v>
      </c>
      <c r="L36" t="s">
        <v>71</v>
      </c>
      <c r="M36" t="s">
        <v>71</v>
      </c>
      <c r="O36" s="110">
        <v>45717</v>
      </c>
      <c r="P36" t="s">
        <v>483</v>
      </c>
      <c r="Q36" t="s">
        <v>483</v>
      </c>
      <c r="R36" t="s">
        <v>483</v>
      </c>
      <c r="S36" t="s">
        <v>74</v>
      </c>
      <c r="T36" s="86">
        <v>7.57</v>
      </c>
      <c r="U36" t="s">
        <v>4755</v>
      </c>
      <c r="V36" s="83" t="s">
        <v>2015</v>
      </c>
      <c r="Z36" s="83" t="s">
        <v>4788</v>
      </c>
      <c r="AA36" s="110">
        <v>56400</v>
      </c>
      <c r="AB36" t="s">
        <v>470</v>
      </c>
      <c r="AJ36" t="s">
        <v>71</v>
      </c>
      <c r="AK36" t="s">
        <v>4078</v>
      </c>
      <c r="AM36" t="s">
        <v>4079</v>
      </c>
      <c r="AN36" s="110">
        <v>46112</v>
      </c>
      <c r="AQ36" s="85">
        <v>2183463.7935932898</v>
      </c>
      <c r="AR36" s="85">
        <v>104.56</v>
      </c>
      <c r="AS36" s="85">
        <v>1</v>
      </c>
      <c r="AT36" s="85">
        <v>2283.0297399999999</v>
      </c>
      <c r="AU36" s="85">
        <v>2283.0300000000002</v>
      </c>
      <c r="AZ36" s="83" t="s">
        <v>4789</v>
      </c>
      <c r="BA36" s="83" t="s">
        <v>94</v>
      </c>
    </row>
    <row r="37" spans="1:53" ht="15" x14ac:dyDescent="0.25">
      <c r="A37">
        <v>170</v>
      </c>
      <c r="B37">
        <v>170</v>
      </c>
      <c r="C37">
        <v>199</v>
      </c>
      <c r="D37" t="s">
        <v>3971</v>
      </c>
      <c r="E37" t="s">
        <v>4752</v>
      </c>
      <c r="F37">
        <v>2080974</v>
      </c>
      <c r="G37" t="s">
        <v>278</v>
      </c>
      <c r="I37" t="s">
        <v>70</v>
      </c>
      <c r="K37" t="s">
        <v>4753</v>
      </c>
      <c r="L37" t="s">
        <v>71</v>
      </c>
      <c r="M37" t="s">
        <v>71</v>
      </c>
      <c r="O37" s="110">
        <v>45717</v>
      </c>
      <c r="P37" t="s">
        <v>483</v>
      </c>
      <c r="Q37" t="s">
        <v>483</v>
      </c>
      <c r="R37" t="s">
        <v>483</v>
      </c>
      <c r="S37" t="s">
        <v>74</v>
      </c>
      <c r="T37" s="86">
        <v>8.8699999999999992</v>
      </c>
      <c r="U37" t="s">
        <v>4755</v>
      </c>
      <c r="V37" s="83" t="s">
        <v>1778</v>
      </c>
      <c r="Z37" s="83" t="s">
        <v>4761</v>
      </c>
      <c r="AA37" s="110">
        <v>56249</v>
      </c>
      <c r="AB37" t="s">
        <v>470</v>
      </c>
      <c r="AJ37" t="s">
        <v>71</v>
      </c>
      <c r="AK37" t="s">
        <v>4078</v>
      </c>
      <c r="AM37" t="s">
        <v>4079</v>
      </c>
      <c r="AN37" s="110">
        <v>46112</v>
      </c>
      <c r="AQ37" s="85">
        <v>163278.07747347001</v>
      </c>
      <c r="AR37" s="85">
        <v>100.16</v>
      </c>
      <c r="AS37" s="85">
        <v>1</v>
      </c>
      <c r="AT37" s="85">
        <v>163.53932</v>
      </c>
      <c r="AU37" s="85">
        <v>163.53899999999999</v>
      </c>
      <c r="AZ37" s="83" t="s">
        <v>172</v>
      </c>
      <c r="BA37" s="83" t="s">
        <v>109</v>
      </c>
    </row>
    <row r="38" spans="1:53" ht="15" x14ac:dyDescent="0.25">
      <c r="A38">
        <v>170</v>
      </c>
      <c r="B38">
        <v>170</v>
      </c>
      <c r="C38">
        <v>199</v>
      </c>
      <c r="D38" t="s">
        <v>3971</v>
      </c>
      <c r="E38" t="s">
        <v>4752</v>
      </c>
      <c r="F38">
        <v>2080975</v>
      </c>
      <c r="G38" t="s">
        <v>278</v>
      </c>
      <c r="I38" t="s">
        <v>70</v>
      </c>
      <c r="K38" t="s">
        <v>4753</v>
      </c>
      <c r="L38" t="s">
        <v>71</v>
      </c>
      <c r="M38" t="s">
        <v>71</v>
      </c>
      <c r="O38" s="110">
        <v>45717</v>
      </c>
      <c r="P38" t="s">
        <v>483</v>
      </c>
      <c r="Q38" t="s">
        <v>483</v>
      </c>
      <c r="R38" t="s">
        <v>483</v>
      </c>
      <c r="S38" t="s">
        <v>74</v>
      </c>
      <c r="T38" s="86">
        <v>7.32</v>
      </c>
      <c r="U38" t="s">
        <v>4756</v>
      </c>
      <c r="V38" s="83" t="s">
        <v>4790</v>
      </c>
      <c r="Z38" s="83" t="s">
        <v>4791</v>
      </c>
      <c r="AA38" s="110">
        <v>56400</v>
      </c>
      <c r="AB38" t="s">
        <v>470</v>
      </c>
      <c r="AJ38" t="s">
        <v>71</v>
      </c>
      <c r="AK38" t="s">
        <v>4078</v>
      </c>
      <c r="AM38" t="s">
        <v>4079</v>
      </c>
      <c r="AN38" s="110">
        <v>46112</v>
      </c>
      <c r="AQ38" s="85">
        <v>2992673.68840564</v>
      </c>
      <c r="AR38" s="85">
        <v>104.32</v>
      </c>
      <c r="AS38" s="85">
        <v>1</v>
      </c>
      <c r="AT38" s="85">
        <v>3121.9571900000001</v>
      </c>
      <c r="AU38" s="85">
        <v>3121.9569999999999</v>
      </c>
      <c r="AZ38" s="83" t="s">
        <v>3325</v>
      </c>
      <c r="BA38" s="83" t="s">
        <v>87</v>
      </c>
    </row>
    <row r="39" spans="1:53" ht="15" x14ac:dyDescent="0.25">
      <c r="A39">
        <v>170</v>
      </c>
      <c r="B39">
        <v>170</v>
      </c>
      <c r="C39">
        <v>199</v>
      </c>
      <c r="D39" t="s">
        <v>3971</v>
      </c>
      <c r="E39" t="s">
        <v>4752</v>
      </c>
      <c r="F39">
        <v>20802659</v>
      </c>
      <c r="G39" t="s">
        <v>278</v>
      </c>
      <c r="I39" t="s">
        <v>70</v>
      </c>
      <c r="K39" t="s">
        <v>4753</v>
      </c>
      <c r="L39" t="s">
        <v>71</v>
      </c>
      <c r="M39" t="s">
        <v>71</v>
      </c>
      <c r="O39" s="110">
        <v>45904</v>
      </c>
      <c r="P39" t="s">
        <v>483</v>
      </c>
      <c r="Q39" t="s">
        <v>483</v>
      </c>
      <c r="R39" t="s">
        <v>483</v>
      </c>
      <c r="S39" t="s">
        <v>74</v>
      </c>
      <c r="T39" s="86">
        <v>7.33</v>
      </c>
      <c r="U39" t="s">
        <v>278</v>
      </c>
      <c r="V39" s="83" t="s">
        <v>1570</v>
      </c>
      <c r="Z39" s="83" t="s">
        <v>1570</v>
      </c>
      <c r="AA39" s="110">
        <v>56127</v>
      </c>
      <c r="AB39" t="s">
        <v>470</v>
      </c>
      <c r="AJ39" t="s">
        <v>71</v>
      </c>
      <c r="AK39" t="s">
        <v>278</v>
      </c>
      <c r="AM39" t="s">
        <v>4079</v>
      </c>
      <c r="AN39" s="110">
        <v>46020</v>
      </c>
      <c r="AQ39" s="85">
        <v>-2.9687082459999998</v>
      </c>
      <c r="AR39" s="85">
        <v>3886.25</v>
      </c>
      <c r="AS39" s="85">
        <v>1</v>
      </c>
      <c r="AT39" s="85">
        <v>-0.11538</v>
      </c>
      <c r="AU39" s="85">
        <v>-0.115</v>
      </c>
      <c r="AZ39" s="83" t="s">
        <v>112</v>
      </c>
      <c r="BA39" s="83" t="s">
        <v>112</v>
      </c>
    </row>
    <row r="40" spans="1:53" ht="15" x14ac:dyDescent="0.25">
      <c r="A40">
        <v>170</v>
      </c>
      <c r="B40">
        <v>170</v>
      </c>
      <c r="C40">
        <v>199</v>
      </c>
      <c r="D40" t="s">
        <v>3971</v>
      </c>
      <c r="E40" t="s">
        <v>4752</v>
      </c>
      <c r="F40">
        <v>20802661</v>
      </c>
      <c r="G40" t="s">
        <v>278</v>
      </c>
      <c r="I40" t="s">
        <v>70</v>
      </c>
      <c r="K40" t="s">
        <v>4753</v>
      </c>
      <c r="L40" t="s">
        <v>71</v>
      </c>
      <c r="M40" t="s">
        <v>71</v>
      </c>
      <c r="O40" s="110">
        <v>45904</v>
      </c>
      <c r="P40" t="s">
        <v>483</v>
      </c>
      <c r="Q40" t="s">
        <v>483</v>
      </c>
      <c r="R40" t="s">
        <v>483</v>
      </c>
      <c r="S40" t="s">
        <v>74</v>
      </c>
      <c r="T40" s="86">
        <v>7.33</v>
      </c>
      <c r="U40" t="s">
        <v>278</v>
      </c>
      <c r="V40" s="83" t="s">
        <v>1570</v>
      </c>
      <c r="Z40" s="83" t="s">
        <v>1570</v>
      </c>
      <c r="AA40" s="110">
        <v>56127</v>
      </c>
      <c r="AB40" t="s">
        <v>470</v>
      </c>
      <c r="AJ40" t="s">
        <v>71</v>
      </c>
      <c r="AK40" t="s">
        <v>278</v>
      </c>
      <c r="AM40" t="s">
        <v>4079</v>
      </c>
      <c r="AN40" s="110">
        <v>46020</v>
      </c>
      <c r="AQ40" s="85">
        <v>-2.9687082459999998</v>
      </c>
      <c r="AR40" s="85">
        <v>7396.93</v>
      </c>
      <c r="AS40" s="85">
        <v>1</v>
      </c>
      <c r="AT40" s="85">
        <v>-0.21959999999999999</v>
      </c>
      <c r="AU40" s="85">
        <v>-0.22</v>
      </c>
      <c r="AZ40" s="83" t="s">
        <v>112</v>
      </c>
      <c r="BA40" s="83" t="s">
        <v>112</v>
      </c>
    </row>
    <row r="41" spans="1:53" ht="15" x14ac:dyDescent="0.25">
      <c r="A41">
        <v>170</v>
      </c>
      <c r="B41">
        <v>170</v>
      </c>
      <c r="C41">
        <v>199</v>
      </c>
      <c r="D41" t="s">
        <v>3971</v>
      </c>
      <c r="E41" t="s">
        <v>4752</v>
      </c>
      <c r="F41">
        <v>20802662</v>
      </c>
      <c r="G41" t="s">
        <v>278</v>
      </c>
      <c r="I41" t="s">
        <v>70</v>
      </c>
      <c r="K41" t="s">
        <v>4753</v>
      </c>
      <c r="L41" t="s">
        <v>71</v>
      </c>
      <c r="M41" t="s">
        <v>71</v>
      </c>
      <c r="O41" s="110">
        <v>45950</v>
      </c>
      <c r="P41" t="s">
        <v>483</v>
      </c>
      <c r="Q41" t="s">
        <v>483</v>
      </c>
      <c r="R41" t="s">
        <v>483</v>
      </c>
      <c r="S41" t="s">
        <v>74</v>
      </c>
      <c r="T41" s="86">
        <v>7.33</v>
      </c>
      <c r="U41" t="s">
        <v>278</v>
      </c>
      <c r="V41" s="83" t="s">
        <v>1570</v>
      </c>
      <c r="Z41" s="83" t="s">
        <v>1570</v>
      </c>
      <c r="AA41" s="110">
        <v>56857</v>
      </c>
      <c r="AB41" t="s">
        <v>470</v>
      </c>
      <c r="AJ41" t="s">
        <v>71</v>
      </c>
      <c r="AK41" t="s">
        <v>278</v>
      </c>
      <c r="AM41" t="s">
        <v>4079</v>
      </c>
      <c r="AN41" s="110">
        <v>46020</v>
      </c>
      <c r="AQ41" s="85">
        <v>-2.5845263360000001</v>
      </c>
      <c r="AR41" s="85">
        <v>3027.59</v>
      </c>
      <c r="AS41" s="85">
        <v>1</v>
      </c>
      <c r="AT41" s="85">
        <v>-7.825E-2</v>
      </c>
      <c r="AU41" s="85">
        <v>-7.8E-2</v>
      </c>
      <c r="AZ41" s="83" t="s">
        <v>112</v>
      </c>
      <c r="BA41" s="83" t="s">
        <v>112</v>
      </c>
    </row>
    <row r="42" spans="1:53" ht="15" x14ac:dyDescent="0.25">
      <c r="A42">
        <v>170</v>
      </c>
      <c r="B42">
        <v>170</v>
      </c>
      <c r="C42">
        <v>199</v>
      </c>
      <c r="D42" t="s">
        <v>3971</v>
      </c>
      <c r="E42" t="s">
        <v>4752</v>
      </c>
      <c r="F42">
        <v>20802663</v>
      </c>
      <c r="G42" t="s">
        <v>278</v>
      </c>
      <c r="I42" t="s">
        <v>70</v>
      </c>
      <c r="K42" t="s">
        <v>4753</v>
      </c>
      <c r="L42" t="s">
        <v>71</v>
      </c>
      <c r="M42" t="s">
        <v>71</v>
      </c>
      <c r="O42" s="110">
        <v>45971</v>
      </c>
      <c r="P42" t="s">
        <v>483</v>
      </c>
      <c r="Q42" t="s">
        <v>483</v>
      </c>
      <c r="R42" t="s">
        <v>483</v>
      </c>
      <c r="S42" t="s">
        <v>74</v>
      </c>
      <c r="T42" s="86">
        <v>7.33</v>
      </c>
      <c r="U42" t="s">
        <v>278</v>
      </c>
      <c r="V42" s="83" t="s">
        <v>1570</v>
      </c>
      <c r="Z42" s="83" t="s">
        <v>1570</v>
      </c>
      <c r="AA42" s="110">
        <v>56857</v>
      </c>
      <c r="AB42" t="s">
        <v>470</v>
      </c>
      <c r="AJ42" t="s">
        <v>71</v>
      </c>
      <c r="AK42" t="s">
        <v>278</v>
      </c>
      <c r="AM42" t="s">
        <v>4079</v>
      </c>
      <c r="AN42" s="110">
        <v>46020</v>
      </c>
      <c r="AQ42" s="85">
        <v>-2.9687082459999998</v>
      </c>
      <c r="AR42" s="85">
        <v>3931.69</v>
      </c>
      <c r="AS42" s="85">
        <v>1</v>
      </c>
      <c r="AT42" s="85">
        <v>-0.11672</v>
      </c>
      <c r="AU42" s="85">
        <v>-0.11700000000000001</v>
      </c>
      <c r="AZ42" s="83" t="s">
        <v>112</v>
      </c>
      <c r="BA42" s="83" t="s">
        <v>112</v>
      </c>
    </row>
    <row r="43" spans="1:53" ht="15" x14ac:dyDescent="0.25">
      <c r="A43">
        <v>170</v>
      </c>
      <c r="B43">
        <v>170</v>
      </c>
      <c r="C43">
        <v>199</v>
      </c>
      <c r="D43" t="s">
        <v>3971</v>
      </c>
      <c r="E43" t="s">
        <v>4752</v>
      </c>
      <c r="F43">
        <v>20802664</v>
      </c>
      <c r="G43" t="s">
        <v>278</v>
      </c>
      <c r="I43" t="s">
        <v>70</v>
      </c>
      <c r="K43" t="s">
        <v>4753</v>
      </c>
      <c r="L43" t="s">
        <v>71</v>
      </c>
      <c r="M43" t="s">
        <v>71</v>
      </c>
      <c r="O43" s="110">
        <v>46020</v>
      </c>
      <c r="P43" t="s">
        <v>483</v>
      </c>
      <c r="Q43" t="s">
        <v>483</v>
      </c>
      <c r="R43" t="s">
        <v>483</v>
      </c>
      <c r="S43" t="s">
        <v>74</v>
      </c>
      <c r="T43" s="86">
        <v>7.33</v>
      </c>
      <c r="U43" t="s">
        <v>278</v>
      </c>
      <c r="V43" s="83" t="s">
        <v>1570</v>
      </c>
      <c r="Z43" s="83" t="s">
        <v>1570</v>
      </c>
      <c r="AA43" s="110">
        <v>48945</v>
      </c>
      <c r="AB43" t="s">
        <v>470</v>
      </c>
      <c r="AJ43" t="s">
        <v>71</v>
      </c>
      <c r="AK43" t="s">
        <v>278</v>
      </c>
      <c r="AM43" t="s">
        <v>4079</v>
      </c>
      <c r="AN43" s="110">
        <v>46020</v>
      </c>
      <c r="AQ43" s="85">
        <v>-3.003842831</v>
      </c>
      <c r="AR43" s="85">
        <v>4221.3329999999996</v>
      </c>
      <c r="AS43" s="85">
        <v>1</v>
      </c>
      <c r="AT43" s="85">
        <v>-0.1268</v>
      </c>
      <c r="AU43" s="85">
        <v>-0.127</v>
      </c>
      <c r="AZ43" s="83" t="s">
        <v>112</v>
      </c>
      <c r="BA43" s="83" t="s">
        <v>112</v>
      </c>
    </row>
    <row r="44" spans="1:53" ht="15" x14ac:dyDescent="0.25">
      <c r="A44">
        <v>170</v>
      </c>
      <c r="B44">
        <v>170</v>
      </c>
      <c r="C44">
        <v>199</v>
      </c>
      <c r="D44" t="s">
        <v>3971</v>
      </c>
      <c r="E44" t="s">
        <v>4752</v>
      </c>
      <c r="F44">
        <v>20802665</v>
      </c>
      <c r="G44" t="s">
        <v>278</v>
      </c>
      <c r="I44" t="s">
        <v>70</v>
      </c>
      <c r="K44" t="s">
        <v>4753</v>
      </c>
      <c r="L44" t="s">
        <v>71</v>
      </c>
      <c r="M44" t="s">
        <v>71</v>
      </c>
      <c r="O44" s="110">
        <v>46020</v>
      </c>
      <c r="P44" t="s">
        <v>483</v>
      </c>
      <c r="Q44" t="s">
        <v>483</v>
      </c>
      <c r="R44" t="s">
        <v>483</v>
      </c>
      <c r="S44" t="s">
        <v>74</v>
      </c>
      <c r="T44" s="86">
        <v>7.33</v>
      </c>
      <c r="U44" t="s">
        <v>278</v>
      </c>
      <c r="V44" s="83" t="s">
        <v>1570</v>
      </c>
      <c r="Z44" s="83" t="s">
        <v>1570</v>
      </c>
      <c r="AA44" s="110">
        <v>48945</v>
      </c>
      <c r="AB44" t="s">
        <v>470</v>
      </c>
      <c r="AJ44" t="s">
        <v>71</v>
      </c>
      <c r="AK44" t="s">
        <v>278</v>
      </c>
      <c r="AM44" t="s">
        <v>4079</v>
      </c>
      <c r="AN44" s="110">
        <v>46020</v>
      </c>
      <c r="AQ44" s="85">
        <v>-3.003842831</v>
      </c>
      <c r="AR44" s="85">
        <v>2279.1329999999998</v>
      </c>
      <c r="AS44" s="85">
        <v>1</v>
      </c>
      <c r="AT44" s="85">
        <v>-6.8459999999999993E-2</v>
      </c>
      <c r="AU44" s="85">
        <v>-6.8000000000000005E-2</v>
      </c>
      <c r="AZ44" s="83" t="s">
        <v>112</v>
      </c>
      <c r="BA44" s="83" t="s">
        <v>112</v>
      </c>
    </row>
    <row r="45" spans="1:53" ht="15" x14ac:dyDescent="0.25">
      <c r="A45">
        <v>170</v>
      </c>
      <c r="B45">
        <v>170</v>
      </c>
      <c r="C45">
        <v>199</v>
      </c>
      <c r="D45" t="s">
        <v>3971</v>
      </c>
      <c r="E45" t="s">
        <v>4752</v>
      </c>
      <c r="F45">
        <v>2080411</v>
      </c>
      <c r="G45" t="s">
        <v>278</v>
      </c>
      <c r="I45" t="s">
        <v>70</v>
      </c>
      <c r="K45" t="s">
        <v>4753</v>
      </c>
      <c r="L45" t="s">
        <v>71</v>
      </c>
      <c r="M45" t="s">
        <v>71</v>
      </c>
      <c r="O45" s="110">
        <v>43822</v>
      </c>
      <c r="P45" t="s">
        <v>483</v>
      </c>
      <c r="Q45" t="s">
        <v>483</v>
      </c>
      <c r="R45" t="s">
        <v>483</v>
      </c>
      <c r="S45" t="s">
        <v>74</v>
      </c>
      <c r="T45" s="86">
        <v>6.09</v>
      </c>
      <c r="U45" t="s">
        <v>4755</v>
      </c>
      <c r="V45" s="83" t="s">
        <v>1656</v>
      </c>
      <c r="Z45" s="83" t="s">
        <v>368</v>
      </c>
      <c r="AA45" s="110">
        <v>53873</v>
      </c>
      <c r="AB45" t="s">
        <v>470</v>
      </c>
      <c r="AJ45" t="s">
        <v>71</v>
      </c>
      <c r="AK45" t="s">
        <v>4078</v>
      </c>
      <c r="AM45" t="s">
        <v>4079</v>
      </c>
      <c r="AN45" s="110">
        <v>46112</v>
      </c>
      <c r="AQ45" s="85">
        <v>490243.382542559</v>
      </c>
      <c r="AR45" s="85">
        <v>131.29</v>
      </c>
      <c r="AS45" s="85">
        <v>1</v>
      </c>
      <c r="AT45" s="85">
        <v>643.64053999999999</v>
      </c>
      <c r="AU45" s="85">
        <v>643.64099999999996</v>
      </c>
      <c r="AZ45" s="83" t="s">
        <v>4666</v>
      </c>
      <c r="BA45" s="83" t="s">
        <v>108</v>
      </c>
    </row>
    <row r="46" spans="1:53" ht="15" x14ac:dyDescent="0.25">
      <c r="A46">
        <v>170</v>
      </c>
      <c r="B46">
        <v>170</v>
      </c>
      <c r="C46">
        <v>199</v>
      </c>
      <c r="D46" t="s">
        <v>3971</v>
      </c>
      <c r="E46" t="s">
        <v>4752</v>
      </c>
      <c r="F46">
        <v>2080412</v>
      </c>
      <c r="G46" t="s">
        <v>278</v>
      </c>
      <c r="I46" t="s">
        <v>70</v>
      </c>
      <c r="K46" t="s">
        <v>4753</v>
      </c>
      <c r="L46" t="s">
        <v>71</v>
      </c>
      <c r="M46" t="s">
        <v>71</v>
      </c>
      <c r="O46" s="110">
        <v>43822</v>
      </c>
      <c r="P46" t="s">
        <v>483</v>
      </c>
      <c r="Q46" t="s">
        <v>483</v>
      </c>
      <c r="R46" t="s">
        <v>483</v>
      </c>
      <c r="S46" t="s">
        <v>74</v>
      </c>
      <c r="T46" s="86">
        <v>7.14</v>
      </c>
      <c r="U46" t="s">
        <v>4755</v>
      </c>
      <c r="V46" s="83" t="s">
        <v>1656</v>
      </c>
      <c r="Z46" s="83" t="s">
        <v>4792</v>
      </c>
      <c r="AA46" s="110">
        <v>53873</v>
      </c>
      <c r="AB46" t="s">
        <v>470</v>
      </c>
      <c r="AJ46" t="s">
        <v>71</v>
      </c>
      <c r="AK46" t="s">
        <v>4078</v>
      </c>
      <c r="AM46" t="s">
        <v>4079</v>
      </c>
      <c r="AN46" s="110">
        <v>46112</v>
      </c>
      <c r="AQ46" s="85">
        <v>312776.29849855899</v>
      </c>
      <c r="AR46" s="85">
        <v>150.88999999999999</v>
      </c>
      <c r="AS46" s="85">
        <v>1</v>
      </c>
      <c r="AT46" s="85">
        <v>471.94815999999997</v>
      </c>
      <c r="AU46" s="85">
        <v>471.94799999999998</v>
      </c>
      <c r="AZ46" s="83" t="s">
        <v>494</v>
      </c>
      <c r="BA46" s="83" t="s">
        <v>108</v>
      </c>
    </row>
    <row r="47" spans="1:53" ht="15" x14ac:dyDescent="0.25">
      <c r="A47">
        <v>170</v>
      </c>
      <c r="B47">
        <v>170</v>
      </c>
      <c r="C47">
        <v>199</v>
      </c>
      <c r="D47" t="s">
        <v>3971</v>
      </c>
      <c r="E47" t="s">
        <v>4752</v>
      </c>
      <c r="F47">
        <v>2080499</v>
      </c>
      <c r="G47" t="s">
        <v>278</v>
      </c>
      <c r="I47" t="s">
        <v>70</v>
      </c>
      <c r="K47" t="s">
        <v>4753</v>
      </c>
      <c r="L47" t="s">
        <v>71</v>
      </c>
      <c r="M47" t="s">
        <v>71</v>
      </c>
      <c r="O47" s="110">
        <v>44105</v>
      </c>
      <c r="P47" t="s">
        <v>483</v>
      </c>
      <c r="Q47" t="s">
        <v>483</v>
      </c>
      <c r="R47" t="s">
        <v>483</v>
      </c>
      <c r="S47" t="s">
        <v>74</v>
      </c>
      <c r="T47" s="86">
        <v>7.02</v>
      </c>
      <c r="U47" t="s">
        <v>4755</v>
      </c>
      <c r="V47" s="83" t="s">
        <v>1883</v>
      </c>
      <c r="Z47" s="83" t="s">
        <v>4092</v>
      </c>
      <c r="AA47" s="110">
        <v>54438</v>
      </c>
      <c r="AB47" t="s">
        <v>470</v>
      </c>
      <c r="AJ47" t="s">
        <v>71</v>
      </c>
      <c r="AK47" t="s">
        <v>4078</v>
      </c>
      <c r="AM47" t="s">
        <v>4079</v>
      </c>
      <c r="AN47" s="110">
        <v>46112</v>
      </c>
      <c r="AQ47" s="85">
        <v>44704.026003657003</v>
      </c>
      <c r="AR47" s="85">
        <v>142.33000000000001</v>
      </c>
      <c r="AS47" s="85">
        <v>1</v>
      </c>
      <c r="AT47" s="85">
        <v>63.62724</v>
      </c>
      <c r="AU47" s="85">
        <v>63.627000000000002</v>
      </c>
      <c r="AZ47" s="83" t="s">
        <v>169</v>
      </c>
      <c r="BA47" s="83" t="s">
        <v>75</v>
      </c>
    </row>
    <row r="48" spans="1:53" ht="15" x14ac:dyDescent="0.25">
      <c r="A48">
        <v>170</v>
      </c>
      <c r="B48">
        <v>170</v>
      </c>
      <c r="C48">
        <v>199</v>
      </c>
      <c r="D48" t="s">
        <v>3971</v>
      </c>
      <c r="E48" t="s">
        <v>4752</v>
      </c>
      <c r="F48">
        <v>2080501</v>
      </c>
      <c r="G48" t="s">
        <v>278</v>
      </c>
      <c r="I48" t="s">
        <v>70</v>
      </c>
      <c r="K48" t="s">
        <v>4753</v>
      </c>
      <c r="L48" t="s">
        <v>71</v>
      </c>
      <c r="M48" t="s">
        <v>71</v>
      </c>
      <c r="O48" s="110">
        <v>44105</v>
      </c>
      <c r="P48" t="s">
        <v>483</v>
      </c>
      <c r="Q48" t="s">
        <v>483</v>
      </c>
      <c r="R48" t="s">
        <v>483</v>
      </c>
      <c r="S48" t="s">
        <v>74</v>
      </c>
      <c r="T48" s="86">
        <v>6.95</v>
      </c>
      <c r="U48" t="s">
        <v>4755</v>
      </c>
      <c r="V48" s="83" t="s">
        <v>4793</v>
      </c>
      <c r="Z48" s="83" t="s">
        <v>921</v>
      </c>
      <c r="AA48" s="110">
        <v>54438</v>
      </c>
      <c r="AB48" t="s">
        <v>470</v>
      </c>
      <c r="AJ48" t="s">
        <v>71</v>
      </c>
      <c r="AK48" t="s">
        <v>4078</v>
      </c>
      <c r="AM48" t="s">
        <v>4079</v>
      </c>
      <c r="AN48" s="110">
        <v>46112</v>
      </c>
      <c r="AQ48" s="85">
        <v>246254.620902714</v>
      </c>
      <c r="AR48" s="85">
        <v>138.63999999999999</v>
      </c>
      <c r="AS48" s="85">
        <v>1</v>
      </c>
      <c r="AT48" s="85">
        <v>341.40741000000003</v>
      </c>
      <c r="AU48" s="85">
        <v>341.40699999999998</v>
      </c>
      <c r="AZ48" s="83" t="s">
        <v>1940</v>
      </c>
      <c r="BA48" s="83" t="s">
        <v>109</v>
      </c>
    </row>
    <row r="49" spans="1:53" ht="15" x14ac:dyDescent="0.25">
      <c r="A49">
        <v>170</v>
      </c>
      <c r="B49">
        <v>170</v>
      </c>
      <c r="C49">
        <v>199</v>
      </c>
      <c r="D49" t="s">
        <v>3971</v>
      </c>
      <c r="E49" t="s">
        <v>4752</v>
      </c>
      <c r="F49">
        <v>2080502</v>
      </c>
      <c r="G49" t="s">
        <v>278</v>
      </c>
      <c r="I49" t="s">
        <v>70</v>
      </c>
      <c r="K49" t="s">
        <v>4753</v>
      </c>
      <c r="L49" t="s">
        <v>71</v>
      </c>
      <c r="M49" t="s">
        <v>71</v>
      </c>
      <c r="O49" s="110">
        <v>44105</v>
      </c>
      <c r="P49" t="s">
        <v>483</v>
      </c>
      <c r="Q49" t="s">
        <v>483</v>
      </c>
      <c r="R49" t="s">
        <v>483</v>
      </c>
      <c r="S49" t="s">
        <v>74</v>
      </c>
      <c r="T49" s="86">
        <v>7.02</v>
      </c>
      <c r="U49" t="s">
        <v>4755</v>
      </c>
      <c r="V49" s="83" t="s">
        <v>388</v>
      </c>
      <c r="Z49" s="83" t="s">
        <v>4092</v>
      </c>
      <c r="AA49" s="110">
        <v>54407</v>
      </c>
      <c r="AB49" t="s">
        <v>470</v>
      </c>
      <c r="AJ49" t="s">
        <v>71</v>
      </c>
      <c r="AK49" t="s">
        <v>4078</v>
      </c>
      <c r="AM49" t="s">
        <v>4079</v>
      </c>
      <c r="AN49" s="110">
        <v>46112</v>
      </c>
      <c r="AQ49" s="85">
        <v>161604.31477319601</v>
      </c>
      <c r="AR49" s="85">
        <v>142.33000000000001</v>
      </c>
      <c r="AS49" s="85">
        <v>1</v>
      </c>
      <c r="AT49" s="85">
        <v>230.01141999999999</v>
      </c>
      <c r="AU49" s="85">
        <v>230.011</v>
      </c>
      <c r="AZ49" s="83" t="s">
        <v>438</v>
      </c>
      <c r="BA49" s="83" t="s">
        <v>109</v>
      </c>
    </row>
    <row r="50" spans="1:53" ht="15" x14ac:dyDescent="0.25">
      <c r="A50">
        <v>170</v>
      </c>
      <c r="B50">
        <v>170</v>
      </c>
      <c r="C50">
        <v>199</v>
      </c>
      <c r="D50" t="s">
        <v>3971</v>
      </c>
      <c r="E50" t="s">
        <v>4752</v>
      </c>
      <c r="F50">
        <v>2080611</v>
      </c>
      <c r="G50" t="s">
        <v>278</v>
      </c>
      <c r="I50" t="s">
        <v>70</v>
      </c>
      <c r="K50" t="s">
        <v>4753</v>
      </c>
      <c r="L50" t="s">
        <v>71</v>
      </c>
      <c r="M50" t="s">
        <v>71</v>
      </c>
      <c r="O50" s="110">
        <v>44711</v>
      </c>
      <c r="P50" t="s">
        <v>483</v>
      </c>
      <c r="Q50" t="s">
        <v>483</v>
      </c>
      <c r="R50" t="s">
        <v>483</v>
      </c>
      <c r="S50" t="s">
        <v>74</v>
      </c>
      <c r="T50" s="86">
        <v>7.6</v>
      </c>
      <c r="U50" t="s">
        <v>4755</v>
      </c>
      <c r="V50" s="83" t="s">
        <v>1340</v>
      </c>
      <c r="Z50" s="83" t="s">
        <v>4794</v>
      </c>
      <c r="AA50" s="110">
        <v>55609</v>
      </c>
      <c r="AB50" t="s">
        <v>470</v>
      </c>
      <c r="AJ50" t="s">
        <v>71</v>
      </c>
      <c r="AK50" t="s">
        <v>4078</v>
      </c>
      <c r="AM50" t="s">
        <v>4079</v>
      </c>
      <c r="AN50" s="110">
        <v>46112</v>
      </c>
      <c r="AQ50" s="85">
        <v>528529.94854834699</v>
      </c>
      <c r="AR50" s="85">
        <v>129.88999999999999</v>
      </c>
      <c r="AS50" s="85">
        <v>1</v>
      </c>
      <c r="AT50" s="85">
        <v>686.50755000000004</v>
      </c>
      <c r="AU50" s="85">
        <v>686.50800000000004</v>
      </c>
      <c r="AZ50" s="83" t="s">
        <v>1390</v>
      </c>
      <c r="BA50" s="83" t="s">
        <v>115</v>
      </c>
    </row>
    <row r="51" spans="1:53" ht="15" x14ac:dyDescent="0.25">
      <c r="A51">
        <v>170</v>
      </c>
      <c r="B51">
        <v>170</v>
      </c>
      <c r="C51">
        <v>199</v>
      </c>
      <c r="D51" t="s">
        <v>3971</v>
      </c>
      <c r="E51" t="s">
        <v>4752</v>
      </c>
      <c r="F51">
        <v>2080612</v>
      </c>
      <c r="G51" t="s">
        <v>278</v>
      </c>
      <c r="I51" t="s">
        <v>70</v>
      </c>
      <c r="K51" t="s">
        <v>4753</v>
      </c>
      <c r="L51" t="s">
        <v>71</v>
      </c>
      <c r="M51" t="s">
        <v>71</v>
      </c>
      <c r="O51" s="110">
        <v>44711</v>
      </c>
      <c r="P51" t="s">
        <v>483</v>
      </c>
      <c r="Q51" t="s">
        <v>483</v>
      </c>
      <c r="R51" t="s">
        <v>483</v>
      </c>
      <c r="S51" t="s">
        <v>74</v>
      </c>
      <c r="T51" s="86">
        <v>8.11</v>
      </c>
      <c r="U51" t="s">
        <v>4755</v>
      </c>
      <c r="V51" s="83" t="s">
        <v>1950</v>
      </c>
      <c r="Z51" s="83" t="s">
        <v>4795</v>
      </c>
      <c r="AA51" s="110">
        <v>55609</v>
      </c>
      <c r="AB51" t="s">
        <v>470</v>
      </c>
      <c r="AJ51" t="s">
        <v>71</v>
      </c>
      <c r="AK51" t="s">
        <v>4078</v>
      </c>
      <c r="AM51" t="s">
        <v>4079</v>
      </c>
      <c r="AN51" s="110">
        <v>46112</v>
      </c>
      <c r="AQ51" s="85">
        <v>677882.31901582505</v>
      </c>
      <c r="AR51" s="85">
        <v>146.91</v>
      </c>
      <c r="AS51" s="85">
        <v>1</v>
      </c>
      <c r="AT51" s="85">
        <v>995.87690999999995</v>
      </c>
      <c r="AU51" s="85">
        <v>995.87699999999995</v>
      </c>
      <c r="AZ51" s="83" t="s">
        <v>2432</v>
      </c>
      <c r="BA51" s="83" t="s">
        <v>100</v>
      </c>
    </row>
    <row r="52" spans="1:53" ht="15" x14ac:dyDescent="0.25">
      <c r="A52">
        <v>170</v>
      </c>
      <c r="B52">
        <v>170</v>
      </c>
      <c r="C52">
        <v>199</v>
      </c>
      <c r="D52" t="s">
        <v>3971</v>
      </c>
      <c r="E52" t="s">
        <v>4752</v>
      </c>
      <c r="F52">
        <v>2080613</v>
      </c>
      <c r="G52" t="s">
        <v>278</v>
      </c>
      <c r="I52" t="s">
        <v>70</v>
      </c>
      <c r="K52" t="s">
        <v>4753</v>
      </c>
      <c r="L52" t="s">
        <v>71</v>
      </c>
      <c r="M52" t="s">
        <v>71</v>
      </c>
      <c r="O52" s="110">
        <v>44711</v>
      </c>
      <c r="P52" t="s">
        <v>483</v>
      </c>
      <c r="Q52" t="s">
        <v>483</v>
      </c>
      <c r="R52" t="s">
        <v>483</v>
      </c>
      <c r="S52" t="s">
        <v>74</v>
      </c>
      <c r="T52" s="86">
        <v>8.11</v>
      </c>
      <c r="U52" t="s">
        <v>4755</v>
      </c>
      <c r="V52" s="83" t="s">
        <v>4796</v>
      </c>
      <c r="Z52" s="83" t="s">
        <v>4795</v>
      </c>
      <c r="AA52" s="110">
        <v>54908</v>
      </c>
      <c r="AB52" t="s">
        <v>470</v>
      </c>
      <c r="AJ52" t="s">
        <v>71</v>
      </c>
      <c r="AK52" t="s">
        <v>4078</v>
      </c>
      <c r="AM52" t="s">
        <v>4079</v>
      </c>
      <c r="AN52" s="110">
        <v>46112</v>
      </c>
      <c r="AQ52" s="85">
        <v>28681.252519646001</v>
      </c>
      <c r="AR52" s="85">
        <v>146.91</v>
      </c>
      <c r="AS52" s="85">
        <v>1</v>
      </c>
      <c r="AT52" s="85">
        <v>42.135629999999999</v>
      </c>
      <c r="AU52" s="85">
        <v>42.136000000000003</v>
      </c>
      <c r="AZ52" s="83" t="s">
        <v>132</v>
      </c>
      <c r="BA52" s="83" t="s">
        <v>75</v>
      </c>
    </row>
    <row r="53" spans="1:53" ht="15" x14ac:dyDescent="0.25">
      <c r="A53">
        <v>170</v>
      </c>
      <c r="B53">
        <v>170</v>
      </c>
      <c r="C53">
        <v>200</v>
      </c>
      <c r="D53" t="s">
        <v>3971</v>
      </c>
      <c r="E53" t="s">
        <v>4768</v>
      </c>
      <c r="F53">
        <v>2080652</v>
      </c>
      <c r="G53" t="s">
        <v>278</v>
      </c>
      <c r="I53" t="s">
        <v>70</v>
      </c>
      <c r="K53" t="s">
        <v>4753</v>
      </c>
      <c r="L53" t="s">
        <v>71</v>
      </c>
      <c r="M53" t="s">
        <v>71</v>
      </c>
      <c r="O53" s="110">
        <v>44833</v>
      </c>
      <c r="P53" t="s">
        <v>483</v>
      </c>
      <c r="Q53" t="s">
        <v>483</v>
      </c>
      <c r="R53" t="s">
        <v>483</v>
      </c>
      <c r="S53" t="s">
        <v>74</v>
      </c>
      <c r="T53" s="86">
        <v>7.83</v>
      </c>
      <c r="U53" t="s">
        <v>4755</v>
      </c>
      <c r="V53" s="83" t="s">
        <v>4774</v>
      </c>
      <c r="Z53" s="83" t="s">
        <v>746</v>
      </c>
      <c r="AA53" s="110">
        <v>54788</v>
      </c>
      <c r="AB53" t="s">
        <v>470</v>
      </c>
      <c r="AJ53" t="s">
        <v>71</v>
      </c>
      <c r="AK53" t="s">
        <v>4078</v>
      </c>
      <c r="AM53" t="s">
        <v>4079</v>
      </c>
      <c r="AN53" s="110">
        <v>46112</v>
      </c>
      <c r="AQ53" s="85">
        <v>3577409.5974879102</v>
      </c>
      <c r="AR53" s="85">
        <v>134.33000000000001</v>
      </c>
      <c r="AS53" s="85">
        <v>1</v>
      </c>
      <c r="AT53" s="85">
        <v>4805.53431</v>
      </c>
      <c r="AU53" s="85">
        <v>4805.5339999999997</v>
      </c>
      <c r="AZ53" s="83" t="s">
        <v>4797</v>
      </c>
      <c r="BA53" s="83" t="s">
        <v>137</v>
      </c>
    </row>
    <row r="54" spans="1:53" ht="15" x14ac:dyDescent="0.25">
      <c r="A54">
        <v>170</v>
      </c>
      <c r="B54">
        <v>170</v>
      </c>
      <c r="C54">
        <v>200</v>
      </c>
      <c r="D54" t="s">
        <v>3971</v>
      </c>
      <c r="E54" t="s">
        <v>4768</v>
      </c>
      <c r="F54">
        <v>2080653</v>
      </c>
      <c r="G54" t="s">
        <v>278</v>
      </c>
      <c r="I54" t="s">
        <v>70</v>
      </c>
      <c r="K54" t="s">
        <v>4753</v>
      </c>
      <c r="L54" t="s">
        <v>71</v>
      </c>
      <c r="M54" t="s">
        <v>71</v>
      </c>
      <c r="O54" s="110">
        <v>44833</v>
      </c>
      <c r="P54" t="s">
        <v>483</v>
      </c>
      <c r="Q54" t="s">
        <v>483</v>
      </c>
      <c r="R54" t="s">
        <v>483</v>
      </c>
      <c r="S54" t="s">
        <v>74</v>
      </c>
      <c r="T54" s="86">
        <v>8.8699999999999992</v>
      </c>
      <c r="U54" t="s">
        <v>4755</v>
      </c>
      <c r="V54" s="83" t="s">
        <v>4798</v>
      </c>
      <c r="Z54" s="83" t="s">
        <v>746</v>
      </c>
      <c r="AA54" s="110">
        <v>54819</v>
      </c>
      <c r="AB54" t="s">
        <v>470</v>
      </c>
      <c r="AJ54" t="s">
        <v>71</v>
      </c>
      <c r="AK54" t="s">
        <v>4078</v>
      </c>
      <c r="AM54" t="s">
        <v>4079</v>
      </c>
      <c r="AN54" s="110">
        <v>46112</v>
      </c>
      <c r="AQ54" s="85">
        <v>6382793.9096445898</v>
      </c>
      <c r="AR54" s="85">
        <v>150.21</v>
      </c>
      <c r="AS54" s="85">
        <v>1</v>
      </c>
      <c r="AT54" s="85">
        <v>9587.5947300000007</v>
      </c>
      <c r="AU54" s="85">
        <v>9587.5949999999993</v>
      </c>
      <c r="AZ54" s="83" t="s">
        <v>4799</v>
      </c>
      <c r="BA54" s="83" t="s">
        <v>324</v>
      </c>
    </row>
    <row r="55" spans="1:53" ht="15" x14ac:dyDescent="0.25">
      <c r="A55">
        <v>170</v>
      </c>
      <c r="B55">
        <v>170</v>
      </c>
      <c r="C55">
        <v>199</v>
      </c>
      <c r="D55" t="s">
        <v>3971</v>
      </c>
      <c r="E55" t="s">
        <v>4752</v>
      </c>
      <c r="F55">
        <v>2080375</v>
      </c>
      <c r="G55" t="s">
        <v>278</v>
      </c>
      <c r="I55" t="s">
        <v>70</v>
      </c>
      <c r="K55" t="s">
        <v>4753</v>
      </c>
      <c r="L55" t="s">
        <v>71</v>
      </c>
      <c r="M55" t="s">
        <v>71</v>
      </c>
      <c r="O55" s="110">
        <v>45000</v>
      </c>
      <c r="P55" t="s">
        <v>483</v>
      </c>
      <c r="Q55" t="s">
        <v>483</v>
      </c>
      <c r="R55" t="s">
        <v>483</v>
      </c>
      <c r="S55" t="s">
        <v>74</v>
      </c>
      <c r="T55" s="86">
        <v>8.73</v>
      </c>
      <c r="U55" t="s">
        <v>4755</v>
      </c>
      <c r="V55" s="83" t="s">
        <v>346</v>
      </c>
      <c r="Z55" s="83" t="s">
        <v>4800</v>
      </c>
      <c r="AA55" s="110">
        <v>55578</v>
      </c>
      <c r="AB55" t="s">
        <v>470</v>
      </c>
      <c r="AJ55" t="s">
        <v>71</v>
      </c>
      <c r="AK55" t="s">
        <v>4078</v>
      </c>
      <c r="AM55" t="s">
        <v>4079</v>
      </c>
      <c r="AN55" s="110">
        <v>46112</v>
      </c>
      <c r="AQ55" s="85">
        <v>1587375.4006840701</v>
      </c>
      <c r="AR55" s="85">
        <v>121.57</v>
      </c>
      <c r="AS55" s="85">
        <v>1</v>
      </c>
      <c r="AT55" s="85">
        <v>1929.7722699999999</v>
      </c>
      <c r="AU55" s="85">
        <v>1929.7719999999999</v>
      </c>
      <c r="AZ55" s="83" t="s">
        <v>3646</v>
      </c>
      <c r="BA55" s="83" t="s">
        <v>111</v>
      </c>
    </row>
    <row r="56" spans="1:53" ht="15" x14ac:dyDescent="0.25">
      <c r="A56">
        <v>170</v>
      </c>
      <c r="B56">
        <v>170</v>
      </c>
      <c r="C56">
        <v>199</v>
      </c>
      <c r="D56" t="s">
        <v>3971</v>
      </c>
      <c r="E56" t="s">
        <v>4752</v>
      </c>
      <c r="F56">
        <v>2080376</v>
      </c>
      <c r="G56" t="s">
        <v>278</v>
      </c>
      <c r="I56" t="s">
        <v>70</v>
      </c>
      <c r="K56" t="s">
        <v>4753</v>
      </c>
      <c r="L56" t="s">
        <v>71</v>
      </c>
      <c r="M56" t="s">
        <v>71</v>
      </c>
      <c r="O56" s="110">
        <v>45000</v>
      </c>
      <c r="P56" t="s">
        <v>483</v>
      </c>
      <c r="Q56" t="s">
        <v>483</v>
      </c>
      <c r="R56" t="s">
        <v>483</v>
      </c>
      <c r="S56" t="s">
        <v>74</v>
      </c>
      <c r="T56" s="86">
        <v>9.24</v>
      </c>
      <c r="U56" t="s">
        <v>4755</v>
      </c>
      <c r="V56" s="83" t="s">
        <v>417</v>
      </c>
      <c r="Z56" s="83" t="s">
        <v>4801</v>
      </c>
      <c r="AA56" s="110">
        <v>55578</v>
      </c>
      <c r="AB56" t="s">
        <v>470</v>
      </c>
      <c r="AJ56" t="s">
        <v>71</v>
      </c>
      <c r="AK56" t="s">
        <v>4078</v>
      </c>
      <c r="AM56" t="s">
        <v>4079</v>
      </c>
      <c r="AN56" s="110">
        <v>46112</v>
      </c>
      <c r="AQ56" s="85">
        <v>377902.285245648</v>
      </c>
      <c r="AR56" s="85">
        <v>160.66</v>
      </c>
      <c r="AS56" s="85">
        <v>1</v>
      </c>
      <c r="AT56" s="85">
        <v>607.13780999999994</v>
      </c>
      <c r="AU56" s="85">
        <v>607.13800000000003</v>
      </c>
      <c r="AZ56" s="83" t="s">
        <v>1577</v>
      </c>
      <c r="BA56" s="83" t="s">
        <v>108</v>
      </c>
    </row>
    <row r="57" spans="1:53" ht="15" x14ac:dyDescent="0.25">
      <c r="A57">
        <v>170</v>
      </c>
      <c r="B57">
        <v>170</v>
      </c>
      <c r="C57">
        <v>199</v>
      </c>
      <c r="D57" t="s">
        <v>3971</v>
      </c>
      <c r="E57" t="s">
        <v>4752</v>
      </c>
      <c r="F57">
        <v>2080448</v>
      </c>
      <c r="G57" t="s">
        <v>278</v>
      </c>
      <c r="I57" t="s">
        <v>70</v>
      </c>
      <c r="K57" t="s">
        <v>4753</v>
      </c>
      <c r="L57" t="s">
        <v>71</v>
      </c>
      <c r="M57" t="s">
        <v>71</v>
      </c>
      <c r="O57" s="110">
        <v>45000</v>
      </c>
      <c r="P57" t="s">
        <v>483</v>
      </c>
      <c r="Q57" t="s">
        <v>483</v>
      </c>
      <c r="R57" t="s">
        <v>483</v>
      </c>
      <c r="S57" t="s">
        <v>74</v>
      </c>
      <c r="T57" s="86">
        <v>9.9499999999999993</v>
      </c>
      <c r="U57" t="s">
        <v>4755</v>
      </c>
      <c r="V57" s="83" t="s">
        <v>4802</v>
      </c>
      <c r="Z57" s="83" t="s">
        <v>646</v>
      </c>
      <c r="AA57" s="110">
        <v>55578</v>
      </c>
      <c r="AB57" t="s">
        <v>470</v>
      </c>
      <c r="AJ57" t="s">
        <v>71</v>
      </c>
      <c r="AK57" t="s">
        <v>4078</v>
      </c>
      <c r="AM57" t="s">
        <v>4079</v>
      </c>
      <c r="AN57" s="110">
        <v>46112</v>
      </c>
      <c r="AQ57" s="85">
        <v>294190.815285419</v>
      </c>
      <c r="AR57" s="85">
        <v>151.32</v>
      </c>
      <c r="AS57" s="85">
        <v>1</v>
      </c>
      <c r="AT57" s="85">
        <v>445.16953999999998</v>
      </c>
      <c r="AU57" s="85">
        <v>445.17</v>
      </c>
      <c r="AZ57" s="83" t="s">
        <v>196</v>
      </c>
      <c r="BA57" s="83" t="s">
        <v>108</v>
      </c>
    </row>
    <row r="58" spans="1:53" ht="15" x14ac:dyDescent="0.25">
      <c r="A58">
        <v>170</v>
      </c>
      <c r="B58">
        <v>170</v>
      </c>
      <c r="C58">
        <v>199</v>
      </c>
      <c r="D58" t="s">
        <v>3971</v>
      </c>
      <c r="E58" t="s">
        <v>4752</v>
      </c>
      <c r="F58">
        <v>2080449</v>
      </c>
      <c r="G58" t="s">
        <v>278</v>
      </c>
      <c r="I58" t="s">
        <v>70</v>
      </c>
      <c r="K58" t="s">
        <v>4753</v>
      </c>
      <c r="L58" t="s">
        <v>71</v>
      </c>
      <c r="M58" t="s">
        <v>71</v>
      </c>
      <c r="O58" s="110">
        <v>45000</v>
      </c>
      <c r="P58" t="s">
        <v>483</v>
      </c>
      <c r="Q58" t="s">
        <v>483</v>
      </c>
      <c r="R58" t="s">
        <v>483</v>
      </c>
      <c r="S58" t="s">
        <v>74</v>
      </c>
      <c r="T58" s="86">
        <v>9.9499999999999993</v>
      </c>
      <c r="U58" t="s">
        <v>4755</v>
      </c>
      <c r="V58" s="83" t="s">
        <v>4803</v>
      </c>
      <c r="Z58" s="83" t="s">
        <v>646</v>
      </c>
      <c r="AA58" s="110">
        <v>55334</v>
      </c>
      <c r="AB58" t="s">
        <v>470</v>
      </c>
      <c r="AJ58" t="s">
        <v>71</v>
      </c>
      <c r="AK58" t="s">
        <v>4078</v>
      </c>
      <c r="AM58" t="s">
        <v>4079</v>
      </c>
      <c r="AN58" s="110">
        <v>46112</v>
      </c>
      <c r="AQ58" s="85">
        <v>22338.495544908001</v>
      </c>
      <c r="AR58" s="85">
        <v>151.32</v>
      </c>
      <c r="AS58" s="85">
        <v>1</v>
      </c>
      <c r="AT58" s="85">
        <v>33.802610000000001</v>
      </c>
      <c r="AU58" s="85">
        <v>33.802999999999997</v>
      </c>
      <c r="AZ58" s="83" t="s">
        <v>102</v>
      </c>
      <c r="BA58" s="83" t="s">
        <v>75</v>
      </c>
    </row>
    <row r="59" spans="1:53" ht="15" x14ac:dyDescent="0.25">
      <c r="A59">
        <v>170</v>
      </c>
      <c r="B59">
        <v>170</v>
      </c>
      <c r="C59">
        <v>199</v>
      </c>
      <c r="D59" t="s">
        <v>3971</v>
      </c>
      <c r="E59" t="s">
        <v>4752</v>
      </c>
      <c r="F59">
        <v>2080881</v>
      </c>
      <c r="G59" t="s">
        <v>278</v>
      </c>
      <c r="I59" t="s">
        <v>70</v>
      </c>
      <c r="K59" t="s">
        <v>4753</v>
      </c>
      <c r="L59" t="s">
        <v>71</v>
      </c>
      <c r="M59" t="s">
        <v>71</v>
      </c>
      <c r="O59" s="110">
        <v>45517</v>
      </c>
      <c r="P59" t="s">
        <v>483</v>
      </c>
      <c r="Q59" t="s">
        <v>483</v>
      </c>
      <c r="R59" t="s">
        <v>483</v>
      </c>
      <c r="S59" t="s">
        <v>74</v>
      </c>
      <c r="T59" s="86">
        <v>8.9700000000000006</v>
      </c>
      <c r="U59" t="s">
        <v>4755</v>
      </c>
      <c r="V59" s="83" t="s">
        <v>1435</v>
      </c>
      <c r="Z59" s="83" t="s">
        <v>4804</v>
      </c>
      <c r="AA59" s="110">
        <v>56127</v>
      </c>
      <c r="AB59" t="s">
        <v>470</v>
      </c>
      <c r="AJ59" t="s">
        <v>71</v>
      </c>
      <c r="AK59" t="s">
        <v>4078</v>
      </c>
      <c r="AM59" t="s">
        <v>4079</v>
      </c>
      <c r="AN59" s="110">
        <v>46112</v>
      </c>
      <c r="AQ59" s="85">
        <v>2321985.0521903899</v>
      </c>
      <c r="AR59" s="85">
        <v>109.16</v>
      </c>
      <c r="AS59" s="85">
        <v>1</v>
      </c>
      <c r="AT59" s="85">
        <v>2534.6788799999999</v>
      </c>
      <c r="AU59" s="85">
        <v>2534.6790000000001</v>
      </c>
      <c r="AZ59" s="83" t="s">
        <v>4805</v>
      </c>
      <c r="BA59" s="83" t="s">
        <v>146</v>
      </c>
    </row>
    <row r="60" spans="1:53" ht="15" x14ac:dyDescent="0.25">
      <c r="A60">
        <v>170</v>
      </c>
      <c r="B60">
        <v>170</v>
      </c>
      <c r="C60">
        <v>199</v>
      </c>
      <c r="D60" t="s">
        <v>3971</v>
      </c>
      <c r="E60" t="s">
        <v>4752</v>
      </c>
      <c r="F60">
        <v>2080882</v>
      </c>
      <c r="G60" t="s">
        <v>278</v>
      </c>
      <c r="I60" t="s">
        <v>70</v>
      </c>
      <c r="K60" t="s">
        <v>4753</v>
      </c>
      <c r="L60" t="s">
        <v>71</v>
      </c>
      <c r="M60" t="s">
        <v>71</v>
      </c>
      <c r="O60" s="110">
        <v>45517</v>
      </c>
      <c r="P60" t="s">
        <v>483</v>
      </c>
      <c r="Q60" t="s">
        <v>483</v>
      </c>
      <c r="R60" t="s">
        <v>483</v>
      </c>
      <c r="S60" t="s">
        <v>74</v>
      </c>
      <c r="T60" s="86">
        <v>9.91</v>
      </c>
      <c r="U60" t="s">
        <v>4755</v>
      </c>
      <c r="V60" s="83" t="s">
        <v>4806</v>
      </c>
      <c r="Z60" s="83" t="s">
        <v>1854</v>
      </c>
      <c r="AA60" s="110">
        <v>56096</v>
      </c>
      <c r="AB60" t="s">
        <v>470</v>
      </c>
      <c r="AJ60" t="s">
        <v>71</v>
      </c>
      <c r="AK60" t="s">
        <v>4078</v>
      </c>
      <c r="AM60" t="s">
        <v>4079</v>
      </c>
      <c r="AN60" s="110">
        <v>46112</v>
      </c>
      <c r="AQ60" s="85">
        <v>232364.18442294199</v>
      </c>
      <c r="AR60" s="85">
        <v>139.53</v>
      </c>
      <c r="AS60" s="85">
        <v>1</v>
      </c>
      <c r="AT60" s="85">
        <v>324.21775000000002</v>
      </c>
      <c r="AU60" s="85">
        <v>324.21800000000002</v>
      </c>
      <c r="AZ60" s="83" t="s">
        <v>1060</v>
      </c>
      <c r="BA60" s="83" t="s">
        <v>109</v>
      </c>
    </row>
    <row r="61" spans="1:53" ht="15" x14ac:dyDescent="0.25">
      <c r="A61">
        <v>170</v>
      </c>
      <c r="B61">
        <v>170</v>
      </c>
      <c r="C61">
        <v>199</v>
      </c>
      <c r="D61" t="s">
        <v>3971</v>
      </c>
      <c r="E61" t="s">
        <v>4752</v>
      </c>
      <c r="F61">
        <v>2080883</v>
      </c>
      <c r="G61" t="s">
        <v>278</v>
      </c>
      <c r="I61" t="s">
        <v>70</v>
      </c>
      <c r="K61" t="s">
        <v>4753</v>
      </c>
      <c r="L61" t="s">
        <v>71</v>
      </c>
      <c r="M61" t="s">
        <v>71</v>
      </c>
      <c r="O61" s="110">
        <v>45517</v>
      </c>
      <c r="P61" t="s">
        <v>483</v>
      </c>
      <c r="Q61" t="s">
        <v>483</v>
      </c>
      <c r="R61" t="s">
        <v>483</v>
      </c>
      <c r="S61" t="s">
        <v>74</v>
      </c>
      <c r="T61" s="86">
        <v>9.86</v>
      </c>
      <c r="U61" t="s">
        <v>4755</v>
      </c>
      <c r="V61" s="83" t="s">
        <v>4807</v>
      </c>
      <c r="Z61" s="83" t="s">
        <v>1554</v>
      </c>
      <c r="AA61" s="110">
        <v>56127</v>
      </c>
      <c r="AB61" t="s">
        <v>470</v>
      </c>
      <c r="AJ61" t="s">
        <v>71</v>
      </c>
      <c r="AK61" t="s">
        <v>4078</v>
      </c>
      <c r="AM61" t="s">
        <v>4079</v>
      </c>
      <c r="AN61" s="110">
        <v>46112</v>
      </c>
      <c r="AQ61" s="85">
        <v>1462036.53064995</v>
      </c>
      <c r="AR61" s="85">
        <v>128.62</v>
      </c>
      <c r="AS61" s="85">
        <v>1</v>
      </c>
      <c r="AT61" s="85">
        <v>1880.4713899999999</v>
      </c>
      <c r="AU61" s="85">
        <v>1880.471</v>
      </c>
      <c r="AZ61" s="83" t="s">
        <v>4808</v>
      </c>
      <c r="BA61" s="83" t="s">
        <v>111</v>
      </c>
    </row>
    <row r="62" spans="1:53" ht="15" x14ac:dyDescent="0.25">
      <c r="A62">
        <v>170</v>
      </c>
      <c r="B62">
        <v>170</v>
      </c>
      <c r="C62">
        <v>199</v>
      </c>
      <c r="D62" t="s">
        <v>3971</v>
      </c>
      <c r="E62" t="s">
        <v>4752</v>
      </c>
      <c r="F62">
        <v>2080884</v>
      </c>
      <c r="G62" t="s">
        <v>278</v>
      </c>
      <c r="I62" t="s">
        <v>70</v>
      </c>
      <c r="K62" t="s">
        <v>4753</v>
      </c>
      <c r="L62" t="s">
        <v>71</v>
      </c>
      <c r="M62" t="s">
        <v>71</v>
      </c>
      <c r="O62" s="110">
        <v>45517</v>
      </c>
      <c r="P62" t="s">
        <v>483</v>
      </c>
      <c r="Q62" t="s">
        <v>483</v>
      </c>
      <c r="R62" t="s">
        <v>483</v>
      </c>
      <c r="S62" t="s">
        <v>74</v>
      </c>
      <c r="T62" s="86">
        <v>9.57</v>
      </c>
      <c r="U62" t="s">
        <v>4755</v>
      </c>
      <c r="V62" s="83" t="s">
        <v>4809</v>
      </c>
      <c r="Z62" s="83" t="s">
        <v>1341</v>
      </c>
      <c r="AA62" s="110">
        <v>56127</v>
      </c>
      <c r="AB62" t="s">
        <v>470</v>
      </c>
      <c r="AJ62" t="s">
        <v>71</v>
      </c>
      <c r="AK62" t="s">
        <v>4078</v>
      </c>
      <c r="AM62" t="s">
        <v>4079</v>
      </c>
      <c r="AN62" s="110">
        <v>46112</v>
      </c>
      <c r="AQ62" s="85">
        <v>366984.96820844198</v>
      </c>
      <c r="AR62" s="85">
        <v>131.58000000000001</v>
      </c>
      <c r="AS62" s="85">
        <v>1</v>
      </c>
      <c r="AT62" s="85">
        <v>482.87882000000002</v>
      </c>
      <c r="AU62" s="85">
        <v>482.87900000000002</v>
      </c>
      <c r="AZ62" s="83" t="s">
        <v>707</v>
      </c>
      <c r="BA62" s="83" t="s">
        <v>108</v>
      </c>
    </row>
    <row r="63" spans="1:53" ht="15" x14ac:dyDescent="0.25">
      <c r="A63">
        <v>170</v>
      </c>
      <c r="B63">
        <v>170</v>
      </c>
      <c r="C63">
        <v>199</v>
      </c>
      <c r="D63" t="s">
        <v>3971</v>
      </c>
      <c r="E63" t="s">
        <v>4752</v>
      </c>
      <c r="F63">
        <v>2080968</v>
      </c>
      <c r="G63" t="s">
        <v>278</v>
      </c>
      <c r="I63" t="s">
        <v>70</v>
      </c>
      <c r="K63" t="s">
        <v>4753</v>
      </c>
      <c r="L63" t="s">
        <v>71</v>
      </c>
      <c r="M63" t="s">
        <v>71</v>
      </c>
      <c r="O63" s="110">
        <v>45717</v>
      </c>
      <c r="P63" t="s">
        <v>483</v>
      </c>
      <c r="Q63" t="s">
        <v>483</v>
      </c>
      <c r="R63" t="s">
        <v>483</v>
      </c>
      <c r="S63" t="s">
        <v>74</v>
      </c>
      <c r="T63" s="86">
        <v>9.27</v>
      </c>
      <c r="U63" t="s">
        <v>4755</v>
      </c>
      <c r="V63" s="83" t="s">
        <v>4810</v>
      </c>
      <c r="Z63" s="83" t="s">
        <v>384</v>
      </c>
      <c r="AA63" s="110">
        <v>56400</v>
      </c>
      <c r="AB63" t="s">
        <v>470</v>
      </c>
      <c r="AJ63" t="s">
        <v>71</v>
      </c>
      <c r="AK63" t="s">
        <v>4078</v>
      </c>
      <c r="AM63" t="s">
        <v>4079</v>
      </c>
      <c r="AN63" s="110">
        <v>46112</v>
      </c>
      <c r="AQ63" s="85">
        <v>696885.788863405</v>
      </c>
      <c r="AR63" s="85">
        <v>116.12</v>
      </c>
      <c r="AS63" s="85">
        <v>1</v>
      </c>
      <c r="AT63" s="85">
        <v>809.22378000000003</v>
      </c>
      <c r="AU63" s="85">
        <v>809.22400000000005</v>
      </c>
      <c r="AZ63" s="83" t="s">
        <v>4811</v>
      </c>
      <c r="BA63" s="83" t="s">
        <v>115</v>
      </c>
    </row>
    <row r="64" spans="1:53" ht="15" x14ac:dyDescent="0.25">
      <c r="A64">
        <v>170</v>
      </c>
      <c r="B64">
        <v>170</v>
      </c>
      <c r="C64">
        <v>199</v>
      </c>
      <c r="D64" t="s">
        <v>3971</v>
      </c>
      <c r="E64" t="s">
        <v>4752</v>
      </c>
      <c r="F64">
        <v>2080969</v>
      </c>
      <c r="G64" t="s">
        <v>278</v>
      </c>
      <c r="I64" t="s">
        <v>70</v>
      </c>
      <c r="K64" t="s">
        <v>4753</v>
      </c>
      <c r="L64" t="s">
        <v>71</v>
      </c>
      <c r="M64" t="s">
        <v>71</v>
      </c>
      <c r="O64" s="110">
        <v>45717</v>
      </c>
      <c r="P64" t="s">
        <v>483</v>
      </c>
      <c r="Q64" t="s">
        <v>483</v>
      </c>
      <c r="R64" t="s">
        <v>483</v>
      </c>
      <c r="S64" t="s">
        <v>74</v>
      </c>
      <c r="T64" s="86">
        <v>8.16</v>
      </c>
      <c r="U64" t="s">
        <v>4755</v>
      </c>
      <c r="V64" s="83" t="s">
        <v>4812</v>
      </c>
      <c r="Z64" s="83" t="s">
        <v>398</v>
      </c>
      <c r="AA64" s="110">
        <v>55943</v>
      </c>
      <c r="AB64" t="s">
        <v>470</v>
      </c>
      <c r="AJ64" t="s">
        <v>71</v>
      </c>
      <c r="AK64" t="s">
        <v>4078</v>
      </c>
      <c r="AM64" t="s">
        <v>4079</v>
      </c>
      <c r="AN64" s="110">
        <v>46112</v>
      </c>
      <c r="AQ64" s="85">
        <v>101491.744338102</v>
      </c>
      <c r="AR64" s="85">
        <v>141.19999999999999</v>
      </c>
      <c r="AS64" s="85">
        <v>1</v>
      </c>
      <c r="AT64" s="85">
        <v>143.30634000000001</v>
      </c>
      <c r="AU64" s="85">
        <v>143.30600000000001</v>
      </c>
      <c r="AZ64" s="83" t="s">
        <v>683</v>
      </c>
      <c r="BA64" s="83" t="s">
        <v>109</v>
      </c>
    </row>
    <row r="65" spans="1:53" ht="15" x14ac:dyDescent="0.25">
      <c r="A65">
        <v>170</v>
      </c>
      <c r="B65">
        <v>170</v>
      </c>
      <c r="C65">
        <v>199</v>
      </c>
      <c r="D65" t="s">
        <v>3971</v>
      </c>
      <c r="E65" t="s">
        <v>4752</v>
      </c>
      <c r="F65">
        <v>2080970</v>
      </c>
      <c r="G65" t="s">
        <v>278</v>
      </c>
      <c r="I65" t="s">
        <v>70</v>
      </c>
      <c r="K65" t="s">
        <v>4753</v>
      </c>
      <c r="L65" t="s">
        <v>71</v>
      </c>
      <c r="M65" t="s">
        <v>71</v>
      </c>
      <c r="O65" s="110">
        <v>45717</v>
      </c>
      <c r="P65" t="s">
        <v>483</v>
      </c>
      <c r="Q65" t="s">
        <v>483</v>
      </c>
      <c r="R65" t="s">
        <v>483</v>
      </c>
      <c r="S65" t="s">
        <v>74</v>
      </c>
      <c r="T65" s="86">
        <v>9.14</v>
      </c>
      <c r="U65" t="s">
        <v>4755</v>
      </c>
      <c r="V65" s="83" t="s">
        <v>4813</v>
      </c>
      <c r="Z65" s="83" t="s">
        <v>4814</v>
      </c>
      <c r="AA65" s="110">
        <v>56339</v>
      </c>
      <c r="AB65" t="s">
        <v>470</v>
      </c>
      <c r="AJ65" t="s">
        <v>71</v>
      </c>
      <c r="AK65" t="s">
        <v>4078</v>
      </c>
      <c r="AM65" t="s">
        <v>4079</v>
      </c>
      <c r="AN65" s="110">
        <v>46112</v>
      </c>
      <c r="AQ65" s="85">
        <v>511327.58456977201</v>
      </c>
      <c r="AR65" s="85">
        <v>121.18</v>
      </c>
      <c r="AS65" s="85">
        <v>1</v>
      </c>
      <c r="AT65" s="85">
        <v>619.62676999999996</v>
      </c>
      <c r="AU65" s="85">
        <v>619.62699999999995</v>
      </c>
      <c r="AZ65" s="83" t="s">
        <v>4662</v>
      </c>
      <c r="BA65" s="83" t="s">
        <v>108</v>
      </c>
    </row>
    <row r="66" spans="1:53" ht="15" x14ac:dyDescent="0.25">
      <c r="A66">
        <v>170</v>
      </c>
      <c r="B66">
        <v>170</v>
      </c>
      <c r="C66">
        <v>199</v>
      </c>
      <c r="D66" t="s">
        <v>3971</v>
      </c>
      <c r="E66" t="s">
        <v>4752</v>
      </c>
      <c r="F66">
        <v>2080971</v>
      </c>
      <c r="G66" t="s">
        <v>278</v>
      </c>
      <c r="I66" t="s">
        <v>70</v>
      </c>
      <c r="K66" t="s">
        <v>4753</v>
      </c>
      <c r="L66" t="s">
        <v>71</v>
      </c>
      <c r="M66" t="s">
        <v>71</v>
      </c>
      <c r="O66" s="110">
        <v>45717</v>
      </c>
      <c r="P66" t="s">
        <v>483</v>
      </c>
      <c r="Q66" t="s">
        <v>483</v>
      </c>
      <c r="R66" t="s">
        <v>483</v>
      </c>
      <c r="S66" t="s">
        <v>74</v>
      </c>
      <c r="T66" s="86">
        <v>9.4600000000000009</v>
      </c>
      <c r="U66" t="s">
        <v>4755</v>
      </c>
      <c r="V66" s="83" t="s">
        <v>1690</v>
      </c>
      <c r="Z66" s="83" t="s">
        <v>4092</v>
      </c>
      <c r="AA66" s="110">
        <v>56218</v>
      </c>
      <c r="AB66" t="s">
        <v>470</v>
      </c>
      <c r="AJ66" t="s">
        <v>71</v>
      </c>
      <c r="AK66" t="s">
        <v>4078</v>
      </c>
      <c r="AM66" t="s">
        <v>4079</v>
      </c>
      <c r="AN66" s="110">
        <v>46112</v>
      </c>
      <c r="AQ66" s="85">
        <v>117191.775465286</v>
      </c>
      <c r="AR66" s="85">
        <v>128.30000000000001</v>
      </c>
      <c r="AS66" s="85">
        <v>1</v>
      </c>
      <c r="AT66" s="85">
        <v>150.35704999999999</v>
      </c>
      <c r="AU66" s="85">
        <v>150.357</v>
      </c>
      <c r="AZ66" s="83" t="s">
        <v>130</v>
      </c>
      <c r="BA66" s="83" t="s">
        <v>109</v>
      </c>
    </row>
    <row r="67" spans="1:53" ht="15" x14ac:dyDescent="0.25">
      <c r="A67">
        <v>170</v>
      </c>
      <c r="B67">
        <v>170</v>
      </c>
      <c r="C67">
        <v>154</v>
      </c>
      <c r="D67" t="s">
        <v>3971</v>
      </c>
      <c r="E67" t="s">
        <v>4815</v>
      </c>
      <c r="F67">
        <v>2080322</v>
      </c>
      <c r="G67" t="s">
        <v>4816</v>
      </c>
      <c r="H67" t="s">
        <v>4817</v>
      </c>
      <c r="I67" t="s">
        <v>70</v>
      </c>
      <c r="K67" t="s">
        <v>278</v>
      </c>
      <c r="L67" t="s">
        <v>71</v>
      </c>
      <c r="M67" t="s">
        <v>522</v>
      </c>
      <c r="O67" s="110">
        <v>43434</v>
      </c>
      <c r="P67" t="s">
        <v>228</v>
      </c>
      <c r="Q67" t="s">
        <v>514</v>
      </c>
      <c r="R67" t="s">
        <v>4818</v>
      </c>
      <c r="S67" t="s">
        <v>74</v>
      </c>
      <c r="T67" s="86">
        <v>6.47</v>
      </c>
      <c r="U67" t="s">
        <v>278</v>
      </c>
      <c r="V67" s="83" t="s">
        <v>2422</v>
      </c>
      <c r="Z67" s="83" t="s">
        <v>2422</v>
      </c>
      <c r="AA67" s="110">
        <v>52407</v>
      </c>
      <c r="AB67" t="s">
        <v>470</v>
      </c>
      <c r="AJ67" t="s">
        <v>71</v>
      </c>
      <c r="AK67" t="s">
        <v>278</v>
      </c>
      <c r="AM67" t="s">
        <v>4079</v>
      </c>
      <c r="AN67" s="110">
        <v>44985</v>
      </c>
      <c r="AQ67" s="85">
        <v>-21787.136712636999</v>
      </c>
      <c r="AR67" s="85">
        <v>1.9230769999999999</v>
      </c>
      <c r="AS67" s="85">
        <v>1</v>
      </c>
      <c r="AT67" s="85">
        <v>-0.41898000000000002</v>
      </c>
      <c r="AU67" s="85">
        <v>-0.41899999999999998</v>
      </c>
      <c r="AZ67" s="83" t="s">
        <v>112</v>
      </c>
      <c r="BA67" s="83" t="s">
        <v>112</v>
      </c>
    </row>
    <row r="68" spans="1:53" ht="15" x14ac:dyDescent="0.25">
      <c r="A68">
        <v>170</v>
      </c>
      <c r="B68">
        <v>170</v>
      </c>
      <c r="C68">
        <v>171</v>
      </c>
      <c r="D68" t="s">
        <v>3971</v>
      </c>
      <c r="E68" t="s">
        <v>4819</v>
      </c>
      <c r="F68">
        <v>20702023</v>
      </c>
      <c r="G68" t="s">
        <v>4816</v>
      </c>
      <c r="H68" t="s">
        <v>4820</v>
      </c>
      <c r="I68" t="s">
        <v>70</v>
      </c>
      <c r="K68" t="s">
        <v>531</v>
      </c>
      <c r="L68" t="s">
        <v>71</v>
      </c>
      <c r="M68" t="s">
        <v>71</v>
      </c>
      <c r="O68" s="110">
        <v>43831</v>
      </c>
      <c r="P68" t="s">
        <v>546</v>
      </c>
      <c r="Q68" t="s">
        <v>514</v>
      </c>
      <c r="R68" t="s">
        <v>4818</v>
      </c>
      <c r="S68" t="s">
        <v>74</v>
      </c>
      <c r="T68" s="86">
        <v>7.18</v>
      </c>
      <c r="U68" t="s">
        <v>4755</v>
      </c>
      <c r="V68" s="83" t="s">
        <v>2049</v>
      </c>
      <c r="Z68" s="83" t="s">
        <v>1791</v>
      </c>
      <c r="AA68" s="110">
        <v>52140</v>
      </c>
      <c r="AB68" t="s">
        <v>470</v>
      </c>
      <c r="AJ68" t="s">
        <v>71</v>
      </c>
      <c r="AK68" t="s">
        <v>4078</v>
      </c>
      <c r="AM68" t="s">
        <v>4079</v>
      </c>
      <c r="AN68" s="110">
        <v>46112</v>
      </c>
      <c r="AQ68" s="85">
        <v>1430445.0834158999</v>
      </c>
      <c r="AR68" s="85">
        <v>90.25</v>
      </c>
      <c r="AS68" s="85">
        <v>1</v>
      </c>
      <c r="AT68" s="85">
        <v>1290.97669</v>
      </c>
      <c r="AU68" s="85">
        <v>1290.9770000000001</v>
      </c>
      <c r="AZ68" s="83" t="s">
        <v>3133</v>
      </c>
      <c r="BA68" s="83" t="s">
        <v>131</v>
      </c>
    </row>
    <row r="69" spans="1:53" ht="15" x14ac:dyDescent="0.25">
      <c r="A69">
        <v>170</v>
      </c>
      <c r="B69">
        <v>170</v>
      </c>
      <c r="C69">
        <v>171</v>
      </c>
      <c r="D69" t="s">
        <v>3971</v>
      </c>
      <c r="E69" t="s">
        <v>4819</v>
      </c>
      <c r="F69">
        <v>2080512</v>
      </c>
      <c r="G69" t="s">
        <v>4816</v>
      </c>
      <c r="H69" t="s">
        <v>4820</v>
      </c>
      <c r="I69" t="s">
        <v>70</v>
      </c>
      <c r="K69" t="s">
        <v>531</v>
      </c>
      <c r="L69" t="s">
        <v>71</v>
      </c>
      <c r="M69" t="s">
        <v>71</v>
      </c>
      <c r="O69" s="110">
        <v>44237</v>
      </c>
      <c r="P69" t="s">
        <v>546</v>
      </c>
      <c r="Q69" t="s">
        <v>514</v>
      </c>
      <c r="R69" t="s">
        <v>4818</v>
      </c>
      <c r="S69" t="s">
        <v>74</v>
      </c>
      <c r="T69" s="86">
        <v>7.1</v>
      </c>
      <c r="U69" t="s">
        <v>4755</v>
      </c>
      <c r="V69" s="83" t="s">
        <v>4801</v>
      </c>
      <c r="Z69" s="83" t="s">
        <v>1521</v>
      </c>
      <c r="AA69" s="110">
        <v>52140</v>
      </c>
      <c r="AB69" t="s">
        <v>470</v>
      </c>
      <c r="AJ69" t="s">
        <v>71</v>
      </c>
      <c r="AK69" t="s">
        <v>4078</v>
      </c>
      <c r="AM69" t="s">
        <v>4079</v>
      </c>
      <c r="AN69" s="110">
        <v>46112</v>
      </c>
      <c r="AQ69" s="85">
        <v>1171553.25993143</v>
      </c>
      <c r="AR69" s="85">
        <v>88.25</v>
      </c>
      <c r="AS69" s="85">
        <v>1</v>
      </c>
      <c r="AT69" s="85">
        <v>1033.8957499999999</v>
      </c>
      <c r="AU69" s="85">
        <v>1033.896</v>
      </c>
      <c r="AZ69" s="83" t="s">
        <v>2548</v>
      </c>
      <c r="BA69" s="83" t="s">
        <v>100</v>
      </c>
    </row>
    <row r="70" spans="1:53" ht="15" x14ac:dyDescent="0.25">
      <c r="A70">
        <v>170</v>
      </c>
      <c r="B70">
        <v>170</v>
      </c>
      <c r="C70">
        <v>179</v>
      </c>
      <c r="D70" t="s">
        <v>3971</v>
      </c>
      <c r="E70" t="s">
        <v>4821</v>
      </c>
      <c r="F70">
        <v>2080533</v>
      </c>
      <c r="G70" t="s">
        <v>4816</v>
      </c>
      <c r="H70" t="s">
        <v>4817</v>
      </c>
      <c r="I70" t="s">
        <v>70</v>
      </c>
      <c r="K70" t="s">
        <v>607</v>
      </c>
      <c r="L70" t="s">
        <v>71</v>
      </c>
      <c r="M70" t="s">
        <v>522</v>
      </c>
      <c r="O70" s="110">
        <v>44376</v>
      </c>
      <c r="P70" t="s">
        <v>820</v>
      </c>
      <c r="Q70" t="s">
        <v>73</v>
      </c>
      <c r="R70" t="s">
        <v>4818</v>
      </c>
      <c r="S70" t="s">
        <v>74</v>
      </c>
      <c r="T70" s="86">
        <v>7.63</v>
      </c>
      <c r="U70" t="s">
        <v>4756</v>
      </c>
      <c r="V70" s="83" t="s">
        <v>4822</v>
      </c>
      <c r="Z70" s="83" t="s">
        <v>4823</v>
      </c>
      <c r="AA70" s="110">
        <v>47118</v>
      </c>
      <c r="AB70" t="s">
        <v>470</v>
      </c>
      <c r="AJ70" t="s">
        <v>71</v>
      </c>
      <c r="AK70" t="s">
        <v>4078</v>
      </c>
      <c r="AM70" t="s">
        <v>4079</v>
      </c>
      <c r="AN70" s="110">
        <v>46112</v>
      </c>
      <c r="AQ70" s="85">
        <v>7106458.1252814997</v>
      </c>
      <c r="AR70" s="85">
        <v>95.32</v>
      </c>
      <c r="AS70" s="85">
        <v>1</v>
      </c>
      <c r="AT70" s="85">
        <v>6773.8758799999996</v>
      </c>
      <c r="AU70" s="85">
        <v>6773.8760000000002</v>
      </c>
      <c r="AZ70" s="83" t="s">
        <v>1967</v>
      </c>
      <c r="BA70" s="83" t="s">
        <v>83</v>
      </c>
    </row>
    <row r="71" spans="1:53" ht="15" x14ac:dyDescent="0.25">
      <c r="A71">
        <v>170</v>
      </c>
      <c r="B71">
        <v>170</v>
      </c>
      <c r="C71">
        <v>171</v>
      </c>
      <c r="D71" t="s">
        <v>3971</v>
      </c>
      <c r="E71" t="s">
        <v>4819</v>
      </c>
      <c r="F71">
        <v>2080534</v>
      </c>
      <c r="G71" t="s">
        <v>4816</v>
      </c>
      <c r="H71" t="s">
        <v>4820</v>
      </c>
      <c r="I71" t="s">
        <v>70</v>
      </c>
      <c r="K71" t="s">
        <v>531</v>
      </c>
      <c r="L71" t="s">
        <v>71</v>
      </c>
      <c r="M71" t="s">
        <v>71</v>
      </c>
      <c r="O71" s="110">
        <v>44378</v>
      </c>
      <c r="P71" t="s">
        <v>546</v>
      </c>
      <c r="Q71" t="s">
        <v>514</v>
      </c>
      <c r="R71" t="s">
        <v>4818</v>
      </c>
      <c r="S71" t="s">
        <v>74</v>
      </c>
      <c r="T71" s="86">
        <v>7.1</v>
      </c>
      <c r="U71" t="s">
        <v>4755</v>
      </c>
      <c r="V71" s="83" t="s">
        <v>4824</v>
      </c>
      <c r="Z71" s="83" t="s">
        <v>1690</v>
      </c>
      <c r="AA71" s="110">
        <v>52140</v>
      </c>
      <c r="AB71" t="s">
        <v>470</v>
      </c>
      <c r="AJ71" t="s">
        <v>71</v>
      </c>
      <c r="AK71" t="s">
        <v>4078</v>
      </c>
      <c r="AM71" t="s">
        <v>4079</v>
      </c>
      <c r="AN71" s="110">
        <v>46112</v>
      </c>
      <c r="AQ71" s="85">
        <v>1159263.0304207599</v>
      </c>
      <c r="AR71" s="85">
        <v>88.83</v>
      </c>
      <c r="AS71" s="85">
        <v>1</v>
      </c>
      <c r="AT71" s="85">
        <v>1029.7733499999999</v>
      </c>
      <c r="AU71" s="85">
        <v>1029.7729999999999</v>
      </c>
      <c r="AZ71" s="83" t="s">
        <v>104</v>
      </c>
      <c r="BA71" s="83" t="s">
        <v>100</v>
      </c>
    </row>
    <row r="72" spans="1:53" ht="15" x14ac:dyDescent="0.25">
      <c r="A72">
        <v>170</v>
      </c>
      <c r="B72">
        <v>170</v>
      </c>
      <c r="C72">
        <v>179</v>
      </c>
      <c r="D72" t="s">
        <v>3971</v>
      </c>
      <c r="E72" t="s">
        <v>4821</v>
      </c>
      <c r="F72">
        <v>2080543</v>
      </c>
      <c r="G72" t="s">
        <v>4816</v>
      </c>
      <c r="H72" t="s">
        <v>4817</v>
      </c>
      <c r="I72" t="s">
        <v>70</v>
      </c>
      <c r="K72" t="s">
        <v>607</v>
      </c>
      <c r="L72" t="s">
        <v>71</v>
      </c>
      <c r="M72" t="s">
        <v>522</v>
      </c>
      <c r="O72" s="110">
        <v>44431</v>
      </c>
      <c r="P72" t="s">
        <v>820</v>
      </c>
      <c r="Q72" t="s">
        <v>73</v>
      </c>
      <c r="R72" t="s">
        <v>4818</v>
      </c>
      <c r="S72" t="s">
        <v>74</v>
      </c>
      <c r="T72" s="86">
        <v>7.63</v>
      </c>
      <c r="U72" t="s">
        <v>4756</v>
      </c>
      <c r="V72" s="83" t="s">
        <v>4822</v>
      </c>
      <c r="Z72" s="83" t="s">
        <v>4823</v>
      </c>
      <c r="AA72" s="110">
        <v>47118</v>
      </c>
      <c r="AB72" t="s">
        <v>470</v>
      </c>
      <c r="AJ72" t="s">
        <v>71</v>
      </c>
      <c r="AK72" t="s">
        <v>4078</v>
      </c>
      <c r="AM72" t="s">
        <v>4079</v>
      </c>
      <c r="AN72" s="110">
        <v>46112</v>
      </c>
      <c r="AQ72" s="85">
        <v>1226633.01221136</v>
      </c>
      <c r="AR72" s="85">
        <v>95.31</v>
      </c>
      <c r="AS72" s="85">
        <v>1</v>
      </c>
      <c r="AT72" s="85">
        <v>1169.10392</v>
      </c>
      <c r="AU72" s="85">
        <v>1169.104</v>
      </c>
      <c r="AZ72" s="83" t="s">
        <v>2113</v>
      </c>
      <c r="BA72" s="83" t="s">
        <v>100</v>
      </c>
    </row>
    <row r="73" spans="1:53" ht="15" x14ac:dyDescent="0.25">
      <c r="A73">
        <v>170</v>
      </c>
      <c r="B73">
        <v>170</v>
      </c>
      <c r="C73">
        <v>182</v>
      </c>
      <c r="D73" t="s">
        <v>3971</v>
      </c>
      <c r="E73" t="s">
        <v>4825</v>
      </c>
      <c r="F73">
        <v>2080556</v>
      </c>
      <c r="G73" t="s">
        <v>4816</v>
      </c>
      <c r="H73" t="s">
        <v>4826</v>
      </c>
      <c r="I73" t="s">
        <v>70</v>
      </c>
      <c r="K73" t="s">
        <v>531</v>
      </c>
      <c r="L73" t="s">
        <v>71</v>
      </c>
      <c r="M73" t="s">
        <v>71</v>
      </c>
      <c r="O73" s="110">
        <v>44524</v>
      </c>
      <c r="P73" t="s">
        <v>483</v>
      </c>
      <c r="Q73" t="s">
        <v>483</v>
      </c>
      <c r="R73" t="s">
        <v>483</v>
      </c>
      <c r="S73" t="s">
        <v>74</v>
      </c>
      <c r="T73" s="86">
        <v>3.96</v>
      </c>
      <c r="U73" t="s">
        <v>4756</v>
      </c>
      <c r="V73" s="83" t="s">
        <v>2069</v>
      </c>
      <c r="Z73" s="83" t="s">
        <v>4827</v>
      </c>
      <c r="AA73" s="110">
        <v>47811</v>
      </c>
      <c r="AB73" t="s">
        <v>470</v>
      </c>
      <c r="AJ73" t="s">
        <v>71</v>
      </c>
      <c r="AK73" t="s">
        <v>4078</v>
      </c>
      <c r="AM73" t="s">
        <v>4079</v>
      </c>
      <c r="AN73" s="110">
        <v>46112</v>
      </c>
      <c r="AQ73" s="85">
        <v>457329.23442559998</v>
      </c>
      <c r="AR73" s="85">
        <v>99.99</v>
      </c>
      <c r="AS73" s="85">
        <v>1</v>
      </c>
      <c r="AT73" s="85">
        <v>457.2835</v>
      </c>
      <c r="AU73" s="85">
        <v>457.28399999999999</v>
      </c>
      <c r="AZ73" s="83" t="s">
        <v>1429</v>
      </c>
      <c r="BA73" s="83" t="s">
        <v>108</v>
      </c>
    </row>
    <row r="74" spans="1:53" ht="15" x14ac:dyDescent="0.25">
      <c r="A74">
        <v>170</v>
      </c>
      <c r="B74">
        <v>170</v>
      </c>
      <c r="C74">
        <v>154</v>
      </c>
      <c r="D74" t="s">
        <v>3971</v>
      </c>
      <c r="E74" t="s">
        <v>4815</v>
      </c>
      <c r="F74">
        <v>2080571</v>
      </c>
      <c r="G74" t="s">
        <v>4816</v>
      </c>
      <c r="H74" t="s">
        <v>4817</v>
      </c>
      <c r="I74" t="s">
        <v>70</v>
      </c>
      <c r="K74" t="s">
        <v>278</v>
      </c>
      <c r="L74" t="s">
        <v>71</v>
      </c>
      <c r="M74" t="s">
        <v>522</v>
      </c>
      <c r="O74" s="110">
        <v>44580</v>
      </c>
      <c r="P74" t="s">
        <v>228</v>
      </c>
      <c r="Q74" t="s">
        <v>514</v>
      </c>
      <c r="R74" t="s">
        <v>4818</v>
      </c>
      <c r="S74" t="s">
        <v>74</v>
      </c>
      <c r="T74" s="86">
        <v>5.59</v>
      </c>
      <c r="U74" t="s">
        <v>4756</v>
      </c>
      <c r="V74" s="83" t="s">
        <v>2157</v>
      </c>
      <c r="Z74" s="83" t="s">
        <v>4828</v>
      </c>
      <c r="AA74" s="110">
        <v>46471</v>
      </c>
      <c r="AB74" t="s">
        <v>470</v>
      </c>
      <c r="AJ74" t="s">
        <v>71</v>
      </c>
      <c r="AK74" t="s">
        <v>4078</v>
      </c>
      <c r="AM74" t="s">
        <v>4079</v>
      </c>
      <c r="AN74" s="110">
        <v>46112</v>
      </c>
      <c r="AQ74" s="85">
        <v>82357.962613545998</v>
      </c>
      <c r="AR74" s="85">
        <v>98.33</v>
      </c>
      <c r="AS74" s="85">
        <v>1</v>
      </c>
      <c r="AT74" s="85">
        <v>80.982579999999999</v>
      </c>
      <c r="AU74" s="85">
        <v>80.983000000000004</v>
      </c>
      <c r="AZ74" s="83" t="s">
        <v>147</v>
      </c>
      <c r="BA74" s="83" t="s">
        <v>75</v>
      </c>
    </row>
    <row r="75" spans="1:53" ht="15" x14ac:dyDescent="0.25">
      <c r="A75">
        <v>170</v>
      </c>
      <c r="B75">
        <v>170</v>
      </c>
      <c r="C75">
        <v>171</v>
      </c>
      <c r="D75" t="s">
        <v>3971</v>
      </c>
      <c r="E75" t="s">
        <v>4819</v>
      </c>
      <c r="F75">
        <v>2080575</v>
      </c>
      <c r="G75" t="s">
        <v>4816</v>
      </c>
      <c r="H75" t="s">
        <v>4820</v>
      </c>
      <c r="I75" t="s">
        <v>70</v>
      </c>
      <c r="K75" t="s">
        <v>531</v>
      </c>
      <c r="L75" t="s">
        <v>71</v>
      </c>
      <c r="M75" t="s">
        <v>71</v>
      </c>
      <c r="O75" s="110">
        <v>44598</v>
      </c>
      <c r="P75" t="s">
        <v>546</v>
      </c>
      <c r="Q75" t="s">
        <v>514</v>
      </c>
      <c r="R75" t="s">
        <v>4818</v>
      </c>
      <c r="S75" t="s">
        <v>74</v>
      </c>
      <c r="T75" s="86">
        <v>7.16</v>
      </c>
      <c r="U75" t="s">
        <v>4755</v>
      </c>
      <c r="V75" s="83" t="s">
        <v>1002</v>
      </c>
      <c r="Z75" s="83" t="s">
        <v>1446</v>
      </c>
      <c r="AA75" s="110">
        <v>52140</v>
      </c>
      <c r="AB75" t="s">
        <v>470</v>
      </c>
      <c r="AJ75" t="s">
        <v>71</v>
      </c>
      <c r="AK75" t="s">
        <v>4078</v>
      </c>
      <c r="AM75" t="s">
        <v>4079</v>
      </c>
      <c r="AN75" s="110">
        <v>46112</v>
      </c>
      <c r="AQ75" s="85">
        <v>1142158.05031751</v>
      </c>
      <c r="AR75" s="85">
        <v>90.58</v>
      </c>
      <c r="AS75" s="85">
        <v>1</v>
      </c>
      <c r="AT75" s="85">
        <v>1034.5667599999999</v>
      </c>
      <c r="AU75" s="85">
        <v>1034.567</v>
      </c>
      <c r="AZ75" s="83" t="s">
        <v>2548</v>
      </c>
      <c r="BA75" s="83" t="s">
        <v>100</v>
      </c>
    </row>
    <row r="76" spans="1:53" ht="15" x14ac:dyDescent="0.25">
      <c r="A76">
        <v>170</v>
      </c>
      <c r="B76">
        <v>170</v>
      </c>
      <c r="C76">
        <v>154</v>
      </c>
      <c r="D76" t="s">
        <v>3971</v>
      </c>
      <c r="E76" t="s">
        <v>4815</v>
      </c>
      <c r="F76">
        <v>2080576</v>
      </c>
      <c r="G76" t="s">
        <v>4816</v>
      </c>
      <c r="H76" t="s">
        <v>4817</v>
      </c>
      <c r="I76" t="s">
        <v>70</v>
      </c>
      <c r="K76" t="s">
        <v>278</v>
      </c>
      <c r="L76" t="s">
        <v>71</v>
      </c>
      <c r="M76" t="s">
        <v>522</v>
      </c>
      <c r="O76" s="110">
        <v>44606</v>
      </c>
      <c r="P76" t="s">
        <v>228</v>
      </c>
      <c r="Q76" t="s">
        <v>514</v>
      </c>
      <c r="R76" t="s">
        <v>4818</v>
      </c>
      <c r="S76" t="s">
        <v>74</v>
      </c>
      <c r="T76" s="86">
        <v>5.59</v>
      </c>
      <c r="U76" t="s">
        <v>4756</v>
      </c>
      <c r="V76" s="83" t="s">
        <v>2157</v>
      </c>
      <c r="Z76" s="83" t="s">
        <v>4828</v>
      </c>
      <c r="AA76" s="110">
        <v>46471</v>
      </c>
      <c r="AB76" t="s">
        <v>470</v>
      </c>
      <c r="AJ76" t="s">
        <v>71</v>
      </c>
      <c r="AK76" t="s">
        <v>4078</v>
      </c>
      <c r="AM76" t="s">
        <v>4079</v>
      </c>
      <c r="AN76" s="110">
        <v>46112</v>
      </c>
      <c r="AQ76" s="85">
        <v>125461.137076229</v>
      </c>
      <c r="AR76" s="85">
        <v>98.33</v>
      </c>
      <c r="AS76" s="85">
        <v>1</v>
      </c>
      <c r="AT76" s="85">
        <v>123.36593999999999</v>
      </c>
      <c r="AU76" s="85">
        <v>123.366</v>
      </c>
      <c r="AZ76" s="83" t="s">
        <v>165</v>
      </c>
      <c r="BA76" s="83" t="s">
        <v>75</v>
      </c>
    </row>
    <row r="77" spans="1:53" ht="15" x14ac:dyDescent="0.25">
      <c r="A77">
        <v>170</v>
      </c>
      <c r="B77">
        <v>170</v>
      </c>
      <c r="C77">
        <v>182</v>
      </c>
      <c r="D77" t="s">
        <v>3971</v>
      </c>
      <c r="E77" t="s">
        <v>4825</v>
      </c>
      <c r="F77">
        <v>2080580</v>
      </c>
      <c r="G77" t="s">
        <v>4816</v>
      </c>
      <c r="H77" t="s">
        <v>4826</v>
      </c>
      <c r="I77" t="s">
        <v>70</v>
      </c>
      <c r="K77" t="s">
        <v>531</v>
      </c>
      <c r="L77" t="s">
        <v>71</v>
      </c>
      <c r="M77" t="s">
        <v>71</v>
      </c>
      <c r="O77" s="110">
        <v>44622</v>
      </c>
      <c r="P77" t="s">
        <v>483</v>
      </c>
      <c r="Q77" t="s">
        <v>483</v>
      </c>
      <c r="R77" t="s">
        <v>483</v>
      </c>
      <c r="S77" t="s">
        <v>74</v>
      </c>
      <c r="T77" s="86">
        <v>4.13</v>
      </c>
      <c r="U77" t="s">
        <v>4756</v>
      </c>
      <c r="V77" s="83" t="s">
        <v>2069</v>
      </c>
      <c r="Z77" s="83" t="s">
        <v>4829</v>
      </c>
      <c r="AA77" s="110">
        <v>47909</v>
      </c>
      <c r="AB77" t="s">
        <v>470</v>
      </c>
      <c r="AJ77" t="s">
        <v>71</v>
      </c>
      <c r="AK77" t="s">
        <v>4078</v>
      </c>
      <c r="AM77" t="s">
        <v>4079</v>
      </c>
      <c r="AN77" s="110">
        <v>46112</v>
      </c>
      <c r="AQ77" s="85">
        <v>439840.19850285503</v>
      </c>
      <c r="AR77" s="85">
        <v>95.92</v>
      </c>
      <c r="AS77" s="85">
        <v>1</v>
      </c>
      <c r="AT77" s="85">
        <v>421.89472000000001</v>
      </c>
      <c r="AU77" s="85">
        <v>421.89499999999998</v>
      </c>
      <c r="AZ77" s="83" t="s">
        <v>637</v>
      </c>
      <c r="BA77" s="83" t="s">
        <v>108</v>
      </c>
    </row>
    <row r="78" spans="1:53" ht="15" x14ac:dyDescent="0.25">
      <c r="A78">
        <v>170</v>
      </c>
      <c r="B78">
        <v>170</v>
      </c>
      <c r="C78">
        <v>154</v>
      </c>
      <c r="D78" t="s">
        <v>3971</v>
      </c>
      <c r="E78" t="s">
        <v>4815</v>
      </c>
      <c r="F78">
        <v>2080583</v>
      </c>
      <c r="G78" t="s">
        <v>4816</v>
      </c>
      <c r="H78" t="s">
        <v>4817</v>
      </c>
      <c r="I78" t="s">
        <v>70</v>
      </c>
      <c r="K78" t="s">
        <v>278</v>
      </c>
      <c r="L78" t="s">
        <v>71</v>
      </c>
      <c r="M78" t="s">
        <v>522</v>
      </c>
      <c r="O78" s="110">
        <v>44634</v>
      </c>
      <c r="P78" t="s">
        <v>228</v>
      </c>
      <c r="Q78" t="s">
        <v>514</v>
      </c>
      <c r="R78" t="s">
        <v>4818</v>
      </c>
      <c r="S78" t="s">
        <v>74</v>
      </c>
      <c r="T78" s="86">
        <v>5.59</v>
      </c>
      <c r="U78" t="s">
        <v>4756</v>
      </c>
      <c r="V78" s="83" t="s">
        <v>2157</v>
      </c>
      <c r="Z78" s="83" t="s">
        <v>4828</v>
      </c>
      <c r="AA78" s="110">
        <v>46471</v>
      </c>
      <c r="AB78" t="s">
        <v>470</v>
      </c>
      <c r="AJ78" t="s">
        <v>71</v>
      </c>
      <c r="AK78" t="s">
        <v>4078</v>
      </c>
      <c r="AM78" t="s">
        <v>4079</v>
      </c>
      <c r="AN78" s="110">
        <v>46112</v>
      </c>
      <c r="AQ78" s="85">
        <v>119044.675294606</v>
      </c>
      <c r="AR78" s="85">
        <v>98.33</v>
      </c>
      <c r="AS78" s="85">
        <v>1</v>
      </c>
      <c r="AT78" s="85">
        <v>117.05663</v>
      </c>
      <c r="AU78" s="85">
        <v>117.057</v>
      </c>
      <c r="AZ78" s="83" t="s">
        <v>322</v>
      </c>
      <c r="BA78" s="83" t="s">
        <v>75</v>
      </c>
    </row>
    <row r="79" spans="1:53" ht="15" x14ac:dyDescent="0.25">
      <c r="A79">
        <v>170</v>
      </c>
      <c r="B79">
        <v>170</v>
      </c>
      <c r="C79">
        <v>182</v>
      </c>
      <c r="D79" t="s">
        <v>3971</v>
      </c>
      <c r="E79" t="s">
        <v>4825</v>
      </c>
      <c r="F79">
        <v>2080589</v>
      </c>
      <c r="G79" t="s">
        <v>4816</v>
      </c>
      <c r="H79" t="s">
        <v>4826</v>
      </c>
      <c r="I79" t="s">
        <v>70</v>
      </c>
      <c r="K79" t="s">
        <v>531</v>
      </c>
      <c r="L79" t="s">
        <v>71</v>
      </c>
      <c r="M79" t="s">
        <v>71</v>
      </c>
      <c r="O79" s="110">
        <v>44643</v>
      </c>
      <c r="P79" t="s">
        <v>483</v>
      </c>
      <c r="Q79" t="s">
        <v>483</v>
      </c>
      <c r="R79" t="s">
        <v>483</v>
      </c>
      <c r="S79" t="s">
        <v>74</v>
      </c>
      <c r="T79" s="86">
        <v>4.13</v>
      </c>
      <c r="U79" t="s">
        <v>4756</v>
      </c>
      <c r="V79" s="83" t="s">
        <v>2069</v>
      </c>
      <c r="Z79" s="83" t="s">
        <v>4830</v>
      </c>
      <c r="AA79" s="110">
        <v>47909</v>
      </c>
      <c r="AB79" t="s">
        <v>470</v>
      </c>
      <c r="AJ79" t="s">
        <v>71</v>
      </c>
      <c r="AK79" t="s">
        <v>4078</v>
      </c>
      <c r="AM79" t="s">
        <v>4079</v>
      </c>
      <c r="AN79" s="110">
        <v>46112</v>
      </c>
      <c r="AQ79" s="85">
        <v>468158.33574398397</v>
      </c>
      <c r="AR79" s="85">
        <v>95.55</v>
      </c>
      <c r="AS79" s="85">
        <v>1</v>
      </c>
      <c r="AT79" s="85">
        <v>447.32529</v>
      </c>
      <c r="AU79" s="85">
        <v>447.32499999999999</v>
      </c>
      <c r="AZ79" s="83" t="s">
        <v>1372</v>
      </c>
      <c r="BA79" s="83" t="s">
        <v>108</v>
      </c>
    </row>
    <row r="80" spans="1:53" ht="15" x14ac:dyDescent="0.25">
      <c r="A80">
        <v>170</v>
      </c>
      <c r="B80">
        <v>170</v>
      </c>
      <c r="C80">
        <v>154</v>
      </c>
      <c r="D80" t="s">
        <v>3971</v>
      </c>
      <c r="E80" t="s">
        <v>4815</v>
      </c>
      <c r="F80">
        <v>2080595</v>
      </c>
      <c r="G80" t="s">
        <v>4816</v>
      </c>
      <c r="H80" t="s">
        <v>4817</v>
      </c>
      <c r="I80" t="s">
        <v>70</v>
      </c>
      <c r="K80" t="s">
        <v>278</v>
      </c>
      <c r="L80" t="s">
        <v>71</v>
      </c>
      <c r="M80" t="s">
        <v>522</v>
      </c>
      <c r="O80" s="110">
        <v>44664</v>
      </c>
      <c r="P80" t="s">
        <v>228</v>
      </c>
      <c r="Q80" t="s">
        <v>514</v>
      </c>
      <c r="R80" t="s">
        <v>4818</v>
      </c>
      <c r="S80" t="s">
        <v>74</v>
      </c>
      <c r="T80" s="86">
        <v>5.59</v>
      </c>
      <c r="U80" t="s">
        <v>4756</v>
      </c>
      <c r="V80" s="83" t="s">
        <v>2157</v>
      </c>
      <c r="Z80" s="83" t="s">
        <v>4828</v>
      </c>
      <c r="AA80" s="110">
        <v>46471</v>
      </c>
      <c r="AB80" t="s">
        <v>470</v>
      </c>
      <c r="AJ80" t="s">
        <v>71</v>
      </c>
      <c r="AK80" t="s">
        <v>4078</v>
      </c>
      <c r="AM80" t="s">
        <v>4079</v>
      </c>
      <c r="AN80" s="110">
        <v>46112</v>
      </c>
      <c r="AQ80" s="85">
        <v>137762.41756311999</v>
      </c>
      <c r="AR80" s="85">
        <v>98.33</v>
      </c>
      <c r="AS80" s="85">
        <v>1</v>
      </c>
      <c r="AT80" s="85">
        <v>135.46178</v>
      </c>
      <c r="AU80" s="85">
        <v>135.46199999999999</v>
      </c>
      <c r="AZ80" s="83" t="s">
        <v>739</v>
      </c>
      <c r="BA80" s="83" t="s">
        <v>109</v>
      </c>
    </row>
    <row r="81" spans="1:53" ht="15" x14ac:dyDescent="0.25">
      <c r="A81">
        <v>170</v>
      </c>
      <c r="B81">
        <v>170</v>
      </c>
      <c r="C81">
        <v>182</v>
      </c>
      <c r="D81" t="s">
        <v>3971</v>
      </c>
      <c r="E81" t="s">
        <v>4825</v>
      </c>
      <c r="F81">
        <v>2080604</v>
      </c>
      <c r="G81" t="s">
        <v>4816</v>
      </c>
      <c r="H81" t="s">
        <v>4826</v>
      </c>
      <c r="I81" t="s">
        <v>70</v>
      </c>
      <c r="K81" t="s">
        <v>531</v>
      </c>
      <c r="L81" t="s">
        <v>71</v>
      </c>
      <c r="M81" t="s">
        <v>71</v>
      </c>
      <c r="O81" s="110">
        <v>44699</v>
      </c>
      <c r="P81" t="s">
        <v>483</v>
      </c>
      <c r="Q81" t="s">
        <v>483</v>
      </c>
      <c r="R81" t="s">
        <v>483</v>
      </c>
      <c r="S81" t="s">
        <v>74</v>
      </c>
      <c r="T81" s="86">
        <v>3.95</v>
      </c>
      <c r="U81" t="s">
        <v>4756</v>
      </c>
      <c r="V81" s="83" t="s">
        <v>2069</v>
      </c>
      <c r="Z81" s="83" t="s">
        <v>4831</v>
      </c>
      <c r="AA81" s="110">
        <v>47811</v>
      </c>
      <c r="AB81" t="s">
        <v>470</v>
      </c>
      <c r="AJ81" t="s">
        <v>71</v>
      </c>
      <c r="AK81" t="s">
        <v>4078</v>
      </c>
      <c r="AM81" t="s">
        <v>4079</v>
      </c>
      <c r="AN81" s="110">
        <v>46112</v>
      </c>
      <c r="AQ81" s="85">
        <v>458349.82877401903</v>
      </c>
      <c r="AR81" s="85">
        <v>97.58</v>
      </c>
      <c r="AS81" s="85">
        <v>1</v>
      </c>
      <c r="AT81" s="85">
        <v>447.25776000000002</v>
      </c>
      <c r="AU81" s="85">
        <v>447.25799999999998</v>
      </c>
      <c r="AZ81" s="83" t="s">
        <v>1372</v>
      </c>
      <c r="BA81" s="83" t="s">
        <v>108</v>
      </c>
    </row>
    <row r="82" spans="1:53" ht="15" x14ac:dyDescent="0.25">
      <c r="A82">
        <v>170</v>
      </c>
      <c r="B82">
        <v>170</v>
      </c>
      <c r="C82">
        <v>182</v>
      </c>
      <c r="D82" t="s">
        <v>3971</v>
      </c>
      <c r="E82" t="s">
        <v>4825</v>
      </c>
      <c r="F82">
        <v>2080607</v>
      </c>
      <c r="G82" t="s">
        <v>4816</v>
      </c>
      <c r="H82" t="s">
        <v>4826</v>
      </c>
      <c r="I82" t="s">
        <v>70</v>
      </c>
      <c r="K82" t="s">
        <v>531</v>
      </c>
      <c r="L82" t="s">
        <v>71</v>
      </c>
      <c r="M82" t="s">
        <v>71</v>
      </c>
      <c r="O82" s="110">
        <v>44703</v>
      </c>
      <c r="P82" t="s">
        <v>483</v>
      </c>
      <c r="Q82" t="s">
        <v>483</v>
      </c>
      <c r="R82" t="s">
        <v>483</v>
      </c>
      <c r="S82" t="s">
        <v>74</v>
      </c>
      <c r="T82" s="86">
        <v>4.13</v>
      </c>
      <c r="U82" t="s">
        <v>4756</v>
      </c>
      <c r="V82" s="83" t="s">
        <v>2069</v>
      </c>
      <c r="Z82" s="83" t="s">
        <v>4832</v>
      </c>
      <c r="AA82" s="110">
        <v>47909</v>
      </c>
      <c r="AB82" t="s">
        <v>470</v>
      </c>
      <c r="AJ82" t="s">
        <v>71</v>
      </c>
      <c r="AK82" t="s">
        <v>4078</v>
      </c>
      <c r="AM82" t="s">
        <v>4079</v>
      </c>
      <c r="AN82" s="110">
        <v>46112</v>
      </c>
      <c r="AQ82" s="85">
        <v>291310.32965364098</v>
      </c>
      <c r="AR82" s="85">
        <v>96.61</v>
      </c>
      <c r="AS82" s="85">
        <v>1</v>
      </c>
      <c r="AT82" s="85">
        <v>281.43491</v>
      </c>
      <c r="AU82" s="85">
        <v>281.435</v>
      </c>
      <c r="AZ82" s="83" t="s">
        <v>2083</v>
      </c>
      <c r="BA82" s="83" t="s">
        <v>109</v>
      </c>
    </row>
    <row r="83" spans="1:53" ht="15" x14ac:dyDescent="0.25">
      <c r="A83">
        <v>170</v>
      </c>
      <c r="B83">
        <v>170</v>
      </c>
      <c r="C83">
        <v>171</v>
      </c>
      <c r="D83" t="s">
        <v>3971</v>
      </c>
      <c r="E83" t="s">
        <v>4819</v>
      </c>
      <c r="F83">
        <v>2080627</v>
      </c>
      <c r="G83" t="s">
        <v>4816</v>
      </c>
      <c r="H83" t="s">
        <v>4820</v>
      </c>
      <c r="I83" t="s">
        <v>70</v>
      </c>
      <c r="K83" t="s">
        <v>531</v>
      </c>
      <c r="L83" t="s">
        <v>71</v>
      </c>
      <c r="M83" t="s">
        <v>71</v>
      </c>
      <c r="O83" s="110">
        <v>44743</v>
      </c>
      <c r="P83" t="s">
        <v>546</v>
      </c>
      <c r="Q83" t="s">
        <v>514</v>
      </c>
      <c r="R83" t="s">
        <v>4818</v>
      </c>
      <c r="S83" t="s">
        <v>74</v>
      </c>
      <c r="T83" s="86">
        <v>7.27</v>
      </c>
      <c r="U83" t="s">
        <v>4755</v>
      </c>
      <c r="V83" s="83" t="s">
        <v>417</v>
      </c>
      <c r="Z83" s="83" t="s">
        <v>4833</v>
      </c>
      <c r="AA83" s="110">
        <v>52140</v>
      </c>
      <c r="AB83" t="s">
        <v>470</v>
      </c>
      <c r="AJ83" t="s">
        <v>71</v>
      </c>
      <c r="AK83" t="s">
        <v>4078</v>
      </c>
      <c r="AM83" t="s">
        <v>4079</v>
      </c>
      <c r="AN83" s="110">
        <v>46112</v>
      </c>
      <c r="AQ83" s="85">
        <v>1124917.8595254</v>
      </c>
      <c r="AR83" s="85">
        <v>94.22</v>
      </c>
      <c r="AS83" s="85">
        <v>1</v>
      </c>
      <c r="AT83" s="85">
        <v>1059.89761</v>
      </c>
      <c r="AU83" s="85">
        <v>1059.8979999999999</v>
      </c>
      <c r="AZ83" s="83" t="s">
        <v>2045</v>
      </c>
      <c r="BA83" s="83" t="s">
        <v>100</v>
      </c>
    </row>
    <row r="84" spans="1:53" ht="15" x14ac:dyDescent="0.25">
      <c r="A84">
        <v>170</v>
      </c>
      <c r="B84">
        <v>170</v>
      </c>
      <c r="C84">
        <v>194</v>
      </c>
      <c r="D84" t="s">
        <v>3971</v>
      </c>
      <c r="E84" t="s">
        <v>4834</v>
      </c>
      <c r="F84">
        <v>2080645</v>
      </c>
      <c r="G84" t="s">
        <v>4816</v>
      </c>
      <c r="I84" t="s">
        <v>70</v>
      </c>
      <c r="K84" t="s">
        <v>1869</v>
      </c>
      <c r="L84" t="s">
        <v>71</v>
      </c>
      <c r="M84" t="s">
        <v>71</v>
      </c>
      <c r="O84" s="110">
        <v>44823</v>
      </c>
      <c r="P84" t="s">
        <v>483</v>
      </c>
      <c r="Q84" t="s">
        <v>483</v>
      </c>
      <c r="R84" t="s">
        <v>483</v>
      </c>
      <c r="S84" t="s">
        <v>74</v>
      </c>
      <c r="T84" s="86">
        <v>1.29</v>
      </c>
      <c r="U84" t="s">
        <v>4756</v>
      </c>
      <c r="V84" s="83" t="s">
        <v>4835</v>
      </c>
      <c r="Z84" s="83" t="s">
        <v>4836</v>
      </c>
      <c r="AA84" s="110">
        <v>46614</v>
      </c>
      <c r="AB84" t="s">
        <v>470</v>
      </c>
      <c r="AJ84" t="s">
        <v>71</v>
      </c>
      <c r="AK84" t="s">
        <v>4078</v>
      </c>
      <c r="AM84" t="s">
        <v>4079</v>
      </c>
      <c r="AN84" s="110">
        <v>46112</v>
      </c>
      <c r="AQ84" s="85">
        <v>1320847.43340676</v>
      </c>
      <c r="AR84" s="85">
        <v>100.85</v>
      </c>
      <c r="AS84" s="85">
        <v>1</v>
      </c>
      <c r="AT84" s="85">
        <v>1332.07464</v>
      </c>
      <c r="AU84" s="85">
        <v>1332.075</v>
      </c>
      <c r="AZ84" s="83" t="s">
        <v>1509</v>
      </c>
      <c r="BA84" s="83" t="s">
        <v>131</v>
      </c>
    </row>
    <row r="85" spans="1:53" ht="15" x14ac:dyDescent="0.25">
      <c r="A85">
        <v>170</v>
      </c>
      <c r="B85">
        <v>170</v>
      </c>
      <c r="C85">
        <v>194</v>
      </c>
      <c r="D85" t="s">
        <v>3971</v>
      </c>
      <c r="E85" t="s">
        <v>4834</v>
      </c>
      <c r="F85">
        <v>2080646</v>
      </c>
      <c r="G85" t="s">
        <v>4816</v>
      </c>
      <c r="I85" t="s">
        <v>70</v>
      </c>
      <c r="K85" t="s">
        <v>1869</v>
      </c>
      <c r="L85" t="s">
        <v>71</v>
      </c>
      <c r="M85" t="s">
        <v>71</v>
      </c>
      <c r="O85" s="110">
        <v>44823</v>
      </c>
      <c r="P85" t="s">
        <v>483</v>
      </c>
      <c r="Q85" t="s">
        <v>483</v>
      </c>
      <c r="R85" t="s">
        <v>483</v>
      </c>
      <c r="S85" t="s">
        <v>74</v>
      </c>
      <c r="T85" s="86">
        <v>1.25</v>
      </c>
      <c r="U85" t="s">
        <v>4756</v>
      </c>
      <c r="V85" s="83" t="s">
        <v>4837</v>
      </c>
      <c r="Z85" s="83" t="s">
        <v>4838</v>
      </c>
      <c r="AA85" s="110">
        <v>46614</v>
      </c>
      <c r="AB85" t="s">
        <v>1355</v>
      </c>
      <c r="AJ85" t="s">
        <v>71</v>
      </c>
      <c r="AK85" t="s">
        <v>4078</v>
      </c>
      <c r="AM85" t="s">
        <v>4079</v>
      </c>
      <c r="AN85" s="110">
        <v>46112</v>
      </c>
      <c r="AQ85" s="85">
        <v>155393.81389858801</v>
      </c>
      <c r="AR85" s="85">
        <v>102.06</v>
      </c>
      <c r="AS85" s="85">
        <v>1</v>
      </c>
      <c r="AT85" s="85">
        <v>158.59493000000001</v>
      </c>
      <c r="AU85" s="85">
        <v>158.595</v>
      </c>
      <c r="AZ85" s="83" t="s">
        <v>144</v>
      </c>
      <c r="BA85" s="83" t="s">
        <v>109</v>
      </c>
    </row>
    <row r="86" spans="1:53" ht="15" x14ac:dyDescent="0.25">
      <c r="A86">
        <v>170</v>
      </c>
      <c r="B86">
        <v>170</v>
      </c>
      <c r="C86">
        <v>179</v>
      </c>
      <c r="D86" t="s">
        <v>3971</v>
      </c>
      <c r="E86" t="s">
        <v>4821</v>
      </c>
      <c r="F86">
        <v>2080547</v>
      </c>
      <c r="G86" t="s">
        <v>4816</v>
      </c>
      <c r="H86" t="s">
        <v>4817</v>
      </c>
      <c r="I86" t="s">
        <v>70</v>
      </c>
      <c r="K86" t="s">
        <v>607</v>
      </c>
      <c r="L86" t="s">
        <v>71</v>
      </c>
      <c r="M86" t="s">
        <v>522</v>
      </c>
      <c r="O86" s="110">
        <v>44859</v>
      </c>
      <c r="P86" t="s">
        <v>820</v>
      </c>
      <c r="Q86" t="s">
        <v>73</v>
      </c>
      <c r="R86" t="s">
        <v>4818</v>
      </c>
      <c r="S86" t="s">
        <v>74</v>
      </c>
      <c r="T86" s="86">
        <v>7.61</v>
      </c>
      <c r="U86" t="s">
        <v>4756</v>
      </c>
      <c r="V86" s="83" t="s">
        <v>4822</v>
      </c>
      <c r="Z86" s="83" t="s">
        <v>4839</v>
      </c>
      <c r="AA86" s="110">
        <v>47118</v>
      </c>
      <c r="AB86" t="s">
        <v>470</v>
      </c>
      <c r="AJ86" t="s">
        <v>71</v>
      </c>
      <c r="AK86" t="s">
        <v>4078</v>
      </c>
      <c r="AM86" t="s">
        <v>4079</v>
      </c>
      <c r="AN86" s="110">
        <v>46112</v>
      </c>
      <c r="AQ86" s="85">
        <v>3733732.1488253199</v>
      </c>
      <c r="AR86" s="85">
        <v>95.41</v>
      </c>
      <c r="AS86" s="85">
        <v>1</v>
      </c>
      <c r="AT86" s="85">
        <v>3562.3538400000002</v>
      </c>
      <c r="AU86" s="85">
        <v>3562.3539999999998</v>
      </c>
      <c r="AZ86" s="83" t="s">
        <v>4840</v>
      </c>
      <c r="BA86" s="83" t="s">
        <v>150</v>
      </c>
    </row>
    <row r="87" spans="1:53" ht="15" x14ac:dyDescent="0.25">
      <c r="A87">
        <v>170</v>
      </c>
      <c r="B87">
        <v>170</v>
      </c>
      <c r="C87">
        <v>154</v>
      </c>
      <c r="D87" t="s">
        <v>3971</v>
      </c>
      <c r="E87" t="s">
        <v>4815</v>
      </c>
      <c r="F87">
        <v>2080659</v>
      </c>
      <c r="G87" t="s">
        <v>4816</v>
      </c>
      <c r="H87" t="s">
        <v>4817</v>
      </c>
      <c r="I87" t="s">
        <v>70</v>
      </c>
      <c r="K87" t="s">
        <v>278</v>
      </c>
      <c r="L87" t="s">
        <v>71</v>
      </c>
      <c r="M87" t="s">
        <v>522</v>
      </c>
      <c r="O87" s="110">
        <v>44859</v>
      </c>
      <c r="P87" t="s">
        <v>228</v>
      </c>
      <c r="Q87" t="s">
        <v>514</v>
      </c>
      <c r="R87" t="s">
        <v>4818</v>
      </c>
      <c r="S87" t="s">
        <v>74</v>
      </c>
      <c r="T87" s="86">
        <v>5.59</v>
      </c>
      <c r="U87" t="s">
        <v>4756</v>
      </c>
      <c r="V87" s="83" t="s">
        <v>2157</v>
      </c>
      <c r="Z87" s="83" t="s">
        <v>4828</v>
      </c>
      <c r="AA87" s="110">
        <v>46471</v>
      </c>
      <c r="AB87" t="s">
        <v>470</v>
      </c>
      <c r="AJ87" t="s">
        <v>71</v>
      </c>
      <c r="AK87" t="s">
        <v>4078</v>
      </c>
      <c r="AM87" t="s">
        <v>4079</v>
      </c>
      <c r="AN87" s="110">
        <v>46112</v>
      </c>
      <c r="AQ87" s="85">
        <v>16142.167042450999</v>
      </c>
      <c r="AR87" s="85">
        <v>98.33</v>
      </c>
      <c r="AS87" s="85">
        <v>1</v>
      </c>
      <c r="AT87" s="85">
        <v>15.872590000000001</v>
      </c>
      <c r="AU87" s="85">
        <v>15.872999999999999</v>
      </c>
      <c r="AZ87" s="83" t="s">
        <v>100</v>
      </c>
      <c r="BA87" s="83" t="s">
        <v>75</v>
      </c>
    </row>
    <row r="88" spans="1:53" ht="15" x14ac:dyDescent="0.25">
      <c r="A88">
        <v>170</v>
      </c>
      <c r="B88">
        <v>170</v>
      </c>
      <c r="C88">
        <v>194</v>
      </c>
      <c r="D88" t="s">
        <v>3971</v>
      </c>
      <c r="E88" t="s">
        <v>4834</v>
      </c>
      <c r="F88">
        <v>2080663</v>
      </c>
      <c r="G88" t="s">
        <v>4816</v>
      </c>
      <c r="I88" t="s">
        <v>70</v>
      </c>
      <c r="K88" t="s">
        <v>1869</v>
      </c>
      <c r="L88" t="s">
        <v>71</v>
      </c>
      <c r="M88" t="s">
        <v>71</v>
      </c>
      <c r="O88" s="110">
        <v>44882</v>
      </c>
      <c r="P88" t="s">
        <v>483</v>
      </c>
      <c r="Q88" t="s">
        <v>483</v>
      </c>
      <c r="R88" t="s">
        <v>483</v>
      </c>
      <c r="S88" t="s">
        <v>74</v>
      </c>
      <c r="T88" s="86">
        <v>1.31</v>
      </c>
      <c r="U88" t="s">
        <v>4756</v>
      </c>
      <c r="V88" s="83" t="s">
        <v>4835</v>
      </c>
      <c r="Z88" s="83" t="s">
        <v>4841</v>
      </c>
      <c r="AA88" s="110">
        <v>46614</v>
      </c>
      <c r="AB88" t="s">
        <v>470</v>
      </c>
      <c r="AJ88" t="s">
        <v>71</v>
      </c>
      <c r="AK88" t="s">
        <v>4078</v>
      </c>
      <c r="AM88" t="s">
        <v>4079</v>
      </c>
      <c r="AN88" s="110">
        <v>46112</v>
      </c>
      <c r="AQ88" s="85">
        <v>498517.17176792398</v>
      </c>
      <c r="AR88" s="85">
        <v>101.16</v>
      </c>
      <c r="AS88" s="85">
        <v>1</v>
      </c>
      <c r="AT88" s="85">
        <v>504.29996999999997</v>
      </c>
      <c r="AU88" s="85">
        <v>504.3</v>
      </c>
      <c r="AZ88" s="83" t="s">
        <v>1082</v>
      </c>
      <c r="BA88" s="83" t="s">
        <v>108</v>
      </c>
    </row>
    <row r="89" spans="1:53" ht="15" x14ac:dyDescent="0.25">
      <c r="A89">
        <v>170</v>
      </c>
      <c r="B89">
        <v>170</v>
      </c>
      <c r="C89">
        <v>194</v>
      </c>
      <c r="D89" t="s">
        <v>3971</v>
      </c>
      <c r="E89" t="s">
        <v>4834</v>
      </c>
      <c r="F89">
        <v>2080664</v>
      </c>
      <c r="G89" t="s">
        <v>4816</v>
      </c>
      <c r="I89" t="s">
        <v>70</v>
      </c>
      <c r="K89" t="s">
        <v>1869</v>
      </c>
      <c r="L89" t="s">
        <v>71</v>
      </c>
      <c r="M89" t="s">
        <v>71</v>
      </c>
      <c r="O89" s="110">
        <v>44882</v>
      </c>
      <c r="P89" t="s">
        <v>483</v>
      </c>
      <c r="Q89" t="s">
        <v>483</v>
      </c>
      <c r="R89" t="s">
        <v>483</v>
      </c>
      <c r="S89" t="s">
        <v>74</v>
      </c>
      <c r="T89" s="86">
        <v>1.28</v>
      </c>
      <c r="U89" t="s">
        <v>4756</v>
      </c>
      <c r="V89" s="83" t="s">
        <v>4837</v>
      </c>
      <c r="Z89" s="83" t="s">
        <v>4842</v>
      </c>
      <c r="AA89" s="110">
        <v>46614</v>
      </c>
      <c r="AB89" t="s">
        <v>1355</v>
      </c>
      <c r="AJ89" t="s">
        <v>71</v>
      </c>
      <c r="AK89" t="s">
        <v>4078</v>
      </c>
      <c r="AM89" t="s">
        <v>4079</v>
      </c>
      <c r="AN89" s="110">
        <v>46112</v>
      </c>
      <c r="AQ89" s="85">
        <v>58649.079031521003</v>
      </c>
      <c r="AR89" s="85">
        <v>102.8</v>
      </c>
      <c r="AS89" s="85">
        <v>1</v>
      </c>
      <c r="AT89" s="85">
        <v>60.291249999999998</v>
      </c>
      <c r="AU89" s="85">
        <v>60.290999999999997</v>
      </c>
      <c r="AZ89" s="83" t="s">
        <v>153</v>
      </c>
      <c r="BA89" s="83" t="s">
        <v>75</v>
      </c>
    </row>
    <row r="90" spans="1:53" ht="15" x14ac:dyDescent="0.25">
      <c r="A90">
        <v>170</v>
      </c>
      <c r="B90">
        <v>170</v>
      </c>
      <c r="C90">
        <v>154</v>
      </c>
      <c r="D90" t="s">
        <v>3971</v>
      </c>
      <c r="E90" t="s">
        <v>4815</v>
      </c>
      <c r="F90">
        <v>2080665</v>
      </c>
      <c r="G90" t="s">
        <v>4816</v>
      </c>
      <c r="H90" t="s">
        <v>4817</v>
      </c>
      <c r="I90" t="s">
        <v>70</v>
      </c>
      <c r="K90" t="s">
        <v>278</v>
      </c>
      <c r="L90" t="s">
        <v>71</v>
      </c>
      <c r="M90" t="s">
        <v>522</v>
      </c>
      <c r="O90" s="110">
        <v>44879</v>
      </c>
      <c r="P90" t="s">
        <v>228</v>
      </c>
      <c r="Q90" t="s">
        <v>514</v>
      </c>
      <c r="R90" t="s">
        <v>4818</v>
      </c>
      <c r="S90" t="s">
        <v>74</v>
      </c>
      <c r="T90" s="86">
        <v>5.59</v>
      </c>
      <c r="U90" t="s">
        <v>4756</v>
      </c>
      <c r="V90" s="83" t="s">
        <v>2157</v>
      </c>
      <c r="Z90" s="83" t="s">
        <v>4828</v>
      </c>
      <c r="AA90" s="110">
        <v>46471</v>
      </c>
      <c r="AB90" t="s">
        <v>470</v>
      </c>
      <c r="AJ90" t="s">
        <v>71</v>
      </c>
      <c r="AK90" t="s">
        <v>4078</v>
      </c>
      <c r="AM90" t="s">
        <v>4079</v>
      </c>
      <c r="AN90" s="110">
        <v>46112</v>
      </c>
      <c r="AQ90" s="85">
        <v>185305.419492446</v>
      </c>
      <c r="AR90" s="85">
        <v>98.33</v>
      </c>
      <c r="AS90" s="85">
        <v>1</v>
      </c>
      <c r="AT90" s="85">
        <v>182.21082000000001</v>
      </c>
      <c r="AU90" s="85">
        <v>182.21100000000001</v>
      </c>
      <c r="AZ90" s="83" t="s">
        <v>234</v>
      </c>
      <c r="BA90" s="83" t="s">
        <v>109</v>
      </c>
    </row>
    <row r="91" spans="1:53" ht="15" x14ac:dyDescent="0.25">
      <c r="A91">
        <v>170</v>
      </c>
      <c r="B91">
        <v>170</v>
      </c>
      <c r="C91">
        <v>154</v>
      </c>
      <c r="D91" t="s">
        <v>3971</v>
      </c>
      <c r="E91" t="s">
        <v>4815</v>
      </c>
      <c r="F91">
        <v>2080671</v>
      </c>
      <c r="G91" t="s">
        <v>4816</v>
      </c>
      <c r="H91" t="s">
        <v>4817</v>
      </c>
      <c r="I91" t="s">
        <v>70</v>
      </c>
      <c r="K91" t="s">
        <v>278</v>
      </c>
      <c r="L91" t="s">
        <v>71</v>
      </c>
      <c r="M91" t="s">
        <v>522</v>
      </c>
      <c r="O91" s="110">
        <v>44909</v>
      </c>
      <c r="P91" t="s">
        <v>228</v>
      </c>
      <c r="Q91" t="s">
        <v>514</v>
      </c>
      <c r="R91" t="s">
        <v>4818</v>
      </c>
      <c r="S91" t="s">
        <v>74</v>
      </c>
      <c r="T91" s="86">
        <v>5.59</v>
      </c>
      <c r="U91" t="s">
        <v>4756</v>
      </c>
      <c r="V91" s="83" t="s">
        <v>2157</v>
      </c>
      <c r="Z91" s="83" t="s">
        <v>4828</v>
      </c>
      <c r="AA91" s="110">
        <v>46471</v>
      </c>
      <c r="AB91" t="s">
        <v>470</v>
      </c>
      <c r="AJ91" t="s">
        <v>71</v>
      </c>
      <c r="AK91" t="s">
        <v>4078</v>
      </c>
      <c r="AM91" t="s">
        <v>4079</v>
      </c>
      <c r="AN91" s="110">
        <v>46112</v>
      </c>
      <c r="AQ91" s="85">
        <v>149741.76674388201</v>
      </c>
      <c r="AR91" s="85">
        <v>98.33</v>
      </c>
      <c r="AS91" s="85">
        <v>1</v>
      </c>
      <c r="AT91" s="85">
        <v>147.24108000000001</v>
      </c>
      <c r="AU91" s="85">
        <v>147.24100000000001</v>
      </c>
      <c r="AZ91" s="83" t="s">
        <v>324</v>
      </c>
      <c r="BA91" s="83" t="s">
        <v>109</v>
      </c>
    </row>
    <row r="92" spans="1:53" ht="15" x14ac:dyDescent="0.25">
      <c r="A92">
        <v>170</v>
      </c>
      <c r="B92">
        <v>170</v>
      </c>
      <c r="C92">
        <v>154</v>
      </c>
      <c r="D92" t="s">
        <v>3971</v>
      </c>
      <c r="E92" t="s">
        <v>4815</v>
      </c>
      <c r="F92">
        <v>2080679</v>
      </c>
      <c r="G92" t="s">
        <v>4816</v>
      </c>
      <c r="H92" t="s">
        <v>4817</v>
      </c>
      <c r="I92" t="s">
        <v>70</v>
      </c>
      <c r="K92" t="s">
        <v>278</v>
      </c>
      <c r="L92" t="s">
        <v>71</v>
      </c>
      <c r="M92" t="s">
        <v>522</v>
      </c>
      <c r="O92" s="110">
        <v>44941</v>
      </c>
      <c r="P92" t="s">
        <v>228</v>
      </c>
      <c r="Q92" t="s">
        <v>514</v>
      </c>
      <c r="R92" t="s">
        <v>4818</v>
      </c>
      <c r="S92" t="s">
        <v>74</v>
      </c>
      <c r="T92" s="86">
        <v>5.59</v>
      </c>
      <c r="U92" t="s">
        <v>4756</v>
      </c>
      <c r="V92" s="83" t="s">
        <v>2157</v>
      </c>
      <c r="Z92" s="83" t="s">
        <v>4828</v>
      </c>
      <c r="AA92" s="110">
        <v>46471</v>
      </c>
      <c r="AB92" t="s">
        <v>470</v>
      </c>
      <c r="AJ92" t="s">
        <v>71</v>
      </c>
      <c r="AK92" t="s">
        <v>4078</v>
      </c>
      <c r="AM92" t="s">
        <v>4079</v>
      </c>
      <c r="AN92" s="110">
        <v>46112</v>
      </c>
      <c r="AQ92" s="85">
        <v>273278.71296272601</v>
      </c>
      <c r="AR92" s="85">
        <v>98.33</v>
      </c>
      <c r="AS92" s="85">
        <v>1</v>
      </c>
      <c r="AT92" s="85">
        <v>268.71496000000002</v>
      </c>
      <c r="AU92" s="85">
        <v>268.71499999999997</v>
      </c>
      <c r="AZ92" s="83" t="s">
        <v>794</v>
      </c>
      <c r="BA92" s="83" t="s">
        <v>109</v>
      </c>
    </row>
    <row r="93" spans="1:53" ht="15" x14ac:dyDescent="0.25">
      <c r="A93">
        <v>170</v>
      </c>
      <c r="B93">
        <v>170</v>
      </c>
      <c r="C93">
        <v>154</v>
      </c>
      <c r="D93" t="s">
        <v>3971</v>
      </c>
      <c r="E93" t="s">
        <v>4815</v>
      </c>
      <c r="F93">
        <v>2080683</v>
      </c>
      <c r="G93" t="s">
        <v>4816</v>
      </c>
      <c r="H93" t="s">
        <v>4817</v>
      </c>
      <c r="I93" t="s">
        <v>70</v>
      </c>
      <c r="K93" t="s">
        <v>278</v>
      </c>
      <c r="L93" t="s">
        <v>71</v>
      </c>
      <c r="M93" t="s">
        <v>522</v>
      </c>
      <c r="O93" s="110">
        <v>44971</v>
      </c>
      <c r="P93" t="s">
        <v>228</v>
      </c>
      <c r="Q93" t="s">
        <v>514</v>
      </c>
      <c r="R93" t="s">
        <v>4818</v>
      </c>
      <c r="S93" t="s">
        <v>74</v>
      </c>
      <c r="T93" s="86">
        <v>5.59</v>
      </c>
      <c r="U93" t="s">
        <v>4756</v>
      </c>
      <c r="V93" s="83" t="s">
        <v>2157</v>
      </c>
      <c r="Z93" s="83" t="s">
        <v>4828</v>
      </c>
      <c r="AA93" s="110">
        <v>46471</v>
      </c>
      <c r="AB93" t="s">
        <v>470</v>
      </c>
      <c r="AJ93" t="s">
        <v>71</v>
      </c>
      <c r="AK93" t="s">
        <v>4078</v>
      </c>
      <c r="AM93" t="s">
        <v>4079</v>
      </c>
      <c r="AN93" s="110">
        <v>46112</v>
      </c>
      <c r="AQ93" s="85">
        <v>215628.13814816199</v>
      </c>
      <c r="AR93" s="85">
        <v>98.33</v>
      </c>
      <c r="AS93" s="85">
        <v>1</v>
      </c>
      <c r="AT93" s="85">
        <v>212.02715000000001</v>
      </c>
      <c r="AU93" s="85">
        <v>212.02699999999999</v>
      </c>
      <c r="AZ93" s="83" t="s">
        <v>738</v>
      </c>
      <c r="BA93" s="83" t="s">
        <v>109</v>
      </c>
    </row>
    <row r="94" spans="1:53" ht="15" x14ac:dyDescent="0.25">
      <c r="A94">
        <v>170</v>
      </c>
      <c r="B94">
        <v>170</v>
      </c>
      <c r="C94">
        <v>194</v>
      </c>
      <c r="D94" t="s">
        <v>3971</v>
      </c>
      <c r="E94" t="s">
        <v>4834</v>
      </c>
      <c r="F94">
        <v>2080684</v>
      </c>
      <c r="G94" t="s">
        <v>4816</v>
      </c>
      <c r="I94" t="s">
        <v>70</v>
      </c>
      <c r="K94" t="s">
        <v>1869</v>
      </c>
      <c r="L94" t="s">
        <v>71</v>
      </c>
      <c r="M94" t="s">
        <v>71</v>
      </c>
      <c r="O94" s="110">
        <v>44976</v>
      </c>
      <c r="P94" t="s">
        <v>483</v>
      </c>
      <c r="Q94" t="s">
        <v>483</v>
      </c>
      <c r="R94" t="s">
        <v>483</v>
      </c>
      <c r="S94" t="s">
        <v>74</v>
      </c>
      <c r="T94" s="86">
        <v>1.59</v>
      </c>
      <c r="U94" t="s">
        <v>4756</v>
      </c>
      <c r="V94" s="83" t="s">
        <v>4835</v>
      </c>
      <c r="Z94" s="83" t="s">
        <v>4843</v>
      </c>
      <c r="AA94" s="110">
        <v>46736</v>
      </c>
      <c r="AB94" t="s">
        <v>470</v>
      </c>
      <c r="AJ94" t="s">
        <v>71</v>
      </c>
      <c r="AK94" t="s">
        <v>4078</v>
      </c>
      <c r="AM94" t="s">
        <v>4079</v>
      </c>
      <c r="AN94" s="110">
        <v>46112</v>
      </c>
      <c r="AQ94" s="85">
        <v>498517.17176792398</v>
      </c>
      <c r="AR94" s="85">
        <v>102.58</v>
      </c>
      <c r="AS94" s="85">
        <v>1</v>
      </c>
      <c r="AT94" s="85">
        <v>511.37891000000002</v>
      </c>
      <c r="AU94" s="85">
        <v>511.37900000000002</v>
      </c>
      <c r="AZ94" s="83" t="s">
        <v>1715</v>
      </c>
      <c r="BA94" s="83" t="s">
        <v>108</v>
      </c>
    </row>
    <row r="95" spans="1:53" ht="15" x14ac:dyDescent="0.25">
      <c r="A95">
        <v>170</v>
      </c>
      <c r="B95">
        <v>170</v>
      </c>
      <c r="C95">
        <v>194</v>
      </c>
      <c r="D95" t="s">
        <v>3971</v>
      </c>
      <c r="E95" t="s">
        <v>4834</v>
      </c>
      <c r="F95">
        <v>2080685</v>
      </c>
      <c r="G95" t="s">
        <v>4816</v>
      </c>
      <c r="I95" t="s">
        <v>70</v>
      </c>
      <c r="K95" t="s">
        <v>1869</v>
      </c>
      <c r="L95" t="s">
        <v>71</v>
      </c>
      <c r="M95" t="s">
        <v>71</v>
      </c>
      <c r="O95" s="110">
        <v>44976</v>
      </c>
      <c r="P95" t="s">
        <v>483</v>
      </c>
      <c r="Q95" t="s">
        <v>483</v>
      </c>
      <c r="R95" t="s">
        <v>483</v>
      </c>
      <c r="S95" t="s">
        <v>74</v>
      </c>
      <c r="T95" s="86">
        <v>1.53</v>
      </c>
      <c r="U95" t="s">
        <v>4756</v>
      </c>
      <c r="V95" s="83" t="s">
        <v>4837</v>
      </c>
      <c r="Z95" s="83" t="s">
        <v>4844</v>
      </c>
      <c r="AA95" s="110">
        <v>46736</v>
      </c>
      <c r="AB95" t="s">
        <v>1355</v>
      </c>
      <c r="AJ95" t="s">
        <v>71</v>
      </c>
      <c r="AK95" t="s">
        <v>4078</v>
      </c>
      <c r="AM95" t="s">
        <v>4079</v>
      </c>
      <c r="AN95" s="110">
        <v>46112</v>
      </c>
      <c r="AQ95" s="85">
        <v>58649.079031521003</v>
      </c>
      <c r="AR95" s="85">
        <v>105.8</v>
      </c>
      <c r="AS95" s="85">
        <v>1</v>
      </c>
      <c r="AT95" s="85">
        <v>62.050730000000001</v>
      </c>
      <c r="AU95" s="85">
        <v>62.051000000000002</v>
      </c>
      <c r="AZ95" s="83" t="s">
        <v>153</v>
      </c>
      <c r="BA95" s="83" t="s">
        <v>75</v>
      </c>
    </row>
    <row r="96" spans="1:53" ht="15" x14ac:dyDescent="0.25">
      <c r="A96">
        <v>170</v>
      </c>
      <c r="B96">
        <v>170</v>
      </c>
      <c r="C96">
        <v>182</v>
      </c>
      <c r="D96" t="s">
        <v>3971</v>
      </c>
      <c r="E96" t="s">
        <v>4825</v>
      </c>
      <c r="F96">
        <v>2080689</v>
      </c>
      <c r="G96" t="s">
        <v>4816</v>
      </c>
      <c r="H96" t="s">
        <v>4826</v>
      </c>
      <c r="I96" t="s">
        <v>70</v>
      </c>
      <c r="K96" t="s">
        <v>531</v>
      </c>
      <c r="L96" t="s">
        <v>71</v>
      </c>
      <c r="M96" t="s">
        <v>71</v>
      </c>
      <c r="O96" s="110">
        <v>44983</v>
      </c>
      <c r="P96" t="s">
        <v>483</v>
      </c>
      <c r="Q96" t="s">
        <v>483</v>
      </c>
      <c r="R96" t="s">
        <v>483</v>
      </c>
      <c r="S96" t="s">
        <v>74</v>
      </c>
      <c r="T96" s="86">
        <v>3.95</v>
      </c>
      <c r="U96" t="s">
        <v>4756</v>
      </c>
      <c r="V96" s="83" t="s">
        <v>2069</v>
      </c>
      <c r="Z96" s="83" t="s">
        <v>4831</v>
      </c>
      <c r="AA96" s="110">
        <v>47811</v>
      </c>
      <c r="AB96" t="s">
        <v>470</v>
      </c>
      <c r="AJ96" t="s">
        <v>71</v>
      </c>
      <c r="AK96" t="s">
        <v>4078</v>
      </c>
      <c r="AM96" t="s">
        <v>4079</v>
      </c>
      <c r="AN96" s="110">
        <v>46112</v>
      </c>
      <c r="AQ96" s="85">
        <v>433880.297189595</v>
      </c>
      <c r="AR96" s="85">
        <v>97.58</v>
      </c>
      <c r="AS96" s="85">
        <v>1</v>
      </c>
      <c r="AT96" s="85">
        <v>423.38038999999998</v>
      </c>
      <c r="AU96" s="85">
        <v>423.38</v>
      </c>
      <c r="AZ96" s="83" t="s">
        <v>3276</v>
      </c>
      <c r="BA96" s="83" t="s">
        <v>108</v>
      </c>
    </row>
    <row r="97" spans="1:53" ht="15" x14ac:dyDescent="0.25">
      <c r="A97">
        <v>170</v>
      </c>
      <c r="B97">
        <v>170</v>
      </c>
      <c r="C97">
        <v>154</v>
      </c>
      <c r="D97" t="s">
        <v>3971</v>
      </c>
      <c r="E97" t="s">
        <v>4815</v>
      </c>
      <c r="F97">
        <v>2080700</v>
      </c>
      <c r="G97" t="s">
        <v>4816</v>
      </c>
      <c r="H97" t="s">
        <v>4817</v>
      </c>
      <c r="I97" t="s">
        <v>70</v>
      </c>
      <c r="K97" t="s">
        <v>278</v>
      </c>
      <c r="L97" t="s">
        <v>71</v>
      </c>
      <c r="M97" t="s">
        <v>522</v>
      </c>
      <c r="O97" s="110">
        <v>44999</v>
      </c>
      <c r="P97" t="s">
        <v>228</v>
      </c>
      <c r="Q97" t="s">
        <v>514</v>
      </c>
      <c r="R97" t="s">
        <v>4818</v>
      </c>
      <c r="S97" t="s">
        <v>74</v>
      </c>
      <c r="T97" s="86">
        <v>5.59</v>
      </c>
      <c r="U97" t="s">
        <v>4756</v>
      </c>
      <c r="V97" s="83" t="s">
        <v>2157</v>
      </c>
      <c r="Z97" s="83" t="s">
        <v>4828</v>
      </c>
      <c r="AA97" s="110">
        <v>46471</v>
      </c>
      <c r="AB97" t="s">
        <v>470</v>
      </c>
      <c r="AJ97" t="s">
        <v>71</v>
      </c>
      <c r="AK97" t="s">
        <v>4078</v>
      </c>
      <c r="AM97" t="s">
        <v>4079</v>
      </c>
      <c r="AN97" s="110">
        <v>46112</v>
      </c>
      <c r="AQ97" s="85">
        <v>316329.47155010502</v>
      </c>
      <c r="AR97" s="85">
        <v>98.33</v>
      </c>
      <c r="AS97" s="85">
        <v>1</v>
      </c>
      <c r="AT97" s="85">
        <v>311.04676999999998</v>
      </c>
      <c r="AU97" s="85">
        <v>311.04700000000003</v>
      </c>
      <c r="AZ97" s="83" t="s">
        <v>811</v>
      </c>
      <c r="BA97" s="83" t="s">
        <v>109</v>
      </c>
    </row>
    <row r="98" spans="1:53" ht="15" x14ac:dyDescent="0.25">
      <c r="A98">
        <v>170</v>
      </c>
      <c r="B98">
        <v>170</v>
      </c>
      <c r="C98">
        <v>154</v>
      </c>
      <c r="D98" t="s">
        <v>3971</v>
      </c>
      <c r="E98" t="s">
        <v>4815</v>
      </c>
      <c r="F98">
        <v>2080708</v>
      </c>
      <c r="G98" t="s">
        <v>4816</v>
      </c>
      <c r="H98" t="s">
        <v>4817</v>
      </c>
      <c r="I98" t="s">
        <v>70</v>
      </c>
      <c r="K98" t="s">
        <v>278</v>
      </c>
      <c r="L98" t="s">
        <v>71</v>
      </c>
      <c r="M98" t="s">
        <v>522</v>
      </c>
      <c r="O98" s="110">
        <v>45020</v>
      </c>
      <c r="P98" t="s">
        <v>228</v>
      </c>
      <c r="Q98" t="s">
        <v>514</v>
      </c>
      <c r="R98" t="s">
        <v>4818</v>
      </c>
      <c r="S98" t="s">
        <v>74</v>
      </c>
      <c r="T98" s="86">
        <v>5.59</v>
      </c>
      <c r="U98" t="s">
        <v>4756</v>
      </c>
      <c r="V98" s="83" t="s">
        <v>2157</v>
      </c>
      <c r="Z98" s="83" t="s">
        <v>2021</v>
      </c>
      <c r="AA98" s="110">
        <v>46471</v>
      </c>
      <c r="AB98" t="s">
        <v>470</v>
      </c>
      <c r="AJ98" t="s">
        <v>71</v>
      </c>
      <c r="AK98" t="s">
        <v>4078</v>
      </c>
      <c r="AM98" t="s">
        <v>4079</v>
      </c>
      <c r="AN98" s="110">
        <v>46112</v>
      </c>
      <c r="AQ98" s="85">
        <v>262798.745984943</v>
      </c>
      <c r="AR98" s="85">
        <v>98.34</v>
      </c>
      <c r="AS98" s="85">
        <v>1</v>
      </c>
      <c r="AT98" s="85">
        <v>258.43628999999999</v>
      </c>
      <c r="AU98" s="85">
        <v>258.43599999999998</v>
      </c>
      <c r="AZ98" s="83" t="s">
        <v>1226</v>
      </c>
      <c r="BA98" s="83" t="s">
        <v>109</v>
      </c>
    </row>
    <row r="99" spans="1:53" ht="15" x14ac:dyDescent="0.25">
      <c r="A99">
        <v>170</v>
      </c>
      <c r="B99">
        <v>170</v>
      </c>
      <c r="C99">
        <v>154</v>
      </c>
      <c r="D99" t="s">
        <v>3971</v>
      </c>
      <c r="E99" t="s">
        <v>4815</v>
      </c>
      <c r="F99">
        <v>2080709</v>
      </c>
      <c r="G99" t="s">
        <v>4816</v>
      </c>
      <c r="H99" t="s">
        <v>4817</v>
      </c>
      <c r="I99" t="s">
        <v>70</v>
      </c>
      <c r="K99" t="s">
        <v>278</v>
      </c>
      <c r="L99" t="s">
        <v>71</v>
      </c>
      <c r="M99" t="s">
        <v>522</v>
      </c>
      <c r="O99" s="110">
        <v>45029</v>
      </c>
      <c r="P99" t="s">
        <v>228</v>
      </c>
      <c r="Q99" t="s">
        <v>514</v>
      </c>
      <c r="R99" t="s">
        <v>4818</v>
      </c>
      <c r="S99" t="s">
        <v>74</v>
      </c>
      <c r="T99" s="86">
        <v>5.59</v>
      </c>
      <c r="U99" t="s">
        <v>4756</v>
      </c>
      <c r="V99" s="83" t="s">
        <v>2157</v>
      </c>
      <c r="Z99" s="83" t="s">
        <v>4828</v>
      </c>
      <c r="AA99" s="110">
        <v>46471</v>
      </c>
      <c r="AB99" t="s">
        <v>470</v>
      </c>
      <c r="AJ99" t="s">
        <v>71</v>
      </c>
      <c r="AK99" t="s">
        <v>4078</v>
      </c>
      <c r="AM99" t="s">
        <v>4079</v>
      </c>
      <c r="AN99" s="110">
        <v>46112</v>
      </c>
      <c r="AQ99" s="85">
        <v>273280.74190291599</v>
      </c>
      <c r="AR99" s="85">
        <v>98.33</v>
      </c>
      <c r="AS99" s="85">
        <v>1</v>
      </c>
      <c r="AT99" s="85">
        <v>268.71695</v>
      </c>
      <c r="AU99" s="85">
        <v>268.71699999999998</v>
      </c>
      <c r="AZ99" s="83" t="s">
        <v>794</v>
      </c>
      <c r="BA99" s="83" t="s">
        <v>109</v>
      </c>
    </row>
    <row r="100" spans="1:53" ht="15" x14ac:dyDescent="0.25">
      <c r="A100">
        <v>170</v>
      </c>
      <c r="B100">
        <v>170</v>
      </c>
      <c r="C100">
        <v>154</v>
      </c>
      <c r="D100" t="s">
        <v>3971</v>
      </c>
      <c r="E100" t="s">
        <v>4815</v>
      </c>
      <c r="F100">
        <v>2080723</v>
      </c>
      <c r="G100" t="s">
        <v>4816</v>
      </c>
      <c r="H100" t="s">
        <v>4817</v>
      </c>
      <c r="I100" t="s">
        <v>70</v>
      </c>
      <c r="K100" t="s">
        <v>278</v>
      </c>
      <c r="L100" t="s">
        <v>71</v>
      </c>
      <c r="M100" t="s">
        <v>522</v>
      </c>
      <c r="O100" s="110">
        <v>45060</v>
      </c>
      <c r="P100" t="s">
        <v>228</v>
      </c>
      <c r="Q100" t="s">
        <v>514</v>
      </c>
      <c r="R100" t="s">
        <v>4818</v>
      </c>
      <c r="S100" t="s">
        <v>74</v>
      </c>
      <c r="T100" s="86">
        <v>5.59</v>
      </c>
      <c r="U100" t="s">
        <v>4756</v>
      </c>
      <c r="V100" s="83" t="s">
        <v>2157</v>
      </c>
      <c r="Z100" s="83" t="s">
        <v>4828</v>
      </c>
      <c r="AA100" s="110">
        <v>46471</v>
      </c>
      <c r="AB100" t="s">
        <v>470</v>
      </c>
      <c r="AJ100" t="s">
        <v>71</v>
      </c>
      <c r="AK100" t="s">
        <v>4078</v>
      </c>
      <c r="AM100" t="s">
        <v>4079</v>
      </c>
      <c r="AN100" s="110">
        <v>46112</v>
      </c>
      <c r="AQ100" s="85">
        <v>350772.66760906402</v>
      </c>
      <c r="AR100" s="85">
        <v>98.33</v>
      </c>
      <c r="AS100" s="85">
        <v>1</v>
      </c>
      <c r="AT100" s="85">
        <v>344.91476</v>
      </c>
      <c r="AU100" s="85">
        <v>344.91500000000002</v>
      </c>
      <c r="AZ100" s="83" t="s">
        <v>495</v>
      </c>
      <c r="BA100" s="83" t="s">
        <v>109</v>
      </c>
    </row>
    <row r="101" spans="1:53" ht="15" x14ac:dyDescent="0.25">
      <c r="A101">
        <v>170</v>
      </c>
      <c r="B101">
        <v>170</v>
      </c>
      <c r="C101">
        <v>182</v>
      </c>
      <c r="D101" t="s">
        <v>3971</v>
      </c>
      <c r="E101" t="s">
        <v>4825</v>
      </c>
      <c r="F101">
        <v>2080726</v>
      </c>
      <c r="G101" t="s">
        <v>4816</v>
      </c>
      <c r="H101" t="s">
        <v>4826</v>
      </c>
      <c r="I101" t="s">
        <v>70</v>
      </c>
      <c r="K101" t="s">
        <v>531</v>
      </c>
      <c r="L101" t="s">
        <v>71</v>
      </c>
      <c r="M101" t="s">
        <v>71</v>
      </c>
      <c r="O101" s="110">
        <v>45075</v>
      </c>
      <c r="P101" t="s">
        <v>483</v>
      </c>
      <c r="Q101" t="s">
        <v>483</v>
      </c>
      <c r="R101" t="s">
        <v>483</v>
      </c>
      <c r="S101" t="s">
        <v>74</v>
      </c>
      <c r="T101" s="86">
        <v>5.0999999999999996</v>
      </c>
      <c r="U101" t="s">
        <v>4756</v>
      </c>
      <c r="V101" s="83" t="s">
        <v>2069</v>
      </c>
      <c r="Z101" s="83" t="s">
        <v>4845</v>
      </c>
      <c r="AA101" s="110">
        <v>48397</v>
      </c>
      <c r="AB101" t="s">
        <v>470</v>
      </c>
      <c r="AJ101" t="s">
        <v>71</v>
      </c>
      <c r="AK101" t="s">
        <v>4078</v>
      </c>
      <c r="AM101" t="s">
        <v>4079</v>
      </c>
      <c r="AN101" s="110">
        <v>46112</v>
      </c>
      <c r="AQ101" s="85">
        <v>106043.921043087</v>
      </c>
      <c r="AR101" s="85">
        <v>94.77</v>
      </c>
      <c r="AS101" s="85">
        <v>1</v>
      </c>
      <c r="AT101" s="85">
        <v>100.49782</v>
      </c>
      <c r="AU101" s="85">
        <v>100.498</v>
      </c>
      <c r="AZ101" s="83" t="s">
        <v>158</v>
      </c>
      <c r="BA101" s="83" t="s">
        <v>75</v>
      </c>
    </row>
    <row r="102" spans="1:53" ht="15" x14ac:dyDescent="0.25">
      <c r="A102">
        <v>170</v>
      </c>
      <c r="B102">
        <v>170</v>
      </c>
      <c r="C102">
        <v>182</v>
      </c>
      <c r="D102" t="s">
        <v>3971</v>
      </c>
      <c r="E102" t="s">
        <v>4825</v>
      </c>
      <c r="F102">
        <v>2080728</v>
      </c>
      <c r="G102" t="s">
        <v>4816</v>
      </c>
      <c r="H102" t="s">
        <v>4826</v>
      </c>
      <c r="I102" t="s">
        <v>70</v>
      </c>
      <c r="K102" t="s">
        <v>531</v>
      </c>
      <c r="L102" t="s">
        <v>71</v>
      </c>
      <c r="M102" t="s">
        <v>71</v>
      </c>
      <c r="O102" s="110">
        <v>45076</v>
      </c>
      <c r="P102" t="s">
        <v>483</v>
      </c>
      <c r="Q102" t="s">
        <v>483</v>
      </c>
      <c r="R102" t="s">
        <v>483</v>
      </c>
      <c r="S102" t="s">
        <v>74</v>
      </c>
      <c r="T102" s="86">
        <v>5.13</v>
      </c>
      <c r="U102" t="s">
        <v>4756</v>
      </c>
      <c r="V102" s="83" t="s">
        <v>2069</v>
      </c>
      <c r="Z102" s="83" t="s">
        <v>4846</v>
      </c>
      <c r="AA102" s="110">
        <v>48397</v>
      </c>
      <c r="AB102" t="s">
        <v>470</v>
      </c>
      <c r="AJ102" t="s">
        <v>71</v>
      </c>
      <c r="AK102" t="s">
        <v>4078</v>
      </c>
      <c r="AM102" t="s">
        <v>4079</v>
      </c>
      <c r="AN102" s="110">
        <v>46112</v>
      </c>
      <c r="AQ102" s="85">
        <v>725935.39795357303</v>
      </c>
      <c r="AR102" s="85">
        <v>99.49</v>
      </c>
      <c r="AS102" s="85">
        <v>1</v>
      </c>
      <c r="AT102" s="85">
        <v>722.23312999999996</v>
      </c>
      <c r="AU102" s="85">
        <v>722.23299999999995</v>
      </c>
      <c r="AZ102" s="83" t="s">
        <v>2035</v>
      </c>
      <c r="BA102" s="83" t="s">
        <v>115</v>
      </c>
    </row>
    <row r="103" spans="1:53" ht="15" x14ac:dyDescent="0.25">
      <c r="A103">
        <v>170</v>
      </c>
      <c r="B103">
        <v>170</v>
      </c>
      <c r="C103">
        <v>182</v>
      </c>
      <c r="D103" t="s">
        <v>3971</v>
      </c>
      <c r="E103" t="s">
        <v>4825</v>
      </c>
      <c r="F103">
        <v>2080733</v>
      </c>
      <c r="G103" t="s">
        <v>4816</v>
      </c>
      <c r="H103" t="s">
        <v>4826</v>
      </c>
      <c r="I103" t="s">
        <v>70</v>
      </c>
      <c r="K103" t="s">
        <v>531</v>
      </c>
      <c r="L103" t="s">
        <v>71</v>
      </c>
      <c r="M103" t="s">
        <v>71</v>
      </c>
      <c r="O103" s="110">
        <v>45092</v>
      </c>
      <c r="P103" t="s">
        <v>483</v>
      </c>
      <c r="Q103" t="s">
        <v>483</v>
      </c>
      <c r="R103" t="s">
        <v>483</v>
      </c>
      <c r="S103" t="s">
        <v>74</v>
      </c>
      <c r="T103" s="86">
        <v>4.1900000000000004</v>
      </c>
      <c r="U103" t="s">
        <v>4756</v>
      </c>
      <c r="V103" s="83" t="s">
        <v>2069</v>
      </c>
      <c r="Z103" s="83" t="s">
        <v>4847</v>
      </c>
      <c r="AA103" s="110">
        <v>47930</v>
      </c>
      <c r="AB103" t="s">
        <v>470</v>
      </c>
      <c r="AJ103" t="s">
        <v>71</v>
      </c>
      <c r="AK103" t="s">
        <v>4078</v>
      </c>
      <c r="AM103" t="s">
        <v>4079</v>
      </c>
      <c r="AN103" s="110">
        <v>46112</v>
      </c>
      <c r="AQ103" s="85">
        <v>108137.51806293501</v>
      </c>
      <c r="AR103" s="85">
        <v>100.01</v>
      </c>
      <c r="AS103" s="85">
        <v>1</v>
      </c>
      <c r="AT103" s="85">
        <v>108.14833</v>
      </c>
      <c r="AU103" s="85">
        <v>108.148</v>
      </c>
      <c r="AZ103" s="83" t="s">
        <v>98</v>
      </c>
      <c r="BA103" s="83" t="s">
        <v>75</v>
      </c>
    </row>
    <row r="104" spans="1:53" ht="15" x14ac:dyDescent="0.25">
      <c r="A104">
        <v>170</v>
      </c>
      <c r="B104">
        <v>170</v>
      </c>
      <c r="C104">
        <v>194</v>
      </c>
      <c r="D104" t="s">
        <v>3971</v>
      </c>
      <c r="E104" t="s">
        <v>4834</v>
      </c>
      <c r="F104">
        <v>2080738</v>
      </c>
      <c r="G104" t="s">
        <v>4816</v>
      </c>
      <c r="I104" t="s">
        <v>70</v>
      </c>
      <c r="K104" t="s">
        <v>1869</v>
      </c>
      <c r="L104" t="s">
        <v>71</v>
      </c>
      <c r="M104" t="s">
        <v>71</v>
      </c>
      <c r="O104" s="110">
        <v>45116</v>
      </c>
      <c r="P104" t="s">
        <v>483</v>
      </c>
      <c r="Q104" t="s">
        <v>483</v>
      </c>
      <c r="R104" t="s">
        <v>483</v>
      </c>
      <c r="S104" t="s">
        <v>74</v>
      </c>
      <c r="T104" s="86">
        <v>1.97</v>
      </c>
      <c r="U104" t="s">
        <v>4756</v>
      </c>
      <c r="V104" s="83" t="s">
        <v>4835</v>
      </c>
      <c r="Z104" s="83" t="s">
        <v>4848</v>
      </c>
      <c r="AA104" s="110">
        <v>46888</v>
      </c>
      <c r="AB104" t="s">
        <v>470</v>
      </c>
      <c r="AJ104" t="s">
        <v>71</v>
      </c>
      <c r="AK104" t="s">
        <v>4078</v>
      </c>
      <c r="AM104" t="s">
        <v>4079</v>
      </c>
      <c r="AN104" s="110">
        <v>46112</v>
      </c>
      <c r="AQ104" s="85">
        <v>149555.15153037701</v>
      </c>
      <c r="AR104" s="85">
        <v>101.56</v>
      </c>
      <c r="AS104" s="85">
        <v>1</v>
      </c>
      <c r="AT104" s="85">
        <v>151.88820999999999</v>
      </c>
      <c r="AU104" s="85">
        <v>151.88800000000001</v>
      </c>
      <c r="AZ104" s="83" t="s">
        <v>130</v>
      </c>
      <c r="BA104" s="83" t="s">
        <v>109</v>
      </c>
    </row>
    <row r="105" spans="1:53" ht="15" x14ac:dyDescent="0.25">
      <c r="A105">
        <v>170</v>
      </c>
      <c r="B105">
        <v>170</v>
      </c>
      <c r="C105">
        <v>194</v>
      </c>
      <c r="D105" t="s">
        <v>3971</v>
      </c>
      <c r="E105" t="s">
        <v>4834</v>
      </c>
      <c r="F105">
        <v>2080739</v>
      </c>
      <c r="G105" t="s">
        <v>4816</v>
      </c>
      <c r="I105" t="s">
        <v>70</v>
      </c>
      <c r="K105" t="s">
        <v>1869</v>
      </c>
      <c r="L105" t="s">
        <v>71</v>
      </c>
      <c r="M105" t="s">
        <v>71</v>
      </c>
      <c r="O105" s="110">
        <v>45116</v>
      </c>
      <c r="P105" t="s">
        <v>483</v>
      </c>
      <c r="Q105" t="s">
        <v>483</v>
      </c>
      <c r="R105" t="s">
        <v>483</v>
      </c>
      <c r="S105" t="s">
        <v>74</v>
      </c>
      <c r="T105" s="86">
        <v>1.9</v>
      </c>
      <c r="U105" t="s">
        <v>4756</v>
      </c>
      <c r="V105" s="83" t="s">
        <v>4837</v>
      </c>
      <c r="Z105" s="83" t="s">
        <v>4849</v>
      </c>
      <c r="AA105" s="110">
        <v>46888</v>
      </c>
      <c r="AB105" t="s">
        <v>1355</v>
      </c>
      <c r="AJ105" t="s">
        <v>71</v>
      </c>
      <c r="AK105" t="s">
        <v>4078</v>
      </c>
      <c r="AM105" t="s">
        <v>4079</v>
      </c>
      <c r="AN105" s="110">
        <v>46112</v>
      </c>
      <c r="AQ105" s="85">
        <v>17594.723709456001</v>
      </c>
      <c r="AR105" s="85">
        <v>106.66</v>
      </c>
      <c r="AS105" s="85">
        <v>1</v>
      </c>
      <c r="AT105" s="85">
        <v>18.766529999999999</v>
      </c>
      <c r="AU105" s="85">
        <v>18.766999999999999</v>
      </c>
      <c r="AZ105" s="83" t="s">
        <v>131</v>
      </c>
      <c r="BA105" s="83" t="s">
        <v>75</v>
      </c>
    </row>
    <row r="106" spans="1:53" ht="15" x14ac:dyDescent="0.25">
      <c r="A106">
        <v>170</v>
      </c>
      <c r="B106">
        <v>170</v>
      </c>
      <c r="C106">
        <v>194</v>
      </c>
      <c r="D106" t="s">
        <v>3971</v>
      </c>
      <c r="E106" t="s">
        <v>4834</v>
      </c>
      <c r="F106">
        <v>2080741</v>
      </c>
      <c r="G106" t="s">
        <v>4816</v>
      </c>
      <c r="I106" t="s">
        <v>70</v>
      </c>
      <c r="K106" t="s">
        <v>1869</v>
      </c>
      <c r="L106" t="s">
        <v>71</v>
      </c>
      <c r="M106" t="s">
        <v>71</v>
      </c>
      <c r="O106" s="110">
        <v>45144</v>
      </c>
      <c r="P106" t="s">
        <v>483</v>
      </c>
      <c r="Q106" t="s">
        <v>483</v>
      </c>
      <c r="R106" t="s">
        <v>483</v>
      </c>
      <c r="S106" t="s">
        <v>74</v>
      </c>
      <c r="T106" s="86">
        <v>1.95</v>
      </c>
      <c r="U106" t="s">
        <v>4756</v>
      </c>
      <c r="V106" s="83" t="s">
        <v>4835</v>
      </c>
      <c r="Z106" s="83" t="s">
        <v>4841</v>
      </c>
      <c r="AA106" s="110">
        <v>46888</v>
      </c>
      <c r="AB106" t="s">
        <v>470</v>
      </c>
      <c r="AJ106" t="s">
        <v>71</v>
      </c>
      <c r="AK106" t="s">
        <v>4078</v>
      </c>
      <c r="AM106" t="s">
        <v>4079</v>
      </c>
      <c r="AN106" s="110">
        <v>46112</v>
      </c>
      <c r="AQ106" s="85">
        <v>287486.99397251499</v>
      </c>
      <c r="AR106" s="85">
        <v>102.88</v>
      </c>
      <c r="AS106" s="85">
        <v>1</v>
      </c>
      <c r="AT106" s="85">
        <v>295.76661999999999</v>
      </c>
      <c r="AU106" s="85">
        <v>295.767</v>
      </c>
      <c r="AZ106" s="83" t="s">
        <v>1232</v>
      </c>
      <c r="BA106" s="83" t="s">
        <v>109</v>
      </c>
    </row>
    <row r="107" spans="1:53" ht="15" x14ac:dyDescent="0.25">
      <c r="A107">
        <v>170</v>
      </c>
      <c r="B107">
        <v>170</v>
      </c>
      <c r="C107">
        <v>194</v>
      </c>
      <c r="D107" t="s">
        <v>3971</v>
      </c>
      <c r="E107" t="s">
        <v>4834</v>
      </c>
      <c r="F107">
        <v>2080742</v>
      </c>
      <c r="G107" t="s">
        <v>4816</v>
      </c>
      <c r="I107" t="s">
        <v>70</v>
      </c>
      <c r="K107" t="s">
        <v>1869</v>
      </c>
      <c r="L107" t="s">
        <v>71</v>
      </c>
      <c r="M107" t="s">
        <v>71</v>
      </c>
      <c r="O107" s="110">
        <v>45144</v>
      </c>
      <c r="P107" t="s">
        <v>483</v>
      </c>
      <c r="Q107" t="s">
        <v>483</v>
      </c>
      <c r="R107" t="s">
        <v>483</v>
      </c>
      <c r="S107" t="s">
        <v>74</v>
      </c>
      <c r="T107" s="86">
        <v>1.86</v>
      </c>
      <c r="U107" t="s">
        <v>4756</v>
      </c>
      <c r="V107" s="83" t="s">
        <v>4837</v>
      </c>
      <c r="Z107" s="83" t="s">
        <v>4850</v>
      </c>
      <c r="AA107" s="110">
        <v>46888</v>
      </c>
      <c r="AB107" t="s">
        <v>1355</v>
      </c>
      <c r="AJ107" t="s">
        <v>71</v>
      </c>
      <c r="AK107" t="s">
        <v>4078</v>
      </c>
      <c r="AM107" t="s">
        <v>4079</v>
      </c>
      <c r="AN107" s="110">
        <v>46112</v>
      </c>
      <c r="AQ107" s="85">
        <v>33821.985403161998</v>
      </c>
      <c r="AR107" s="85">
        <v>108.52</v>
      </c>
      <c r="AS107" s="85">
        <v>1</v>
      </c>
      <c r="AT107" s="85">
        <v>36.703620000000001</v>
      </c>
      <c r="AU107" s="85">
        <v>36.704000000000001</v>
      </c>
      <c r="AZ107" s="83" t="s">
        <v>94</v>
      </c>
      <c r="BA107" s="83" t="s">
        <v>75</v>
      </c>
    </row>
    <row r="108" spans="1:53" ht="15" x14ac:dyDescent="0.25">
      <c r="A108">
        <v>170</v>
      </c>
      <c r="B108">
        <v>170</v>
      </c>
      <c r="C108">
        <v>182</v>
      </c>
      <c r="D108" t="s">
        <v>3971</v>
      </c>
      <c r="E108" t="s">
        <v>4825</v>
      </c>
      <c r="F108">
        <v>2080747</v>
      </c>
      <c r="G108" t="s">
        <v>4816</v>
      </c>
      <c r="H108" t="s">
        <v>4826</v>
      </c>
      <c r="I108" t="s">
        <v>70</v>
      </c>
      <c r="K108" t="s">
        <v>531</v>
      </c>
      <c r="L108" t="s">
        <v>71</v>
      </c>
      <c r="M108" t="s">
        <v>71</v>
      </c>
      <c r="O108" s="110">
        <v>45181</v>
      </c>
      <c r="P108" t="s">
        <v>483</v>
      </c>
      <c r="Q108" t="s">
        <v>483</v>
      </c>
      <c r="R108" t="s">
        <v>483</v>
      </c>
      <c r="S108" t="s">
        <v>74</v>
      </c>
      <c r="T108" s="86">
        <v>3.96</v>
      </c>
      <c r="U108" t="s">
        <v>4756</v>
      </c>
      <c r="V108" s="83" t="s">
        <v>2069</v>
      </c>
      <c r="Z108" s="83" t="s">
        <v>4847</v>
      </c>
      <c r="AA108" s="110">
        <v>47811</v>
      </c>
      <c r="AB108" t="s">
        <v>470</v>
      </c>
      <c r="AJ108" t="s">
        <v>71</v>
      </c>
      <c r="AK108" t="s">
        <v>4078</v>
      </c>
      <c r="AM108" t="s">
        <v>4079</v>
      </c>
      <c r="AN108" s="110">
        <v>46112</v>
      </c>
      <c r="AQ108" s="85">
        <v>834192.05049842899</v>
      </c>
      <c r="AR108" s="85">
        <v>100.13</v>
      </c>
      <c r="AS108" s="85">
        <v>1</v>
      </c>
      <c r="AT108" s="85">
        <v>835.27650000000006</v>
      </c>
      <c r="AU108" s="85">
        <v>835.27700000000004</v>
      </c>
      <c r="AZ108" s="83" t="s">
        <v>508</v>
      </c>
      <c r="BA108" s="83" t="s">
        <v>115</v>
      </c>
    </row>
    <row r="109" spans="1:53" ht="15" x14ac:dyDescent="0.25">
      <c r="A109">
        <v>170</v>
      </c>
      <c r="B109">
        <v>170</v>
      </c>
      <c r="C109">
        <v>154</v>
      </c>
      <c r="D109" t="s">
        <v>3971</v>
      </c>
      <c r="E109" t="s">
        <v>4815</v>
      </c>
      <c r="F109">
        <v>2080759</v>
      </c>
      <c r="G109" t="s">
        <v>4816</v>
      </c>
      <c r="H109" t="s">
        <v>4817</v>
      </c>
      <c r="I109" t="s">
        <v>70</v>
      </c>
      <c r="K109" t="s">
        <v>278</v>
      </c>
      <c r="L109" t="s">
        <v>71</v>
      </c>
      <c r="M109" t="s">
        <v>522</v>
      </c>
      <c r="O109" s="110">
        <v>45214</v>
      </c>
      <c r="P109" t="s">
        <v>228</v>
      </c>
      <c r="Q109" t="s">
        <v>514</v>
      </c>
      <c r="R109" t="s">
        <v>4818</v>
      </c>
      <c r="S109" t="s">
        <v>74</v>
      </c>
      <c r="T109" s="86">
        <v>5.59</v>
      </c>
      <c r="U109" t="s">
        <v>4756</v>
      </c>
      <c r="V109" s="83" t="s">
        <v>2157</v>
      </c>
      <c r="Z109" s="83" t="s">
        <v>4828</v>
      </c>
      <c r="AA109" s="110">
        <v>46471</v>
      </c>
      <c r="AB109" t="s">
        <v>470</v>
      </c>
      <c r="AJ109" t="s">
        <v>71</v>
      </c>
      <c r="AK109" t="s">
        <v>4078</v>
      </c>
      <c r="AM109" t="s">
        <v>4079</v>
      </c>
      <c r="AN109" s="110">
        <v>46112</v>
      </c>
      <c r="AQ109" s="85">
        <v>207768.231706372</v>
      </c>
      <c r="AR109" s="85">
        <v>98.33</v>
      </c>
      <c r="AS109" s="85">
        <v>1</v>
      </c>
      <c r="AT109" s="85">
        <v>204.29849999999999</v>
      </c>
      <c r="AU109" s="85">
        <v>204.298</v>
      </c>
      <c r="AZ109" s="83" t="s">
        <v>164</v>
      </c>
      <c r="BA109" s="83" t="s">
        <v>109</v>
      </c>
    </row>
    <row r="110" spans="1:53" ht="15" x14ac:dyDescent="0.25">
      <c r="A110">
        <v>170</v>
      </c>
      <c r="B110">
        <v>170</v>
      </c>
      <c r="C110">
        <v>182</v>
      </c>
      <c r="D110" t="s">
        <v>3971</v>
      </c>
      <c r="E110" t="s">
        <v>4825</v>
      </c>
      <c r="F110">
        <v>2080764</v>
      </c>
      <c r="G110" t="s">
        <v>4816</v>
      </c>
      <c r="H110" t="s">
        <v>4826</v>
      </c>
      <c r="I110" t="s">
        <v>70</v>
      </c>
      <c r="K110" t="s">
        <v>531</v>
      </c>
      <c r="L110" t="s">
        <v>71</v>
      </c>
      <c r="M110" t="s">
        <v>71</v>
      </c>
      <c r="O110" s="110">
        <v>45224</v>
      </c>
      <c r="P110" t="s">
        <v>483</v>
      </c>
      <c r="Q110" t="s">
        <v>483</v>
      </c>
      <c r="R110" t="s">
        <v>483</v>
      </c>
      <c r="S110" t="s">
        <v>74</v>
      </c>
      <c r="T110" s="86">
        <v>5.13</v>
      </c>
      <c r="U110" t="s">
        <v>4756</v>
      </c>
      <c r="V110" s="83" t="s">
        <v>2069</v>
      </c>
      <c r="Z110" s="83" t="s">
        <v>4846</v>
      </c>
      <c r="AA110" s="110">
        <v>48397</v>
      </c>
      <c r="AB110" t="s">
        <v>470</v>
      </c>
      <c r="AJ110" t="s">
        <v>71</v>
      </c>
      <c r="AK110" t="s">
        <v>4078</v>
      </c>
      <c r="AM110" t="s">
        <v>4079</v>
      </c>
      <c r="AN110" s="110">
        <v>46112</v>
      </c>
      <c r="AQ110" s="85">
        <v>595655.96202004596</v>
      </c>
      <c r="AR110" s="85">
        <v>99.49</v>
      </c>
      <c r="AS110" s="85">
        <v>1</v>
      </c>
      <c r="AT110" s="85">
        <v>592.61811999999998</v>
      </c>
      <c r="AU110" s="85">
        <v>592.61800000000005</v>
      </c>
      <c r="AZ110" s="83" t="s">
        <v>1279</v>
      </c>
      <c r="BA110" s="83" t="s">
        <v>108</v>
      </c>
    </row>
    <row r="111" spans="1:53" ht="15" x14ac:dyDescent="0.25">
      <c r="A111">
        <v>170</v>
      </c>
      <c r="B111">
        <v>170</v>
      </c>
      <c r="C111">
        <v>194</v>
      </c>
      <c r="D111" t="s">
        <v>3971</v>
      </c>
      <c r="E111" t="s">
        <v>4834</v>
      </c>
      <c r="F111">
        <v>2080771</v>
      </c>
      <c r="G111" t="s">
        <v>4816</v>
      </c>
      <c r="I111" t="s">
        <v>70</v>
      </c>
      <c r="K111" t="s">
        <v>1869</v>
      </c>
      <c r="L111" t="s">
        <v>71</v>
      </c>
      <c r="M111" t="s">
        <v>71</v>
      </c>
      <c r="O111" s="110">
        <v>45229</v>
      </c>
      <c r="P111" t="s">
        <v>483</v>
      </c>
      <c r="Q111" t="s">
        <v>483</v>
      </c>
      <c r="R111" t="s">
        <v>483</v>
      </c>
      <c r="S111" t="s">
        <v>74</v>
      </c>
      <c r="T111" s="86">
        <v>1.97</v>
      </c>
      <c r="U111" t="s">
        <v>4756</v>
      </c>
      <c r="V111" s="83" t="s">
        <v>4835</v>
      </c>
      <c r="Z111" s="83" t="s">
        <v>4848</v>
      </c>
      <c r="AA111" s="110">
        <v>46888</v>
      </c>
      <c r="AB111" t="s">
        <v>470</v>
      </c>
      <c r="AJ111" t="s">
        <v>71</v>
      </c>
      <c r="AK111" t="s">
        <v>4078</v>
      </c>
      <c r="AM111" t="s">
        <v>4079</v>
      </c>
      <c r="AN111" s="110">
        <v>46112</v>
      </c>
      <c r="AQ111" s="85">
        <v>124629.292941981</v>
      </c>
      <c r="AR111" s="85">
        <v>101.56</v>
      </c>
      <c r="AS111" s="85">
        <v>1</v>
      </c>
      <c r="AT111" s="85">
        <v>126.57351</v>
      </c>
      <c r="AU111" s="85">
        <v>126.574</v>
      </c>
      <c r="AZ111" s="83" t="s">
        <v>99</v>
      </c>
      <c r="BA111" s="83" t="s">
        <v>75</v>
      </c>
    </row>
    <row r="112" spans="1:53" ht="15" x14ac:dyDescent="0.25">
      <c r="A112">
        <v>170</v>
      </c>
      <c r="B112">
        <v>170</v>
      </c>
      <c r="C112">
        <v>194</v>
      </c>
      <c r="D112" t="s">
        <v>3971</v>
      </c>
      <c r="E112" t="s">
        <v>4834</v>
      </c>
      <c r="F112">
        <v>2080772</v>
      </c>
      <c r="G112" t="s">
        <v>4816</v>
      </c>
      <c r="I112" t="s">
        <v>70</v>
      </c>
      <c r="K112" t="s">
        <v>1869</v>
      </c>
      <c r="L112" t="s">
        <v>71</v>
      </c>
      <c r="M112" t="s">
        <v>71</v>
      </c>
      <c r="O112" s="110">
        <v>45229</v>
      </c>
      <c r="P112" t="s">
        <v>483</v>
      </c>
      <c r="Q112" t="s">
        <v>483</v>
      </c>
      <c r="R112" t="s">
        <v>483</v>
      </c>
      <c r="S112" t="s">
        <v>74</v>
      </c>
      <c r="T112" s="86">
        <v>1.9</v>
      </c>
      <c r="U112" t="s">
        <v>4756</v>
      </c>
      <c r="V112" s="83" t="s">
        <v>4837</v>
      </c>
      <c r="Z112" s="83" t="s">
        <v>4851</v>
      </c>
      <c r="AA112" s="110">
        <v>46888</v>
      </c>
      <c r="AB112" t="s">
        <v>1355</v>
      </c>
      <c r="AJ112" t="s">
        <v>71</v>
      </c>
      <c r="AK112" t="s">
        <v>4078</v>
      </c>
      <c r="AM112" t="s">
        <v>4079</v>
      </c>
      <c r="AN112" s="110">
        <v>46112</v>
      </c>
      <c r="AQ112" s="85">
        <v>14662.26975788</v>
      </c>
      <c r="AR112" s="85">
        <v>106.83</v>
      </c>
      <c r="AS112" s="85">
        <v>1</v>
      </c>
      <c r="AT112" s="85">
        <v>15.6637</v>
      </c>
      <c r="AU112" s="85">
        <v>15.664</v>
      </c>
      <c r="AZ112" s="83" t="s">
        <v>100</v>
      </c>
      <c r="BA112" s="83" t="s">
        <v>75</v>
      </c>
    </row>
    <row r="113" spans="1:53" ht="15" x14ac:dyDescent="0.25">
      <c r="A113">
        <v>170</v>
      </c>
      <c r="B113">
        <v>170</v>
      </c>
      <c r="C113">
        <v>203</v>
      </c>
      <c r="D113" t="s">
        <v>3971</v>
      </c>
      <c r="E113" t="s">
        <v>4852</v>
      </c>
      <c r="F113">
        <v>2080773</v>
      </c>
      <c r="G113" t="s">
        <v>4816</v>
      </c>
      <c r="H113" t="s">
        <v>4817</v>
      </c>
      <c r="I113" t="s">
        <v>70</v>
      </c>
      <c r="K113" t="s">
        <v>278</v>
      </c>
      <c r="L113" t="s">
        <v>71</v>
      </c>
      <c r="M113" t="s">
        <v>522</v>
      </c>
      <c r="O113" s="110">
        <v>45231</v>
      </c>
      <c r="P113" t="s">
        <v>228</v>
      </c>
      <c r="Q113" t="s">
        <v>514</v>
      </c>
      <c r="R113" t="s">
        <v>4818</v>
      </c>
      <c r="S113" t="s">
        <v>74</v>
      </c>
      <c r="T113" s="86">
        <v>0.17</v>
      </c>
      <c r="U113" t="s">
        <v>4756</v>
      </c>
      <c r="V113" s="83" t="s">
        <v>2157</v>
      </c>
      <c r="Z113" s="83" t="s">
        <v>4804</v>
      </c>
      <c r="AA113" s="110">
        <v>46082</v>
      </c>
      <c r="AB113" t="s">
        <v>470</v>
      </c>
      <c r="AJ113" t="s">
        <v>71</v>
      </c>
      <c r="AK113" t="s">
        <v>4078</v>
      </c>
      <c r="AM113" t="s">
        <v>4079</v>
      </c>
      <c r="AN113" s="110">
        <v>46112</v>
      </c>
      <c r="AQ113" s="85">
        <v>61772.161419937998</v>
      </c>
      <c r="AR113" s="85">
        <v>100.64</v>
      </c>
      <c r="AS113" s="85">
        <v>1</v>
      </c>
      <c r="AT113" s="85">
        <v>62.167499999999997</v>
      </c>
      <c r="AU113" s="85">
        <v>62.167000000000002</v>
      </c>
      <c r="AZ113" s="83" t="s">
        <v>169</v>
      </c>
      <c r="BA113" s="83" t="s">
        <v>75</v>
      </c>
    </row>
    <row r="114" spans="1:53" ht="15" x14ac:dyDescent="0.25">
      <c r="A114">
        <v>170</v>
      </c>
      <c r="B114">
        <v>170</v>
      </c>
      <c r="C114">
        <v>182</v>
      </c>
      <c r="D114" t="s">
        <v>3971</v>
      </c>
      <c r="E114" t="s">
        <v>4825</v>
      </c>
      <c r="F114">
        <v>2080776</v>
      </c>
      <c r="G114" t="s">
        <v>4816</v>
      </c>
      <c r="H114" t="s">
        <v>4826</v>
      </c>
      <c r="I114" t="s">
        <v>70</v>
      </c>
      <c r="K114" t="s">
        <v>531</v>
      </c>
      <c r="L114" t="s">
        <v>71</v>
      </c>
      <c r="M114" t="s">
        <v>71</v>
      </c>
      <c r="O114" s="110">
        <v>45239</v>
      </c>
      <c r="P114" t="s">
        <v>483</v>
      </c>
      <c r="Q114" t="s">
        <v>483</v>
      </c>
      <c r="R114" t="s">
        <v>483</v>
      </c>
      <c r="S114" t="s">
        <v>74</v>
      </c>
      <c r="T114" s="86">
        <v>5.05</v>
      </c>
      <c r="U114" t="s">
        <v>4756</v>
      </c>
      <c r="V114" s="83" t="s">
        <v>2069</v>
      </c>
      <c r="Z114" s="83" t="s">
        <v>4827</v>
      </c>
      <c r="AA114" s="110">
        <v>48397</v>
      </c>
      <c r="AB114" t="s">
        <v>470</v>
      </c>
      <c r="AJ114" t="s">
        <v>71</v>
      </c>
      <c r="AK114" t="s">
        <v>4078</v>
      </c>
      <c r="AM114" t="s">
        <v>4079</v>
      </c>
      <c r="AN114" s="110">
        <v>46112</v>
      </c>
      <c r="AQ114" s="85">
        <v>618659.59663109097</v>
      </c>
      <c r="AR114" s="85">
        <v>99.53</v>
      </c>
      <c r="AS114" s="85">
        <v>1</v>
      </c>
      <c r="AT114" s="85">
        <v>615.75189999999998</v>
      </c>
      <c r="AU114" s="85">
        <v>615.75199999999995</v>
      </c>
      <c r="AZ114" s="83" t="s">
        <v>1562</v>
      </c>
      <c r="BA114" s="83" t="s">
        <v>108</v>
      </c>
    </row>
    <row r="115" spans="1:53" ht="15" x14ac:dyDescent="0.25">
      <c r="A115">
        <v>170</v>
      </c>
      <c r="B115">
        <v>170</v>
      </c>
      <c r="C115">
        <v>154</v>
      </c>
      <c r="D115" t="s">
        <v>3971</v>
      </c>
      <c r="E115" t="s">
        <v>4815</v>
      </c>
      <c r="F115">
        <v>2080775</v>
      </c>
      <c r="G115" t="s">
        <v>4816</v>
      </c>
      <c r="H115" t="s">
        <v>4817</v>
      </c>
      <c r="I115" t="s">
        <v>70</v>
      </c>
      <c r="K115" t="s">
        <v>278</v>
      </c>
      <c r="L115" t="s">
        <v>71</v>
      </c>
      <c r="M115" t="s">
        <v>522</v>
      </c>
      <c r="O115" s="110">
        <v>45244</v>
      </c>
      <c r="P115" t="s">
        <v>228</v>
      </c>
      <c r="Q115" t="s">
        <v>514</v>
      </c>
      <c r="R115" t="s">
        <v>4818</v>
      </c>
      <c r="S115" t="s">
        <v>74</v>
      </c>
      <c r="T115" s="86">
        <v>5.59</v>
      </c>
      <c r="U115" t="s">
        <v>4756</v>
      </c>
      <c r="V115" s="83" t="s">
        <v>2157</v>
      </c>
      <c r="Z115" s="83" t="s">
        <v>4828</v>
      </c>
      <c r="AA115" s="110">
        <v>46471</v>
      </c>
      <c r="AB115" t="s">
        <v>470</v>
      </c>
      <c r="AJ115" t="s">
        <v>71</v>
      </c>
      <c r="AK115" t="s">
        <v>4078</v>
      </c>
      <c r="AM115" t="s">
        <v>4079</v>
      </c>
      <c r="AN115" s="110">
        <v>46112</v>
      </c>
      <c r="AQ115" s="85">
        <v>126532.724513443</v>
      </c>
      <c r="AR115" s="85">
        <v>98.33</v>
      </c>
      <c r="AS115" s="85">
        <v>1</v>
      </c>
      <c r="AT115" s="85">
        <v>124.41963</v>
      </c>
      <c r="AU115" s="85">
        <v>124.42</v>
      </c>
      <c r="AZ115" s="83" t="s">
        <v>165</v>
      </c>
      <c r="BA115" s="83" t="s">
        <v>75</v>
      </c>
    </row>
    <row r="116" spans="1:53" ht="15" x14ac:dyDescent="0.25">
      <c r="A116">
        <v>170</v>
      </c>
      <c r="B116">
        <v>170</v>
      </c>
      <c r="C116">
        <v>194</v>
      </c>
      <c r="D116" t="s">
        <v>3971</v>
      </c>
      <c r="E116" t="s">
        <v>4834</v>
      </c>
      <c r="F116">
        <v>2080781</v>
      </c>
      <c r="G116" t="s">
        <v>4816</v>
      </c>
      <c r="I116" t="s">
        <v>70</v>
      </c>
      <c r="K116" t="s">
        <v>1869</v>
      </c>
      <c r="L116" t="s">
        <v>71</v>
      </c>
      <c r="M116" t="s">
        <v>71</v>
      </c>
      <c r="O116" s="110">
        <v>45253</v>
      </c>
      <c r="P116" t="s">
        <v>483</v>
      </c>
      <c r="Q116" t="s">
        <v>483</v>
      </c>
      <c r="R116" t="s">
        <v>483</v>
      </c>
      <c r="S116" t="s">
        <v>74</v>
      </c>
      <c r="T116" s="86">
        <v>1.95</v>
      </c>
      <c r="U116" t="s">
        <v>4756</v>
      </c>
      <c r="V116" s="83" t="s">
        <v>4835</v>
      </c>
      <c r="Z116" s="83" t="s">
        <v>4841</v>
      </c>
      <c r="AA116" s="110">
        <v>46888</v>
      </c>
      <c r="AB116" t="s">
        <v>470</v>
      </c>
      <c r="AJ116" t="s">
        <v>71</v>
      </c>
      <c r="AK116" t="s">
        <v>4078</v>
      </c>
      <c r="AM116" t="s">
        <v>4079</v>
      </c>
      <c r="AN116" s="110">
        <v>46112</v>
      </c>
      <c r="AQ116" s="85">
        <v>174481.01011877399</v>
      </c>
      <c r="AR116" s="85">
        <v>102.88</v>
      </c>
      <c r="AS116" s="85">
        <v>1</v>
      </c>
      <c r="AT116" s="85">
        <v>179.50605999999999</v>
      </c>
      <c r="AU116" s="85">
        <v>179.506</v>
      </c>
      <c r="AZ116" s="83" t="s">
        <v>234</v>
      </c>
      <c r="BA116" s="83" t="s">
        <v>109</v>
      </c>
    </row>
    <row r="117" spans="1:53" ht="15" x14ac:dyDescent="0.25">
      <c r="A117">
        <v>170</v>
      </c>
      <c r="B117">
        <v>170</v>
      </c>
      <c r="C117">
        <v>194</v>
      </c>
      <c r="D117" t="s">
        <v>3971</v>
      </c>
      <c r="E117" t="s">
        <v>4834</v>
      </c>
      <c r="F117">
        <v>2080782</v>
      </c>
      <c r="G117" t="s">
        <v>4816</v>
      </c>
      <c r="I117" t="s">
        <v>70</v>
      </c>
      <c r="K117" t="s">
        <v>1869</v>
      </c>
      <c r="L117" t="s">
        <v>71</v>
      </c>
      <c r="M117" t="s">
        <v>71</v>
      </c>
      <c r="O117" s="110">
        <v>45253</v>
      </c>
      <c r="P117" t="s">
        <v>483</v>
      </c>
      <c r="Q117" t="s">
        <v>483</v>
      </c>
      <c r="R117" t="s">
        <v>483</v>
      </c>
      <c r="S117" t="s">
        <v>74</v>
      </c>
      <c r="T117" s="86">
        <v>1.86</v>
      </c>
      <c r="U117" t="s">
        <v>4756</v>
      </c>
      <c r="V117" s="83" t="s">
        <v>4837</v>
      </c>
      <c r="Z117" s="83" t="s">
        <v>4853</v>
      </c>
      <c r="AA117" s="110">
        <v>46888</v>
      </c>
      <c r="AB117" t="s">
        <v>1355</v>
      </c>
      <c r="AJ117" t="s">
        <v>71</v>
      </c>
      <c r="AK117" t="s">
        <v>4078</v>
      </c>
      <c r="AM117" t="s">
        <v>4079</v>
      </c>
      <c r="AN117" s="110">
        <v>46112</v>
      </c>
      <c r="AQ117" s="85">
        <v>20527.177661032001</v>
      </c>
      <c r="AR117" s="85">
        <v>108.72</v>
      </c>
      <c r="AS117" s="85">
        <v>1</v>
      </c>
      <c r="AT117" s="85">
        <v>22.317150000000002</v>
      </c>
      <c r="AU117" s="85">
        <v>22.317</v>
      </c>
      <c r="AZ117" s="83" t="s">
        <v>125</v>
      </c>
      <c r="BA117" s="83" t="s">
        <v>75</v>
      </c>
    </row>
    <row r="118" spans="1:53" ht="15" x14ac:dyDescent="0.25">
      <c r="A118">
        <v>170</v>
      </c>
      <c r="B118">
        <v>170</v>
      </c>
      <c r="C118">
        <v>203</v>
      </c>
      <c r="D118" t="s">
        <v>3971</v>
      </c>
      <c r="E118" t="s">
        <v>4852</v>
      </c>
      <c r="F118">
        <v>2080783</v>
      </c>
      <c r="G118" t="s">
        <v>4816</v>
      </c>
      <c r="H118" t="s">
        <v>4817</v>
      </c>
      <c r="I118" t="s">
        <v>70</v>
      </c>
      <c r="K118" t="s">
        <v>278</v>
      </c>
      <c r="L118" t="s">
        <v>71</v>
      </c>
      <c r="M118" t="s">
        <v>522</v>
      </c>
      <c r="O118" s="110">
        <v>45258</v>
      </c>
      <c r="P118" t="s">
        <v>228</v>
      </c>
      <c r="Q118" t="s">
        <v>514</v>
      </c>
      <c r="R118" t="s">
        <v>4818</v>
      </c>
      <c r="S118" t="s">
        <v>74</v>
      </c>
      <c r="T118" s="86">
        <v>0.41</v>
      </c>
      <c r="U118" t="s">
        <v>4756</v>
      </c>
      <c r="V118" s="83" t="s">
        <v>2157</v>
      </c>
      <c r="Z118" s="83" t="s">
        <v>1618</v>
      </c>
      <c r="AA118" s="110">
        <v>46262</v>
      </c>
      <c r="AB118" t="s">
        <v>470</v>
      </c>
      <c r="AJ118" t="s">
        <v>71</v>
      </c>
      <c r="AK118" t="s">
        <v>4078</v>
      </c>
      <c r="AM118" t="s">
        <v>4079</v>
      </c>
      <c r="AN118" s="110">
        <v>46112</v>
      </c>
      <c r="AQ118" s="85">
        <v>432896.13182361698</v>
      </c>
      <c r="AR118" s="85">
        <v>100.36</v>
      </c>
      <c r="AS118" s="85">
        <v>1</v>
      </c>
      <c r="AT118" s="85">
        <v>434.45456000000001</v>
      </c>
      <c r="AU118" s="85">
        <v>434.45499999999998</v>
      </c>
      <c r="AZ118" s="83" t="s">
        <v>697</v>
      </c>
      <c r="BA118" s="83" t="s">
        <v>108</v>
      </c>
    </row>
    <row r="119" spans="1:53" ht="15" x14ac:dyDescent="0.25">
      <c r="A119">
        <v>170</v>
      </c>
      <c r="B119">
        <v>170</v>
      </c>
      <c r="C119">
        <v>154</v>
      </c>
      <c r="D119" t="s">
        <v>3971</v>
      </c>
      <c r="E119" t="s">
        <v>4815</v>
      </c>
      <c r="F119">
        <v>2080784</v>
      </c>
      <c r="G119" t="s">
        <v>4816</v>
      </c>
      <c r="H119" t="s">
        <v>4817</v>
      </c>
      <c r="I119" t="s">
        <v>70</v>
      </c>
      <c r="K119" t="s">
        <v>278</v>
      </c>
      <c r="L119" t="s">
        <v>71</v>
      </c>
      <c r="M119" t="s">
        <v>522</v>
      </c>
      <c r="O119" s="110">
        <v>45270</v>
      </c>
      <c r="P119" t="s">
        <v>228</v>
      </c>
      <c r="Q119" t="s">
        <v>514</v>
      </c>
      <c r="R119" t="s">
        <v>4818</v>
      </c>
      <c r="S119" t="s">
        <v>74</v>
      </c>
      <c r="T119" s="86">
        <v>5.59</v>
      </c>
      <c r="U119" t="s">
        <v>4756</v>
      </c>
      <c r="V119" s="83" t="s">
        <v>2157</v>
      </c>
      <c r="Z119" s="83" t="s">
        <v>4828</v>
      </c>
      <c r="AA119" s="110">
        <v>46471</v>
      </c>
      <c r="AB119" t="s">
        <v>470</v>
      </c>
      <c r="AJ119" t="s">
        <v>71</v>
      </c>
      <c r="AK119" t="s">
        <v>4078</v>
      </c>
      <c r="AM119" t="s">
        <v>4079</v>
      </c>
      <c r="AN119" s="110">
        <v>46112</v>
      </c>
      <c r="AQ119" s="85">
        <v>113804.58968556501</v>
      </c>
      <c r="AR119" s="85">
        <v>98.33</v>
      </c>
      <c r="AS119" s="85">
        <v>1</v>
      </c>
      <c r="AT119" s="85">
        <v>111.90405</v>
      </c>
      <c r="AU119" s="85">
        <v>111.904</v>
      </c>
      <c r="AZ119" s="83" t="s">
        <v>1254</v>
      </c>
      <c r="BA119" s="83" t="s">
        <v>75</v>
      </c>
    </row>
    <row r="120" spans="1:53" ht="15" x14ac:dyDescent="0.25">
      <c r="A120">
        <v>170</v>
      </c>
      <c r="B120">
        <v>170</v>
      </c>
      <c r="C120">
        <v>251</v>
      </c>
      <c r="D120" t="s">
        <v>3971</v>
      </c>
      <c r="E120" t="s">
        <v>4854</v>
      </c>
      <c r="F120">
        <v>2080791</v>
      </c>
      <c r="G120" t="s">
        <v>4816</v>
      </c>
      <c r="H120" t="s">
        <v>4855</v>
      </c>
      <c r="I120" t="s">
        <v>70</v>
      </c>
      <c r="K120" t="s">
        <v>2893</v>
      </c>
      <c r="L120" t="s">
        <v>71</v>
      </c>
      <c r="M120" t="s">
        <v>71</v>
      </c>
      <c r="O120" s="110">
        <v>45291</v>
      </c>
      <c r="P120" t="s">
        <v>577</v>
      </c>
      <c r="Q120" t="s">
        <v>73</v>
      </c>
      <c r="R120" t="s">
        <v>4818</v>
      </c>
      <c r="S120" t="s">
        <v>74</v>
      </c>
      <c r="T120" s="86">
        <v>4.12</v>
      </c>
      <c r="U120" t="s">
        <v>4755</v>
      </c>
      <c r="V120" s="83" t="s">
        <v>1607</v>
      </c>
      <c r="Z120" s="83" t="s">
        <v>4824</v>
      </c>
      <c r="AA120" s="110">
        <v>47848</v>
      </c>
      <c r="AB120" t="s">
        <v>470</v>
      </c>
      <c r="AJ120" t="s">
        <v>71</v>
      </c>
      <c r="AK120" t="s">
        <v>4078</v>
      </c>
      <c r="AM120" t="s">
        <v>4079</v>
      </c>
      <c r="AN120" s="110">
        <v>46112</v>
      </c>
      <c r="AQ120" s="85">
        <v>7464696.5543048503</v>
      </c>
      <c r="AR120" s="85">
        <v>113.69</v>
      </c>
      <c r="AS120" s="85">
        <v>1</v>
      </c>
      <c r="AT120" s="85">
        <v>8486.6135099999992</v>
      </c>
      <c r="AU120" s="85">
        <v>8486.6139999999996</v>
      </c>
      <c r="AZ120" s="83" t="s">
        <v>4856</v>
      </c>
      <c r="BA120" s="83" t="s">
        <v>99</v>
      </c>
    </row>
    <row r="121" spans="1:53" ht="15" x14ac:dyDescent="0.25">
      <c r="A121">
        <v>170</v>
      </c>
      <c r="B121">
        <v>170</v>
      </c>
      <c r="C121">
        <v>194</v>
      </c>
      <c r="D121" t="s">
        <v>3971</v>
      </c>
      <c r="E121" t="s">
        <v>4834</v>
      </c>
      <c r="F121">
        <v>2080794</v>
      </c>
      <c r="G121" t="s">
        <v>4816</v>
      </c>
      <c r="I121" t="s">
        <v>70</v>
      </c>
      <c r="K121" t="s">
        <v>1869</v>
      </c>
      <c r="L121" t="s">
        <v>71</v>
      </c>
      <c r="M121" t="s">
        <v>71</v>
      </c>
      <c r="O121" s="110">
        <v>45293</v>
      </c>
      <c r="P121" t="s">
        <v>483</v>
      </c>
      <c r="Q121" t="s">
        <v>483</v>
      </c>
      <c r="R121" t="s">
        <v>483</v>
      </c>
      <c r="S121" t="s">
        <v>74</v>
      </c>
      <c r="T121" s="86">
        <v>1.31</v>
      </c>
      <c r="U121" t="s">
        <v>4756</v>
      </c>
      <c r="V121" s="83" t="s">
        <v>4835</v>
      </c>
      <c r="Z121" s="83" t="s">
        <v>4841</v>
      </c>
      <c r="AA121" s="110">
        <v>46614</v>
      </c>
      <c r="AB121" t="s">
        <v>470</v>
      </c>
      <c r="AJ121" t="s">
        <v>71</v>
      </c>
      <c r="AK121" t="s">
        <v>4078</v>
      </c>
      <c r="AM121" t="s">
        <v>4079</v>
      </c>
      <c r="AN121" s="110">
        <v>46112</v>
      </c>
      <c r="AQ121" s="85">
        <v>186943.93530846399</v>
      </c>
      <c r="AR121" s="85">
        <v>101.16</v>
      </c>
      <c r="AS121" s="85">
        <v>1</v>
      </c>
      <c r="AT121" s="85">
        <v>189.11248000000001</v>
      </c>
      <c r="AU121" s="85">
        <v>189.11199999999999</v>
      </c>
      <c r="AZ121" s="83" t="s">
        <v>1284</v>
      </c>
      <c r="BA121" s="83" t="s">
        <v>109</v>
      </c>
    </row>
    <row r="122" spans="1:53" ht="15" x14ac:dyDescent="0.25">
      <c r="A122">
        <v>170</v>
      </c>
      <c r="B122">
        <v>170</v>
      </c>
      <c r="C122">
        <v>194</v>
      </c>
      <c r="D122" t="s">
        <v>3971</v>
      </c>
      <c r="E122" t="s">
        <v>4834</v>
      </c>
      <c r="F122">
        <v>2080795</v>
      </c>
      <c r="G122" t="s">
        <v>4816</v>
      </c>
      <c r="I122" t="s">
        <v>70</v>
      </c>
      <c r="K122" t="s">
        <v>1869</v>
      </c>
      <c r="L122" t="s">
        <v>71</v>
      </c>
      <c r="M122" t="s">
        <v>71</v>
      </c>
      <c r="O122" s="110">
        <v>45293</v>
      </c>
      <c r="P122" t="s">
        <v>483</v>
      </c>
      <c r="Q122" t="s">
        <v>483</v>
      </c>
      <c r="R122" t="s">
        <v>483</v>
      </c>
      <c r="S122" t="s">
        <v>74</v>
      </c>
      <c r="T122" s="86">
        <v>1.28</v>
      </c>
      <c r="U122" t="s">
        <v>4756</v>
      </c>
      <c r="V122" s="83" t="s">
        <v>4837</v>
      </c>
      <c r="Z122" s="83" t="s">
        <v>4857</v>
      </c>
      <c r="AA122" s="110">
        <v>46614</v>
      </c>
      <c r="AB122" t="s">
        <v>1355</v>
      </c>
      <c r="AJ122" t="s">
        <v>71</v>
      </c>
      <c r="AK122" t="s">
        <v>4078</v>
      </c>
      <c r="AM122" t="s">
        <v>4079</v>
      </c>
      <c r="AN122" s="110">
        <v>46112</v>
      </c>
      <c r="AQ122" s="85">
        <v>21993.396427805001</v>
      </c>
      <c r="AR122" s="85">
        <v>104.85</v>
      </c>
      <c r="AS122" s="85">
        <v>1</v>
      </c>
      <c r="AT122" s="85">
        <v>23.060079999999999</v>
      </c>
      <c r="AU122" s="85">
        <v>23.06</v>
      </c>
      <c r="AZ122" s="83" t="s">
        <v>125</v>
      </c>
      <c r="BA122" s="83" t="s">
        <v>75</v>
      </c>
    </row>
    <row r="123" spans="1:53" ht="15" x14ac:dyDescent="0.25">
      <c r="A123">
        <v>170</v>
      </c>
      <c r="B123">
        <v>170</v>
      </c>
      <c r="C123">
        <v>179</v>
      </c>
      <c r="D123" t="s">
        <v>3971</v>
      </c>
      <c r="E123" t="s">
        <v>4821</v>
      </c>
      <c r="F123">
        <v>2080796</v>
      </c>
      <c r="G123" t="s">
        <v>4816</v>
      </c>
      <c r="H123" t="s">
        <v>4817</v>
      </c>
      <c r="I123" t="s">
        <v>70</v>
      </c>
      <c r="K123" t="s">
        <v>607</v>
      </c>
      <c r="L123" t="s">
        <v>71</v>
      </c>
      <c r="M123" t="s">
        <v>522</v>
      </c>
      <c r="O123" s="110">
        <v>45302</v>
      </c>
      <c r="P123" t="s">
        <v>820</v>
      </c>
      <c r="Q123" t="s">
        <v>73</v>
      </c>
      <c r="R123" t="s">
        <v>4818</v>
      </c>
      <c r="S123" t="s">
        <v>74</v>
      </c>
      <c r="T123" s="86">
        <v>7.62</v>
      </c>
      <c r="U123" t="s">
        <v>4756</v>
      </c>
      <c r="V123" s="83" t="s">
        <v>4822</v>
      </c>
      <c r="Z123" s="83" t="s">
        <v>4858</v>
      </c>
      <c r="AA123" s="110">
        <v>47118</v>
      </c>
      <c r="AB123" t="s">
        <v>470</v>
      </c>
      <c r="AJ123" t="s">
        <v>71</v>
      </c>
      <c r="AK123" t="s">
        <v>4078</v>
      </c>
      <c r="AM123" t="s">
        <v>4079</v>
      </c>
      <c r="AN123" s="110">
        <v>46112</v>
      </c>
      <c r="AQ123" s="85">
        <v>1118715.03079637</v>
      </c>
      <c r="AR123" s="85">
        <v>96.62</v>
      </c>
      <c r="AS123" s="85">
        <v>1</v>
      </c>
      <c r="AT123" s="85">
        <v>1080.90246</v>
      </c>
      <c r="AU123" s="85">
        <v>1080.902</v>
      </c>
      <c r="AZ123" s="83" t="s">
        <v>2159</v>
      </c>
      <c r="BA123" s="83" t="s">
        <v>100</v>
      </c>
    </row>
    <row r="124" spans="1:53" ht="15" x14ac:dyDescent="0.25">
      <c r="A124">
        <v>170</v>
      </c>
      <c r="B124">
        <v>170</v>
      </c>
      <c r="C124">
        <v>154</v>
      </c>
      <c r="D124" t="s">
        <v>3971</v>
      </c>
      <c r="E124" t="s">
        <v>4815</v>
      </c>
      <c r="F124">
        <v>2080797</v>
      </c>
      <c r="G124" t="s">
        <v>4816</v>
      </c>
      <c r="H124" t="s">
        <v>4817</v>
      </c>
      <c r="I124" t="s">
        <v>70</v>
      </c>
      <c r="K124" t="s">
        <v>278</v>
      </c>
      <c r="L124" t="s">
        <v>71</v>
      </c>
      <c r="M124" t="s">
        <v>522</v>
      </c>
      <c r="O124" s="110">
        <v>45305</v>
      </c>
      <c r="P124" t="s">
        <v>228</v>
      </c>
      <c r="Q124" t="s">
        <v>514</v>
      </c>
      <c r="R124" t="s">
        <v>4818</v>
      </c>
      <c r="S124" t="s">
        <v>74</v>
      </c>
      <c r="T124" s="86">
        <v>5.59</v>
      </c>
      <c r="U124" t="s">
        <v>4756</v>
      </c>
      <c r="V124" s="83" t="s">
        <v>2157</v>
      </c>
      <c r="Z124" s="83" t="s">
        <v>4828</v>
      </c>
      <c r="AA124" s="110">
        <v>46471</v>
      </c>
      <c r="AB124" t="s">
        <v>470</v>
      </c>
      <c r="AJ124" t="s">
        <v>71</v>
      </c>
      <c r="AK124" t="s">
        <v>4078</v>
      </c>
      <c r="AM124" t="s">
        <v>4079</v>
      </c>
      <c r="AN124" s="110">
        <v>46112</v>
      </c>
      <c r="AQ124" s="85">
        <v>118296.866848655</v>
      </c>
      <c r="AR124" s="85">
        <v>98.33</v>
      </c>
      <c r="AS124" s="85">
        <v>1</v>
      </c>
      <c r="AT124" s="85">
        <v>116.32131</v>
      </c>
      <c r="AU124" s="85">
        <v>116.321</v>
      </c>
      <c r="AZ124" s="83" t="s">
        <v>322</v>
      </c>
      <c r="BA124" s="83" t="s">
        <v>75</v>
      </c>
    </row>
    <row r="125" spans="1:53" ht="15" x14ac:dyDescent="0.25">
      <c r="A125">
        <v>170</v>
      </c>
      <c r="B125">
        <v>170</v>
      </c>
      <c r="C125">
        <v>203</v>
      </c>
      <c r="D125" t="s">
        <v>3971</v>
      </c>
      <c r="E125" t="s">
        <v>4852</v>
      </c>
      <c r="F125">
        <v>2080798</v>
      </c>
      <c r="G125" t="s">
        <v>4816</v>
      </c>
      <c r="H125" t="s">
        <v>4817</v>
      </c>
      <c r="I125" t="s">
        <v>70</v>
      </c>
      <c r="K125" t="s">
        <v>278</v>
      </c>
      <c r="L125" t="s">
        <v>71</v>
      </c>
      <c r="M125" t="s">
        <v>522</v>
      </c>
      <c r="O125" s="110">
        <v>45306</v>
      </c>
      <c r="P125" t="s">
        <v>228</v>
      </c>
      <c r="Q125" t="s">
        <v>514</v>
      </c>
      <c r="R125" t="s">
        <v>4818</v>
      </c>
      <c r="S125" t="s">
        <v>74</v>
      </c>
      <c r="T125" s="86">
        <v>0.41</v>
      </c>
      <c r="U125" t="s">
        <v>4756</v>
      </c>
      <c r="V125" s="83" t="s">
        <v>2157</v>
      </c>
      <c r="Z125" s="83" t="s">
        <v>4764</v>
      </c>
      <c r="AA125" s="110">
        <v>46262</v>
      </c>
      <c r="AB125" t="s">
        <v>470</v>
      </c>
      <c r="AJ125" t="s">
        <v>71</v>
      </c>
      <c r="AK125" t="s">
        <v>4078</v>
      </c>
      <c r="AM125" t="s">
        <v>4079</v>
      </c>
      <c r="AN125" s="110">
        <v>46112</v>
      </c>
      <c r="AQ125" s="85">
        <v>288597.42154410598</v>
      </c>
      <c r="AR125" s="85">
        <v>100.31</v>
      </c>
      <c r="AS125" s="85">
        <v>1</v>
      </c>
      <c r="AT125" s="85">
        <v>289.49207000000001</v>
      </c>
      <c r="AU125" s="85">
        <v>289.49200000000002</v>
      </c>
      <c r="AZ125" s="83" t="s">
        <v>134</v>
      </c>
      <c r="BA125" s="83" t="s">
        <v>109</v>
      </c>
    </row>
    <row r="126" spans="1:53" ht="15" x14ac:dyDescent="0.25">
      <c r="A126">
        <v>170</v>
      </c>
      <c r="B126">
        <v>170</v>
      </c>
      <c r="C126">
        <v>19685</v>
      </c>
      <c r="D126" t="s">
        <v>3971</v>
      </c>
      <c r="E126" t="s">
        <v>4859</v>
      </c>
      <c r="F126">
        <v>2080801</v>
      </c>
      <c r="G126" t="s">
        <v>4816</v>
      </c>
      <c r="H126" t="s">
        <v>4817</v>
      </c>
      <c r="I126" t="s">
        <v>70</v>
      </c>
      <c r="K126" t="s">
        <v>4860</v>
      </c>
      <c r="L126" t="s">
        <v>71</v>
      </c>
      <c r="M126" t="s">
        <v>522</v>
      </c>
      <c r="O126" s="110">
        <v>45322</v>
      </c>
      <c r="P126" t="s">
        <v>228</v>
      </c>
      <c r="Q126" t="s">
        <v>514</v>
      </c>
      <c r="R126" t="s">
        <v>4818</v>
      </c>
      <c r="S126" t="s">
        <v>74</v>
      </c>
      <c r="T126" s="86">
        <v>2.89</v>
      </c>
      <c r="U126" t="s">
        <v>4756</v>
      </c>
      <c r="V126" s="83" t="s">
        <v>1756</v>
      </c>
      <c r="Z126" s="83" t="s">
        <v>4861</v>
      </c>
      <c r="AA126" s="110">
        <v>47269</v>
      </c>
      <c r="AB126" t="s">
        <v>470</v>
      </c>
      <c r="AJ126" t="s">
        <v>71</v>
      </c>
      <c r="AK126" t="s">
        <v>4078</v>
      </c>
      <c r="AM126" t="s">
        <v>4079</v>
      </c>
      <c r="AN126" s="110">
        <v>46112</v>
      </c>
      <c r="AQ126" s="85">
        <v>1293553.4368086101</v>
      </c>
      <c r="AR126" s="85">
        <v>99.84</v>
      </c>
      <c r="AS126" s="85">
        <v>1</v>
      </c>
      <c r="AT126" s="85">
        <v>1291.4837500000001</v>
      </c>
      <c r="AU126" s="85">
        <v>1291.4839999999999</v>
      </c>
      <c r="AZ126" s="83" t="s">
        <v>3133</v>
      </c>
      <c r="BA126" s="83" t="s">
        <v>131</v>
      </c>
    </row>
    <row r="127" spans="1:53" ht="15" x14ac:dyDescent="0.25">
      <c r="A127">
        <v>170</v>
      </c>
      <c r="B127">
        <v>170</v>
      </c>
      <c r="C127">
        <v>251</v>
      </c>
      <c r="D127" t="s">
        <v>3971</v>
      </c>
      <c r="E127" t="s">
        <v>4854</v>
      </c>
      <c r="F127">
        <v>2080806</v>
      </c>
      <c r="G127" t="s">
        <v>4816</v>
      </c>
      <c r="H127" t="s">
        <v>4855</v>
      </c>
      <c r="I127" t="s">
        <v>70</v>
      </c>
      <c r="K127" t="s">
        <v>2893</v>
      </c>
      <c r="L127" t="s">
        <v>71</v>
      </c>
      <c r="M127" t="s">
        <v>71</v>
      </c>
      <c r="O127" s="110">
        <v>45333</v>
      </c>
      <c r="P127" t="s">
        <v>577</v>
      </c>
      <c r="Q127" t="s">
        <v>73</v>
      </c>
      <c r="R127" t="s">
        <v>4818</v>
      </c>
      <c r="S127" t="s">
        <v>74</v>
      </c>
      <c r="T127" s="86">
        <v>4.0999999999999996</v>
      </c>
      <c r="U127" t="s">
        <v>4755</v>
      </c>
      <c r="V127" s="83" t="s">
        <v>1879</v>
      </c>
      <c r="Z127" s="83" t="s">
        <v>1229</v>
      </c>
      <c r="AA127" s="110">
        <v>47848</v>
      </c>
      <c r="AB127" t="s">
        <v>470</v>
      </c>
      <c r="AJ127" t="s">
        <v>71</v>
      </c>
      <c r="AK127" t="s">
        <v>4078</v>
      </c>
      <c r="AM127" t="s">
        <v>4079</v>
      </c>
      <c r="AN127" s="110">
        <v>46112</v>
      </c>
      <c r="AQ127" s="85">
        <v>2282636.2678605798</v>
      </c>
      <c r="AR127" s="85">
        <v>113.92</v>
      </c>
      <c r="AS127" s="85">
        <v>1</v>
      </c>
      <c r="AT127" s="85">
        <v>2600.3792400000002</v>
      </c>
      <c r="AU127" s="85">
        <v>2600.3789999999999</v>
      </c>
      <c r="AZ127" s="83" t="s">
        <v>1282</v>
      </c>
      <c r="BA127" s="83" t="s">
        <v>146</v>
      </c>
    </row>
    <row r="128" spans="1:53" ht="15" x14ac:dyDescent="0.25">
      <c r="A128">
        <v>170</v>
      </c>
      <c r="B128">
        <v>170</v>
      </c>
      <c r="C128">
        <v>154</v>
      </c>
      <c r="D128" t="s">
        <v>3971</v>
      </c>
      <c r="E128" t="s">
        <v>4815</v>
      </c>
      <c r="F128">
        <v>2080807</v>
      </c>
      <c r="G128" t="s">
        <v>4816</v>
      </c>
      <c r="H128" t="s">
        <v>4817</v>
      </c>
      <c r="I128" t="s">
        <v>70</v>
      </c>
      <c r="K128" t="s">
        <v>278</v>
      </c>
      <c r="L128" t="s">
        <v>71</v>
      </c>
      <c r="M128" t="s">
        <v>522</v>
      </c>
      <c r="O128" s="110">
        <v>45336</v>
      </c>
      <c r="P128" t="s">
        <v>228</v>
      </c>
      <c r="Q128" t="s">
        <v>514</v>
      </c>
      <c r="R128" t="s">
        <v>4818</v>
      </c>
      <c r="S128" t="s">
        <v>74</v>
      </c>
      <c r="T128" s="86">
        <v>5.59</v>
      </c>
      <c r="U128" t="s">
        <v>4756</v>
      </c>
      <c r="V128" s="83" t="s">
        <v>2157</v>
      </c>
      <c r="Z128" s="83" t="s">
        <v>4828</v>
      </c>
      <c r="AA128" s="110">
        <v>46471</v>
      </c>
      <c r="AB128" t="s">
        <v>470</v>
      </c>
      <c r="AJ128" t="s">
        <v>71</v>
      </c>
      <c r="AK128" t="s">
        <v>4078</v>
      </c>
      <c r="AM128" t="s">
        <v>4079</v>
      </c>
      <c r="AN128" s="110">
        <v>46112</v>
      </c>
      <c r="AQ128" s="85">
        <v>123163.516805306</v>
      </c>
      <c r="AR128" s="85">
        <v>98.32</v>
      </c>
      <c r="AS128" s="85">
        <v>1</v>
      </c>
      <c r="AT128" s="85">
        <v>121.09437</v>
      </c>
      <c r="AU128" s="85">
        <v>121.09399999999999</v>
      </c>
      <c r="AZ128" s="83" t="s">
        <v>509</v>
      </c>
      <c r="BA128" s="83" t="s">
        <v>75</v>
      </c>
    </row>
    <row r="129" spans="1:53" ht="15" x14ac:dyDescent="0.25">
      <c r="A129">
        <v>170</v>
      </c>
      <c r="B129">
        <v>170</v>
      </c>
      <c r="C129">
        <v>154</v>
      </c>
      <c r="D129" t="s">
        <v>3971</v>
      </c>
      <c r="E129" t="s">
        <v>4815</v>
      </c>
      <c r="F129">
        <v>2080812</v>
      </c>
      <c r="G129" t="s">
        <v>4816</v>
      </c>
      <c r="H129" t="s">
        <v>4817</v>
      </c>
      <c r="I129" t="s">
        <v>70</v>
      </c>
      <c r="K129" t="s">
        <v>278</v>
      </c>
      <c r="L129" t="s">
        <v>71</v>
      </c>
      <c r="M129" t="s">
        <v>522</v>
      </c>
      <c r="O129" s="110">
        <v>45365</v>
      </c>
      <c r="P129" t="s">
        <v>228</v>
      </c>
      <c r="Q129" t="s">
        <v>514</v>
      </c>
      <c r="R129" t="s">
        <v>4818</v>
      </c>
      <c r="S129" t="s">
        <v>74</v>
      </c>
      <c r="T129" s="86">
        <v>5.59</v>
      </c>
      <c r="U129" t="s">
        <v>4756</v>
      </c>
      <c r="V129" s="83" t="s">
        <v>2157</v>
      </c>
      <c r="Z129" s="83" t="s">
        <v>4828</v>
      </c>
      <c r="AA129" s="110">
        <v>46471</v>
      </c>
      <c r="AB129" t="s">
        <v>470</v>
      </c>
      <c r="AJ129" t="s">
        <v>71</v>
      </c>
      <c r="AK129" t="s">
        <v>4078</v>
      </c>
      <c r="AM129" t="s">
        <v>4079</v>
      </c>
      <c r="AN129" s="110">
        <v>46112</v>
      </c>
      <c r="AQ129" s="85">
        <v>282789.44578804402</v>
      </c>
      <c r="AR129" s="85">
        <v>98.32</v>
      </c>
      <c r="AS129" s="85">
        <v>1</v>
      </c>
      <c r="AT129" s="85">
        <v>278.03858000000002</v>
      </c>
      <c r="AU129" s="85">
        <v>278.03899999999999</v>
      </c>
      <c r="AZ129" s="83" t="s">
        <v>159</v>
      </c>
      <c r="BA129" s="83" t="s">
        <v>109</v>
      </c>
    </row>
    <row r="130" spans="1:53" ht="15" x14ac:dyDescent="0.25">
      <c r="A130">
        <v>170</v>
      </c>
      <c r="B130">
        <v>170</v>
      </c>
      <c r="C130">
        <v>203</v>
      </c>
      <c r="D130" t="s">
        <v>3971</v>
      </c>
      <c r="E130" t="s">
        <v>4852</v>
      </c>
      <c r="F130">
        <v>2080814</v>
      </c>
      <c r="G130" t="s">
        <v>4816</v>
      </c>
      <c r="H130" t="s">
        <v>4817</v>
      </c>
      <c r="I130" t="s">
        <v>70</v>
      </c>
      <c r="K130" t="s">
        <v>278</v>
      </c>
      <c r="L130" t="s">
        <v>71</v>
      </c>
      <c r="M130" t="s">
        <v>522</v>
      </c>
      <c r="O130" s="110">
        <v>45369</v>
      </c>
      <c r="P130" t="s">
        <v>228</v>
      </c>
      <c r="Q130" t="s">
        <v>514</v>
      </c>
      <c r="R130" t="s">
        <v>4818</v>
      </c>
      <c r="S130" t="s">
        <v>74</v>
      </c>
      <c r="T130" s="86">
        <v>0.41</v>
      </c>
      <c r="U130" t="s">
        <v>4756</v>
      </c>
      <c r="V130" s="83" t="s">
        <v>2157</v>
      </c>
      <c r="Z130" s="83" t="s">
        <v>4862</v>
      </c>
      <c r="AA130" s="110">
        <v>46262</v>
      </c>
      <c r="AB130" t="s">
        <v>470</v>
      </c>
      <c r="AJ130" t="s">
        <v>71</v>
      </c>
      <c r="AK130" t="s">
        <v>4078</v>
      </c>
      <c r="AM130" t="s">
        <v>4079</v>
      </c>
      <c r="AN130" s="110">
        <v>46112</v>
      </c>
      <c r="AQ130" s="85">
        <v>367961.68602749699</v>
      </c>
      <c r="AR130" s="85">
        <v>100.21</v>
      </c>
      <c r="AS130" s="85">
        <v>1</v>
      </c>
      <c r="AT130" s="85">
        <v>368.73441000000003</v>
      </c>
      <c r="AU130" s="85">
        <v>368.73399999999998</v>
      </c>
      <c r="AZ130" s="83" t="s">
        <v>703</v>
      </c>
      <c r="BA130" s="83" t="s">
        <v>109</v>
      </c>
    </row>
    <row r="131" spans="1:53" ht="15" x14ac:dyDescent="0.25">
      <c r="A131">
        <v>170</v>
      </c>
      <c r="B131">
        <v>170</v>
      </c>
      <c r="C131">
        <v>182</v>
      </c>
      <c r="D131" t="s">
        <v>3971</v>
      </c>
      <c r="E131" t="s">
        <v>4825</v>
      </c>
      <c r="F131">
        <v>2080827</v>
      </c>
      <c r="G131" t="s">
        <v>4816</v>
      </c>
      <c r="H131" t="s">
        <v>4826</v>
      </c>
      <c r="I131" t="s">
        <v>70</v>
      </c>
      <c r="K131" t="s">
        <v>531</v>
      </c>
      <c r="L131" t="s">
        <v>71</v>
      </c>
      <c r="M131" t="s">
        <v>71</v>
      </c>
      <c r="O131" s="110">
        <v>45379</v>
      </c>
      <c r="P131" t="s">
        <v>483</v>
      </c>
      <c r="Q131" t="s">
        <v>483</v>
      </c>
      <c r="R131" t="s">
        <v>483</v>
      </c>
      <c r="S131" t="s">
        <v>74</v>
      </c>
      <c r="T131" s="86">
        <v>4.1100000000000003</v>
      </c>
      <c r="U131" t="s">
        <v>4756</v>
      </c>
      <c r="V131" s="83" t="s">
        <v>2069</v>
      </c>
      <c r="Z131" s="83" t="s">
        <v>4863</v>
      </c>
      <c r="AA131" s="110">
        <v>47909</v>
      </c>
      <c r="AB131" t="s">
        <v>470</v>
      </c>
      <c r="AJ131" t="s">
        <v>71</v>
      </c>
      <c r="AK131" t="s">
        <v>4078</v>
      </c>
      <c r="AM131" t="s">
        <v>4079</v>
      </c>
      <c r="AN131" s="110">
        <v>46112</v>
      </c>
      <c r="AQ131" s="85">
        <v>388476.81745130703</v>
      </c>
      <c r="AR131" s="85">
        <v>93.25</v>
      </c>
      <c r="AS131" s="85">
        <v>1</v>
      </c>
      <c r="AT131" s="85">
        <v>362.25463000000002</v>
      </c>
      <c r="AU131" s="85">
        <v>362.255</v>
      </c>
      <c r="AZ131" s="83" t="s">
        <v>86</v>
      </c>
      <c r="BA131" s="83" t="s">
        <v>109</v>
      </c>
    </row>
    <row r="132" spans="1:53" ht="15" x14ac:dyDescent="0.25">
      <c r="A132">
        <v>170</v>
      </c>
      <c r="B132">
        <v>170</v>
      </c>
      <c r="C132">
        <v>182</v>
      </c>
      <c r="D132" t="s">
        <v>3971</v>
      </c>
      <c r="E132" t="s">
        <v>4825</v>
      </c>
      <c r="F132">
        <v>2080832</v>
      </c>
      <c r="G132" t="s">
        <v>4816</v>
      </c>
      <c r="H132" t="s">
        <v>4826</v>
      </c>
      <c r="I132" t="s">
        <v>70</v>
      </c>
      <c r="K132" t="s">
        <v>531</v>
      </c>
      <c r="L132" t="s">
        <v>71</v>
      </c>
      <c r="M132" t="s">
        <v>71</v>
      </c>
      <c r="O132" s="110">
        <v>45390</v>
      </c>
      <c r="P132" t="s">
        <v>483</v>
      </c>
      <c r="Q132" t="s">
        <v>483</v>
      </c>
      <c r="R132" t="s">
        <v>483</v>
      </c>
      <c r="S132" t="s">
        <v>74</v>
      </c>
      <c r="T132" s="86">
        <v>3.94</v>
      </c>
      <c r="U132" t="s">
        <v>4756</v>
      </c>
      <c r="V132" s="83" t="s">
        <v>2069</v>
      </c>
      <c r="Z132" s="83" t="s">
        <v>4864</v>
      </c>
      <c r="AA132" s="110">
        <v>47811</v>
      </c>
      <c r="AB132" t="s">
        <v>470</v>
      </c>
      <c r="AJ132" t="s">
        <v>71</v>
      </c>
      <c r="AK132" t="s">
        <v>4078</v>
      </c>
      <c r="AM132" t="s">
        <v>4079</v>
      </c>
      <c r="AN132" s="110">
        <v>46112</v>
      </c>
      <c r="AQ132" s="85">
        <v>279993.623013323</v>
      </c>
      <c r="AR132" s="85">
        <v>96.89</v>
      </c>
      <c r="AS132" s="85">
        <v>1</v>
      </c>
      <c r="AT132" s="85">
        <v>271.28582</v>
      </c>
      <c r="AU132" s="85">
        <v>271.286</v>
      </c>
      <c r="AZ132" s="83" t="s">
        <v>224</v>
      </c>
      <c r="BA132" s="83" t="s">
        <v>109</v>
      </c>
    </row>
    <row r="133" spans="1:53" ht="15" x14ac:dyDescent="0.25">
      <c r="A133">
        <v>170</v>
      </c>
      <c r="B133">
        <v>170</v>
      </c>
      <c r="C133">
        <v>154</v>
      </c>
      <c r="D133" t="s">
        <v>3971</v>
      </c>
      <c r="E133" t="s">
        <v>4815</v>
      </c>
      <c r="F133">
        <v>2080834</v>
      </c>
      <c r="G133" t="s">
        <v>4816</v>
      </c>
      <c r="H133" t="s">
        <v>4817</v>
      </c>
      <c r="I133" t="s">
        <v>70</v>
      </c>
      <c r="K133" t="s">
        <v>278</v>
      </c>
      <c r="L133" t="s">
        <v>71</v>
      </c>
      <c r="M133" t="s">
        <v>522</v>
      </c>
      <c r="O133" s="110">
        <v>45396</v>
      </c>
      <c r="P133" t="s">
        <v>228</v>
      </c>
      <c r="Q133" t="s">
        <v>514</v>
      </c>
      <c r="R133" t="s">
        <v>4818</v>
      </c>
      <c r="S133" t="s">
        <v>74</v>
      </c>
      <c r="T133" s="86">
        <v>5.59</v>
      </c>
      <c r="U133" t="s">
        <v>4756</v>
      </c>
      <c r="V133" s="83" t="s">
        <v>2157</v>
      </c>
      <c r="Z133" s="83" t="s">
        <v>4828</v>
      </c>
      <c r="AA133" s="110">
        <v>46471</v>
      </c>
      <c r="AB133" t="s">
        <v>470</v>
      </c>
      <c r="AJ133" t="s">
        <v>71</v>
      </c>
      <c r="AK133" t="s">
        <v>4078</v>
      </c>
      <c r="AM133" t="s">
        <v>4079</v>
      </c>
      <c r="AN133" s="110">
        <v>46112</v>
      </c>
      <c r="AQ133" s="85">
        <v>230604.014285707</v>
      </c>
      <c r="AR133" s="85">
        <v>98.31</v>
      </c>
      <c r="AS133" s="85">
        <v>1</v>
      </c>
      <c r="AT133" s="85">
        <v>226.70680999999999</v>
      </c>
      <c r="AU133" s="85">
        <v>226.70699999999999</v>
      </c>
      <c r="AZ133" s="83" t="s">
        <v>438</v>
      </c>
      <c r="BA133" s="83" t="s">
        <v>109</v>
      </c>
    </row>
    <row r="134" spans="1:53" ht="15" x14ac:dyDescent="0.25">
      <c r="A134">
        <v>170</v>
      </c>
      <c r="B134">
        <v>170</v>
      </c>
      <c r="C134">
        <v>194</v>
      </c>
      <c r="D134" t="s">
        <v>3971</v>
      </c>
      <c r="E134" t="s">
        <v>4834</v>
      </c>
      <c r="F134">
        <v>2080837</v>
      </c>
      <c r="G134" t="s">
        <v>4816</v>
      </c>
      <c r="I134" t="s">
        <v>70</v>
      </c>
      <c r="K134" t="s">
        <v>1869</v>
      </c>
      <c r="L134" t="s">
        <v>71</v>
      </c>
      <c r="M134" t="s">
        <v>71</v>
      </c>
      <c r="O134" s="110">
        <v>45400</v>
      </c>
      <c r="P134" t="s">
        <v>483</v>
      </c>
      <c r="Q134" t="s">
        <v>483</v>
      </c>
      <c r="R134" t="s">
        <v>483</v>
      </c>
      <c r="S134" t="s">
        <v>74</v>
      </c>
      <c r="T134" s="86">
        <v>1.3</v>
      </c>
      <c r="U134" t="s">
        <v>4756</v>
      </c>
      <c r="V134" s="83" t="s">
        <v>4835</v>
      </c>
      <c r="Z134" s="83" t="s">
        <v>4865</v>
      </c>
      <c r="AA134" s="110">
        <v>46614</v>
      </c>
      <c r="AB134" t="s">
        <v>470</v>
      </c>
      <c r="AJ134" t="s">
        <v>71</v>
      </c>
      <c r="AK134" t="s">
        <v>4078</v>
      </c>
      <c r="AM134" t="s">
        <v>4079</v>
      </c>
      <c r="AN134" s="110">
        <v>46112</v>
      </c>
      <c r="AQ134" s="85">
        <v>162018.07737678901</v>
      </c>
      <c r="AR134" s="85">
        <v>100.43</v>
      </c>
      <c r="AS134" s="85">
        <v>1</v>
      </c>
      <c r="AT134" s="85">
        <v>162.71475000000001</v>
      </c>
      <c r="AU134" s="85">
        <v>162.715</v>
      </c>
      <c r="AZ134" s="83" t="s">
        <v>172</v>
      </c>
      <c r="BA134" s="83" t="s">
        <v>109</v>
      </c>
    </row>
    <row r="135" spans="1:53" ht="15" x14ac:dyDescent="0.25">
      <c r="A135">
        <v>170</v>
      </c>
      <c r="B135">
        <v>170</v>
      </c>
      <c r="C135">
        <v>194</v>
      </c>
      <c r="D135" t="s">
        <v>3971</v>
      </c>
      <c r="E135" t="s">
        <v>4834</v>
      </c>
      <c r="F135">
        <v>2080838</v>
      </c>
      <c r="G135" t="s">
        <v>4816</v>
      </c>
      <c r="I135" t="s">
        <v>70</v>
      </c>
      <c r="K135" t="s">
        <v>1869</v>
      </c>
      <c r="L135" t="s">
        <v>71</v>
      </c>
      <c r="M135" t="s">
        <v>71</v>
      </c>
      <c r="O135" s="110">
        <v>45400</v>
      </c>
      <c r="P135" t="s">
        <v>483</v>
      </c>
      <c r="Q135" t="s">
        <v>483</v>
      </c>
      <c r="R135" t="s">
        <v>483</v>
      </c>
      <c r="S135" t="s">
        <v>74</v>
      </c>
      <c r="T135" s="86">
        <v>1.27</v>
      </c>
      <c r="U135" t="s">
        <v>4756</v>
      </c>
      <c r="V135" s="83" t="s">
        <v>4837</v>
      </c>
      <c r="Z135" s="83" t="s">
        <v>4866</v>
      </c>
      <c r="AA135" s="110">
        <v>46614</v>
      </c>
      <c r="AB135" t="s">
        <v>1355</v>
      </c>
      <c r="AJ135" t="s">
        <v>71</v>
      </c>
      <c r="AK135" t="s">
        <v>4078</v>
      </c>
      <c r="AM135" t="s">
        <v>4079</v>
      </c>
      <c r="AN135" s="110">
        <v>46112</v>
      </c>
      <c r="AQ135" s="85">
        <v>19060.943461310999</v>
      </c>
      <c r="AR135" s="85">
        <v>101.19</v>
      </c>
      <c r="AS135" s="85">
        <v>1</v>
      </c>
      <c r="AT135" s="85">
        <v>19.287769999999998</v>
      </c>
      <c r="AU135" s="85">
        <v>19.288</v>
      </c>
      <c r="AZ135" s="83" t="s">
        <v>131</v>
      </c>
      <c r="BA135" s="83" t="s">
        <v>75</v>
      </c>
    </row>
    <row r="136" spans="1:53" ht="15" x14ac:dyDescent="0.25">
      <c r="A136">
        <v>170</v>
      </c>
      <c r="B136">
        <v>170</v>
      </c>
      <c r="C136">
        <v>203</v>
      </c>
      <c r="D136" t="s">
        <v>3971</v>
      </c>
      <c r="E136" t="s">
        <v>4852</v>
      </c>
      <c r="F136">
        <v>2080840</v>
      </c>
      <c r="G136" t="s">
        <v>4816</v>
      </c>
      <c r="H136" t="s">
        <v>4817</v>
      </c>
      <c r="I136" t="s">
        <v>70</v>
      </c>
      <c r="K136" t="s">
        <v>278</v>
      </c>
      <c r="L136" t="s">
        <v>71</v>
      </c>
      <c r="M136" t="s">
        <v>522</v>
      </c>
      <c r="O136" s="110">
        <v>45427</v>
      </c>
      <c r="P136" t="s">
        <v>228</v>
      </c>
      <c r="Q136" t="s">
        <v>514</v>
      </c>
      <c r="R136" t="s">
        <v>4818</v>
      </c>
      <c r="S136" t="s">
        <v>74</v>
      </c>
      <c r="T136" s="86">
        <v>0.41</v>
      </c>
      <c r="U136" t="s">
        <v>4756</v>
      </c>
      <c r="V136" s="83" t="s">
        <v>2157</v>
      </c>
      <c r="Z136" s="83" t="s">
        <v>1757</v>
      </c>
      <c r="AA136" s="110">
        <v>46262</v>
      </c>
      <c r="AB136" t="s">
        <v>470</v>
      </c>
      <c r="AJ136" t="s">
        <v>71</v>
      </c>
      <c r="AK136" t="s">
        <v>4078</v>
      </c>
      <c r="AM136" t="s">
        <v>4079</v>
      </c>
      <c r="AN136" s="110">
        <v>46112</v>
      </c>
      <c r="AQ136" s="85">
        <v>288597.40808132099</v>
      </c>
      <c r="AR136" s="85">
        <v>100.09</v>
      </c>
      <c r="AS136" s="85">
        <v>1</v>
      </c>
      <c r="AT136" s="85">
        <v>288.85714999999999</v>
      </c>
      <c r="AU136" s="85">
        <v>288.85700000000003</v>
      </c>
      <c r="AZ136" s="83" t="s">
        <v>134</v>
      </c>
      <c r="BA136" s="83" t="s">
        <v>109</v>
      </c>
    </row>
    <row r="137" spans="1:53" ht="15" x14ac:dyDescent="0.25">
      <c r="A137">
        <v>170</v>
      </c>
      <c r="B137">
        <v>170</v>
      </c>
      <c r="C137">
        <v>154</v>
      </c>
      <c r="D137" t="s">
        <v>3971</v>
      </c>
      <c r="E137" t="s">
        <v>4815</v>
      </c>
      <c r="F137">
        <v>2080842</v>
      </c>
      <c r="G137" t="s">
        <v>4816</v>
      </c>
      <c r="H137" t="s">
        <v>4817</v>
      </c>
      <c r="I137" t="s">
        <v>70</v>
      </c>
      <c r="K137" t="s">
        <v>278</v>
      </c>
      <c r="L137" t="s">
        <v>71</v>
      </c>
      <c r="M137" t="s">
        <v>522</v>
      </c>
      <c r="O137" s="110">
        <v>45427</v>
      </c>
      <c r="P137" t="s">
        <v>228</v>
      </c>
      <c r="Q137" t="s">
        <v>514</v>
      </c>
      <c r="R137" t="s">
        <v>4818</v>
      </c>
      <c r="S137" t="s">
        <v>74</v>
      </c>
      <c r="T137" s="86">
        <v>5.59</v>
      </c>
      <c r="U137" t="s">
        <v>4756</v>
      </c>
      <c r="V137" s="83" t="s">
        <v>2157</v>
      </c>
      <c r="Z137" s="83" t="s">
        <v>4828</v>
      </c>
      <c r="AA137" s="110">
        <v>46471</v>
      </c>
      <c r="AB137" t="s">
        <v>470</v>
      </c>
      <c r="AJ137" t="s">
        <v>71</v>
      </c>
      <c r="AK137" t="s">
        <v>4078</v>
      </c>
      <c r="AM137" t="s">
        <v>4079</v>
      </c>
      <c r="AN137" s="110">
        <v>46112</v>
      </c>
      <c r="AQ137" s="85">
        <v>125784.003225006</v>
      </c>
      <c r="AR137" s="85">
        <v>98.31</v>
      </c>
      <c r="AS137" s="85">
        <v>1</v>
      </c>
      <c r="AT137" s="85">
        <v>123.65825</v>
      </c>
      <c r="AU137" s="85">
        <v>123.658</v>
      </c>
      <c r="AZ137" s="83" t="s">
        <v>165</v>
      </c>
      <c r="BA137" s="83" t="s">
        <v>75</v>
      </c>
    </row>
    <row r="138" spans="1:53" ht="15" x14ac:dyDescent="0.25">
      <c r="A138">
        <v>170</v>
      </c>
      <c r="B138">
        <v>170</v>
      </c>
      <c r="C138">
        <v>182</v>
      </c>
      <c r="D138" t="s">
        <v>3971</v>
      </c>
      <c r="E138" t="s">
        <v>4825</v>
      </c>
      <c r="F138">
        <v>2080844</v>
      </c>
      <c r="G138" t="s">
        <v>4816</v>
      </c>
      <c r="H138" t="s">
        <v>4826</v>
      </c>
      <c r="I138" t="s">
        <v>70</v>
      </c>
      <c r="K138" t="s">
        <v>531</v>
      </c>
      <c r="L138" t="s">
        <v>71</v>
      </c>
      <c r="M138" t="s">
        <v>71</v>
      </c>
      <c r="O138" s="110">
        <v>45435</v>
      </c>
      <c r="P138" t="s">
        <v>483</v>
      </c>
      <c r="Q138" t="s">
        <v>483</v>
      </c>
      <c r="R138" t="s">
        <v>483</v>
      </c>
      <c r="S138" t="s">
        <v>74</v>
      </c>
      <c r="T138" s="86">
        <v>5.12</v>
      </c>
      <c r="U138" t="s">
        <v>4756</v>
      </c>
      <c r="V138" s="83" t="s">
        <v>2069</v>
      </c>
      <c r="Z138" s="83" t="s">
        <v>4867</v>
      </c>
      <c r="AA138" s="110">
        <v>48397</v>
      </c>
      <c r="AB138" t="s">
        <v>470</v>
      </c>
      <c r="AJ138" t="s">
        <v>71</v>
      </c>
      <c r="AK138" t="s">
        <v>4078</v>
      </c>
      <c r="AM138" t="s">
        <v>4079</v>
      </c>
      <c r="AN138" s="110">
        <v>46112</v>
      </c>
      <c r="AQ138" s="85">
        <v>623329.42855346296</v>
      </c>
      <c r="AR138" s="85">
        <v>95.58</v>
      </c>
      <c r="AS138" s="85">
        <v>1</v>
      </c>
      <c r="AT138" s="85">
        <v>595.77827000000002</v>
      </c>
      <c r="AU138" s="85">
        <v>595.77800000000002</v>
      </c>
      <c r="AZ138" s="83" t="s">
        <v>1739</v>
      </c>
      <c r="BA138" s="83" t="s">
        <v>108</v>
      </c>
    </row>
    <row r="139" spans="1:53" ht="15" x14ac:dyDescent="0.25">
      <c r="A139">
        <v>170</v>
      </c>
      <c r="B139">
        <v>170</v>
      </c>
      <c r="C139">
        <v>182</v>
      </c>
      <c r="D139" t="s">
        <v>3971</v>
      </c>
      <c r="E139" t="s">
        <v>4825</v>
      </c>
      <c r="F139">
        <v>2080845</v>
      </c>
      <c r="G139" t="s">
        <v>4816</v>
      </c>
      <c r="H139" t="s">
        <v>4826</v>
      </c>
      <c r="I139" t="s">
        <v>70</v>
      </c>
      <c r="K139" t="s">
        <v>531</v>
      </c>
      <c r="L139" t="s">
        <v>71</v>
      </c>
      <c r="M139" t="s">
        <v>71</v>
      </c>
      <c r="O139" s="110">
        <v>45435</v>
      </c>
      <c r="P139" t="s">
        <v>483</v>
      </c>
      <c r="Q139" t="s">
        <v>483</v>
      </c>
      <c r="R139" t="s">
        <v>483</v>
      </c>
      <c r="S139" t="s">
        <v>74</v>
      </c>
      <c r="T139" s="86">
        <v>5.05</v>
      </c>
      <c r="U139" t="s">
        <v>4756</v>
      </c>
      <c r="V139" s="83" t="s">
        <v>2069</v>
      </c>
      <c r="Z139" s="83" t="s">
        <v>4827</v>
      </c>
      <c r="AA139" s="110">
        <v>48397</v>
      </c>
      <c r="AB139" t="s">
        <v>470</v>
      </c>
      <c r="AJ139" t="s">
        <v>71</v>
      </c>
      <c r="AK139" t="s">
        <v>4078</v>
      </c>
      <c r="AM139" t="s">
        <v>4079</v>
      </c>
      <c r="AN139" s="110">
        <v>46112</v>
      </c>
      <c r="AQ139" s="85">
        <v>581164.46801671898</v>
      </c>
      <c r="AR139" s="85">
        <v>99.54</v>
      </c>
      <c r="AS139" s="85">
        <v>1</v>
      </c>
      <c r="AT139" s="85">
        <v>578.49111000000005</v>
      </c>
      <c r="AU139" s="85">
        <v>578.49099999999999</v>
      </c>
      <c r="AZ139" s="83" t="s">
        <v>1035</v>
      </c>
      <c r="BA139" s="83" t="s">
        <v>108</v>
      </c>
    </row>
    <row r="140" spans="1:53" ht="15" x14ac:dyDescent="0.25">
      <c r="A140">
        <v>170</v>
      </c>
      <c r="B140">
        <v>170</v>
      </c>
      <c r="C140">
        <v>203</v>
      </c>
      <c r="D140" t="s">
        <v>3971</v>
      </c>
      <c r="E140" t="s">
        <v>4852</v>
      </c>
      <c r="F140">
        <v>2080850</v>
      </c>
      <c r="G140" t="s">
        <v>4816</v>
      </c>
      <c r="H140" t="s">
        <v>4817</v>
      </c>
      <c r="I140" t="s">
        <v>70</v>
      </c>
      <c r="K140" t="s">
        <v>278</v>
      </c>
      <c r="L140" t="s">
        <v>71</v>
      </c>
      <c r="M140" t="s">
        <v>522</v>
      </c>
      <c r="O140" s="110">
        <v>45459</v>
      </c>
      <c r="P140" t="s">
        <v>228</v>
      </c>
      <c r="Q140" t="s">
        <v>514</v>
      </c>
      <c r="R140" t="s">
        <v>4818</v>
      </c>
      <c r="S140" t="s">
        <v>74</v>
      </c>
      <c r="T140" s="86">
        <v>0.41</v>
      </c>
      <c r="U140" t="s">
        <v>4756</v>
      </c>
      <c r="V140" s="83" t="s">
        <v>2157</v>
      </c>
      <c r="Z140" s="83" t="s">
        <v>4868</v>
      </c>
      <c r="AA140" s="110">
        <v>46262</v>
      </c>
      <c r="AB140" t="s">
        <v>470</v>
      </c>
      <c r="AJ140" t="s">
        <v>71</v>
      </c>
      <c r="AK140" t="s">
        <v>4078</v>
      </c>
      <c r="AM140" t="s">
        <v>4079</v>
      </c>
      <c r="AN140" s="110">
        <v>46112</v>
      </c>
      <c r="AQ140" s="85">
        <v>288597.40808132099</v>
      </c>
      <c r="AR140" s="85">
        <v>100.18</v>
      </c>
      <c r="AS140" s="85">
        <v>1</v>
      </c>
      <c r="AT140" s="85">
        <v>289.11687999999998</v>
      </c>
      <c r="AU140" s="85">
        <v>289.11700000000002</v>
      </c>
      <c r="AZ140" s="83" t="s">
        <v>134</v>
      </c>
      <c r="BA140" s="83" t="s">
        <v>109</v>
      </c>
    </row>
    <row r="141" spans="1:53" ht="15" x14ac:dyDescent="0.25">
      <c r="A141">
        <v>170</v>
      </c>
      <c r="B141">
        <v>170</v>
      </c>
      <c r="C141">
        <v>154</v>
      </c>
      <c r="D141" t="s">
        <v>3971</v>
      </c>
      <c r="E141" t="s">
        <v>4815</v>
      </c>
      <c r="F141">
        <v>2080852</v>
      </c>
      <c r="G141" t="s">
        <v>4816</v>
      </c>
      <c r="H141" t="s">
        <v>4817</v>
      </c>
      <c r="I141" t="s">
        <v>70</v>
      </c>
      <c r="K141" t="s">
        <v>278</v>
      </c>
      <c r="L141" t="s">
        <v>71</v>
      </c>
      <c r="M141" t="s">
        <v>522</v>
      </c>
      <c r="O141" s="110">
        <v>45459</v>
      </c>
      <c r="P141" t="s">
        <v>228</v>
      </c>
      <c r="Q141" t="s">
        <v>514</v>
      </c>
      <c r="R141" t="s">
        <v>4818</v>
      </c>
      <c r="S141" t="s">
        <v>74</v>
      </c>
      <c r="T141" s="86">
        <v>5.59</v>
      </c>
      <c r="U141" t="s">
        <v>4756</v>
      </c>
      <c r="V141" s="83" t="s">
        <v>2157</v>
      </c>
      <c r="Z141" s="83" t="s">
        <v>4828</v>
      </c>
      <c r="AA141" s="110">
        <v>46471</v>
      </c>
      <c r="AB141" t="s">
        <v>470</v>
      </c>
      <c r="AJ141" t="s">
        <v>71</v>
      </c>
      <c r="AK141" t="s">
        <v>4078</v>
      </c>
      <c r="AM141" t="s">
        <v>4079</v>
      </c>
      <c r="AN141" s="110">
        <v>46112</v>
      </c>
      <c r="AQ141" s="85">
        <v>181937.589585415</v>
      </c>
      <c r="AR141" s="85">
        <v>98.32</v>
      </c>
      <c r="AS141" s="85">
        <v>1</v>
      </c>
      <c r="AT141" s="85">
        <v>178.88104000000001</v>
      </c>
      <c r="AU141" s="85">
        <v>178.881</v>
      </c>
      <c r="AZ141" s="83" t="s">
        <v>234</v>
      </c>
      <c r="BA141" s="83" t="s">
        <v>109</v>
      </c>
    </row>
    <row r="142" spans="1:53" ht="15" x14ac:dyDescent="0.25">
      <c r="A142">
        <v>170</v>
      </c>
      <c r="B142">
        <v>170</v>
      </c>
      <c r="C142">
        <v>154</v>
      </c>
      <c r="D142" t="s">
        <v>3971</v>
      </c>
      <c r="E142" t="s">
        <v>4815</v>
      </c>
      <c r="F142">
        <v>2080871</v>
      </c>
      <c r="G142" t="s">
        <v>4816</v>
      </c>
      <c r="H142" t="s">
        <v>4817</v>
      </c>
      <c r="I142" t="s">
        <v>70</v>
      </c>
      <c r="K142" t="s">
        <v>278</v>
      </c>
      <c r="L142" t="s">
        <v>71</v>
      </c>
      <c r="M142" t="s">
        <v>522</v>
      </c>
      <c r="O142" s="110">
        <v>45487</v>
      </c>
      <c r="P142" t="s">
        <v>228</v>
      </c>
      <c r="Q142" t="s">
        <v>514</v>
      </c>
      <c r="R142" t="s">
        <v>4818</v>
      </c>
      <c r="S142" t="s">
        <v>74</v>
      </c>
      <c r="T142" s="86">
        <v>5.59</v>
      </c>
      <c r="U142" t="s">
        <v>4756</v>
      </c>
      <c r="V142" s="83" t="s">
        <v>2157</v>
      </c>
      <c r="Z142" s="83" t="s">
        <v>4828</v>
      </c>
      <c r="AA142" s="110">
        <v>46471</v>
      </c>
      <c r="AB142" t="s">
        <v>470</v>
      </c>
      <c r="AJ142" t="s">
        <v>71</v>
      </c>
      <c r="AK142" t="s">
        <v>4078</v>
      </c>
      <c r="AM142" t="s">
        <v>4079</v>
      </c>
      <c r="AN142" s="110">
        <v>46112</v>
      </c>
      <c r="AQ142" s="85">
        <v>236294.25995816299</v>
      </c>
      <c r="AR142" s="85">
        <v>98.31</v>
      </c>
      <c r="AS142" s="85">
        <v>1</v>
      </c>
      <c r="AT142" s="85">
        <v>232.30089000000001</v>
      </c>
      <c r="AU142" s="85">
        <v>232.30099999999999</v>
      </c>
      <c r="AZ142" s="83" t="s">
        <v>101</v>
      </c>
      <c r="BA142" s="83" t="s">
        <v>109</v>
      </c>
    </row>
    <row r="143" spans="1:53" ht="15" x14ac:dyDescent="0.25">
      <c r="A143">
        <v>170</v>
      </c>
      <c r="B143">
        <v>170</v>
      </c>
      <c r="C143">
        <v>251</v>
      </c>
      <c r="D143" t="s">
        <v>3971</v>
      </c>
      <c r="E143" t="s">
        <v>4854</v>
      </c>
      <c r="F143">
        <v>2080872</v>
      </c>
      <c r="G143" t="s">
        <v>4816</v>
      </c>
      <c r="H143" t="s">
        <v>4855</v>
      </c>
      <c r="I143" t="s">
        <v>70</v>
      </c>
      <c r="K143" t="s">
        <v>2893</v>
      </c>
      <c r="L143" t="s">
        <v>71</v>
      </c>
      <c r="M143" t="s">
        <v>71</v>
      </c>
      <c r="O143" s="110">
        <v>45490</v>
      </c>
      <c r="P143" t="s">
        <v>577</v>
      </c>
      <c r="Q143" t="s">
        <v>73</v>
      </c>
      <c r="R143" t="s">
        <v>4818</v>
      </c>
      <c r="S143" t="s">
        <v>74</v>
      </c>
      <c r="T143" s="86">
        <v>4.0599999999999996</v>
      </c>
      <c r="U143" t="s">
        <v>4755</v>
      </c>
      <c r="V143" s="83" t="s">
        <v>1928</v>
      </c>
      <c r="Z143" s="83" t="s">
        <v>1292</v>
      </c>
      <c r="AA143" s="110">
        <v>47848</v>
      </c>
      <c r="AB143" t="s">
        <v>470</v>
      </c>
      <c r="AJ143" t="s">
        <v>71</v>
      </c>
      <c r="AK143" t="s">
        <v>4078</v>
      </c>
      <c r="AM143" t="s">
        <v>4079</v>
      </c>
      <c r="AN143" s="110">
        <v>46112</v>
      </c>
      <c r="AQ143" s="85">
        <v>309821.94420795201</v>
      </c>
      <c r="AR143" s="85">
        <v>113.08</v>
      </c>
      <c r="AS143" s="85">
        <v>1</v>
      </c>
      <c r="AT143" s="85">
        <v>350.34665000000001</v>
      </c>
      <c r="AU143" s="85">
        <v>350.34699999999998</v>
      </c>
      <c r="AZ143" s="83" t="s">
        <v>113</v>
      </c>
      <c r="BA143" s="83" t="s">
        <v>109</v>
      </c>
    </row>
    <row r="144" spans="1:53" ht="15" x14ac:dyDescent="0.25">
      <c r="A144">
        <v>170</v>
      </c>
      <c r="B144">
        <v>170</v>
      </c>
      <c r="C144">
        <v>203</v>
      </c>
      <c r="D144" t="s">
        <v>3971</v>
      </c>
      <c r="E144" t="s">
        <v>4852</v>
      </c>
      <c r="F144">
        <v>2080876</v>
      </c>
      <c r="G144" t="s">
        <v>4816</v>
      </c>
      <c r="H144" t="s">
        <v>4817</v>
      </c>
      <c r="I144" t="s">
        <v>70</v>
      </c>
      <c r="K144" t="s">
        <v>278</v>
      </c>
      <c r="L144" t="s">
        <v>71</v>
      </c>
      <c r="M144" t="s">
        <v>522</v>
      </c>
      <c r="O144" s="110">
        <v>45504</v>
      </c>
      <c r="P144" t="s">
        <v>228</v>
      </c>
      <c r="Q144" t="s">
        <v>514</v>
      </c>
      <c r="R144" t="s">
        <v>4818</v>
      </c>
      <c r="S144" t="s">
        <v>74</v>
      </c>
      <c r="T144" s="86">
        <v>0.9</v>
      </c>
      <c r="U144" t="s">
        <v>4756</v>
      </c>
      <c r="V144" s="83" t="s">
        <v>2157</v>
      </c>
      <c r="Z144" s="83" t="s">
        <v>4869</v>
      </c>
      <c r="AA144" s="110">
        <v>46446</v>
      </c>
      <c r="AB144" t="s">
        <v>470</v>
      </c>
      <c r="AJ144" t="s">
        <v>71</v>
      </c>
      <c r="AK144" t="s">
        <v>4078</v>
      </c>
      <c r="AM144" t="s">
        <v>4079</v>
      </c>
      <c r="AN144" s="110">
        <v>46112</v>
      </c>
      <c r="AQ144" s="85">
        <v>487690.428735419</v>
      </c>
      <c r="AR144" s="85">
        <v>100.27</v>
      </c>
      <c r="AS144" s="85">
        <v>1</v>
      </c>
      <c r="AT144" s="85">
        <v>489.00718999999998</v>
      </c>
      <c r="AU144" s="85">
        <v>489.00700000000001</v>
      </c>
      <c r="AZ144" s="83" t="s">
        <v>642</v>
      </c>
      <c r="BA144" s="83" t="s">
        <v>108</v>
      </c>
    </row>
    <row r="145" spans="1:53" ht="15" x14ac:dyDescent="0.25">
      <c r="A145">
        <v>170</v>
      </c>
      <c r="B145">
        <v>170</v>
      </c>
      <c r="C145">
        <v>19770</v>
      </c>
      <c r="D145" t="s">
        <v>3971</v>
      </c>
      <c r="E145" t="s">
        <v>4870</v>
      </c>
      <c r="F145">
        <v>2080874</v>
      </c>
      <c r="G145" t="s">
        <v>278</v>
      </c>
      <c r="H145" t="s">
        <v>4855</v>
      </c>
      <c r="I145" t="s">
        <v>70</v>
      </c>
      <c r="K145" t="s">
        <v>1000</v>
      </c>
      <c r="L145" t="s">
        <v>71</v>
      </c>
      <c r="M145" t="s">
        <v>522</v>
      </c>
      <c r="O145" s="110">
        <v>45505</v>
      </c>
      <c r="P145" t="s">
        <v>91</v>
      </c>
      <c r="Q145" t="s">
        <v>514</v>
      </c>
      <c r="R145" t="s">
        <v>4818</v>
      </c>
      <c r="S145" t="s">
        <v>74</v>
      </c>
      <c r="T145" s="86">
        <v>7.17</v>
      </c>
      <c r="U145" t="s">
        <v>4755</v>
      </c>
      <c r="V145" s="83" t="s">
        <v>4871</v>
      </c>
      <c r="Z145" s="83" t="s">
        <v>4872</v>
      </c>
      <c r="AA145" s="110">
        <v>52865</v>
      </c>
      <c r="AB145" t="s">
        <v>470</v>
      </c>
      <c r="AJ145" t="s">
        <v>71</v>
      </c>
      <c r="AK145" t="s">
        <v>4078</v>
      </c>
      <c r="AM145" t="s">
        <v>4079</v>
      </c>
      <c r="AN145" s="110">
        <v>46112</v>
      </c>
      <c r="AQ145" s="85">
        <v>613471.00059208402</v>
      </c>
      <c r="AR145" s="85">
        <v>98.16</v>
      </c>
      <c r="AS145" s="85">
        <v>1</v>
      </c>
      <c r="AT145" s="85">
        <v>602.18313000000001</v>
      </c>
      <c r="AU145" s="85">
        <v>602.18299999999999</v>
      </c>
      <c r="AZ145" s="83" t="s">
        <v>139</v>
      </c>
      <c r="BA145" s="83" t="s">
        <v>108</v>
      </c>
    </row>
    <row r="146" spans="1:53" ht="15" x14ac:dyDescent="0.25">
      <c r="A146">
        <v>170</v>
      </c>
      <c r="B146">
        <v>170</v>
      </c>
      <c r="C146">
        <v>154</v>
      </c>
      <c r="D146" t="s">
        <v>3971</v>
      </c>
      <c r="E146" t="s">
        <v>4815</v>
      </c>
      <c r="F146">
        <v>2080893</v>
      </c>
      <c r="G146" t="s">
        <v>4816</v>
      </c>
      <c r="H146" t="s">
        <v>4817</v>
      </c>
      <c r="I146" t="s">
        <v>70</v>
      </c>
      <c r="K146" t="s">
        <v>278</v>
      </c>
      <c r="L146" t="s">
        <v>71</v>
      </c>
      <c r="M146" t="s">
        <v>522</v>
      </c>
      <c r="O146" s="110">
        <v>45518</v>
      </c>
      <c r="P146" t="s">
        <v>228</v>
      </c>
      <c r="Q146" t="s">
        <v>514</v>
      </c>
      <c r="R146" t="s">
        <v>4818</v>
      </c>
      <c r="S146" t="s">
        <v>74</v>
      </c>
      <c r="T146" s="86">
        <v>5.59</v>
      </c>
      <c r="U146" t="s">
        <v>4756</v>
      </c>
      <c r="V146" s="83" t="s">
        <v>2157</v>
      </c>
      <c r="Z146" s="83" t="s">
        <v>4828</v>
      </c>
      <c r="AA146" s="110">
        <v>46471</v>
      </c>
      <c r="AB146" t="s">
        <v>470</v>
      </c>
      <c r="AJ146" t="s">
        <v>71</v>
      </c>
      <c r="AK146" t="s">
        <v>4078</v>
      </c>
      <c r="AM146" t="s">
        <v>4079</v>
      </c>
      <c r="AN146" s="110">
        <v>46112</v>
      </c>
      <c r="AQ146" s="85">
        <v>168835.081963976</v>
      </c>
      <c r="AR146" s="85">
        <v>98.32</v>
      </c>
      <c r="AS146" s="85">
        <v>1</v>
      </c>
      <c r="AT146" s="85">
        <v>165.99865</v>
      </c>
      <c r="AU146" s="85">
        <v>165.999</v>
      </c>
      <c r="AZ146" s="83" t="s">
        <v>172</v>
      </c>
      <c r="BA146" s="83" t="s">
        <v>109</v>
      </c>
    </row>
    <row r="147" spans="1:53" ht="15" x14ac:dyDescent="0.25">
      <c r="A147">
        <v>170</v>
      </c>
      <c r="B147">
        <v>170</v>
      </c>
      <c r="C147">
        <v>154</v>
      </c>
      <c r="D147" t="s">
        <v>3971</v>
      </c>
      <c r="E147" t="s">
        <v>4815</v>
      </c>
      <c r="F147">
        <v>2080900</v>
      </c>
      <c r="G147" t="s">
        <v>4816</v>
      </c>
      <c r="H147" t="s">
        <v>4817</v>
      </c>
      <c r="I147" t="s">
        <v>70</v>
      </c>
      <c r="K147" t="s">
        <v>278</v>
      </c>
      <c r="L147" t="s">
        <v>71</v>
      </c>
      <c r="M147" t="s">
        <v>522</v>
      </c>
      <c r="O147" s="110">
        <v>45550</v>
      </c>
      <c r="P147" t="s">
        <v>228</v>
      </c>
      <c r="Q147" t="s">
        <v>514</v>
      </c>
      <c r="R147" t="s">
        <v>4818</v>
      </c>
      <c r="S147" t="s">
        <v>74</v>
      </c>
      <c r="T147" s="86">
        <v>5.59</v>
      </c>
      <c r="U147" t="s">
        <v>4756</v>
      </c>
      <c r="V147" s="83" t="s">
        <v>2157</v>
      </c>
      <c r="Z147" s="83" t="s">
        <v>4828</v>
      </c>
      <c r="AA147" s="110">
        <v>46471</v>
      </c>
      <c r="AB147" t="s">
        <v>470</v>
      </c>
      <c r="AJ147" t="s">
        <v>71</v>
      </c>
      <c r="AK147" t="s">
        <v>4078</v>
      </c>
      <c r="AM147" t="s">
        <v>4079</v>
      </c>
      <c r="AN147" s="110">
        <v>46112</v>
      </c>
      <c r="AQ147" s="85">
        <v>257932.09865517699</v>
      </c>
      <c r="AR147" s="85">
        <v>98.31</v>
      </c>
      <c r="AS147" s="85">
        <v>1</v>
      </c>
      <c r="AT147" s="85">
        <v>253.57304999999999</v>
      </c>
      <c r="AU147" s="85">
        <v>253.57300000000001</v>
      </c>
      <c r="AZ147" s="83" t="s">
        <v>107</v>
      </c>
      <c r="BA147" s="83" t="s">
        <v>109</v>
      </c>
    </row>
    <row r="148" spans="1:53" ht="15" x14ac:dyDescent="0.25">
      <c r="A148">
        <v>170</v>
      </c>
      <c r="B148">
        <v>170</v>
      </c>
      <c r="C148">
        <v>203</v>
      </c>
      <c r="D148" t="s">
        <v>3971</v>
      </c>
      <c r="E148" t="s">
        <v>4852</v>
      </c>
      <c r="F148">
        <v>2080901</v>
      </c>
      <c r="G148" t="s">
        <v>4816</v>
      </c>
      <c r="H148" t="s">
        <v>4817</v>
      </c>
      <c r="I148" t="s">
        <v>70</v>
      </c>
      <c r="K148" t="s">
        <v>278</v>
      </c>
      <c r="L148" t="s">
        <v>71</v>
      </c>
      <c r="M148" t="s">
        <v>522</v>
      </c>
      <c r="O148" s="110">
        <v>45550</v>
      </c>
      <c r="P148" t="s">
        <v>228</v>
      </c>
      <c r="Q148" t="s">
        <v>514</v>
      </c>
      <c r="R148" t="s">
        <v>4818</v>
      </c>
      <c r="S148" t="s">
        <v>74</v>
      </c>
      <c r="T148" s="86">
        <v>0.9</v>
      </c>
      <c r="U148" t="s">
        <v>4756</v>
      </c>
      <c r="V148" s="83" t="s">
        <v>2157</v>
      </c>
      <c r="Z148" s="83" t="s">
        <v>4873</v>
      </c>
      <c r="AA148" s="110">
        <v>46446</v>
      </c>
      <c r="AB148" t="s">
        <v>470</v>
      </c>
      <c r="AJ148" t="s">
        <v>71</v>
      </c>
      <c r="AK148" t="s">
        <v>4078</v>
      </c>
      <c r="AM148" t="s">
        <v>4079</v>
      </c>
      <c r="AN148" s="110">
        <v>46112</v>
      </c>
      <c r="AQ148" s="85">
        <v>324672.09665127902</v>
      </c>
      <c r="AR148" s="85">
        <v>100.18</v>
      </c>
      <c r="AS148" s="85">
        <v>1</v>
      </c>
      <c r="AT148" s="85">
        <v>325.25650999999999</v>
      </c>
      <c r="AU148" s="85">
        <v>325.25700000000001</v>
      </c>
      <c r="AZ148" s="83" t="s">
        <v>1060</v>
      </c>
      <c r="BA148" s="83" t="s">
        <v>109</v>
      </c>
    </row>
    <row r="149" spans="1:53" ht="15" x14ac:dyDescent="0.25">
      <c r="A149">
        <v>170</v>
      </c>
      <c r="B149">
        <v>170</v>
      </c>
      <c r="C149">
        <v>154</v>
      </c>
      <c r="D149" t="s">
        <v>3971</v>
      </c>
      <c r="E149" t="s">
        <v>4815</v>
      </c>
      <c r="F149">
        <v>2080907</v>
      </c>
      <c r="G149" t="s">
        <v>4816</v>
      </c>
      <c r="H149" t="s">
        <v>4817</v>
      </c>
      <c r="I149" t="s">
        <v>70</v>
      </c>
      <c r="K149" t="s">
        <v>278</v>
      </c>
      <c r="L149" t="s">
        <v>71</v>
      </c>
      <c r="M149" t="s">
        <v>522</v>
      </c>
      <c r="O149" s="110">
        <v>45579</v>
      </c>
      <c r="P149" t="s">
        <v>228</v>
      </c>
      <c r="Q149" t="s">
        <v>514</v>
      </c>
      <c r="R149" t="s">
        <v>4818</v>
      </c>
      <c r="S149" t="s">
        <v>74</v>
      </c>
      <c r="T149" s="86">
        <v>5.58</v>
      </c>
      <c r="U149" t="s">
        <v>4756</v>
      </c>
      <c r="V149" s="83" t="s">
        <v>2157</v>
      </c>
      <c r="Z149" s="83" t="s">
        <v>4828</v>
      </c>
      <c r="AA149" s="110">
        <v>46471</v>
      </c>
      <c r="AB149" t="s">
        <v>470</v>
      </c>
      <c r="AJ149" t="s">
        <v>71</v>
      </c>
      <c r="AK149" t="s">
        <v>4078</v>
      </c>
      <c r="AM149" t="s">
        <v>4079</v>
      </c>
      <c r="AN149" s="110">
        <v>46112</v>
      </c>
      <c r="AQ149" s="85">
        <v>189050.377795251</v>
      </c>
      <c r="AR149" s="85">
        <v>98.3</v>
      </c>
      <c r="AS149" s="85">
        <v>1</v>
      </c>
      <c r="AT149" s="85">
        <v>185.83652000000001</v>
      </c>
      <c r="AU149" s="85">
        <v>185.83699999999999</v>
      </c>
      <c r="AZ149" s="83" t="s">
        <v>677</v>
      </c>
      <c r="BA149" s="83" t="s">
        <v>109</v>
      </c>
    </row>
    <row r="150" spans="1:53" ht="15" x14ac:dyDescent="0.25">
      <c r="A150">
        <v>170</v>
      </c>
      <c r="B150">
        <v>170</v>
      </c>
      <c r="C150">
        <v>203</v>
      </c>
      <c r="D150" t="s">
        <v>3971</v>
      </c>
      <c r="E150" t="s">
        <v>4852</v>
      </c>
      <c r="F150">
        <v>2080908</v>
      </c>
      <c r="G150" t="s">
        <v>4816</v>
      </c>
      <c r="H150" t="s">
        <v>4817</v>
      </c>
      <c r="I150" t="s">
        <v>70</v>
      </c>
      <c r="K150" t="s">
        <v>278</v>
      </c>
      <c r="L150" t="s">
        <v>71</v>
      </c>
      <c r="M150" t="s">
        <v>522</v>
      </c>
      <c r="O150" s="110">
        <v>45580</v>
      </c>
      <c r="P150" t="s">
        <v>228</v>
      </c>
      <c r="Q150" t="s">
        <v>514</v>
      </c>
      <c r="R150" t="s">
        <v>4818</v>
      </c>
      <c r="S150" t="s">
        <v>74</v>
      </c>
      <c r="T150" s="86">
        <v>0.9</v>
      </c>
      <c r="U150" t="s">
        <v>4756</v>
      </c>
      <c r="V150" s="83" t="s">
        <v>2157</v>
      </c>
      <c r="Z150" s="83" t="s">
        <v>4762</v>
      </c>
      <c r="AA150" s="110">
        <v>46446</v>
      </c>
      <c r="AB150" t="s">
        <v>470</v>
      </c>
      <c r="AJ150" t="s">
        <v>71</v>
      </c>
      <c r="AK150" t="s">
        <v>4078</v>
      </c>
      <c r="AM150" t="s">
        <v>4079</v>
      </c>
      <c r="AN150" s="110">
        <v>46112</v>
      </c>
      <c r="AQ150" s="85">
        <v>364060.23040276498</v>
      </c>
      <c r="AR150" s="85">
        <v>99.96</v>
      </c>
      <c r="AS150" s="85">
        <v>1</v>
      </c>
      <c r="AT150" s="85">
        <v>363.91460999999998</v>
      </c>
      <c r="AU150" s="85">
        <v>363.91500000000002</v>
      </c>
      <c r="AZ150" s="83" t="s">
        <v>3227</v>
      </c>
      <c r="BA150" s="83" t="s">
        <v>109</v>
      </c>
    </row>
    <row r="151" spans="1:53" ht="15" x14ac:dyDescent="0.25">
      <c r="A151">
        <v>170</v>
      </c>
      <c r="B151">
        <v>170</v>
      </c>
      <c r="C151">
        <v>251</v>
      </c>
      <c r="D151" t="s">
        <v>3971</v>
      </c>
      <c r="E151" t="s">
        <v>4854</v>
      </c>
      <c r="F151">
        <v>2080911</v>
      </c>
      <c r="G151" t="s">
        <v>4816</v>
      </c>
      <c r="H151" t="s">
        <v>4855</v>
      </c>
      <c r="I151" t="s">
        <v>70</v>
      </c>
      <c r="K151" t="s">
        <v>2893</v>
      </c>
      <c r="L151" t="s">
        <v>71</v>
      </c>
      <c r="M151" t="s">
        <v>71</v>
      </c>
      <c r="O151" s="110">
        <v>45592</v>
      </c>
      <c r="P151" t="s">
        <v>577</v>
      </c>
      <c r="Q151" t="s">
        <v>73</v>
      </c>
      <c r="R151" t="s">
        <v>4818</v>
      </c>
      <c r="S151" t="s">
        <v>74</v>
      </c>
      <c r="T151" s="86">
        <v>4.05</v>
      </c>
      <c r="U151" t="s">
        <v>4755</v>
      </c>
      <c r="V151" s="83" t="s">
        <v>4846</v>
      </c>
      <c r="Z151" s="83" t="s">
        <v>1200</v>
      </c>
      <c r="AA151" s="110">
        <v>47848</v>
      </c>
      <c r="AB151" t="s">
        <v>470</v>
      </c>
      <c r="AJ151" t="s">
        <v>71</v>
      </c>
      <c r="AK151" t="s">
        <v>4078</v>
      </c>
      <c r="AM151" t="s">
        <v>4079</v>
      </c>
      <c r="AN151" s="110">
        <v>46112</v>
      </c>
      <c r="AQ151" s="85">
        <v>452529.13134296797</v>
      </c>
      <c r="AR151" s="85">
        <v>114.37</v>
      </c>
      <c r="AS151" s="85">
        <v>1</v>
      </c>
      <c r="AT151" s="85">
        <v>517.55757000000006</v>
      </c>
      <c r="AU151" s="85">
        <v>517.55799999999999</v>
      </c>
      <c r="AZ151" s="83" t="s">
        <v>1068</v>
      </c>
      <c r="BA151" s="83" t="s">
        <v>108</v>
      </c>
    </row>
    <row r="152" spans="1:53" ht="15" x14ac:dyDescent="0.25">
      <c r="A152">
        <v>170</v>
      </c>
      <c r="B152">
        <v>170</v>
      </c>
      <c r="C152">
        <v>19775</v>
      </c>
      <c r="D152" t="s">
        <v>3971</v>
      </c>
      <c r="E152" t="s">
        <v>4874</v>
      </c>
      <c r="F152">
        <v>2080848</v>
      </c>
      <c r="G152" t="s">
        <v>4816</v>
      </c>
      <c r="H152" t="s">
        <v>4875</v>
      </c>
      <c r="I152" t="s">
        <v>70</v>
      </c>
      <c r="K152" t="s">
        <v>2893</v>
      </c>
      <c r="L152" t="s">
        <v>71</v>
      </c>
      <c r="M152" t="s">
        <v>522</v>
      </c>
      <c r="O152" s="110">
        <v>45442</v>
      </c>
      <c r="P152" t="s">
        <v>483</v>
      </c>
      <c r="Q152" t="s">
        <v>483</v>
      </c>
      <c r="R152" t="s">
        <v>483</v>
      </c>
      <c r="S152" t="s">
        <v>74</v>
      </c>
      <c r="T152" s="86">
        <v>7.43</v>
      </c>
      <c r="U152" t="s">
        <v>4756</v>
      </c>
      <c r="V152" s="83" t="s">
        <v>1689</v>
      </c>
      <c r="Z152" s="83" t="s">
        <v>1200</v>
      </c>
      <c r="AA152" s="110">
        <v>46541</v>
      </c>
      <c r="AB152" t="s">
        <v>470</v>
      </c>
      <c r="AJ152" t="s">
        <v>71</v>
      </c>
      <c r="AK152" t="s">
        <v>4078</v>
      </c>
      <c r="AM152" t="s">
        <v>4079</v>
      </c>
      <c r="AN152" s="110">
        <v>46112</v>
      </c>
      <c r="AQ152" s="85">
        <v>2098153.5158084999</v>
      </c>
      <c r="AR152" s="85">
        <v>108.14</v>
      </c>
      <c r="AS152" s="85">
        <v>1</v>
      </c>
      <c r="AT152" s="85">
        <v>2268.9432099999999</v>
      </c>
      <c r="AU152" s="85">
        <v>2268.9430000000002</v>
      </c>
      <c r="AZ152" s="83" t="s">
        <v>4876</v>
      </c>
      <c r="BA152" s="83" t="s">
        <v>94</v>
      </c>
    </row>
    <row r="153" spans="1:53" ht="15" x14ac:dyDescent="0.25">
      <c r="A153">
        <v>170</v>
      </c>
      <c r="B153">
        <v>170</v>
      </c>
      <c r="C153">
        <v>250</v>
      </c>
      <c r="D153" t="s">
        <v>3971</v>
      </c>
      <c r="E153" t="s">
        <v>4877</v>
      </c>
      <c r="F153">
        <v>2080903</v>
      </c>
      <c r="G153" t="s">
        <v>4816</v>
      </c>
      <c r="H153" t="s">
        <v>4855</v>
      </c>
      <c r="I153" t="s">
        <v>70</v>
      </c>
      <c r="K153" t="s">
        <v>607</v>
      </c>
      <c r="L153" t="s">
        <v>71</v>
      </c>
      <c r="M153" t="s">
        <v>522</v>
      </c>
      <c r="O153" s="110">
        <v>45559</v>
      </c>
      <c r="P153" t="s">
        <v>483</v>
      </c>
      <c r="Q153" t="s">
        <v>483</v>
      </c>
      <c r="R153" t="s">
        <v>483</v>
      </c>
      <c r="S153" t="s">
        <v>74</v>
      </c>
      <c r="T153" s="86">
        <v>3.41</v>
      </c>
      <c r="U153" t="s">
        <v>4755</v>
      </c>
      <c r="V153" s="83" t="s">
        <v>499</v>
      </c>
      <c r="Z153" s="83" t="s">
        <v>4878</v>
      </c>
      <c r="AA153" s="110">
        <v>48944</v>
      </c>
      <c r="AB153" t="s">
        <v>470</v>
      </c>
      <c r="AJ153" t="s">
        <v>71</v>
      </c>
      <c r="AK153" t="s">
        <v>4078</v>
      </c>
      <c r="AM153" t="s">
        <v>4079</v>
      </c>
      <c r="AN153" s="110">
        <v>46112</v>
      </c>
      <c r="AQ153" s="85">
        <v>895380.62055221002</v>
      </c>
      <c r="AR153" s="85">
        <v>97.8</v>
      </c>
      <c r="AS153" s="85">
        <v>1</v>
      </c>
      <c r="AT153" s="85">
        <v>875.68224999999995</v>
      </c>
      <c r="AU153" s="85">
        <v>875.68200000000002</v>
      </c>
      <c r="AZ153" s="83" t="s">
        <v>2313</v>
      </c>
      <c r="BA153" s="83" t="s">
        <v>115</v>
      </c>
    </row>
    <row r="154" spans="1:53" ht="15" x14ac:dyDescent="0.25">
      <c r="A154">
        <v>170</v>
      </c>
      <c r="B154">
        <v>170</v>
      </c>
      <c r="C154">
        <v>19770</v>
      </c>
      <c r="D154" t="s">
        <v>3971</v>
      </c>
      <c r="E154" t="s">
        <v>4870</v>
      </c>
      <c r="F154">
        <v>2080917</v>
      </c>
      <c r="G154" t="s">
        <v>278</v>
      </c>
      <c r="H154" t="s">
        <v>4855</v>
      </c>
      <c r="I154" t="s">
        <v>70</v>
      </c>
      <c r="K154" t="s">
        <v>1000</v>
      </c>
      <c r="L154" t="s">
        <v>71</v>
      </c>
      <c r="M154" t="s">
        <v>522</v>
      </c>
      <c r="O154" s="110">
        <v>45603</v>
      </c>
      <c r="P154" t="s">
        <v>91</v>
      </c>
      <c r="Q154" t="s">
        <v>514</v>
      </c>
      <c r="R154" t="s">
        <v>4818</v>
      </c>
      <c r="S154" t="s">
        <v>74</v>
      </c>
      <c r="T154" s="86">
        <v>7.05</v>
      </c>
      <c r="U154" t="s">
        <v>4755</v>
      </c>
      <c r="V154" s="83" t="s">
        <v>4879</v>
      </c>
      <c r="Z154" s="83" t="s">
        <v>4880</v>
      </c>
      <c r="AA154" s="110">
        <v>52865</v>
      </c>
      <c r="AB154" t="s">
        <v>470</v>
      </c>
      <c r="AJ154" t="s">
        <v>71</v>
      </c>
      <c r="AK154" t="s">
        <v>4078</v>
      </c>
      <c r="AM154" t="s">
        <v>4079</v>
      </c>
      <c r="AN154" s="110">
        <v>46112</v>
      </c>
      <c r="AQ154" s="85">
        <v>361223.56646412902</v>
      </c>
      <c r="AR154" s="85">
        <v>98.19</v>
      </c>
      <c r="AS154" s="85">
        <v>1</v>
      </c>
      <c r="AT154" s="85">
        <v>354.68542000000002</v>
      </c>
      <c r="AU154" s="85">
        <v>354.685</v>
      </c>
      <c r="AZ154" s="83" t="s">
        <v>755</v>
      </c>
      <c r="BA154" s="83" t="s">
        <v>109</v>
      </c>
    </row>
    <row r="155" spans="1:53" ht="15" x14ac:dyDescent="0.25">
      <c r="A155">
        <v>170</v>
      </c>
      <c r="B155">
        <v>170</v>
      </c>
      <c r="C155">
        <v>154</v>
      </c>
      <c r="D155" t="s">
        <v>3971</v>
      </c>
      <c r="E155" t="s">
        <v>4815</v>
      </c>
      <c r="F155">
        <v>2080919</v>
      </c>
      <c r="G155" t="s">
        <v>4816</v>
      </c>
      <c r="H155" t="s">
        <v>4817</v>
      </c>
      <c r="I155" t="s">
        <v>70</v>
      </c>
      <c r="K155" t="s">
        <v>278</v>
      </c>
      <c r="L155" t="s">
        <v>71</v>
      </c>
      <c r="M155" t="s">
        <v>522</v>
      </c>
      <c r="O155" s="110">
        <v>45609</v>
      </c>
      <c r="P155" t="s">
        <v>228</v>
      </c>
      <c r="Q155" t="s">
        <v>514</v>
      </c>
      <c r="R155" t="s">
        <v>4818</v>
      </c>
      <c r="S155" t="s">
        <v>74</v>
      </c>
      <c r="T155" s="86">
        <v>5.58</v>
      </c>
      <c r="U155" t="s">
        <v>4756</v>
      </c>
      <c r="V155" s="83" t="s">
        <v>2157</v>
      </c>
      <c r="Z155" s="83" t="s">
        <v>4881</v>
      </c>
      <c r="AA155" s="110">
        <v>46471</v>
      </c>
      <c r="AB155" t="s">
        <v>470</v>
      </c>
      <c r="AJ155" t="s">
        <v>71</v>
      </c>
      <c r="AK155" t="s">
        <v>4078</v>
      </c>
      <c r="AM155" t="s">
        <v>4079</v>
      </c>
      <c r="AN155" s="110">
        <v>46112</v>
      </c>
      <c r="AQ155" s="85">
        <v>153112.08759447699</v>
      </c>
      <c r="AR155" s="85">
        <v>98.18</v>
      </c>
      <c r="AS155" s="85">
        <v>1</v>
      </c>
      <c r="AT155" s="85">
        <v>150.32544999999999</v>
      </c>
      <c r="AU155" s="85">
        <v>150.32499999999999</v>
      </c>
      <c r="AZ155" s="83" t="s">
        <v>130</v>
      </c>
      <c r="BA155" s="83" t="s">
        <v>109</v>
      </c>
    </row>
    <row r="156" spans="1:53" ht="15" x14ac:dyDescent="0.25">
      <c r="A156">
        <v>170</v>
      </c>
      <c r="B156">
        <v>170</v>
      </c>
      <c r="C156">
        <v>203</v>
      </c>
      <c r="D156" t="s">
        <v>3971</v>
      </c>
      <c r="E156" t="s">
        <v>4852</v>
      </c>
      <c r="F156">
        <v>2080920</v>
      </c>
      <c r="G156" t="s">
        <v>4816</v>
      </c>
      <c r="H156" t="s">
        <v>4817</v>
      </c>
      <c r="I156" t="s">
        <v>70</v>
      </c>
      <c r="K156" t="s">
        <v>278</v>
      </c>
      <c r="L156" t="s">
        <v>71</v>
      </c>
      <c r="M156" t="s">
        <v>522</v>
      </c>
      <c r="O156" s="110">
        <v>45614</v>
      </c>
      <c r="P156" t="s">
        <v>228</v>
      </c>
      <c r="Q156" t="s">
        <v>514</v>
      </c>
      <c r="R156" t="s">
        <v>4818</v>
      </c>
      <c r="S156" t="s">
        <v>74</v>
      </c>
      <c r="T156" s="86">
        <v>0.9</v>
      </c>
      <c r="U156" t="s">
        <v>4756</v>
      </c>
      <c r="V156" s="83" t="s">
        <v>2157</v>
      </c>
      <c r="Z156" s="83" t="s">
        <v>1879</v>
      </c>
      <c r="AA156" s="110">
        <v>46446</v>
      </c>
      <c r="AB156" t="s">
        <v>470</v>
      </c>
      <c r="AJ156" t="s">
        <v>71</v>
      </c>
      <c r="AK156" t="s">
        <v>4078</v>
      </c>
      <c r="AM156" t="s">
        <v>4079</v>
      </c>
      <c r="AN156" s="110">
        <v>46112</v>
      </c>
      <c r="AQ156" s="85">
        <v>487008.14760380302</v>
      </c>
      <c r="AR156" s="85">
        <v>99.67</v>
      </c>
      <c r="AS156" s="85">
        <v>1</v>
      </c>
      <c r="AT156" s="85">
        <v>485.40102000000002</v>
      </c>
      <c r="AU156" s="85">
        <v>485.40100000000001</v>
      </c>
      <c r="AZ156" s="83" t="s">
        <v>707</v>
      </c>
      <c r="BA156" s="83" t="s">
        <v>108</v>
      </c>
    </row>
    <row r="157" spans="1:53" ht="15" x14ac:dyDescent="0.25">
      <c r="A157">
        <v>170</v>
      </c>
      <c r="B157">
        <v>170</v>
      </c>
      <c r="C157">
        <v>182</v>
      </c>
      <c r="D157" t="s">
        <v>3971</v>
      </c>
      <c r="E157" t="s">
        <v>4825</v>
      </c>
      <c r="F157">
        <v>2080923</v>
      </c>
      <c r="G157" t="s">
        <v>4816</v>
      </c>
      <c r="H157" t="s">
        <v>4826</v>
      </c>
      <c r="I157" t="s">
        <v>70</v>
      </c>
      <c r="K157" t="s">
        <v>531</v>
      </c>
      <c r="L157" t="s">
        <v>71</v>
      </c>
      <c r="M157" t="s">
        <v>71</v>
      </c>
      <c r="O157" s="110">
        <v>45620</v>
      </c>
      <c r="P157" t="s">
        <v>483</v>
      </c>
      <c r="Q157" t="s">
        <v>483</v>
      </c>
      <c r="R157" t="s">
        <v>483</v>
      </c>
      <c r="S157" t="s">
        <v>74</v>
      </c>
      <c r="T157" s="86">
        <v>3.94</v>
      </c>
      <c r="U157" t="s">
        <v>4756</v>
      </c>
      <c r="V157" s="83" t="s">
        <v>2069</v>
      </c>
      <c r="Z157" s="83" t="s">
        <v>4882</v>
      </c>
      <c r="AA157" s="110">
        <v>47811</v>
      </c>
      <c r="AB157" t="s">
        <v>470</v>
      </c>
      <c r="AJ157" t="s">
        <v>71</v>
      </c>
      <c r="AK157" t="s">
        <v>4078</v>
      </c>
      <c r="AM157" t="s">
        <v>4079</v>
      </c>
      <c r="AN157" s="110">
        <v>46112</v>
      </c>
      <c r="AQ157" s="85">
        <v>191171.90976536201</v>
      </c>
      <c r="AR157" s="85">
        <v>97.26</v>
      </c>
      <c r="AS157" s="85">
        <v>1</v>
      </c>
      <c r="AT157" s="85">
        <v>185.93379999999999</v>
      </c>
      <c r="AU157" s="85">
        <v>185.934</v>
      </c>
      <c r="AZ157" s="83" t="s">
        <v>677</v>
      </c>
      <c r="BA157" s="83" t="s">
        <v>109</v>
      </c>
    </row>
    <row r="158" spans="1:53" ht="15" x14ac:dyDescent="0.25">
      <c r="A158">
        <v>170</v>
      </c>
      <c r="B158">
        <v>170</v>
      </c>
      <c r="C158">
        <v>19685</v>
      </c>
      <c r="D158" t="s">
        <v>3971</v>
      </c>
      <c r="E158" t="s">
        <v>4859</v>
      </c>
      <c r="F158">
        <v>2080925</v>
      </c>
      <c r="G158" t="s">
        <v>4816</v>
      </c>
      <c r="H158" t="s">
        <v>4817</v>
      </c>
      <c r="I158" t="s">
        <v>70</v>
      </c>
      <c r="K158" t="s">
        <v>4860</v>
      </c>
      <c r="L158" t="s">
        <v>71</v>
      </c>
      <c r="M158" t="s">
        <v>522</v>
      </c>
      <c r="O158" s="110">
        <v>45624</v>
      </c>
      <c r="P158" t="s">
        <v>228</v>
      </c>
      <c r="Q158" t="s">
        <v>514</v>
      </c>
      <c r="R158" t="s">
        <v>4818</v>
      </c>
      <c r="S158" t="s">
        <v>74</v>
      </c>
      <c r="T158" s="86">
        <v>2.89</v>
      </c>
      <c r="U158" t="s">
        <v>4756</v>
      </c>
      <c r="V158" s="83" t="s">
        <v>1756</v>
      </c>
      <c r="Z158" s="83" t="s">
        <v>4883</v>
      </c>
      <c r="AA158" s="110">
        <v>47269</v>
      </c>
      <c r="AB158" t="s">
        <v>470</v>
      </c>
      <c r="AJ158" t="s">
        <v>71</v>
      </c>
      <c r="AK158" t="s">
        <v>4078</v>
      </c>
      <c r="AM158" t="s">
        <v>4079</v>
      </c>
      <c r="AN158" s="110">
        <v>46112</v>
      </c>
      <c r="AQ158" s="85">
        <v>408303.14354660601</v>
      </c>
      <c r="AR158" s="85">
        <v>99.2</v>
      </c>
      <c r="AS158" s="85">
        <v>1</v>
      </c>
      <c r="AT158" s="85">
        <v>405.03672</v>
      </c>
      <c r="AU158" s="85">
        <v>405.03699999999998</v>
      </c>
      <c r="AZ158" s="83" t="s">
        <v>1468</v>
      </c>
      <c r="BA158" s="83" t="s">
        <v>108</v>
      </c>
    </row>
    <row r="159" spans="1:53" ht="15" x14ac:dyDescent="0.25">
      <c r="A159">
        <v>170</v>
      </c>
      <c r="B159">
        <v>170</v>
      </c>
      <c r="C159">
        <v>154</v>
      </c>
      <c r="D159" t="s">
        <v>3971</v>
      </c>
      <c r="E159" t="s">
        <v>4815</v>
      </c>
      <c r="F159">
        <v>2080931</v>
      </c>
      <c r="G159" t="s">
        <v>4816</v>
      </c>
      <c r="H159" t="s">
        <v>4817</v>
      </c>
      <c r="I159" t="s">
        <v>70</v>
      </c>
      <c r="K159" t="s">
        <v>278</v>
      </c>
      <c r="L159" t="s">
        <v>71</v>
      </c>
      <c r="M159" t="s">
        <v>522</v>
      </c>
      <c r="O159" s="110">
        <v>45641</v>
      </c>
      <c r="P159" t="s">
        <v>228</v>
      </c>
      <c r="Q159" t="s">
        <v>514</v>
      </c>
      <c r="R159" t="s">
        <v>4818</v>
      </c>
      <c r="S159" t="s">
        <v>74</v>
      </c>
      <c r="T159" s="86">
        <v>5.58</v>
      </c>
      <c r="U159" t="s">
        <v>4756</v>
      </c>
      <c r="V159" s="83" t="s">
        <v>2157</v>
      </c>
      <c r="Z159" s="83" t="s">
        <v>4884</v>
      </c>
      <c r="AA159" s="110">
        <v>46471</v>
      </c>
      <c r="AB159" t="s">
        <v>470</v>
      </c>
      <c r="AJ159" t="s">
        <v>71</v>
      </c>
      <c r="AK159" t="s">
        <v>4078</v>
      </c>
      <c r="AM159" t="s">
        <v>4079</v>
      </c>
      <c r="AN159" s="110">
        <v>46112</v>
      </c>
      <c r="AQ159" s="85">
        <v>242283.97904140601</v>
      </c>
      <c r="AR159" s="85">
        <v>98.24</v>
      </c>
      <c r="AS159" s="85">
        <v>1</v>
      </c>
      <c r="AT159" s="85">
        <v>238.01978</v>
      </c>
      <c r="AU159" s="85">
        <v>238.02</v>
      </c>
      <c r="AZ159" s="83" t="s">
        <v>1592</v>
      </c>
      <c r="BA159" s="83" t="s">
        <v>109</v>
      </c>
    </row>
    <row r="160" spans="1:53" ht="15" x14ac:dyDescent="0.25">
      <c r="A160">
        <v>170</v>
      </c>
      <c r="B160">
        <v>170</v>
      </c>
      <c r="C160">
        <v>203</v>
      </c>
      <c r="D160" t="s">
        <v>3971</v>
      </c>
      <c r="E160" t="s">
        <v>4852</v>
      </c>
      <c r="F160">
        <v>2080930</v>
      </c>
      <c r="G160" t="s">
        <v>4816</v>
      </c>
      <c r="H160" t="s">
        <v>4817</v>
      </c>
      <c r="I160" t="s">
        <v>70</v>
      </c>
      <c r="K160" t="s">
        <v>278</v>
      </c>
      <c r="L160" t="s">
        <v>71</v>
      </c>
      <c r="M160" t="s">
        <v>522</v>
      </c>
      <c r="O160" s="110">
        <v>45642</v>
      </c>
      <c r="P160" t="s">
        <v>228</v>
      </c>
      <c r="Q160" t="s">
        <v>514</v>
      </c>
      <c r="R160" t="s">
        <v>4818</v>
      </c>
      <c r="S160" t="s">
        <v>74</v>
      </c>
      <c r="T160" s="86">
        <v>0.9</v>
      </c>
      <c r="U160" t="s">
        <v>4756</v>
      </c>
      <c r="V160" s="83" t="s">
        <v>2157</v>
      </c>
      <c r="Z160" s="83" t="s">
        <v>4885</v>
      </c>
      <c r="AA160" s="110">
        <v>46446</v>
      </c>
      <c r="AB160" t="s">
        <v>470</v>
      </c>
      <c r="AJ160" t="s">
        <v>71</v>
      </c>
      <c r="AK160" t="s">
        <v>4078</v>
      </c>
      <c r="AM160" t="s">
        <v>4079</v>
      </c>
      <c r="AN160" s="110">
        <v>46112</v>
      </c>
      <c r="AQ160" s="85">
        <v>339496.140157677</v>
      </c>
      <c r="AR160" s="85">
        <v>99.7</v>
      </c>
      <c r="AS160" s="85">
        <v>1</v>
      </c>
      <c r="AT160" s="85">
        <v>338.47764999999998</v>
      </c>
      <c r="AU160" s="85">
        <v>338.47800000000001</v>
      </c>
      <c r="AZ160" s="83" t="s">
        <v>1940</v>
      </c>
      <c r="BA160" s="83" t="s">
        <v>109</v>
      </c>
    </row>
    <row r="161" spans="1:53" ht="15" x14ac:dyDescent="0.25">
      <c r="A161">
        <v>170</v>
      </c>
      <c r="B161">
        <v>170</v>
      </c>
      <c r="C161">
        <v>19685</v>
      </c>
      <c r="D161" t="s">
        <v>3971</v>
      </c>
      <c r="E161" t="s">
        <v>4859</v>
      </c>
      <c r="F161">
        <v>2080937</v>
      </c>
      <c r="G161" t="s">
        <v>4816</v>
      </c>
      <c r="H161" t="s">
        <v>4817</v>
      </c>
      <c r="I161" t="s">
        <v>70</v>
      </c>
      <c r="K161" t="s">
        <v>4860</v>
      </c>
      <c r="L161" t="s">
        <v>71</v>
      </c>
      <c r="M161" t="s">
        <v>522</v>
      </c>
      <c r="O161" s="110">
        <v>45652</v>
      </c>
      <c r="P161" t="s">
        <v>228</v>
      </c>
      <c r="Q161" t="s">
        <v>514</v>
      </c>
      <c r="R161" t="s">
        <v>4818</v>
      </c>
      <c r="S161" t="s">
        <v>74</v>
      </c>
      <c r="T161" s="86">
        <v>2.89</v>
      </c>
      <c r="U161" t="s">
        <v>4756</v>
      </c>
      <c r="V161" s="83" t="s">
        <v>1756</v>
      </c>
      <c r="Z161" s="83" t="s">
        <v>4886</v>
      </c>
      <c r="AA161" s="110">
        <v>47269</v>
      </c>
      <c r="AB161" t="s">
        <v>470</v>
      </c>
      <c r="AJ161" t="s">
        <v>71</v>
      </c>
      <c r="AK161" t="s">
        <v>4078</v>
      </c>
      <c r="AM161" t="s">
        <v>4079</v>
      </c>
      <c r="AN161" s="110">
        <v>46112</v>
      </c>
      <c r="AQ161" s="85">
        <v>562326.86197737604</v>
      </c>
      <c r="AR161" s="85">
        <v>98.83</v>
      </c>
      <c r="AS161" s="85">
        <v>1</v>
      </c>
      <c r="AT161" s="85">
        <v>555.74764000000005</v>
      </c>
      <c r="AU161" s="85">
        <v>555.74800000000005</v>
      </c>
      <c r="AZ161" s="83" t="s">
        <v>722</v>
      </c>
      <c r="BA161" s="83" t="s">
        <v>108</v>
      </c>
    </row>
    <row r="162" spans="1:53" ht="15" x14ac:dyDescent="0.25">
      <c r="A162">
        <v>170</v>
      </c>
      <c r="B162">
        <v>170</v>
      </c>
      <c r="C162">
        <v>182</v>
      </c>
      <c r="D162" t="s">
        <v>3971</v>
      </c>
      <c r="E162" t="s">
        <v>4825</v>
      </c>
      <c r="F162">
        <v>2080938</v>
      </c>
      <c r="G162" t="s">
        <v>4816</v>
      </c>
      <c r="H162" t="s">
        <v>4826</v>
      </c>
      <c r="I162" t="s">
        <v>70</v>
      </c>
      <c r="K162" t="s">
        <v>531</v>
      </c>
      <c r="L162" t="s">
        <v>71</v>
      </c>
      <c r="M162" t="s">
        <v>71</v>
      </c>
      <c r="O162" s="110">
        <v>45652</v>
      </c>
      <c r="P162" t="s">
        <v>483</v>
      </c>
      <c r="Q162" t="s">
        <v>483</v>
      </c>
      <c r="R162" t="s">
        <v>483</v>
      </c>
      <c r="S162" t="s">
        <v>74</v>
      </c>
      <c r="T162" s="86">
        <v>5.03</v>
      </c>
      <c r="U162" t="s">
        <v>4756</v>
      </c>
      <c r="V162" s="83" t="s">
        <v>2069</v>
      </c>
      <c r="Z162" s="83" t="s">
        <v>4887</v>
      </c>
      <c r="AA162" s="110">
        <v>48397</v>
      </c>
      <c r="AB162" t="s">
        <v>470</v>
      </c>
      <c r="AJ162" t="s">
        <v>71</v>
      </c>
      <c r="AK162" t="s">
        <v>4078</v>
      </c>
      <c r="AM162" t="s">
        <v>4079</v>
      </c>
      <c r="AN162" s="110">
        <v>46112</v>
      </c>
      <c r="AQ162" s="85">
        <v>551030.77211447805</v>
      </c>
      <c r="AR162" s="85">
        <v>96.69</v>
      </c>
      <c r="AS162" s="85">
        <v>1</v>
      </c>
      <c r="AT162" s="85">
        <v>532.79165</v>
      </c>
      <c r="AU162" s="85">
        <v>532.79200000000003</v>
      </c>
      <c r="AZ162" s="83" t="s">
        <v>759</v>
      </c>
      <c r="BA162" s="83" t="s">
        <v>108</v>
      </c>
    </row>
    <row r="163" spans="1:53" ht="15" x14ac:dyDescent="0.25">
      <c r="A163">
        <v>170</v>
      </c>
      <c r="B163">
        <v>170</v>
      </c>
      <c r="C163">
        <v>154</v>
      </c>
      <c r="D163" t="s">
        <v>3971</v>
      </c>
      <c r="E163" t="s">
        <v>4815</v>
      </c>
      <c r="F163">
        <v>2080939</v>
      </c>
      <c r="G163" t="s">
        <v>4816</v>
      </c>
      <c r="H163" t="s">
        <v>4817</v>
      </c>
      <c r="I163" t="s">
        <v>70</v>
      </c>
      <c r="K163" t="s">
        <v>278</v>
      </c>
      <c r="L163" t="s">
        <v>71</v>
      </c>
      <c r="M163" t="s">
        <v>522</v>
      </c>
      <c r="O163" s="110">
        <v>45656</v>
      </c>
      <c r="P163" t="s">
        <v>228</v>
      </c>
      <c r="Q163" t="s">
        <v>514</v>
      </c>
      <c r="R163" t="s">
        <v>4818</v>
      </c>
      <c r="S163" t="s">
        <v>74</v>
      </c>
      <c r="T163" s="86">
        <v>5.57</v>
      </c>
      <c r="U163" t="s">
        <v>4756</v>
      </c>
      <c r="V163" s="83" t="s">
        <v>2157</v>
      </c>
      <c r="Z163" s="83" t="s">
        <v>4782</v>
      </c>
      <c r="AA163" s="110">
        <v>46471</v>
      </c>
      <c r="AB163" t="s">
        <v>470</v>
      </c>
      <c r="AJ163" t="s">
        <v>71</v>
      </c>
      <c r="AK163" t="s">
        <v>4078</v>
      </c>
      <c r="AM163" t="s">
        <v>4079</v>
      </c>
      <c r="AN163" s="110">
        <v>46112</v>
      </c>
      <c r="AQ163" s="85">
        <v>324567.68126191897</v>
      </c>
      <c r="AR163" s="85">
        <v>97.97</v>
      </c>
      <c r="AS163" s="85">
        <v>1</v>
      </c>
      <c r="AT163" s="85">
        <v>317.97895999999997</v>
      </c>
      <c r="AU163" s="85">
        <v>317.97899999999998</v>
      </c>
      <c r="AZ163" s="83" t="s">
        <v>253</v>
      </c>
      <c r="BA163" s="83" t="s">
        <v>109</v>
      </c>
    </row>
    <row r="164" spans="1:53" ht="15" x14ac:dyDescent="0.25">
      <c r="A164">
        <v>170</v>
      </c>
      <c r="B164">
        <v>170</v>
      </c>
      <c r="C164">
        <v>19770</v>
      </c>
      <c r="D164" t="s">
        <v>3971</v>
      </c>
      <c r="E164" t="s">
        <v>4870</v>
      </c>
      <c r="F164">
        <v>2080944</v>
      </c>
      <c r="G164" t="s">
        <v>278</v>
      </c>
      <c r="H164" t="s">
        <v>4855</v>
      </c>
      <c r="I164" t="s">
        <v>70</v>
      </c>
      <c r="K164" t="s">
        <v>1000</v>
      </c>
      <c r="L164" t="s">
        <v>71</v>
      </c>
      <c r="M164" t="s">
        <v>522</v>
      </c>
      <c r="O164" s="110">
        <v>45659</v>
      </c>
      <c r="P164" t="s">
        <v>91</v>
      </c>
      <c r="Q164" t="s">
        <v>514</v>
      </c>
      <c r="R164" t="s">
        <v>4818</v>
      </c>
      <c r="S164" t="s">
        <v>74</v>
      </c>
      <c r="T164" s="86">
        <v>7.17</v>
      </c>
      <c r="U164" t="s">
        <v>4755</v>
      </c>
      <c r="V164" s="83" t="s">
        <v>4883</v>
      </c>
      <c r="Z164" s="83" t="s">
        <v>4872</v>
      </c>
      <c r="AA164" s="110">
        <v>52865</v>
      </c>
      <c r="AB164" t="s">
        <v>470</v>
      </c>
      <c r="AJ164" t="s">
        <v>71</v>
      </c>
      <c r="AK164" t="s">
        <v>4078</v>
      </c>
      <c r="AM164" t="s">
        <v>4079</v>
      </c>
      <c r="AN164" s="110">
        <v>46112</v>
      </c>
      <c r="AQ164" s="85">
        <v>598942.00780746003</v>
      </c>
      <c r="AR164" s="85">
        <v>98.16</v>
      </c>
      <c r="AS164" s="85">
        <v>1</v>
      </c>
      <c r="AT164" s="85">
        <v>587.92147</v>
      </c>
      <c r="AU164" s="85">
        <v>587.92100000000005</v>
      </c>
      <c r="AZ164" s="83" t="s">
        <v>2506</v>
      </c>
      <c r="BA164" s="83" t="s">
        <v>108</v>
      </c>
    </row>
    <row r="165" spans="1:53" ht="15" x14ac:dyDescent="0.25">
      <c r="A165">
        <v>170</v>
      </c>
      <c r="B165">
        <v>170</v>
      </c>
      <c r="C165">
        <v>203</v>
      </c>
      <c r="D165" t="s">
        <v>3971</v>
      </c>
      <c r="E165" t="s">
        <v>4852</v>
      </c>
      <c r="F165">
        <v>2080943</v>
      </c>
      <c r="G165" t="s">
        <v>278</v>
      </c>
      <c r="H165" t="s">
        <v>4817</v>
      </c>
      <c r="I165" t="s">
        <v>70</v>
      </c>
      <c r="K165" t="s">
        <v>278</v>
      </c>
      <c r="L165" t="s">
        <v>71</v>
      </c>
      <c r="M165" t="s">
        <v>522</v>
      </c>
      <c r="O165" s="110">
        <v>45672</v>
      </c>
      <c r="P165" t="s">
        <v>228</v>
      </c>
      <c r="Q165" t="s">
        <v>514</v>
      </c>
      <c r="R165" t="s">
        <v>4818</v>
      </c>
      <c r="S165" t="s">
        <v>74</v>
      </c>
      <c r="T165" s="86">
        <v>1.82</v>
      </c>
      <c r="U165" t="s">
        <v>4756</v>
      </c>
      <c r="V165" s="83" t="s">
        <v>2157</v>
      </c>
      <c r="Z165" s="83" t="s">
        <v>4888</v>
      </c>
      <c r="AA165" s="110">
        <v>46811</v>
      </c>
      <c r="AB165" t="s">
        <v>470</v>
      </c>
      <c r="AJ165" t="s">
        <v>71</v>
      </c>
      <c r="AK165" t="s">
        <v>4078</v>
      </c>
      <c r="AM165" t="s">
        <v>4079</v>
      </c>
      <c r="AN165" s="110">
        <v>46112</v>
      </c>
      <c r="AQ165" s="85">
        <v>104039.322882109</v>
      </c>
      <c r="AR165" s="85">
        <v>97.65</v>
      </c>
      <c r="AS165" s="85">
        <v>1</v>
      </c>
      <c r="AT165" s="85">
        <v>101.59439999999999</v>
      </c>
      <c r="AU165" s="85">
        <v>101.59399999999999</v>
      </c>
      <c r="AZ165" s="83" t="s">
        <v>158</v>
      </c>
      <c r="BA165" s="83" t="s">
        <v>75</v>
      </c>
    </row>
    <row r="166" spans="1:53" ht="15" x14ac:dyDescent="0.25">
      <c r="A166">
        <v>170</v>
      </c>
      <c r="B166">
        <v>170</v>
      </c>
      <c r="C166">
        <v>251</v>
      </c>
      <c r="D166" t="s">
        <v>3971</v>
      </c>
      <c r="E166" t="s">
        <v>4854</v>
      </c>
      <c r="F166">
        <v>2080950</v>
      </c>
      <c r="G166" t="s">
        <v>4816</v>
      </c>
      <c r="H166" t="s">
        <v>4855</v>
      </c>
      <c r="I166" t="s">
        <v>70</v>
      </c>
      <c r="K166" t="s">
        <v>2893</v>
      </c>
      <c r="L166" t="s">
        <v>71</v>
      </c>
      <c r="M166" t="s">
        <v>71</v>
      </c>
      <c r="O166" s="110">
        <v>45690</v>
      </c>
      <c r="P166" t="s">
        <v>577</v>
      </c>
      <c r="Q166" t="s">
        <v>73</v>
      </c>
      <c r="R166" t="s">
        <v>4818</v>
      </c>
      <c r="S166" t="s">
        <v>74</v>
      </c>
      <c r="T166" s="86">
        <v>4.05</v>
      </c>
      <c r="U166" t="s">
        <v>4755</v>
      </c>
      <c r="V166" s="83" t="s">
        <v>4889</v>
      </c>
      <c r="Z166" s="83" t="s">
        <v>2157</v>
      </c>
      <c r="AA166" s="110">
        <v>47848</v>
      </c>
      <c r="AB166" t="s">
        <v>470</v>
      </c>
      <c r="AJ166" t="s">
        <v>71</v>
      </c>
      <c r="AK166" t="s">
        <v>4078</v>
      </c>
      <c r="AM166" t="s">
        <v>4079</v>
      </c>
      <c r="AN166" s="110">
        <v>46112</v>
      </c>
      <c r="AQ166" s="85">
        <v>140233.805610446</v>
      </c>
      <c r="AR166" s="85">
        <v>103.56</v>
      </c>
      <c r="AS166" s="85">
        <v>1</v>
      </c>
      <c r="AT166" s="85">
        <v>145.22613000000001</v>
      </c>
      <c r="AU166" s="85">
        <v>145.226</v>
      </c>
      <c r="AZ166" s="83" t="s">
        <v>683</v>
      </c>
      <c r="BA166" s="83" t="s">
        <v>109</v>
      </c>
    </row>
    <row r="167" spans="1:53" ht="15" x14ac:dyDescent="0.25">
      <c r="A167">
        <v>170</v>
      </c>
      <c r="B167">
        <v>170</v>
      </c>
      <c r="C167">
        <v>203</v>
      </c>
      <c r="D167" t="s">
        <v>3971</v>
      </c>
      <c r="E167" t="s">
        <v>4852</v>
      </c>
      <c r="F167">
        <v>2080951</v>
      </c>
      <c r="G167" t="s">
        <v>278</v>
      </c>
      <c r="H167" t="s">
        <v>4817</v>
      </c>
      <c r="I167" t="s">
        <v>70</v>
      </c>
      <c r="K167" t="s">
        <v>278</v>
      </c>
      <c r="L167" t="s">
        <v>71</v>
      </c>
      <c r="M167" t="s">
        <v>522</v>
      </c>
      <c r="O167" s="110">
        <v>45705</v>
      </c>
      <c r="P167" t="s">
        <v>228</v>
      </c>
      <c r="Q167" t="s">
        <v>514</v>
      </c>
      <c r="R167" t="s">
        <v>4818</v>
      </c>
      <c r="S167" t="s">
        <v>74</v>
      </c>
      <c r="T167" s="86">
        <v>1.82</v>
      </c>
      <c r="U167" t="s">
        <v>4756</v>
      </c>
      <c r="V167" s="83" t="s">
        <v>2157</v>
      </c>
      <c r="Z167" s="83" t="s">
        <v>2454</v>
      </c>
      <c r="AA167" s="110">
        <v>46811</v>
      </c>
      <c r="AB167" t="s">
        <v>470</v>
      </c>
      <c r="AJ167" t="s">
        <v>71</v>
      </c>
      <c r="AK167" t="s">
        <v>4078</v>
      </c>
      <c r="AM167" t="s">
        <v>4079</v>
      </c>
      <c r="AN167" s="110">
        <v>46112</v>
      </c>
      <c r="AQ167" s="85">
        <v>461012.57553217601</v>
      </c>
      <c r="AR167" s="85">
        <v>98.13</v>
      </c>
      <c r="AS167" s="85">
        <v>1</v>
      </c>
      <c r="AT167" s="85">
        <v>452.39164</v>
      </c>
      <c r="AU167" s="85">
        <v>452.392</v>
      </c>
      <c r="AZ167" s="83" t="s">
        <v>4671</v>
      </c>
      <c r="BA167" s="83" t="s">
        <v>108</v>
      </c>
    </row>
    <row r="168" spans="1:53" ht="15" x14ac:dyDescent="0.25">
      <c r="A168">
        <v>170</v>
      </c>
      <c r="B168">
        <v>170</v>
      </c>
      <c r="C168">
        <v>19770</v>
      </c>
      <c r="D168" t="s">
        <v>3971</v>
      </c>
      <c r="E168" t="s">
        <v>4870</v>
      </c>
      <c r="F168">
        <v>2080957</v>
      </c>
      <c r="G168" t="s">
        <v>278</v>
      </c>
      <c r="H168" t="s">
        <v>4855</v>
      </c>
      <c r="I168" t="s">
        <v>70</v>
      </c>
      <c r="K168" t="s">
        <v>1000</v>
      </c>
      <c r="L168" t="s">
        <v>71</v>
      </c>
      <c r="M168" t="s">
        <v>522</v>
      </c>
      <c r="O168" s="110">
        <v>45694</v>
      </c>
      <c r="P168" t="s">
        <v>91</v>
      </c>
      <c r="Q168" t="s">
        <v>514</v>
      </c>
      <c r="R168" t="s">
        <v>4818</v>
      </c>
      <c r="S168" t="s">
        <v>74</v>
      </c>
      <c r="T168" s="86">
        <v>7.25</v>
      </c>
      <c r="U168" t="s">
        <v>4755</v>
      </c>
      <c r="V168" s="83" t="s">
        <v>1873</v>
      </c>
      <c r="Z168" s="83" t="s">
        <v>4890</v>
      </c>
      <c r="AA168" s="110">
        <v>52865</v>
      </c>
      <c r="AB168" t="s">
        <v>470</v>
      </c>
      <c r="AJ168" t="s">
        <v>71</v>
      </c>
      <c r="AK168" t="s">
        <v>4078</v>
      </c>
      <c r="AM168" t="s">
        <v>4079</v>
      </c>
      <c r="AN168" s="110">
        <v>46112</v>
      </c>
      <c r="AQ168" s="85">
        <v>31735.847422858002</v>
      </c>
      <c r="AR168" s="85">
        <v>98.14</v>
      </c>
      <c r="AS168" s="85">
        <v>1</v>
      </c>
      <c r="AT168" s="85">
        <v>31.14556</v>
      </c>
      <c r="AU168" s="85">
        <v>31.146000000000001</v>
      </c>
      <c r="AZ168" s="83" t="s">
        <v>102</v>
      </c>
      <c r="BA168" s="83" t="s">
        <v>75</v>
      </c>
    </row>
    <row r="169" spans="1:53" ht="15" x14ac:dyDescent="0.25">
      <c r="A169">
        <v>170</v>
      </c>
      <c r="B169">
        <v>170</v>
      </c>
      <c r="C169">
        <v>19770</v>
      </c>
      <c r="D169" t="s">
        <v>3971</v>
      </c>
      <c r="E169" t="s">
        <v>4870</v>
      </c>
      <c r="F169">
        <v>2080959</v>
      </c>
      <c r="G169" t="s">
        <v>278</v>
      </c>
      <c r="H169" t="s">
        <v>4855</v>
      </c>
      <c r="I169" t="s">
        <v>70</v>
      </c>
      <c r="K169" t="s">
        <v>1000</v>
      </c>
      <c r="L169" t="s">
        <v>71</v>
      </c>
      <c r="M169" t="s">
        <v>522</v>
      </c>
      <c r="O169" s="110">
        <v>45700</v>
      </c>
      <c r="P169" t="s">
        <v>91</v>
      </c>
      <c r="Q169" t="s">
        <v>514</v>
      </c>
      <c r="R169" t="s">
        <v>4818</v>
      </c>
      <c r="S169" t="s">
        <v>74</v>
      </c>
      <c r="T169" s="86">
        <v>7.28</v>
      </c>
      <c r="U169" t="s">
        <v>4755</v>
      </c>
      <c r="V169" s="83" t="s">
        <v>4822</v>
      </c>
      <c r="Z169" s="83" t="s">
        <v>4891</v>
      </c>
      <c r="AA169" s="110">
        <v>52865</v>
      </c>
      <c r="AB169" t="s">
        <v>470</v>
      </c>
      <c r="AJ169" t="s">
        <v>71</v>
      </c>
      <c r="AK169" t="s">
        <v>4078</v>
      </c>
      <c r="AM169" t="s">
        <v>4079</v>
      </c>
      <c r="AN169" s="110">
        <v>46112</v>
      </c>
      <c r="AQ169" s="85">
        <v>138008.71395871599</v>
      </c>
      <c r="AR169" s="85">
        <v>98.13</v>
      </c>
      <c r="AS169" s="85">
        <v>1</v>
      </c>
      <c r="AT169" s="85">
        <v>135.42795000000001</v>
      </c>
      <c r="AU169" s="85">
        <v>135.428</v>
      </c>
      <c r="AZ169" s="83" t="s">
        <v>739</v>
      </c>
      <c r="BA169" s="83" t="s">
        <v>109</v>
      </c>
    </row>
    <row r="170" spans="1:53" ht="15" x14ac:dyDescent="0.25">
      <c r="A170">
        <v>170</v>
      </c>
      <c r="B170">
        <v>170</v>
      </c>
      <c r="C170">
        <v>154</v>
      </c>
      <c r="D170" t="s">
        <v>3971</v>
      </c>
      <c r="E170" t="s">
        <v>4815</v>
      </c>
      <c r="F170">
        <v>2080979</v>
      </c>
      <c r="G170" t="s">
        <v>4816</v>
      </c>
      <c r="H170" t="s">
        <v>4817</v>
      </c>
      <c r="I170" t="s">
        <v>70</v>
      </c>
      <c r="K170" t="s">
        <v>278</v>
      </c>
      <c r="L170" t="s">
        <v>71</v>
      </c>
      <c r="M170" t="s">
        <v>522</v>
      </c>
      <c r="O170" s="110">
        <v>45732</v>
      </c>
      <c r="P170" t="s">
        <v>228</v>
      </c>
      <c r="Q170" t="s">
        <v>514</v>
      </c>
      <c r="R170" t="s">
        <v>4818</v>
      </c>
      <c r="S170" t="s">
        <v>74</v>
      </c>
      <c r="T170" s="86">
        <v>5.56</v>
      </c>
      <c r="U170" t="s">
        <v>4756</v>
      </c>
      <c r="V170" s="83" t="s">
        <v>2157</v>
      </c>
      <c r="Z170" s="83" t="s">
        <v>4892</v>
      </c>
      <c r="AA170" s="110">
        <v>46471</v>
      </c>
      <c r="AB170" t="s">
        <v>470</v>
      </c>
      <c r="AJ170" t="s">
        <v>71</v>
      </c>
      <c r="AK170" t="s">
        <v>4078</v>
      </c>
      <c r="AM170" t="s">
        <v>4079</v>
      </c>
      <c r="AN170" s="110">
        <v>46112</v>
      </c>
      <c r="AQ170" s="85">
        <v>261787.97881276501</v>
      </c>
      <c r="AR170" s="85">
        <v>97.83</v>
      </c>
      <c r="AS170" s="85">
        <v>1</v>
      </c>
      <c r="AT170" s="85">
        <v>256.10718000000003</v>
      </c>
      <c r="AU170" s="85">
        <v>256.10700000000003</v>
      </c>
      <c r="AZ170" s="83" t="s">
        <v>335</v>
      </c>
      <c r="BA170" s="83" t="s">
        <v>109</v>
      </c>
    </row>
    <row r="171" spans="1:53" ht="15" x14ac:dyDescent="0.25">
      <c r="A171">
        <v>170</v>
      </c>
      <c r="B171">
        <v>170</v>
      </c>
      <c r="C171">
        <v>203</v>
      </c>
      <c r="D171" t="s">
        <v>3971</v>
      </c>
      <c r="E171" t="s">
        <v>4852</v>
      </c>
      <c r="F171">
        <v>2080980</v>
      </c>
      <c r="G171" t="s">
        <v>278</v>
      </c>
      <c r="H171" t="s">
        <v>4817</v>
      </c>
      <c r="I171" t="s">
        <v>70</v>
      </c>
      <c r="K171" t="s">
        <v>278</v>
      </c>
      <c r="L171" t="s">
        <v>71</v>
      </c>
      <c r="M171" t="s">
        <v>522</v>
      </c>
      <c r="O171" s="110">
        <v>45733</v>
      </c>
      <c r="P171" t="s">
        <v>228</v>
      </c>
      <c r="Q171" t="s">
        <v>514</v>
      </c>
      <c r="R171" t="s">
        <v>4818</v>
      </c>
      <c r="S171" t="s">
        <v>74</v>
      </c>
      <c r="T171" s="86">
        <v>1.82</v>
      </c>
      <c r="U171" t="s">
        <v>4756</v>
      </c>
      <c r="V171" s="83" t="s">
        <v>2157</v>
      </c>
      <c r="Z171" s="83" t="s">
        <v>4893</v>
      </c>
      <c r="AA171" s="110">
        <v>46811</v>
      </c>
      <c r="AB171" t="s">
        <v>470</v>
      </c>
      <c r="AJ171" t="s">
        <v>71</v>
      </c>
      <c r="AK171" t="s">
        <v>4078</v>
      </c>
      <c r="AM171" t="s">
        <v>4079</v>
      </c>
      <c r="AN171" s="110">
        <v>46112</v>
      </c>
      <c r="AQ171" s="85">
        <v>256678.22905102599</v>
      </c>
      <c r="AR171" s="85">
        <v>98.98</v>
      </c>
      <c r="AS171" s="85">
        <v>1</v>
      </c>
      <c r="AT171" s="85">
        <v>254.06011000000001</v>
      </c>
      <c r="AU171" s="85">
        <v>254.06</v>
      </c>
      <c r="AZ171" s="83" t="s">
        <v>107</v>
      </c>
      <c r="BA171" s="83" t="s">
        <v>109</v>
      </c>
    </row>
    <row r="172" spans="1:53" ht="15" x14ac:dyDescent="0.25">
      <c r="A172">
        <v>170</v>
      </c>
      <c r="B172">
        <v>170</v>
      </c>
      <c r="C172">
        <v>19685</v>
      </c>
      <c r="D172" t="s">
        <v>3971</v>
      </c>
      <c r="E172" t="s">
        <v>4859</v>
      </c>
      <c r="F172">
        <v>2080984</v>
      </c>
      <c r="G172" t="s">
        <v>4816</v>
      </c>
      <c r="H172" t="s">
        <v>4817</v>
      </c>
      <c r="I172" t="s">
        <v>70</v>
      </c>
      <c r="K172" t="s">
        <v>4860</v>
      </c>
      <c r="L172" t="s">
        <v>71</v>
      </c>
      <c r="M172" t="s">
        <v>522</v>
      </c>
      <c r="O172" s="110">
        <v>45743</v>
      </c>
      <c r="P172" t="s">
        <v>228</v>
      </c>
      <c r="Q172" t="s">
        <v>514</v>
      </c>
      <c r="R172" t="s">
        <v>4818</v>
      </c>
      <c r="S172" t="s">
        <v>74</v>
      </c>
      <c r="T172" s="86">
        <v>2.88</v>
      </c>
      <c r="U172" t="s">
        <v>4756</v>
      </c>
      <c r="V172" s="83" t="s">
        <v>1756</v>
      </c>
      <c r="Z172" s="83" t="s">
        <v>4894</v>
      </c>
      <c r="AA172" s="110">
        <v>47269</v>
      </c>
      <c r="AB172" t="s">
        <v>470</v>
      </c>
      <c r="AJ172" t="s">
        <v>71</v>
      </c>
      <c r="AK172" t="s">
        <v>4078</v>
      </c>
      <c r="AM172" t="s">
        <v>4079</v>
      </c>
      <c r="AN172" s="110">
        <v>46112</v>
      </c>
      <c r="AQ172" s="85">
        <v>554057.33224580204</v>
      </c>
      <c r="AR172" s="85">
        <v>98.59</v>
      </c>
      <c r="AS172" s="85">
        <v>1</v>
      </c>
      <c r="AT172" s="85">
        <v>546.24512000000004</v>
      </c>
      <c r="AU172" s="85">
        <v>546.245</v>
      </c>
      <c r="AZ172" s="83" t="s">
        <v>768</v>
      </c>
      <c r="BA172" s="83" t="s">
        <v>108</v>
      </c>
    </row>
    <row r="173" spans="1:53" ht="15" x14ac:dyDescent="0.25">
      <c r="A173">
        <v>170</v>
      </c>
      <c r="B173">
        <v>170</v>
      </c>
      <c r="C173">
        <v>154</v>
      </c>
      <c r="D173" t="s">
        <v>3971</v>
      </c>
      <c r="E173" t="s">
        <v>4815</v>
      </c>
      <c r="F173">
        <v>2080990</v>
      </c>
      <c r="G173" t="s">
        <v>4816</v>
      </c>
      <c r="H173" t="s">
        <v>4817</v>
      </c>
      <c r="I173" t="s">
        <v>70</v>
      </c>
      <c r="K173" t="s">
        <v>278</v>
      </c>
      <c r="L173" t="s">
        <v>71</v>
      </c>
      <c r="M173" t="s">
        <v>522</v>
      </c>
      <c r="O173" s="110">
        <v>45756</v>
      </c>
      <c r="P173" t="s">
        <v>228</v>
      </c>
      <c r="Q173" t="s">
        <v>514</v>
      </c>
      <c r="R173" t="s">
        <v>4818</v>
      </c>
      <c r="S173" t="s">
        <v>74</v>
      </c>
      <c r="T173" s="86">
        <v>5.58</v>
      </c>
      <c r="U173" t="s">
        <v>4756</v>
      </c>
      <c r="V173" s="83" t="s">
        <v>2157</v>
      </c>
      <c r="Z173" s="83" t="s">
        <v>1778</v>
      </c>
      <c r="AA173" s="110">
        <v>46471</v>
      </c>
      <c r="AB173" t="s">
        <v>470</v>
      </c>
      <c r="AJ173" t="s">
        <v>71</v>
      </c>
      <c r="AK173" t="s">
        <v>4078</v>
      </c>
      <c r="AM173" t="s">
        <v>4079</v>
      </c>
      <c r="AN173" s="110">
        <v>46112</v>
      </c>
      <c r="AQ173" s="85">
        <v>273280.74485816102</v>
      </c>
      <c r="AR173" s="85">
        <v>98.13</v>
      </c>
      <c r="AS173" s="85">
        <v>1</v>
      </c>
      <c r="AT173" s="85">
        <v>268.17039</v>
      </c>
      <c r="AU173" s="85">
        <v>268.17</v>
      </c>
      <c r="AZ173" s="83" t="s">
        <v>794</v>
      </c>
      <c r="BA173" s="83" t="s">
        <v>109</v>
      </c>
    </row>
    <row r="174" spans="1:53" ht="15" x14ac:dyDescent="0.25">
      <c r="A174">
        <v>170</v>
      </c>
      <c r="B174">
        <v>170</v>
      </c>
      <c r="C174">
        <v>203</v>
      </c>
      <c r="D174" t="s">
        <v>3971</v>
      </c>
      <c r="E174" t="s">
        <v>4852</v>
      </c>
      <c r="F174">
        <v>2080992</v>
      </c>
      <c r="G174" t="s">
        <v>278</v>
      </c>
      <c r="H174" t="s">
        <v>4817</v>
      </c>
      <c r="I174" t="s">
        <v>70</v>
      </c>
      <c r="K174" t="s">
        <v>278</v>
      </c>
      <c r="L174" t="s">
        <v>71</v>
      </c>
      <c r="M174" t="s">
        <v>522</v>
      </c>
      <c r="O174" s="110">
        <v>45757</v>
      </c>
      <c r="P174" t="s">
        <v>228</v>
      </c>
      <c r="Q174" t="s">
        <v>514</v>
      </c>
      <c r="R174" t="s">
        <v>4818</v>
      </c>
      <c r="S174" t="s">
        <v>74</v>
      </c>
      <c r="T174" s="86">
        <v>1.82</v>
      </c>
      <c r="U174" t="s">
        <v>4756</v>
      </c>
      <c r="V174" s="83" t="s">
        <v>2157</v>
      </c>
      <c r="Z174" s="83" t="s">
        <v>2021</v>
      </c>
      <c r="AA174" s="110">
        <v>46811</v>
      </c>
      <c r="AB174" t="s">
        <v>470</v>
      </c>
      <c r="AJ174" t="s">
        <v>71</v>
      </c>
      <c r="AK174" t="s">
        <v>4078</v>
      </c>
      <c r="AM174" t="s">
        <v>4079</v>
      </c>
      <c r="AN174" s="110">
        <v>46112</v>
      </c>
      <c r="AQ174" s="85">
        <v>483015.20119155699</v>
      </c>
      <c r="AR174" s="85">
        <v>99.49</v>
      </c>
      <c r="AS174" s="85">
        <v>1</v>
      </c>
      <c r="AT174" s="85">
        <v>480.55182000000002</v>
      </c>
      <c r="AU174" s="85">
        <v>480.55200000000002</v>
      </c>
      <c r="AZ174" s="83" t="s">
        <v>1694</v>
      </c>
      <c r="BA174" s="83" t="s">
        <v>108</v>
      </c>
    </row>
    <row r="175" spans="1:53" ht="15" x14ac:dyDescent="0.25">
      <c r="A175">
        <v>170</v>
      </c>
      <c r="B175">
        <v>170</v>
      </c>
      <c r="C175">
        <v>154</v>
      </c>
      <c r="D175" t="s">
        <v>3971</v>
      </c>
      <c r="E175" t="s">
        <v>4815</v>
      </c>
      <c r="F175">
        <v>2080998</v>
      </c>
      <c r="G175" t="s">
        <v>4816</v>
      </c>
      <c r="H175" t="s">
        <v>4817</v>
      </c>
      <c r="I175" t="s">
        <v>70</v>
      </c>
      <c r="K175" t="s">
        <v>278</v>
      </c>
      <c r="L175" t="s">
        <v>71</v>
      </c>
      <c r="M175" t="s">
        <v>522</v>
      </c>
      <c r="O175" s="110">
        <v>45791</v>
      </c>
      <c r="P175" t="s">
        <v>228</v>
      </c>
      <c r="Q175" t="s">
        <v>514</v>
      </c>
      <c r="R175" t="s">
        <v>4818</v>
      </c>
      <c r="S175" t="s">
        <v>74</v>
      </c>
      <c r="T175" s="86">
        <v>5.55</v>
      </c>
      <c r="U175" t="s">
        <v>4756</v>
      </c>
      <c r="V175" s="83" t="s">
        <v>2157</v>
      </c>
      <c r="Z175" s="83" t="s">
        <v>1713</v>
      </c>
      <c r="AA175" s="110">
        <v>46471</v>
      </c>
      <c r="AB175" t="s">
        <v>470</v>
      </c>
      <c r="AJ175" t="s">
        <v>71</v>
      </c>
      <c r="AK175" t="s">
        <v>4078</v>
      </c>
      <c r="AM175" t="s">
        <v>4079</v>
      </c>
      <c r="AN175" s="110">
        <v>46112</v>
      </c>
      <c r="AQ175" s="85">
        <v>350772.69617643702</v>
      </c>
      <c r="AR175" s="85">
        <v>97.52</v>
      </c>
      <c r="AS175" s="85">
        <v>1</v>
      </c>
      <c r="AT175" s="85">
        <v>342.07353000000001</v>
      </c>
      <c r="AU175" s="85">
        <v>342.07400000000001</v>
      </c>
      <c r="AZ175" s="83" t="s">
        <v>1940</v>
      </c>
      <c r="BA175" s="83" t="s">
        <v>109</v>
      </c>
    </row>
    <row r="176" spans="1:53" ht="15" x14ac:dyDescent="0.25">
      <c r="A176">
        <v>170</v>
      </c>
      <c r="B176">
        <v>170</v>
      </c>
      <c r="C176">
        <v>203</v>
      </c>
      <c r="D176" t="s">
        <v>3971</v>
      </c>
      <c r="E176" t="s">
        <v>4852</v>
      </c>
      <c r="F176">
        <v>2081002</v>
      </c>
      <c r="G176" t="s">
        <v>278</v>
      </c>
      <c r="H176" t="s">
        <v>4817</v>
      </c>
      <c r="I176" t="s">
        <v>70</v>
      </c>
      <c r="K176" t="s">
        <v>278</v>
      </c>
      <c r="L176" t="s">
        <v>71</v>
      </c>
      <c r="M176" t="s">
        <v>522</v>
      </c>
      <c r="O176" s="110">
        <v>45792</v>
      </c>
      <c r="P176" t="s">
        <v>228</v>
      </c>
      <c r="Q176" t="s">
        <v>514</v>
      </c>
      <c r="R176" t="s">
        <v>4818</v>
      </c>
      <c r="S176" t="s">
        <v>74</v>
      </c>
      <c r="T176" s="86">
        <v>1.82</v>
      </c>
      <c r="U176" t="s">
        <v>4756</v>
      </c>
      <c r="V176" s="83" t="s">
        <v>2157</v>
      </c>
      <c r="Z176" s="83" t="s">
        <v>4895</v>
      </c>
      <c r="AA176" s="110">
        <v>46811</v>
      </c>
      <c r="AB176" t="s">
        <v>470</v>
      </c>
      <c r="AJ176" t="s">
        <v>71</v>
      </c>
      <c r="AK176" t="s">
        <v>4078</v>
      </c>
      <c r="AM176" t="s">
        <v>4079</v>
      </c>
      <c r="AN176" s="110">
        <v>46112</v>
      </c>
      <c r="AQ176" s="85">
        <v>300690.96666326199</v>
      </c>
      <c r="AR176" s="85">
        <v>98.69</v>
      </c>
      <c r="AS176" s="85">
        <v>1</v>
      </c>
      <c r="AT176" s="85">
        <v>296.75191000000001</v>
      </c>
      <c r="AU176" s="85">
        <v>296.75200000000001</v>
      </c>
      <c r="AZ176" s="83" t="s">
        <v>1232</v>
      </c>
      <c r="BA176" s="83" t="s">
        <v>109</v>
      </c>
    </row>
    <row r="177" spans="1:53" ht="15" x14ac:dyDescent="0.25">
      <c r="A177">
        <v>170</v>
      </c>
      <c r="B177">
        <v>170</v>
      </c>
      <c r="C177">
        <v>182</v>
      </c>
      <c r="D177" t="s">
        <v>3971</v>
      </c>
      <c r="E177" t="s">
        <v>4825</v>
      </c>
      <c r="F177">
        <v>2081000</v>
      </c>
      <c r="G177" t="s">
        <v>4816</v>
      </c>
      <c r="H177" t="s">
        <v>4826</v>
      </c>
      <c r="I177" t="s">
        <v>70</v>
      </c>
      <c r="K177" t="s">
        <v>531</v>
      </c>
      <c r="L177" t="s">
        <v>71</v>
      </c>
      <c r="M177" t="s">
        <v>71</v>
      </c>
      <c r="O177" s="110">
        <v>45799</v>
      </c>
      <c r="P177" t="s">
        <v>483</v>
      </c>
      <c r="Q177" t="s">
        <v>483</v>
      </c>
      <c r="R177" t="s">
        <v>483</v>
      </c>
      <c r="S177" t="s">
        <v>74</v>
      </c>
      <c r="T177" s="86">
        <v>4.9800000000000004</v>
      </c>
      <c r="U177" t="s">
        <v>4756</v>
      </c>
      <c r="V177" s="83" t="s">
        <v>2069</v>
      </c>
      <c r="Z177" s="83" t="s">
        <v>4896</v>
      </c>
      <c r="AA177" s="110">
        <v>48397</v>
      </c>
      <c r="AB177" t="s">
        <v>470</v>
      </c>
      <c r="AJ177" t="s">
        <v>71</v>
      </c>
      <c r="AK177" t="s">
        <v>4078</v>
      </c>
      <c r="AM177" t="s">
        <v>4079</v>
      </c>
      <c r="AN177" s="110">
        <v>46112</v>
      </c>
      <c r="AQ177" s="85">
        <v>580297.004637287</v>
      </c>
      <c r="AR177" s="85">
        <v>91.34</v>
      </c>
      <c r="AS177" s="85">
        <v>1</v>
      </c>
      <c r="AT177" s="85">
        <v>530.04327999999998</v>
      </c>
      <c r="AU177" s="85">
        <v>530.04300000000001</v>
      </c>
      <c r="AZ177" s="83" t="s">
        <v>200</v>
      </c>
      <c r="BA177" s="83" t="s">
        <v>108</v>
      </c>
    </row>
    <row r="178" spans="1:53" ht="15" x14ac:dyDescent="0.25">
      <c r="A178">
        <v>170</v>
      </c>
      <c r="B178">
        <v>170</v>
      </c>
      <c r="C178">
        <v>203</v>
      </c>
      <c r="D178" t="s">
        <v>3971</v>
      </c>
      <c r="E178" t="s">
        <v>4852</v>
      </c>
      <c r="F178">
        <v>2081004</v>
      </c>
      <c r="G178" t="s">
        <v>4816</v>
      </c>
      <c r="H178" t="s">
        <v>4817</v>
      </c>
      <c r="I178" t="s">
        <v>70</v>
      </c>
      <c r="K178" t="s">
        <v>278</v>
      </c>
      <c r="L178" t="s">
        <v>71</v>
      </c>
      <c r="M178" t="s">
        <v>522</v>
      </c>
      <c r="O178" s="110">
        <v>45806</v>
      </c>
      <c r="P178" t="s">
        <v>228</v>
      </c>
      <c r="Q178" t="s">
        <v>514</v>
      </c>
      <c r="R178" t="s">
        <v>4818</v>
      </c>
      <c r="S178" t="s">
        <v>74</v>
      </c>
      <c r="T178" s="86">
        <v>2.69</v>
      </c>
      <c r="U178" t="s">
        <v>4756</v>
      </c>
      <c r="V178" s="83" t="s">
        <v>2157</v>
      </c>
      <c r="Z178" s="83" t="s">
        <v>1761</v>
      </c>
      <c r="AA178" s="110">
        <v>47177</v>
      </c>
      <c r="AB178" t="s">
        <v>470</v>
      </c>
      <c r="AJ178" t="s">
        <v>71</v>
      </c>
      <c r="AK178" t="s">
        <v>4078</v>
      </c>
      <c r="AM178" t="s">
        <v>4079</v>
      </c>
      <c r="AN178" s="110">
        <v>46112</v>
      </c>
      <c r="AQ178" s="85">
        <v>75074.542799464005</v>
      </c>
      <c r="AR178" s="85">
        <v>100.69</v>
      </c>
      <c r="AS178" s="85">
        <v>1</v>
      </c>
      <c r="AT178" s="85">
        <v>75.592560000000006</v>
      </c>
      <c r="AU178" s="85">
        <v>75.593000000000004</v>
      </c>
      <c r="AZ178" s="83" t="s">
        <v>152</v>
      </c>
      <c r="BA178" s="83" t="s">
        <v>75</v>
      </c>
    </row>
    <row r="179" spans="1:53" ht="15" x14ac:dyDescent="0.25">
      <c r="A179">
        <v>170</v>
      </c>
      <c r="B179">
        <v>170</v>
      </c>
      <c r="C179">
        <v>203</v>
      </c>
      <c r="D179" t="s">
        <v>3971</v>
      </c>
      <c r="E179" t="s">
        <v>4852</v>
      </c>
      <c r="F179">
        <v>2081006</v>
      </c>
      <c r="G179" t="s">
        <v>4816</v>
      </c>
      <c r="H179" t="s">
        <v>4817</v>
      </c>
      <c r="I179" t="s">
        <v>70</v>
      </c>
      <c r="K179" t="s">
        <v>278</v>
      </c>
      <c r="L179" t="s">
        <v>71</v>
      </c>
      <c r="M179" t="s">
        <v>522</v>
      </c>
      <c r="O179" s="110">
        <v>45806</v>
      </c>
      <c r="P179" t="s">
        <v>228</v>
      </c>
      <c r="Q179" t="s">
        <v>514</v>
      </c>
      <c r="R179" t="s">
        <v>4818</v>
      </c>
      <c r="S179" t="s">
        <v>74</v>
      </c>
      <c r="T179" s="86">
        <v>2.69</v>
      </c>
      <c r="U179" t="s">
        <v>4756</v>
      </c>
      <c r="V179" s="83" t="s">
        <v>2157</v>
      </c>
      <c r="Z179" s="83" t="s">
        <v>1607</v>
      </c>
      <c r="AA179" s="110">
        <v>47177</v>
      </c>
      <c r="AB179" t="s">
        <v>470</v>
      </c>
      <c r="AJ179" t="s">
        <v>71</v>
      </c>
      <c r="AK179" t="s">
        <v>4078</v>
      </c>
      <c r="AM179" t="s">
        <v>4079</v>
      </c>
      <c r="AN179" s="110">
        <v>46112</v>
      </c>
      <c r="AQ179" s="85">
        <v>68835.896167081999</v>
      </c>
      <c r="AR179" s="85">
        <v>99.71</v>
      </c>
      <c r="AS179" s="85">
        <v>1</v>
      </c>
      <c r="AT179" s="85">
        <v>68.636269999999996</v>
      </c>
      <c r="AU179" s="85">
        <v>68.635999999999996</v>
      </c>
      <c r="AZ179" s="83" t="s">
        <v>136</v>
      </c>
      <c r="BA179" s="83" t="s">
        <v>75</v>
      </c>
    </row>
    <row r="180" spans="1:53" ht="15" x14ac:dyDescent="0.25">
      <c r="A180">
        <v>170</v>
      </c>
      <c r="B180">
        <v>170</v>
      </c>
      <c r="C180">
        <v>203</v>
      </c>
      <c r="D180" t="s">
        <v>3971</v>
      </c>
      <c r="E180" t="s">
        <v>4852</v>
      </c>
      <c r="F180">
        <v>2081007</v>
      </c>
      <c r="G180" t="s">
        <v>278</v>
      </c>
      <c r="H180" t="s">
        <v>4817</v>
      </c>
      <c r="I180" t="s">
        <v>70</v>
      </c>
      <c r="K180" t="s">
        <v>278</v>
      </c>
      <c r="L180" t="s">
        <v>71</v>
      </c>
      <c r="M180" t="s">
        <v>522</v>
      </c>
      <c r="O180" s="110">
        <v>45806</v>
      </c>
      <c r="P180" t="s">
        <v>228</v>
      </c>
      <c r="Q180" t="s">
        <v>514</v>
      </c>
      <c r="R180" t="s">
        <v>4818</v>
      </c>
      <c r="S180" t="s">
        <v>74</v>
      </c>
      <c r="T180" s="86">
        <v>2.69</v>
      </c>
      <c r="U180" t="s">
        <v>4756</v>
      </c>
      <c r="V180" s="83" t="s">
        <v>2157</v>
      </c>
      <c r="Z180" s="83" t="s">
        <v>4888</v>
      </c>
      <c r="AA180" s="110">
        <v>47177</v>
      </c>
      <c r="AB180" t="s">
        <v>470</v>
      </c>
      <c r="AJ180" t="s">
        <v>71</v>
      </c>
      <c r="AK180" t="s">
        <v>4078</v>
      </c>
      <c r="AM180" t="s">
        <v>4079</v>
      </c>
      <c r="AN180" s="110">
        <v>46112</v>
      </c>
      <c r="AQ180" s="85">
        <v>85068.524258185003</v>
      </c>
      <c r="AR180" s="85">
        <v>96.51</v>
      </c>
      <c r="AS180" s="85">
        <v>1</v>
      </c>
      <c r="AT180" s="85">
        <v>82.099630000000005</v>
      </c>
      <c r="AU180" s="85">
        <v>82.1</v>
      </c>
      <c r="AZ180" s="83" t="s">
        <v>147</v>
      </c>
      <c r="BA180" s="83" t="s">
        <v>75</v>
      </c>
    </row>
    <row r="181" spans="1:53" ht="15" x14ac:dyDescent="0.25">
      <c r="A181">
        <v>170</v>
      </c>
      <c r="B181">
        <v>170</v>
      </c>
      <c r="C181">
        <v>203</v>
      </c>
      <c r="D181" t="s">
        <v>3971</v>
      </c>
      <c r="E181" t="s">
        <v>4852</v>
      </c>
      <c r="F181">
        <v>2081008</v>
      </c>
      <c r="G181" t="s">
        <v>278</v>
      </c>
      <c r="H181" t="s">
        <v>4817</v>
      </c>
      <c r="I181" t="s">
        <v>70</v>
      </c>
      <c r="K181" t="s">
        <v>278</v>
      </c>
      <c r="L181" t="s">
        <v>71</v>
      </c>
      <c r="M181" t="s">
        <v>522</v>
      </c>
      <c r="O181" s="110">
        <v>45806</v>
      </c>
      <c r="P181" t="s">
        <v>228</v>
      </c>
      <c r="Q181" t="s">
        <v>514</v>
      </c>
      <c r="R181" t="s">
        <v>4818</v>
      </c>
      <c r="S181" t="s">
        <v>74</v>
      </c>
      <c r="T181" s="86">
        <v>2.69</v>
      </c>
      <c r="U181" t="s">
        <v>4756</v>
      </c>
      <c r="V181" s="83" t="s">
        <v>2157</v>
      </c>
      <c r="Z181" s="83" t="s">
        <v>2454</v>
      </c>
      <c r="AA181" s="110">
        <v>47177</v>
      </c>
      <c r="AB181" t="s">
        <v>470</v>
      </c>
      <c r="AJ181" t="s">
        <v>71</v>
      </c>
      <c r="AK181" t="s">
        <v>4078</v>
      </c>
      <c r="AM181" t="s">
        <v>4079</v>
      </c>
      <c r="AN181" s="110">
        <v>46112</v>
      </c>
      <c r="AQ181" s="85">
        <v>38505.079482082001</v>
      </c>
      <c r="AR181" s="85">
        <v>97.21</v>
      </c>
      <c r="AS181" s="85">
        <v>1</v>
      </c>
      <c r="AT181" s="85">
        <v>37.430790000000002</v>
      </c>
      <c r="AU181" s="85">
        <v>37.430999999999997</v>
      </c>
      <c r="AZ181" s="83" t="s">
        <v>94</v>
      </c>
      <c r="BA181" s="83" t="s">
        <v>75</v>
      </c>
    </row>
    <row r="182" spans="1:53" ht="15" x14ac:dyDescent="0.25">
      <c r="A182">
        <v>170</v>
      </c>
      <c r="B182">
        <v>170</v>
      </c>
      <c r="C182">
        <v>203</v>
      </c>
      <c r="D182" t="s">
        <v>3971</v>
      </c>
      <c r="E182" t="s">
        <v>4852</v>
      </c>
      <c r="F182">
        <v>2081009</v>
      </c>
      <c r="G182" t="s">
        <v>278</v>
      </c>
      <c r="H182" t="s">
        <v>4817</v>
      </c>
      <c r="I182" t="s">
        <v>70</v>
      </c>
      <c r="K182" t="s">
        <v>278</v>
      </c>
      <c r="L182" t="s">
        <v>71</v>
      </c>
      <c r="M182" t="s">
        <v>522</v>
      </c>
      <c r="O182" s="110">
        <v>45806</v>
      </c>
      <c r="P182" t="s">
        <v>228</v>
      </c>
      <c r="Q182" t="s">
        <v>514</v>
      </c>
      <c r="R182" t="s">
        <v>4818</v>
      </c>
      <c r="S182" t="s">
        <v>74</v>
      </c>
      <c r="T182" s="86">
        <v>2.69</v>
      </c>
      <c r="U182" t="s">
        <v>4756</v>
      </c>
      <c r="V182" s="83" t="s">
        <v>2157</v>
      </c>
      <c r="Z182" s="83" t="s">
        <v>4893</v>
      </c>
      <c r="AA182" s="110">
        <v>47177</v>
      </c>
      <c r="AB182" t="s">
        <v>470</v>
      </c>
      <c r="AJ182" t="s">
        <v>71</v>
      </c>
      <c r="AK182" t="s">
        <v>4078</v>
      </c>
      <c r="AM182" t="s">
        <v>4079</v>
      </c>
      <c r="AN182" s="110">
        <v>46112</v>
      </c>
      <c r="AQ182" s="85">
        <v>54816.439580961</v>
      </c>
      <c r="AR182" s="85">
        <v>98.48</v>
      </c>
      <c r="AS182" s="85">
        <v>1</v>
      </c>
      <c r="AT182" s="85">
        <v>53.983229999999999</v>
      </c>
      <c r="AU182" s="85">
        <v>53.982999999999997</v>
      </c>
      <c r="AZ182" s="83" t="s">
        <v>117</v>
      </c>
      <c r="BA182" s="83" t="s">
        <v>75</v>
      </c>
    </row>
    <row r="183" spans="1:53" ht="15" x14ac:dyDescent="0.25">
      <c r="A183">
        <v>170</v>
      </c>
      <c r="B183">
        <v>170</v>
      </c>
      <c r="C183">
        <v>203</v>
      </c>
      <c r="D183" t="s">
        <v>3971</v>
      </c>
      <c r="E183" t="s">
        <v>4852</v>
      </c>
      <c r="F183">
        <v>2081010</v>
      </c>
      <c r="G183" t="s">
        <v>278</v>
      </c>
      <c r="H183" t="s">
        <v>4817</v>
      </c>
      <c r="I183" t="s">
        <v>70</v>
      </c>
      <c r="K183" t="s">
        <v>278</v>
      </c>
      <c r="L183" t="s">
        <v>71</v>
      </c>
      <c r="M183" t="s">
        <v>522</v>
      </c>
      <c r="O183" s="110">
        <v>45792</v>
      </c>
      <c r="P183" t="s">
        <v>228</v>
      </c>
      <c r="Q183" t="s">
        <v>514</v>
      </c>
      <c r="R183" t="s">
        <v>4818</v>
      </c>
      <c r="S183" t="s">
        <v>74</v>
      </c>
      <c r="T183" s="86">
        <v>2.11</v>
      </c>
      <c r="U183" t="s">
        <v>4756</v>
      </c>
      <c r="V183" s="83" t="s">
        <v>2157</v>
      </c>
      <c r="Z183" s="83" t="s">
        <v>4897</v>
      </c>
      <c r="AA183" s="110">
        <v>46932</v>
      </c>
      <c r="AB183" t="s">
        <v>470</v>
      </c>
      <c r="AJ183" t="s">
        <v>71</v>
      </c>
      <c r="AK183" t="s">
        <v>4078</v>
      </c>
      <c r="AM183" t="s">
        <v>4079</v>
      </c>
      <c r="AN183" s="110">
        <v>46112</v>
      </c>
      <c r="AQ183" s="85">
        <v>107511.683761433</v>
      </c>
      <c r="AR183" s="85">
        <v>98.46</v>
      </c>
      <c r="AS183" s="85">
        <v>1</v>
      </c>
      <c r="AT183" s="85">
        <v>105.85599999999999</v>
      </c>
      <c r="AU183" s="85">
        <v>105.85599999999999</v>
      </c>
      <c r="AZ183" s="83" t="s">
        <v>83</v>
      </c>
      <c r="BA183" s="83" t="s">
        <v>75</v>
      </c>
    </row>
    <row r="184" spans="1:53" ht="15" x14ac:dyDescent="0.25">
      <c r="A184">
        <v>170</v>
      </c>
      <c r="B184">
        <v>170</v>
      </c>
      <c r="C184">
        <v>203</v>
      </c>
      <c r="D184" t="s">
        <v>3971</v>
      </c>
      <c r="E184" t="s">
        <v>4852</v>
      </c>
      <c r="F184">
        <v>2081011</v>
      </c>
      <c r="G184" t="s">
        <v>278</v>
      </c>
      <c r="H184" t="s">
        <v>4817</v>
      </c>
      <c r="I184" t="s">
        <v>70</v>
      </c>
      <c r="K184" t="s">
        <v>278</v>
      </c>
      <c r="L184" t="s">
        <v>71</v>
      </c>
      <c r="M184" t="s">
        <v>522</v>
      </c>
      <c r="O184" s="110">
        <v>45792</v>
      </c>
      <c r="P184" t="s">
        <v>228</v>
      </c>
      <c r="Q184" t="s">
        <v>514</v>
      </c>
      <c r="R184" t="s">
        <v>4818</v>
      </c>
      <c r="S184" t="s">
        <v>74</v>
      </c>
      <c r="T184" s="86">
        <v>2.69</v>
      </c>
      <c r="U184" t="s">
        <v>4756</v>
      </c>
      <c r="V184" s="83" t="s">
        <v>2157</v>
      </c>
      <c r="Z184" s="83" t="s">
        <v>4897</v>
      </c>
      <c r="AA184" s="110">
        <v>47177</v>
      </c>
      <c r="AB184" t="s">
        <v>470</v>
      </c>
      <c r="AJ184" t="s">
        <v>71</v>
      </c>
      <c r="AK184" t="s">
        <v>4078</v>
      </c>
      <c r="AM184" t="s">
        <v>4079</v>
      </c>
      <c r="AN184" s="110">
        <v>46112</v>
      </c>
      <c r="AQ184" s="85">
        <v>35593.812670298998</v>
      </c>
      <c r="AR184" s="85">
        <v>98.02</v>
      </c>
      <c r="AS184" s="85">
        <v>1</v>
      </c>
      <c r="AT184" s="85">
        <v>34.889049999999997</v>
      </c>
      <c r="AU184" s="85">
        <v>34.889000000000003</v>
      </c>
      <c r="AZ184" s="83" t="s">
        <v>94</v>
      </c>
      <c r="BA184" s="83" t="s">
        <v>75</v>
      </c>
    </row>
    <row r="185" spans="1:53" ht="15" x14ac:dyDescent="0.25">
      <c r="A185">
        <v>170</v>
      </c>
      <c r="B185">
        <v>170</v>
      </c>
      <c r="C185">
        <v>154</v>
      </c>
      <c r="D185" t="s">
        <v>3971</v>
      </c>
      <c r="E185" t="s">
        <v>4815</v>
      </c>
      <c r="F185">
        <v>2081014</v>
      </c>
      <c r="G185" t="s">
        <v>4816</v>
      </c>
      <c r="H185" t="s">
        <v>4817</v>
      </c>
      <c r="I185" t="s">
        <v>70</v>
      </c>
      <c r="K185" t="s">
        <v>278</v>
      </c>
      <c r="L185" t="s">
        <v>71</v>
      </c>
      <c r="M185" t="s">
        <v>522</v>
      </c>
      <c r="O185" s="110">
        <v>45823</v>
      </c>
      <c r="P185" t="s">
        <v>228</v>
      </c>
      <c r="Q185" t="s">
        <v>514</v>
      </c>
      <c r="R185" t="s">
        <v>4818</v>
      </c>
      <c r="S185" t="s">
        <v>74</v>
      </c>
      <c r="T185" s="86">
        <v>5.54</v>
      </c>
      <c r="U185" t="s">
        <v>4756</v>
      </c>
      <c r="V185" s="83" t="s">
        <v>2157</v>
      </c>
      <c r="Z185" s="83" t="s">
        <v>4131</v>
      </c>
      <c r="AA185" s="110">
        <v>46471</v>
      </c>
      <c r="AB185" t="s">
        <v>470</v>
      </c>
      <c r="AJ185" t="s">
        <v>71</v>
      </c>
      <c r="AK185" t="s">
        <v>4078</v>
      </c>
      <c r="AM185" t="s">
        <v>4079</v>
      </c>
      <c r="AN185" s="110">
        <v>46112</v>
      </c>
      <c r="AQ185" s="85">
        <v>239588.59323893199</v>
      </c>
      <c r="AR185" s="85">
        <v>97.39</v>
      </c>
      <c r="AS185" s="85">
        <v>1</v>
      </c>
      <c r="AT185" s="85">
        <v>233.33533</v>
      </c>
      <c r="AU185" s="85">
        <v>233.33500000000001</v>
      </c>
      <c r="AZ185" s="83" t="s">
        <v>101</v>
      </c>
      <c r="BA185" s="83" t="s">
        <v>109</v>
      </c>
    </row>
    <row r="186" spans="1:53" ht="15" x14ac:dyDescent="0.25">
      <c r="A186">
        <v>170</v>
      </c>
      <c r="B186">
        <v>170</v>
      </c>
      <c r="C186">
        <v>203</v>
      </c>
      <c r="D186" t="s">
        <v>3971</v>
      </c>
      <c r="E186" t="s">
        <v>4852</v>
      </c>
      <c r="F186">
        <v>2081015</v>
      </c>
      <c r="G186" t="s">
        <v>4816</v>
      </c>
      <c r="H186" t="s">
        <v>4817</v>
      </c>
      <c r="I186" t="s">
        <v>70</v>
      </c>
      <c r="K186" t="s">
        <v>278</v>
      </c>
      <c r="L186" t="s">
        <v>71</v>
      </c>
      <c r="M186" t="s">
        <v>522</v>
      </c>
      <c r="O186" s="110">
        <v>45825</v>
      </c>
      <c r="P186" t="s">
        <v>228</v>
      </c>
      <c r="Q186" t="s">
        <v>514</v>
      </c>
      <c r="R186" t="s">
        <v>4818</v>
      </c>
      <c r="S186" t="s">
        <v>74</v>
      </c>
      <c r="T186" s="86">
        <v>2.33</v>
      </c>
      <c r="U186" t="s">
        <v>4756</v>
      </c>
      <c r="V186" s="83" t="s">
        <v>2157</v>
      </c>
      <c r="Z186" s="83" t="s">
        <v>4898</v>
      </c>
      <c r="AA186" s="110">
        <v>47024</v>
      </c>
      <c r="AB186" t="s">
        <v>470</v>
      </c>
      <c r="AJ186" t="s">
        <v>71</v>
      </c>
      <c r="AK186" t="s">
        <v>4078</v>
      </c>
      <c r="AM186" t="s">
        <v>4079</v>
      </c>
      <c r="AN186" s="110">
        <v>46112</v>
      </c>
      <c r="AQ186" s="85">
        <v>444092.70182544301</v>
      </c>
      <c r="AR186" s="85">
        <v>98</v>
      </c>
      <c r="AS186" s="85">
        <v>1</v>
      </c>
      <c r="AT186" s="85">
        <v>435.21084999999999</v>
      </c>
      <c r="AU186" s="85">
        <v>435.21100000000001</v>
      </c>
      <c r="AZ186" s="83" t="s">
        <v>527</v>
      </c>
      <c r="BA186" s="83" t="s">
        <v>108</v>
      </c>
    </row>
    <row r="187" spans="1:53" ht="15" x14ac:dyDescent="0.25">
      <c r="A187">
        <v>170</v>
      </c>
      <c r="B187">
        <v>170</v>
      </c>
      <c r="C187">
        <v>203</v>
      </c>
      <c r="D187" t="s">
        <v>3971</v>
      </c>
      <c r="E187" t="s">
        <v>4852</v>
      </c>
      <c r="F187">
        <v>2081016</v>
      </c>
      <c r="G187" t="s">
        <v>4816</v>
      </c>
      <c r="H187" t="s">
        <v>4817</v>
      </c>
      <c r="I187" t="s">
        <v>70</v>
      </c>
      <c r="K187" t="s">
        <v>278</v>
      </c>
      <c r="L187" t="s">
        <v>71</v>
      </c>
      <c r="M187" t="s">
        <v>522</v>
      </c>
      <c r="O187" s="110">
        <v>45825</v>
      </c>
      <c r="P187" t="s">
        <v>228</v>
      </c>
      <c r="Q187" t="s">
        <v>514</v>
      </c>
      <c r="R187" t="s">
        <v>4818</v>
      </c>
      <c r="S187" t="s">
        <v>74</v>
      </c>
      <c r="T187" s="86">
        <v>2.69</v>
      </c>
      <c r="U187" t="s">
        <v>4756</v>
      </c>
      <c r="V187" s="83" t="s">
        <v>2157</v>
      </c>
      <c r="Z187" s="83" t="s">
        <v>4898</v>
      </c>
      <c r="AA187" s="110">
        <v>47177</v>
      </c>
      <c r="AB187" t="s">
        <v>470</v>
      </c>
      <c r="AJ187" t="s">
        <v>71</v>
      </c>
      <c r="AK187" t="s">
        <v>4078</v>
      </c>
      <c r="AM187" t="s">
        <v>4079</v>
      </c>
      <c r="AN187" s="110">
        <v>46112</v>
      </c>
      <c r="AQ187" s="85">
        <v>70597.307179051</v>
      </c>
      <c r="AR187" s="85">
        <v>97.69</v>
      </c>
      <c r="AS187" s="85">
        <v>1</v>
      </c>
      <c r="AT187" s="85">
        <v>68.96651</v>
      </c>
      <c r="AU187" s="85">
        <v>68.966999999999999</v>
      </c>
      <c r="AZ187" s="83" t="s">
        <v>136</v>
      </c>
      <c r="BA187" s="83" t="s">
        <v>75</v>
      </c>
    </row>
    <row r="188" spans="1:53" ht="15" x14ac:dyDescent="0.25">
      <c r="A188">
        <v>170</v>
      </c>
      <c r="B188">
        <v>170</v>
      </c>
      <c r="C188">
        <v>19685</v>
      </c>
      <c r="D188" t="s">
        <v>3971</v>
      </c>
      <c r="E188" t="s">
        <v>4859</v>
      </c>
      <c r="F188">
        <v>2081018</v>
      </c>
      <c r="G188" t="s">
        <v>4816</v>
      </c>
      <c r="H188" t="s">
        <v>4817</v>
      </c>
      <c r="I188" t="s">
        <v>70</v>
      </c>
      <c r="K188" t="s">
        <v>4860</v>
      </c>
      <c r="L188" t="s">
        <v>71</v>
      </c>
      <c r="M188" t="s">
        <v>522</v>
      </c>
      <c r="O188" s="110">
        <v>45838</v>
      </c>
      <c r="P188" t="s">
        <v>228</v>
      </c>
      <c r="Q188" t="s">
        <v>514</v>
      </c>
      <c r="R188" t="s">
        <v>4818</v>
      </c>
      <c r="S188" t="s">
        <v>74</v>
      </c>
      <c r="T188" s="86">
        <v>2.88</v>
      </c>
      <c r="U188" t="s">
        <v>4756</v>
      </c>
      <c r="V188" s="83" t="s">
        <v>1756</v>
      </c>
      <c r="Z188" s="83" t="s">
        <v>1651</v>
      </c>
      <c r="AA188" s="110">
        <v>47269</v>
      </c>
      <c r="AB188" t="s">
        <v>470</v>
      </c>
      <c r="AJ188" t="s">
        <v>71</v>
      </c>
      <c r="AK188" t="s">
        <v>4078</v>
      </c>
      <c r="AM188" t="s">
        <v>4079</v>
      </c>
      <c r="AN188" s="110">
        <v>46112</v>
      </c>
      <c r="AQ188" s="85">
        <v>474882.67893809301</v>
      </c>
      <c r="AR188" s="85">
        <v>97.93</v>
      </c>
      <c r="AS188" s="85">
        <v>1</v>
      </c>
      <c r="AT188" s="85">
        <v>465.05261000000002</v>
      </c>
      <c r="AU188" s="85">
        <v>465.053</v>
      </c>
      <c r="AZ188" s="83" t="s">
        <v>311</v>
      </c>
      <c r="BA188" s="83" t="s">
        <v>108</v>
      </c>
    </row>
    <row r="189" spans="1:53" ht="15" x14ac:dyDescent="0.25">
      <c r="A189">
        <v>170</v>
      </c>
      <c r="B189">
        <v>170</v>
      </c>
      <c r="C189">
        <v>154</v>
      </c>
      <c r="D189" t="s">
        <v>3971</v>
      </c>
      <c r="E189" t="s">
        <v>4815</v>
      </c>
      <c r="F189">
        <v>2081022</v>
      </c>
      <c r="G189" t="s">
        <v>4816</v>
      </c>
      <c r="H189" t="s">
        <v>4817</v>
      </c>
      <c r="I189" t="s">
        <v>70</v>
      </c>
      <c r="K189" t="s">
        <v>278</v>
      </c>
      <c r="L189" t="s">
        <v>71</v>
      </c>
      <c r="M189" t="s">
        <v>522</v>
      </c>
      <c r="O189" s="110">
        <v>45852</v>
      </c>
      <c r="P189" t="s">
        <v>228</v>
      </c>
      <c r="Q189" t="s">
        <v>514</v>
      </c>
      <c r="R189" t="s">
        <v>4818</v>
      </c>
      <c r="S189" t="s">
        <v>74</v>
      </c>
      <c r="T189" s="86">
        <v>5.56</v>
      </c>
      <c r="U189" t="s">
        <v>4756</v>
      </c>
      <c r="V189" s="83" t="s">
        <v>2157</v>
      </c>
      <c r="Z189" s="83" t="s">
        <v>1657</v>
      </c>
      <c r="AA189" s="110">
        <v>46471</v>
      </c>
      <c r="AB189" t="s">
        <v>470</v>
      </c>
      <c r="AJ189" t="s">
        <v>71</v>
      </c>
      <c r="AK189" t="s">
        <v>4078</v>
      </c>
      <c r="AM189" t="s">
        <v>4079</v>
      </c>
      <c r="AN189" s="110">
        <v>46112</v>
      </c>
      <c r="AQ189" s="85">
        <v>233224.525660813</v>
      </c>
      <c r="AR189" s="85">
        <v>97.66</v>
      </c>
      <c r="AS189" s="85">
        <v>1</v>
      </c>
      <c r="AT189" s="85">
        <v>227.76706999999999</v>
      </c>
      <c r="AU189" s="85">
        <v>227.767</v>
      </c>
      <c r="AZ189" s="83" t="s">
        <v>438</v>
      </c>
      <c r="BA189" s="83" t="s">
        <v>109</v>
      </c>
    </row>
    <row r="190" spans="1:53" ht="15" x14ac:dyDescent="0.25">
      <c r="A190">
        <v>170</v>
      </c>
      <c r="B190">
        <v>170</v>
      </c>
      <c r="C190">
        <v>203</v>
      </c>
      <c r="D190" t="s">
        <v>3971</v>
      </c>
      <c r="E190" t="s">
        <v>4852</v>
      </c>
      <c r="F190">
        <v>2081024</v>
      </c>
      <c r="G190" t="s">
        <v>4816</v>
      </c>
      <c r="H190" t="s">
        <v>4817</v>
      </c>
      <c r="I190" t="s">
        <v>70</v>
      </c>
      <c r="K190" t="s">
        <v>278</v>
      </c>
      <c r="L190" t="s">
        <v>71</v>
      </c>
      <c r="M190" t="s">
        <v>522</v>
      </c>
      <c r="O190" s="110">
        <v>45852</v>
      </c>
      <c r="P190" t="s">
        <v>228</v>
      </c>
      <c r="Q190" t="s">
        <v>514</v>
      </c>
      <c r="R190" t="s">
        <v>4818</v>
      </c>
      <c r="S190" t="s">
        <v>74</v>
      </c>
      <c r="T190" s="86">
        <v>2.33</v>
      </c>
      <c r="U190" t="s">
        <v>4756</v>
      </c>
      <c r="V190" s="83" t="s">
        <v>2157</v>
      </c>
      <c r="Z190" s="83" t="s">
        <v>4899</v>
      </c>
      <c r="AA190" s="110">
        <v>47024</v>
      </c>
      <c r="AB190" t="s">
        <v>470</v>
      </c>
      <c r="AJ190" t="s">
        <v>71</v>
      </c>
      <c r="AK190" t="s">
        <v>4078</v>
      </c>
      <c r="AM190" t="s">
        <v>4079</v>
      </c>
      <c r="AN190" s="110">
        <v>46112</v>
      </c>
      <c r="AQ190" s="85">
        <v>573093.80791649595</v>
      </c>
      <c r="AR190" s="85">
        <v>97.29</v>
      </c>
      <c r="AS190" s="85">
        <v>1</v>
      </c>
      <c r="AT190" s="85">
        <v>557.56296999999995</v>
      </c>
      <c r="AU190" s="85">
        <v>557.56299999999999</v>
      </c>
      <c r="AZ190" s="83" t="s">
        <v>722</v>
      </c>
      <c r="BA190" s="83" t="s">
        <v>108</v>
      </c>
    </row>
    <row r="191" spans="1:53" ht="15" x14ac:dyDescent="0.25">
      <c r="A191">
        <v>170</v>
      </c>
      <c r="B191">
        <v>170</v>
      </c>
      <c r="C191">
        <v>250</v>
      </c>
      <c r="D191" t="s">
        <v>3971</v>
      </c>
      <c r="E191" t="s">
        <v>4877</v>
      </c>
      <c r="F191">
        <v>2081027</v>
      </c>
      <c r="G191" t="s">
        <v>4816</v>
      </c>
      <c r="H191" t="s">
        <v>4855</v>
      </c>
      <c r="I191" t="s">
        <v>70</v>
      </c>
      <c r="K191" t="s">
        <v>607</v>
      </c>
      <c r="L191" t="s">
        <v>71</v>
      </c>
      <c r="M191" t="s">
        <v>522</v>
      </c>
      <c r="O191" s="110">
        <v>45866</v>
      </c>
      <c r="P191" t="s">
        <v>483</v>
      </c>
      <c r="Q191" t="s">
        <v>483</v>
      </c>
      <c r="R191" t="s">
        <v>483</v>
      </c>
      <c r="S191" t="s">
        <v>74</v>
      </c>
      <c r="T191" s="86">
        <v>3.47</v>
      </c>
      <c r="U191" t="s">
        <v>4756</v>
      </c>
      <c r="V191" s="83" t="s">
        <v>1784</v>
      </c>
      <c r="Z191" s="83" t="s">
        <v>4886</v>
      </c>
      <c r="AA191" s="110">
        <v>48944</v>
      </c>
      <c r="AB191" t="s">
        <v>470</v>
      </c>
      <c r="AJ191" t="s">
        <v>71</v>
      </c>
      <c r="AK191" t="s">
        <v>4078</v>
      </c>
      <c r="AM191" t="s">
        <v>4079</v>
      </c>
      <c r="AN191" s="110">
        <v>46112</v>
      </c>
      <c r="AQ191" s="85">
        <v>1153644.22189684</v>
      </c>
      <c r="AR191" s="85">
        <v>96.67</v>
      </c>
      <c r="AS191" s="85">
        <v>1</v>
      </c>
      <c r="AT191" s="85">
        <v>1115.2278699999999</v>
      </c>
      <c r="AU191" s="85">
        <v>1115.2280000000001</v>
      </c>
      <c r="AZ191" s="83" t="s">
        <v>1328</v>
      </c>
      <c r="BA191" s="83" t="s">
        <v>100</v>
      </c>
    </row>
    <row r="192" spans="1:53" ht="15" x14ac:dyDescent="0.25">
      <c r="A192">
        <v>170</v>
      </c>
      <c r="B192">
        <v>170</v>
      </c>
      <c r="C192">
        <v>20079</v>
      </c>
      <c r="D192" t="s">
        <v>3971</v>
      </c>
      <c r="E192" t="s">
        <v>4900</v>
      </c>
      <c r="F192">
        <v>2081031</v>
      </c>
      <c r="G192" t="s">
        <v>4816</v>
      </c>
      <c r="H192" t="s">
        <v>4901</v>
      </c>
      <c r="I192" t="s">
        <v>70</v>
      </c>
      <c r="K192" t="s">
        <v>934</v>
      </c>
      <c r="L192" t="s">
        <v>71</v>
      </c>
      <c r="M192" t="s">
        <v>71</v>
      </c>
      <c r="O192" s="110">
        <v>45876</v>
      </c>
      <c r="P192" t="s">
        <v>483</v>
      </c>
      <c r="Q192" t="s">
        <v>483</v>
      </c>
      <c r="R192" t="s">
        <v>483</v>
      </c>
      <c r="S192" t="s">
        <v>74</v>
      </c>
      <c r="T192" s="86">
        <v>3.69</v>
      </c>
      <c r="U192" t="s">
        <v>4756</v>
      </c>
      <c r="V192" s="83" t="s">
        <v>1768</v>
      </c>
      <c r="Z192" s="83" t="s">
        <v>4853</v>
      </c>
      <c r="AA192" s="110">
        <v>47702</v>
      </c>
      <c r="AB192" t="s">
        <v>470</v>
      </c>
      <c r="AJ192" t="s">
        <v>71</v>
      </c>
      <c r="AK192" t="s">
        <v>4078</v>
      </c>
      <c r="AM192" t="s">
        <v>4079</v>
      </c>
      <c r="AN192" s="110">
        <v>46112</v>
      </c>
      <c r="AQ192" s="85">
        <v>3579130.6142347502</v>
      </c>
      <c r="AR192" s="85">
        <v>93.27</v>
      </c>
      <c r="AS192" s="85">
        <v>1</v>
      </c>
      <c r="AT192" s="85">
        <v>3338.2551199999998</v>
      </c>
      <c r="AU192" s="85">
        <v>3338.2550000000001</v>
      </c>
      <c r="AZ192" s="83" t="s">
        <v>4902</v>
      </c>
      <c r="BA192" s="83" t="s">
        <v>117</v>
      </c>
    </row>
    <row r="193" spans="1:53" ht="15" x14ac:dyDescent="0.25">
      <c r="A193">
        <v>170</v>
      </c>
      <c r="B193">
        <v>170</v>
      </c>
      <c r="C193">
        <v>20079</v>
      </c>
      <c r="D193" t="s">
        <v>3971</v>
      </c>
      <c r="E193" t="s">
        <v>4900</v>
      </c>
      <c r="F193">
        <v>2081032</v>
      </c>
      <c r="G193" t="s">
        <v>4816</v>
      </c>
      <c r="H193" t="s">
        <v>4901</v>
      </c>
      <c r="I193" t="s">
        <v>70</v>
      </c>
      <c r="K193" t="s">
        <v>934</v>
      </c>
      <c r="L193" t="s">
        <v>71</v>
      </c>
      <c r="M193" t="s">
        <v>71</v>
      </c>
      <c r="O193" s="110">
        <v>45876</v>
      </c>
      <c r="P193" t="s">
        <v>483</v>
      </c>
      <c r="Q193" t="s">
        <v>483</v>
      </c>
      <c r="R193" t="s">
        <v>483</v>
      </c>
      <c r="S193" t="s">
        <v>74</v>
      </c>
      <c r="T193" s="86">
        <v>3.36</v>
      </c>
      <c r="U193" t="s">
        <v>4756</v>
      </c>
      <c r="V193" s="83" t="s">
        <v>4903</v>
      </c>
      <c r="Z193" s="83" t="s">
        <v>4904</v>
      </c>
      <c r="AA193" s="110">
        <v>47702</v>
      </c>
      <c r="AB193" t="s">
        <v>470</v>
      </c>
      <c r="AJ193" t="s">
        <v>71</v>
      </c>
      <c r="AK193" t="s">
        <v>4078</v>
      </c>
      <c r="AM193" t="s">
        <v>4079</v>
      </c>
      <c r="AN193" s="110">
        <v>46112</v>
      </c>
      <c r="AQ193" s="85">
        <v>1346278.48792316</v>
      </c>
      <c r="AR193" s="85">
        <v>88.5</v>
      </c>
      <c r="AS193" s="85">
        <v>1</v>
      </c>
      <c r="AT193" s="85">
        <v>1191.4564600000001</v>
      </c>
      <c r="AU193" s="85">
        <v>1191.4559999999999</v>
      </c>
      <c r="AZ193" s="83" t="s">
        <v>2034</v>
      </c>
      <c r="BA193" s="83" t="s">
        <v>131</v>
      </c>
    </row>
    <row r="194" spans="1:53" ht="15" x14ac:dyDescent="0.25">
      <c r="A194">
        <v>170</v>
      </c>
      <c r="B194">
        <v>170</v>
      </c>
      <c r="C194">
        <v>203</v>
      </c>
      <c r="D194" t="s">
        <v>3971</v>
      </c>
      <c r="E194" t="s">
        <v>4852</v>
      </c>
      <c r="F194">
        <v>2081033</v>
      </c>
      <c r="G194" t="s">
        <v>4816</v>
      </c>
      <c r="H194" t="s">
        <v>4817</v>
      </c>
      <c r="I194" t="s">
        <v>70</v>
      </c>
      <c r="K194" t="s">
        <v>278</v>
      </c>
      <c r="L194" t="s">
        <v>71</v>
      </c>
      <c r="M194" t="s">
        <v>522</v>
      </c>
      <c r="O194" s="110">
        <v>45883</v>
      </c>
      <c r="P194" t="s">
        <v>228</v>
      </c>
      <c r="Q194" t="s">
        <v>514</v>
      </c>
      <c r="R194" t="s">
        <v>4818</v>
      </c>
      <c r="S194" t="s">
        <v>74</v>
      </c>
      <c r="T194" s="86">
        <v>2.33</v>
      </c>
      <c r="U194" t="s">
        <v>4756</v>
      </c>
      <c r="V194" s="83" t="s">
        <v>2157</v>
      </c>
      <c r="Z194" s="83" t="s">
        <v>4905</v>
      </c>
      <c r="AA194" s="110">
        <v>47024</v>
      </c>
      <c r="AB194" t="s">
        <v>470</v>
      </c>
      <c r="AJ194" t="s">
        <v>71</v>
      </c>
      <c r="AK194" t="s">
        <v>4078</v>
      </c>
      <c r="AM194" t="s">
        <v>4079</v>
      </c>
      <c r="AN194" s="110">
        <v>46112</v>
      </c>
      <c r="AQ194" s="85">
        <v>390918.95152381202</v>
      </c>
      <c r="AR194" s="85">
        <v>97.24</v>
      </c>
      <c r="AS194" s="85">
        <v>1</v>
      </c>
      <c r="AT194" s="85">
        <v>380.12959000000001</v>
      </c>
      <c r="AU194" s="85">
        <v>380.13</v>
      </c>
      <c r="AZ194" s="83" t="s">
        <v>116</v>
      </c>
      <c r="BA194" s="83" t="s">
        <v>109</v>
      </c>
    </row>
    <row r="195" spans="1:53" ht="15" x14ac:dyDescent="0.25">
      <c r="A195">
        <v>170</v>
      </c>
      <c r="B195">
        <v>170</v>
      </c>
      <c r="C195">
        <v>203</v>
      </c>
      <c r="D195" t="s">
        <v>3971</v>
      </c>
      <c r="E195" t="s">
        <v>4852</v>
      </c>
      <c r="F195">
        <v>2081034</v>
      </c>
      <c r="G195" t="s">
        <v>4816</v>
      </c>
      <c r="H195" t="s">
        <v>4817</v>
      </c>
      <c r="I195" t="s">
        <v>70</v>
      </c>
      <c r="K195" t="s">
        <v>278</v>
      </c>
      <c r="L195" t="s">
        <v>71</v>
      </c>
      <c r="M195" t="s">
        <v>522</v>
      </c>
      <c r="O195" s="110">
        <v>45883</v>
      </c>
      <c r="P195" t="s">
        <v>228</v>
      </c>
      <c r="Q195" t="s">
        <v>514</v>
      </c>
      <c r="R195" t="s">
        <v>4818</v>
      </c>
      <c r="S195" t="s">
        <v>74</v>
      </c>
      <c r="T195" s="86">
        <v>2.69</v>
      </c>
      <c r="U195" t="s">
        <v>4756</v>
      </c>
      <c r="V195" s="83" t="s">
        <v>2157</v>
      </c>
      <c r="Z195" s="83" t="s">
        <v>4906</v>
      </c>
      <c r="AA195" s="110">
        <v>47177</v>
      </c>
      <c r="AB195" t="s">
        <v>470</v>
      </c>
      <c r="AJ195" t="s">
        <v>71</v>
      </c>
      <c r="AK195" t="s">
        <v>4078</v>
      </c>
      <c r="AM195" t="s">
        <v>4079</v>
      </c>
      <c r="AN195" s="110">
        <v>46112</v>
      </c>
      <c r="AQ195" s="85">
        <v>37152.011810251999</v>
      </c>
      <c r="AR195" s="85">
        <v>96.84</v>
      </c>
      <c r="AS195" s="85">
        <v>1</v>
      </c>
      <c r="AT195" s="85">
        <v>35.978009999999998</v>
      </c>
      <c r="AU195" s="85">
        <v>35.978000000000002</v>
      </c>
      <c r="AZ195" s="83" t="s">
        <v>94</v>
      </c>
      <c r="BA195" s="83" t="s">
        <v>75</v>
      </c>
    </row>
    <row r="196" spans="1:53" ht="15" x14ac:dyDescent="0.25">
      <c r="A196">
        <v>170</v>
      </c>
      <c r="B196">
        <v>170</v>
      </c>
      <c r="C196">
        <v>154</v>
      </c>
      <c r="D196" t="s">
        <v>3971</v>
      </c>
      <c r="E196" t="s">
        <v>4815</v>
      </c>
      <c r="F196">
        <v>2081037</v>
      </c>
      <c r="G196" t="s">
        <v>4816</v>
      </c>
      <c r="H196" t="s">
        <v>4817</v>
      </c>
      <c r="I196" t="s">
        <v>70</v>
      </c>
      <c r="K196" t="s">
        <v>278</v>
      </c>
      <c r="L196" t="s">
        <v>71</v>
      </c>
      <c r="M196" t="s">
        <v>522</v>
      </c>
      <c r="O196" s="110">
        <v>45886</v>
      </c>
      <c r="P196" t="s">
        <v>228</v>
      </c>
      <c r="Q196" t="s">
        <v>514</v>
      </c>
      <c r="R196" t="s">
        <v>4818</v>
      </c>
      <c r="S196" t="s">
        <v>74</v>
      </c>
      <c r="T196" s="86">
        <v>5.51</v>
      </c>
      <c r="U196" t="s">
        <v>4756</v>
      </c>
      <c r="V196" s="83" t="s">
        <v>2157</v>
      </c>
      <c r="Z196" s="83" t="s">
        <v>4907</v>
      </c>
      <c r="AA196" s="110">
        <v>46471</v>
      </c>
      <c r="AB196" t="s">
        <v>470</v>
      </c>
      <c r="AJ196" t="s">
        <v>71</v>
      </c>
      <c r="AK196" t="s">
        <v>4078</v>
      </c>
      <c r="AM196" t="s">
        <v>4079</v>
      </c>
      <c r="AN196" s="110">
        <v>46112</v>
      </c>
      <c r="AQ196" s="85">
        <v>107665.12141922599</v>
      </c>
      <c r="AR196" s="85">
        <v>96.64</v>
      </c>
      <c r="AS196" s="85">
        <v>1</v>
      </c>
      <c r="AT196" s="85">
        <v>104.04756999999999</v>
      </c>
      <c r="AU196" s="85">
        <v>104.048</v>
      </c>
      <c r="AZ196" s="83" t="s">
        <v>83</v>
      </c>
      <c r="BA196" s="83" t="s">
        <v>75</v>
      </c>
    </row>
    <row r="197" spans="1:53" ht="15" x14ac:dyDescent="0.25">
      <c r="A197">
        <v>170</v>
      </c>
      <c r="B197">
        <v>170</v>
      </c>
      <c r="C197">
        <v>154</v>
      </c>
      <c r="D197" t="s">
        <v>3971</v>
      </c>
      <c r="E197" t="s">
        <v>4815</v>
      </c>
      <c r="F197">
        <v>2081042</v>
      </c>
      <c r="G197" t="s">
        <v>4816</v>
      </c>
      <c r="H197" t="s">
        <v>4817</v>
      </c>
      <c r="I197" t="s">
        <v>70</v>
      </c>
      <c r="K197" t="s">
        <v>278</v>
      </c>
      <c r="L197" t="s">
        <v>71</v>
      </c>
      <c r="M197" t="s">
        <v>522</v>
      </c>
      <c r="O197" s="110">
        <v>45914</v>
      </c>
      <c r="P197" t="s">
        <v>228</v>
      </c>
      <c r="Q197" t="s">
        <v>514</v>
      </c>
      <c r="R197" t="s">
        <v>4818</v>
      </c>
      <c r="S197" t="s">
        <v>74</v>
      </c>
      <c r="T197" s="86">
        <v>5.57</v>
      </c>
      <c r="U197" t="s">
        <v>4756</v>
      </c>
      <c r="V197" s="83" t="s">
        <v>2157</v>
      </c>
      <c r="Z197" s="83" t="s">
        <v>4885</v>
      </c>
      <c r="AA197" s="110">
        <v>46471</v>
      </c>
      <c r="AB197" t="s">
        <v>470</v>
      </c>
      <c r="AJ197" t="s">
        <v>71</v>
      </c>
      <c r="AK197" t="s">
        <v>4078</v>
      </c>
      <c r="AM197" t="s">
        <v>4079</v>
      </c>
      <c r="AN197" s="110">
        <v>46112</v>
      </c>
      <c r="AQ197" s="85">
        <v>256060.30856850799</v>
      </c>
      <c r="AR197" s="85">
        <v>97.88</v>
      </c>
      <c r="AS197" s="85">
        <v>1</v>
      </c>
      <c r="AT197" s="85">
        <v>250.63183000000001</v>
      </c>
      <c r="AU197" s="85">
        <v>250.63200000000001</v>
      </c>
      <c r="AZ197" s="83" t="s">
        <v>107</v>
      </c>
      <c r="BA197" s="83" t="s">
        <v>109</v>
      </c>
    </row>
    <row r="198" spans="1:53" ht="15" x14ac:dyDescent="0.25">
      <c r="A198">
        <v>170</v>
      </c>
      <c r="B198">
        <v>170</v>
      </c>
      <c r="C198">
        <v>203</v>
      </c>
      <c r="D198" t="s">
        <v>3971</v>
      </c>
      <c r="E198" t="s">
        <v>4852</v>
      </c>
      <c r="F198">
        <v>2081040</v>
      </c>
      <c r="G198" t="s">
        <v>4816</v>
      </c>
      <c r="H198" t="s">
        <v>4817</v>
      </c>
      <c r="I198" t="s">
        <v>70</v>
      </c>
      <c r="K198" t="s">
        <v>278</v>
      </c>
      <c r="L198" t="s">
        <v>71</v>
      </c>
      <c r="M198" t="s">
        <v>522</v>
      </c>
      <c r="O198" s="110">
        <v>45915</v>
      </c>
      <c r="P198" t="s">
        <v>228</v>
      </c>
      <c r="Q198" t="s">
        <v>514</v>
      </c>
      <c r="R198" t="s">
        <v>4818</v>
      </c>
      <c r="S198" t="s">
        <v>74</v>
      </c>
      <c r="T198" s="86">
        <v>2.5499999999999998</v>
      </c>
      <c r="U198" t="s">
        <v>4756</v>
      </c>
      <c r="V198" s="83" t="s">
        <v>2157</v>
      </c>
      <c r="Z198" s="83" t="s">
        <v>4908</v>
      </c>
      <c r="AA198" s="110">
        <v>47115</v>
      </c>
      <c r="AB198" t="s">
        <v>470</v>
      </c>
      <c r="AJ198" t="s">
        <v>71</v>
      </c>
      <c r="AK198" t="s">
        <v>4078</v>
      </c>
      <c r="AM198" t="s">
        <v>4079</v>
      </c>
      <c r="AN198" s="110">
        <v>46112</v>
      </c>
      <c r="AQ198" s="85">
        <v>578540.41363066598</v>
      </c>
      <c r="AR198" s="85">
        <v>98.67</v>
      </c>
      <c r="AS198" s="85">
        <v>1</v>
      </c>
      <c r="AT198" s="85">
        <v>570.84582999999998</v>
      </c>
      <c r="AU198" s="85">
        <v>570.846</v>
      </c>
      <c r="AZ198" s="83" t="s">
        <v>558</v>
      </c>
      <c r="BA198" s="83" t="s">
        <v>108</v>
      </c>
    </row>
    <row r="199" spans="1:53" ht="15" x14ac:dyDescent="0.25">
      <c r="A199">
        <v>170</v>
      </c>
      <c r="B199">
        <v>170</v>
      </c>
      <c r="C199">
        <v>203</v>
      </c>
      <c r="D199" t="s">
        <v>3971</v>
      </c>
      <c r="E199" t="s">
        <v>4852</v>
      </c>
      <c r="F199">
        <v>2081041</v>
      </c>
      <c r="G199" t="s">
        <v>4816</v>
      </c>
      <c r="H199" t="s">
        <v>4817</v>
      </c>
      <c r="I199" t="s">
        <v>70</v>
      </c>
      <c r="K199" t="s">
        <v>278</v>
      </c>
      <c r="L199" t="s">
        <v>71</v>
      </c>
      <c r="M199" t="s">
        <v>522</v>
      </c>
      <c r="O199" s="110">
        <v>45915</v>
      </c>
      <c r="P199" t="s">
        <v>228</v>
      </c>
      <c r="Q199" t="s">
        <v>514</v>
      </c>
      <c r="R199" t="s">
        <v>4818</v>
      </c>
      <c r="S199" t="s">
        <v>74</v>
      </c>
      <c r="T199" s="86">
        <v>2.69</v>
      </c>
      <c r="U199" t="s">
        <v>4756</v>
      </c>
      <c r="V199" s="83" t="s">
        <v>2157</v>
      </c>
      <c r="Z199" s="83" t="s">
        <v>4909</v>
      </c>
      <c r="AA199" s="110">
        <v>47177</v>
      </c>
      <c r="AB199" t="s">
        <v>470</v>
      </c>
      <c r="AJ199" t="s">
        <v>71</v>
      </c>
      <c r="AK199" t="s">
        <v>4078</v>
      </c>
      <c r="AM199" t="s">
        <v>4079</v>
      </c>
      <c r="AN199" s="110">
        <v>46112</v>
      </c>
      <c r="AQ199" s="85">
        <v>82836.153836883997</v>
      </c>
      <c r="AR199" s="85">
        <v>98.62</v>
      </c>
      <c r="AS199" s="85">
        <v>1</v>
      </c>
      <c r="AT199" s="85">
        <v>81.693010000000001</v>
      </c>
      <c r="AU199" s="85">
        <v>81.692999999999998</v>
      </c>
      <c r="AZ199" s="83" t="s">
        <v>147</v>
      </c>
      <c r="BA199" s="83" t="s">
        <v>75</v>
      </c>
    </row>
    <row r="200" spans="1:53" ht="15" x14ac:dyDescent="0.25">
      <c r="A200">
        <v>170</v>
      </c>
      <c r="B200">
        <v>170</v>
      </c>
      <c r="C200">
        <v>19042</v>
      </c>
      <c r="D200" t="s">
        <v>3971</v>
      </c>
      <c r="E200" t="s">
        <v>4910</v>
      </c>
      <c r="F200">
        <v>2081044</v>
      </c>
      <c r="G200" t="s">
        <v>278</v>
      </c>
      <c r="H200" t="s">
        <v>4855</v>
      </c>
      <c r="I200" t="s">
        <v>70</v>
      </c>
      <c r="K200" t="s">
        <v>1000</v>
      </c>
      <c r="L200" t="s">
        <v>71</v>
      </c>
      <c r="M200" t="s">
        <v>522</v>
      </c>
      <c r="O200" s="110">
        <v>45911</v>
      </c>
      <c r="P200" t="s">
        <v>532</v>
      </c>
      <c r="Q200" t="s">
        <v>73</v>
      </c>
      <c r="R200" t="s">
        <v>4818</v>
      </c>
      <c r="S200" t="s">
        <v>74</v>
      </c>
      <c r="T200" s="86">
        <v>6.6</v>
      </c>
      <c r="U200" t="s">
        <v>4756</v>
      </c>
      <c r="V200" s="83" t="s">
        <v>4891</v>
      </c>
      <c r="Z200" s="83" t="s">
        <v>4911</v>
      </c>
      <c r="AA200" s="110">
        <v>49366</v>
      </c>
      <c r="AB200" t="s">
        <v>470</v>
      </c>
      <c r="AJ200" t="s">
        <v>71</v>
      </c>
      <c r="AK200" t="s">
        <v>4078</v>
      </c>
      <c r="AM200" t="s">
        <v>4079</v>
      </c>
      <c r="AN200" s="110">
        <v>46112</v>
      </c>
      <c r="AQ200" s="85">
        <v>5019590.1809605798</v>
      </c>
      <c r="AR200" s="85">
        <v>89.56</v>
      </c>
      <c r="AS200" s="85">
        <v>1</v>
      </c>
      <c r="AT200" s="85">
        <v>4495.5449699999999</v>
      </c>
      <c r="AU200" s="85">
        <v>4495.5450000000001</v>
      </c>
      <c r="AZ200" s="83" t="s">
        <v>1178</v>
      </c>
      <c r="BA200" s="83" t="s">
        <v>136</v>
      </c>
    </row>
    <row r="201" spans="1:53" ht="15" x14ac:dyDescent="0.25">
      <c r="A201">
        <v>170</v>
      </c>
      <c r="B201">
        <v>170</v>
      </c>
      <c r="C201">
        <v>20079</v>
      </c>
      <c r="D201" t="s">
        <v>3971</v>
      </c>
      <c r="E201" t="s">
        <v>4900</v>
      </c>
      <c r="F201">
        <v>2081048</v>
      </c>
      <c r="G201" t="s">
        <v>4816</v>
      </c>
      <c r="H201" t="s">
        <v>4901</v>
      </c>
      <c r="I201" t="s">
        <v>70</v>
      </c>
      <c r="K201" t="s">
        <v>934</v>
      </c>
      <c r="L201" t="s">
        <v>71</v>
      </c>
      <c r="M201" t="s">
        <v>71</v>
      </c>
      <c r="O201" s="110">
        <v>45915</v>
      </c>
      <c r="P201" t="s">
        <v>483</v>
      </c>
      <c r="Q201" t="s">
        <v>483</v>
      </c>
      <c r="R201" t="s">
        <v>483</v>
      </c>
      <c r="S201" t="s">
        <v>74</v>
      </c>
      <c r="T201" s="86">
        <v>3.69</v>
      </c>
      <c r="U201" t="s">
        <v>4756</v>
      </c>
      <c r="V201" s="83" t="s">
        <v>1768</v>
      </c>
      <c r="Z201" s="83" t="s">
        <v>4912</v>
      </c>
      <c r="AA201" s="110">
        <v>47702</v>
      </c>
      <c r="AB201" t="s">
        <v>470</v>
      </c>
      <c r="AJ201" t="s">
        <v>71</v>
      </c>
      <c r="AK201" t="s">
        <v>4078</v>
      </c>
      <c r="AM201" t="s">
        <v>4079</v>
      </c>
      <c r="AN201" s="110">
        <v>46112</v>
      </c>
      <c r="AQ201" s="85">
        <v>689557.27430210705</v>
      </c>
      <c r="AR201" s="85">
        <v>94.52</v>
      </c>
      <c r="AS201" s="85">
        <v>1</v>
      </c>
      <c r="AT201" s="85">
        <v>651.76954000000001</v>
      </c>
      <c r="AU201" s="85">
        <v>651.77</v>
      </c>
      <c r="AZ201" s="83" t="s">
        <v>1535</v>
      </c>
      <c r="BA201" s="83" t="s">
        <v>108</v>
      </c>
    </row>
    <row r="202" spans="1:53" ht="15" x14ac:dyDescent="0.25">
      <c r="A202">
        <v>170</v>
      </c>
      <c r="B202">
        <v>170</v>
      </c>
      <c r="C202">
        <v>18880</v>
      </c>
      <c r="D202" t="s">
        <v>3971</v>
      </c>
      <c r="E202" t="s">
        <v>4913</v>
      </c>
      <c r="F202">
        <v>2081049</v>
      </c>
      <c r="G202" t="s">
        <v>4816</v>
      </c>
      <c r="H202" t="s">
        <v>4901</v>
      </c>
      <c r="I202" t="s">
        <v>70</v>
      </c>
      <c r="K202" t="s">
        <v>934</v>
      </c>
      <c r="L202" t="s">
        <v>71</v>
      </c>
      <c r="M202" t="s">
        <v>71</v>
      </c>
      <c r="O202" s="110">
        <v>45928</v>
      </c>
      <c r="P202" t="s">
        <v>91</v>
      </c>
      <c r="Q202" t="s">
        <v>514</v>
      </c>
      <c r="R202" t="s">
        <v>467</v>
      </c>
      <c r="S202" t="s">
        <v>74</v>
      </c>
      <c r="T202" s="86">
        <v>1.1399999999999999</v>
      </c>
      <c r="U202" t="s">
        <v>4756</v>
      </c>
      <c r="V202" s="83" t="s">
        <v>4914</v>
      </c>
      <c r="Z202" s="83" t="s">
        <v>4915</v>
      </c>
      <c r="AA202" s="110">
        <v>46555</v>
      </c>
      <c r="AB202" t="s">
        <v>470</v>
      </c>
      <c r="AJ202" t="s">
        <v>71</v>
      </c>
      <c r="AK202" t="s">
        <v>4078</v>
      </c>
      <c r="AM202" t="s">
        <v>4079</v>
      </c>
      <c r="AN202" s="110">
        <v>46112</v>
      </c>
      <c r="AQ202" s="85">
        <v>30282.131971270999</v>
      </c>
      <c r="AR202" s="85">
        <v>103.28</v>
      </c>
      <c r="AS202" s="85">
        <v>1</v>
      </c>
      <c r="AT202" s="85">
        <v>31.275390000000002</v>
      </c>
      <c r="AU202" s="85">
        <v>31.274999999999999</v>
      </c>
      <c r="AZ202" s="83" t="s">
        <v>102</v>
      </c>
      <c r="BA202" s="83" t="s">
        <v>75</v>
      </c>
    </row>
    <row r="203" spans="1:53" ht="15" x14ac:dyDescent="0.25">
      <c r="A203">
        <v>170</v>
      </c>
      <c r="B203">
        <v>170</v>
      </c>
      <c r="C203">
        <v>18880</v>
      </c>
      <c r="D203" t="s">
        <v>3971</v>
      </c>
      <c r="E203" t="s">
        <v>4913</v>
      </c>
      <c r="F203">
        <v>2081050</v>
      </c>
      <c r="G203" t="s">
        <v>4816</v>
      </c>
      <c r="H203" t="s">
        <v>4901</v>
      </c>
      <c r="I203" t="s">
        <v>70</v>
      </c>
      <c r="K203" t="s">
        <v>934</v>
      </c>
      <c r="L203" t="s">
        <v>71</v>
      </c>
      <c r="M203" t="s">
        <v>71</v>
      </c>
      <c r="O203" s="110">
        <v>45928</v>
      </c>
      <c r="P203" t="s">
        <v>91</v>
      </c>
      <c r="Q203" t="s">
        <v>514</v>
      </c>
      <c r="R203" t="s">
        <v>467</v>
      </c>
      <c r="S203" t="s">
        <v>74</v>
      </c>
      <c r="T203" s="86">
        <v>0.86</v>
      </c>
      <c r="U203" t="s">
        <v>4756</v>
      </c>
      <c r="V203" s="83" t="s">
        <v>2332</v>
      </c>
      <c r="Z203" s="83" t="s">
        <v>4916</v>
      </c>
      <c r="AA203" s="110">
        <v>46442</v>
      </c>
      <c r="AB203" t="s">
        <v>470</v>
      </c>
      <c r="AJ203" t="s">
        <v>71</v>
      </c>
      <c r="AK203" t="s">
        <v>4078</v>
      </c>
      <c r="AM203" t="s">
        <v>4079</v>
      </c>
      <c r="AN203" s="110">
        <v>46112</v>
      </c>
      <c r="AQ203" s="85">
        <v>409450.64204562298</v>
      </c>
      <c r="AR203" s="85">
        <v>103.53</v>
      </c>
      <c r="AS203" s="85">
        <v>1</v>
      </c>
      <c r="AT203" s="85">
        <v>423.90424999999999</v>
      </c>
      <c r="AU203" s="85">
        <v>423.904</v>
      </c>
      <c r="AZ203" s="83" t="s">
        <v>3276</v>
      </c>
      <c r="BA203" s="83" t="s">
        <v>108</v>
      </c>
    </row>
    <row r="204" spans="1:53" ht="15" x14ac:dyDescent="0.25">
      <c r="A204">
        <v>170</v>
      </c>
      <c r="B204">
        <v>170</v>
      </c>
      <c r="C204">
        <v>18880</v>
      </c>
      <c r="D204" t="s">
        <v>3971</v>
      </c>
      <c r="E204" t="s">
        <v>4913</v>
      </c>
      <c r="F204">
        <v>2081051</v>
      </c>
      <c r="G204" t="s">
        <v>4816</v>
      </c>
      <c r="H204" t="s">
        <v>4901</v>
      </c>
      <c r="I204" t="s">
        <v>70</v>
      </c>
      <c r="K204" t="s">
        <v>934</v>
      </c>
      <c r="L204" t="s">
        <v>71</v>
      </c>
      <c r="M204" t="s">
        <v>71</v>
      </c>
      <c r="O204" s="110">
        <v>45928</v>
      </c>
      <c r="P204" t="s">
        <v>91</v>
      </c>
      <c r="Q204" t="s">
        <v>514</v>
      </c>
      <c r="R204" t="s">
        <v>467</v>
      </c>
      <c r="S204" t="s">
        <v>74</v>
      </c>
      <c r="T204" s="86">
        <v>2.97</v>
      </c>
      <c r="U204" t="s">
        <v>4756</v>
      </c>
      <c r="V204" s="83" t="s">
        <v>4917</v>
      </c>
      <c r="Z204" s="83" t="s">
        <v>4918</v>
      </c>
      <c r="AA204" s="110">
        <v>47435</v>
      </c>
      <c r="AB204" t="s">
        <v>470</v>
      </c>
      <c r="AJ204" t="s">
        <v>71</v>
      </c>
      <c r="AK204" t="s">
        <v>4078</v>
      </c>
      <c r="AM204" t="s">
        <v>4079</v>
      </c>
      <c r="AN204" s="110">
        <v>46112</v>
      </c>
      <c r="AQ204" s="85">
        <v>1068781.1361239499</v>
      </c>
      <c r="AR204" s="85">
        <v>98.28</v>
      </c>
      <c r="AS204" s="85">
        <v>1</v>
      </c>
      <c r="AT204" s="85">
        <v>1050.3981000000001</v>
      </c>
      <c r="AU204" s="85">
        <v>1050.3979999999999</v>
      </c>
      <c r="AZ204" s="83" t="s">
        <v>976</v>
      </c>
      <c r="BA204" s="83" t="s">
        <v>100</v>
      </c>
    </row>
    <row r="205" spans="1:53" ht="15" x14ac:dyDescent="0.25">
      <c r="A205">
        <v>170</v>
      </c>
      <c r="B205">
        <v>170</v>
      </c>
      <c r="C205">
        <v>18880</v>
      </c>
      <c r="D205" t="s">
        <v>3971</v>
      </c>
      <c r="E205" t="s">
        <v>4913</v>
      </c>
      <c r="F205">
        <v>2081052</v>
      </c>
      <c r="G205" t="s">
        <v>4816</v>
      </c>
      <c r="H205" t="s">
        <v>4901</v>
      </c>
      <c r="I205" t="s">
        <v>70</v>
      </c>
      <c r="K205" t="s">
        <v>934</v>
      </c>
      <c r="L205" t="s">
        <v>71</v>
      </c>
      <c r="M205" t="s">
        <v>71</v>
      </c>
      <c r="O205" s="110">
        <v>45928</v>
      </c>
      <c r="P205" t="s">
        <v>91</v>
      </c>
      <c r="Q205" t="s">
        <v>514</v>
      </c>
      <c r="R205" t="s">
        <v>467</v>
      </c>
      <c r="S205" t="s">
        <v>74</v>
      </c>
      <c r="T205" s="86">
        <v>2.9</v>
      </c>
      <c r="U205" t="s">
        <v>4756</v>
      </c>
      <c r="V205" s="83" t="s">
        <v>4919</v>
      </c>
      <c r="Z205" s="83" t="s">
        <v>4920</v>
      </c>
      <c r="AA205" s="110">
        <v>47396</v>
      </c>
      <c r="AB205" t="s">
        <v>470</v>
      </c>
      <c r="AJ205" t="s">
        <v>71</v>
      </c>
      <c r="AK205" t="s">
        <v>4078</v>
      </c>
      <c r="AM205" t="s">
        <v>4079</v>
      </c>
      <c r="AN205" s="110">
        <v>46112</v>
      </c>
      <c r="AQ205" s="85">
        <v>1104407.14553683</v>
      </c>
      <c r="AR205" s="85">
        <v>98.46</v>
      </c>
      <c r="AS205" s="85">
        <v>1</v>
      </c>
      <c r="AT205" s="85">
        <v>1087.3992800000001</v>
      </c>
      <c r="AU205" s="85">
        <v>1087.3989999999999</v>
      </c>
      <c r="AZ205" s="83" t="s">
        <v>4716</v>
      </c>
      <c r="BA205" s="83" t="s">
        <v>100</v>
      </c>
    </row>
    <row r="206" spans="1:53" ht="15" x14ac:dyDescent="0.25">
      <c r="A206">
        <v>170</v>
      </c>
      <c r="B206">
        <v>170</v>
      </c>
      <c r="C206">
        <v>18880</v>
      </c>
      <c r="D206" t="s">
        <v>3971</v>
      </c>
      <c r="E206" t="s">
        <v>4913</v>
      </c>
      <c r="F206">
        <v>2081053</v>
      </c>
      <c r="G206" t="s">
        <v>4816</v>
      </c>
      <c r="H206" t="s">
        <v>4901</v>
      </c>
      <c r="I206" t="s">
        <v>70</v>
      </c>
      <c r="K206" t="s">
        <v>934</v>
      </c>
      <c r="L206" t="s">
        <v>71</v>
      </c>
      <c r="M206" t="s">
        <v>71</v>
      </c>
      <c r="O206" s="110">
        <v>45928</v>
      </c>
      <c r="P206" t="s">
        <v>91</v>
      </c>
      <c r="Q206" t="s">
        <v>514</v>
      </c>
      <c r="R206" t="s">
        <v>467</v>
      </c>
      <c r="S206" t="s">
        <v>74</v>
      </c>
      <c r="T206" s="86">
        <v>2.34</v>
      </c>
      <c r="U206" t="s">
        <v>4756</v>
      </c>
      <c r="V206" s="83" t="s">
        <v>4914</v>
      </c>
      <c r="Z206" s="83" t="s">
        <v>4921</v>
      </c>
      <c r="AA206" s="110">
        <v>47108</v>
      </c>
      <c r="AB206" t="s">
        <v>470</v>
      </c>
      <c r="AJ206" t="s">
        <v>71</v>
      </c>
      <c r="AK206" t="s">
        <v>4078</v>
      </c>
      <c r="AM206" t="s">
        <v>4079</v>
      </c>
      <c r="AN206" s="110">
        <v>46112</v>
      </c>
      <c r="AQ206" s="85">
        <v>488076.71642195899</v>
      </c>
      <c r="AR206" s="85">
        <v>99.93</v>
      </c>
      <c r="AS206" s="85">
        <v>1</v>
      </c>
      <c r="AT206" s="85">
        <v>487.73505999999998</v>
      </c>
      <c r="AU206" s="85">
        <v>487.73500000000001</v>
      </c>
      <c r="AZ206" s="83" t="s">
        <v>642</v>
      </c>
      <c r="BA206" s="83" t="s">
        <v>108</v>
      </c>
    </row>
    <row r="207" spans="1:53" ht="15" x14ac:dyDescent="0.25">
      <c r="A207">
        <v>170</v>
      </c>
      <c r="B207">
        <v>170</v>
      </c>
      <c r="C207">
        <v>18880</v>
      </c>
      <c r="D207" t="s">
        <v>3971</v>
      </c>
      <c r="E207" t="s">
        <v>4913</v>
      </c>
      <c r="F207">
        <v>2081054</v>
      </c>
      <c r="G207" t="s">
        <v>4816</v>
      </c>
      <c r="H207" t="s">
        <v>4901</v>
      </c>
      <c r="I207" t="s">
        <v>70</v>
      </c>
      <c r="K207" t="s">
        <v>934</v>
      </c>
      <c r="L207" t="s">
        <v>71</v>
      </c>
      <c r="M207" t="s">
        <v>71</v>
      </c>
      <c r="O207" s="110">
        <v>45928</v>
      </c>
      <c r="P207" t="s">
        <v>91</v>
      </c>
      <c r="Q207" t="s">
        <v>514</v>
      </c>
      <c r="R207" t="s">
        <v>467</v>
      </c>
      <c r="S207" t="s">
        <v>74</v>
      </c>
      <c r="T207" s="86">
        <v>2</v>
      </c>
      <c r="U207" t="s">
        <v>4756</v>
      </c>
      <c r="V207" s="83" t="s">
        <v>2332</v>
      </c>
      <c r="Z207" s="83" t="s">
        <v>4922</v>
      </c>
      <c r="AA207" s="110">
        <v>46929</v>
      </c>
      <c r="AB207" t="s">
        <v>470</v>
      </c>
      <c r="AJ207" t="s">
        <v>71</v>
      </c>
      <c r="AK207" t="s">
        <v>4078</v>
      </c>
      <c r="AM207" t="s">
        <v>4079</v>
      </c>
      <c r="AN207" s="110">
        <v>46112</v>
      </c>
      <c r="AQ207" s="85">
        <v>207343.53797817801</v>
      </c>
      <c r="AR207" s="85">
        <v>100.83</v>
      </c>
      <c r="AS207" s="85">
        <v>1</v>
      </c>
      <c r="AT207" s="85">
        <v>209.06449000000001</v>
      </c>
      <c r="AU207" s="85">
        <v>209.06399999999999</v>
      </c>
      <c r="AZ207" s="83" t="s">
        <v>331</v>
      </c>
      <c r="BA207" s="83" t="s">
        <v>109</v>
      </c>
    </row>
    <row r="208" spans="1:53" ht="15" x14ac:dyDescent="0.25">
      <c r="A208">
        <v>170</v>
      </c>
      <c r="B208">
        <v>170</v>
      </c>
      <c r="C208">
        <v>251</v>
      </c>
      <c r="D208" t="s">
        <v>3971</v>
      </c>
      <c r="E208" t="s">
        <v>4854</v>
      </c>
      <c r="F208">
        <v>2081056</v>
      </c>
      <c r="G208" t="s">
        <v>4816</v>
      </c>
      <c r="H208" t="s">
        <v>4855</v>
      </c>
      <c r="I208" t="s">
        <v>70</v>
      </c>
      <c r="K208" t="s">
        <v>2893</v>
      </c>
      <c r="L208" t="s">
        <v>71</v>
      </c>
      <c r="M208" t="s">
        <v>71</v>
      </c>
      <c r="O208" s="110">
        <v>45929</v>
      </c>
      <c r="P208" t="s">
        <v>577</v>
      </c>
      <c r="Q208" t="s">
        <v>73</v>
      </c>
      <c r="R208" t="s">
        <v>4818</v>
      </c>
      <c r="S208" t="s">
        <v>74</v>
      </c>
      <c r="T208" s="86">
        <v>4.08</v>
      </c>
      <c r="U208" t="s">
        <v>4755</v>
      </c>
      <c r="V208" s="83" t="s">
        <v>1693</v>
      </c>
      <c r="Z208" s="83" t="s">
        <v>4923</v>
      </c>
      <c r="AA208" s="110">
        <v>47848</v>
      </c>
      <c r="AB208" t="s">
        <v>470</v>
      </c>
      <c r="AJ208" t="s">
        <v>71</v>
      </c>
      <c r="AK208" t="s">
        <v>4078</v>
      </c>
      <c r="AM208" t="s">
        <v>4079</v>
      </c>
      <c r="AN208" s="110">
        <v>46112</v>
      </c>
      <c r="AQ208" s="85">
        <v>458752.96727017901</v>
      </c>
      <c r="AR208" s="85">
        <v>106.16</v>
      </c>
      <c r="AS208" s="85">
        <v>1</v>
      </c>
      <c r="AT208" s="85">
        <v>487.01215000000002</v>
      </c>
      <c r="AU208" s="85">
        <v>487.012</v>
      </c>
      <c r="AZ208" s="83" t="s">
        <v>642</v>
      </c>
      <c r="BA208" s="83" t="s">
        <v>108</v>
      </c>
    </row>
    <row r="209" spans="1:53" ht="15" x14ac:dyDescent="0.25">
      <c r="A209">
        <v>170</v>
      </c>
      <c r="B209">
        <v>170</v>
      </c>
      <c r="C209">
        <v>154</v>
      </c>
      <c r="D209" t="s">
        <v>3971</v>
      </c>
      <c r="E209" t="s">
        <v>4815</v>
      </c>
      <c r="F209">
        <v>2081079</v>
      </c>
      <c r="G209" t="s">
        <v>4816</v>
      </c>
      <c r="H209" t="s">
        <v>4817</v>
      </c>
      <c r="I209" t="s">
        <v>70</v>
      </c>
      <c r="K209" t="s">
        <v>278</v>
      </c>
      <c r="L209" t="s">
        <v>71</v>
      </c>
      <c r="M209" t="s">
        <v>522</v>
      </c>
      <c r="O209" s="110">
        <v>45945</v>
      </c>
      <c r="P209" t="s">
        <v>228</v>
      </c>
      <c r="Q209" t="s">
        <v>514</v>
      </c>
      <c r="R209" t="s">
        <v>4818</v>
      </c>
      <c r="S209" t="s">
        <v>74</v>
      </c>
      <c r="T209" s="86">
        <v>5.56</v>
      </c>
      <c r="U209" t="s">
        <v>4756</v>
      </c>
      <c r="V209" s="83" t="s">
        <v>2157</v>
      </c>
      <c r="Z209" s="83" t="s">
        <v>4924</v>
      </c>
      <c r="AA209" s="110">
        <v>46471</v>
      </c>
      <c r="AB209" t="s">
        <v>470</v>
      </c>
      <c r="AJ209" t="s">
        <v>71</v>
      </c>
      <c r="AK209" t="s">
        <v>4078</v>
      </c>
      <c r="AM209" t="s">
        <v>4079</v>
      </c>
      <c r="AN209" s="110">
        <v>46112</v>
      </c>
      <c r="AQ209" s="85">
        <v>93739.043037387004</v>
      </c>
      <c r="AR209" s="85">
        <v>97.8</v>
      </c>
      <c r="AS209" s="85">
        <v>1</v>
      </c>
      <c r="AT209" s="85">
        <v>91.676779999999994</v>
      </c>
      <c r="AU209" s="85">
        <v>91.677000000000007</v>
      </c>
      <c r="AZ209" s="83" t="s">
        <v>305</v>
      </c>
      <c r="BA209" s="83" t="s">
        <v>75</v>
      </c>
    </row>
    <row r="210" spans="1:53" ht="15" x14ac:dyDescent="0.25">
      <c r="A210">
        <v>170</v>
      </c>
      <c r="B210">
        <v>170</v>
      </c>
      <c r="C210">
        <v>203</v>
      </c>
      <c r="D210" t="s">
        <v>3971</v>
      </c>
      <c r="E210" t="s">
        <v>4852</v>
      </c>
      <c r="F210">
        <v>2081080</v>
      </c>
      <c r="G210" t="s">
        <v>4816</v>
      </c>
      <c r="H210" t="s">
        <v>4817</v>
      </c>
      <c r="I210" t="s">
        <v>70</v>
      </c>
      <c r="K210" t="s">
        <v>278</v>
      </c>
      <c r="L210" t="s">
        <v>71</v>
      </c>
      <c r="M210" t="s">
        <v>522</v>
      </c>
      <c r="O210" s="110">
        <v>45949</v>
      </c>
      <c r="P210" t="s">
        <v>228</v>
      </c>
      <c r="Q210" t="s">
        <v>514</v>
      </c>
      <c r="R210" t="s">
        <v>4818</v>
      </c>
      <c r="S210" t="s">
        <v>74</v>
      </c>
      <c r="T210" s="86">
        <v>2.5499999999999998</v>
      </c>
      <c r="U210" t="s">
        <v>4756</v>
      </c>
      <c r="V210" s="83" t="s">
        <v>2157</v>
      </c>
      <c r="Z210" s="83" t="s">
        <v>1990</v>
      </c>
      <c r="AA210" s="110">
        <v>47115</v>
      </c>
      <c r="AB210" t="s">
        <v>470</v>
      </c>
      <c r="AJ210" t="s">
        <v>71</v>
      </c>
      <c r="AK210" t="s">
        <v>4078</v>
      </c>
      <c r="AM210" t="s">
        <v>4079</v>
      </c>
      <c r="AN210" s="110">
        <v>46112</v>
      </c>
      <c r="AQ210" s="85">
        <v>611647.10485516395</v>
      </c>
      <c r="AR210" s="85">
        <v>98.36</v>
      </c>
      <c r="AS210" s="85">
        <v>1</v>
      </c>
      <c r="AT210" s="85">
        <v>601.61608999999999</v>
      </c>
      <c r="AU210" s="85">
        <v>601.61599999999999</v>
      </c>
      <c r="AZ210" s="83" t="s">
        <v>139</v>
      </c>
      <c r="BA210" s="83" t="s">
        <v>108</v>
      </c>
    </row>
    <row r="211" spans="1:53" ht="15" x14ac:dyDescent="0.25">
      <c r="A211">
        <v>170</v>
      </c>
      <c r="B211">
        <v>170</v>
      </c>
      <c r="C211">
        <v>20079</v>
      </c>
      <c r="D211" t="s">
        <v>3971</v>
      </c>
      <c r="E211" t="s">
        <v>4900</v>
      </c>
      <c r="F211">
        <v>2081082</v>
      </c>
      <c r="G211" t="s">
        <v>4816</v>
      </c>
      <c r="H211" t="s">
        <v>4901</v>
      </c>
      <c r="I211" t="s">
        <v>70</v>
      </c>
      <c r="K211" t="s">
        <v>934</v>
      </c>
      <c r="L211" t="s">
        <v>71</v>
      </c>
      <c r="M211" t="s">
        <v>71</v>
      </c>
      <c r="O211" s="110">
        <v>45957</v>
      </c>
      <c r="P211" t="s">
        <v>483</v>
      </c>
      <c r="Q211" t="s">
        <v>483</v>
      </c>
      <c r="R211" t="s">
        <v>483</v>
      </c>
      <c r="S211" t="s">
        <v>74</v>
      </c>
      <c r="T211" s="86">
        <v>3.7</v>
      </c>
      <c r="U211" t="s">
        <v>4756</v>
      </c>
      <c r="V211" s="83" t="s">
        <v>1768</v>
      </c>
      <c r="Z211" s="83" t="s">
        <v>4925</v>
      </c>
      <c r="AA211" s="110">
        <v>47702</v>
      </c>
      <c r="AB211" t="s">
        <v>470</v>
      </c>
      <c r="AJ211" t="s">
        <v>71</v>
      </c>
      <c r="AK211" t="s">
        <v>4078</v>
      </c>
      <c r="AM211" t="s">
        <v>4079</v>
      </c>
      <c r="AN211" s="110">
        <v>46112</v>
      </c>
      <c r="AQ211" s="85">
        <v>1444786.66996632</v>
      </c>
      <c r="AR211" s="85">
        <v>96.35</v>
      </c>
      <c r="AS211" s="85">
        <v>1</v>
      </c>
      <c r="AT211" s="85">
        <v>1392.05196</v>
      </c>
      <c r="AU211" s="85">
        <v>1392.0519999999999</v>
      </c>
      <c r="AZ211" s="83" t="s">
        <v>553</v>
      </c>
      <c r="BA211" s="83" t="s">
        <v>131</v>
      </c>
    </row>
    <row r="212" spans="1:53" ht="15" x14ac:dyDescent="0.25">
      <c r="A212">
        <v>170</v>
      </c>
      <c r="B212">
        <v>170</v>
      </c>
      <c r="C212">
        <v>182</v>
      </c>
      <c r="D212" t="s">
        <v>3971</v>
      </c>
      <c r="E212" t="s">
        <v>4825</v>
      </c>
      <c r="F212">
        <v>2081083</v>
      </c>
      <c r="G212" t="s">
        <v>4816</v>
      </c>
      <c r="H212" t="s">
        <v>4826</v>
      </c>
      <c r="I212" t="s">
        <v>70</v>
      </c>
      <c r="K212" t="s">
        <v>531</v>
      </c>
      <c r="L212" t="s">
        <v>71</v>
      </c>
      <c r="M212" t="s">
        <v>71</v>
      </c>
      <c r="O212" s="110">
        <v>45974</v>
      </c>
      <c r="P212" t="s">
        <v>483</v>
      </c>
      <c r="Q212" t="s">
        <v>483</v>
      </c>
      <c r="R212" t="s">
        <v>483</v>
      </c>
      <c r="S212" t="s">
        <v>74</v>
      </c>
      <c r="T212" s="86">
        <v>3.95</v>
      </c>
      <c r="U212" t="s">
        <v>4756</v>
      </c>
      <c r="V212" s="83" t="s">
        <v>2069</v>
      </c>
      <c r="Z212" s="83" t="s">
        <v>4926</v>
      </c>
      <c r="AA212" s="110">
        <v>47811</v>
      </c>
      <c r="AB212" t="s">
        <v>470</v>
      </c>
      <c r="AJ212" t="s">
        <v>71</v>
      </c>
      <c r="AK212" t="s">
        <v>4078</v>
      </c>
      <c r="AM212" t="s">
        <v>4079</v>
      </c>
      <c r="AN212" s="110">
        <v>46112</v>
      </c>
      <c r="AQ212" s="85">
        <v>189706.14676311199</v>
      </c>
      <c r="AR212" s="85">
        <v>97.61</v>
      </c>
      <c r="AS212" s="85">
        <v>1</v>
      </c>
      <c r="AT212" s="85">
        <v>185.17216999999999</v>
      </c>
      <c r="AU212" s="85">
        <v>185.172</v>
      </c>
      <c r="AZ212" s="83" t="s">
        <v>677</v>
      </c>
      <c r="BA212" s="83" t="s">
        <v>109</v>
      </c>
    </row>
    <row r="213" spans="1:53" ht="15" x14ac:dyDescent="0.25">
      <c r="A213">
        <v>170</v>
      </c>
      <c r="B213">
        <v>170</v>
      </c>
      <c r="C213">
        <v>154</v>
      </c>
      <c r="D213" t="s">
        <v>3971</v>
      </c>
      <c r="E213" t="s">
        <v>4815</v>
      </c>
      <c r="F213">
        <v>2081084</v>
      </c>
      <c r="G213" t="s">
        <v>4816</v>
      </c>
      <c r="H213" t="s">
        <v>4817</v>
      </c>
      <c r="I213" t="s">
        <v>70</v>
      </c>
      <c r="K213" t="s">
        <v>278</v>
      </c>
      <c r="L213" t="s">
        <v>71</v>
      </c>
      <c r="M213" t="s">
        <v>522</v>
      </c>
      <c r="O213" s="110">
        <v>45977</v>
      </c>
      <c r="P213" t="s">
        <v>228</v>
      </c>
      <c r="Q213" t="s">
        <v>514</v>
      </c>
      <c r="R213" t="s">
        <v>4818</v>
      </c>
      <c r="S213" t="s">
        <v>74</v>
      </c>
      <c r="T213" s="86">
        <v>5.55</v>
      </c>
      <c r="U213" t="s">
        <v>4756</v>
      </c>
      <c r="V213" s="83" t="s">
        <v>2157</v>
      </c>
      <c r="Z213" s="83" t="s">
        <v>4777</v>
      </c>
      <c r="AA213" s="110">
        <v>46471</v>
      </c>
      <c r="AB213" t="s">
        <v>470</v>
      </c>
      <c r="AJ213" t="s">
        <v>71</v>
      </c>
      <c r="AK213" t="s">
        <v>4078</v>
      </c>
      <c r="AM213" t="s">
        <v>4079</v>
      </c>
      <c r="AN213" s="110">
        <v>46112</v>
      </c>
      <c r="AQ213" s="85">
        <v>84979.080470693007</v>
      </c>
      <c r="AR213" s="85">
        <v>97.6</v>
      </c>
      <c r="AS213" s="85">
        <v>1</v>
      </c>
      <c r="AT213" s="85">
        <v>82.939580000000007</v>
      </c>
      <c r="AU213" s="85">
        <v>82.94</v>
      </c>
      <c r="AZ213" s="83" t="s">
        <v>114</v>
      </c>
      <c r="BA213" s="83" t="s">
        <v>75</v>
      </c>
    </row>
    <row r="214" spans="1:53" ht="15" x14ac:dyDescent="0.25">
      <c r="A214">
        <v>170</v>
      </c>
      <c r="B214">
        <v>170</v>
      </c>
      <c r="C214">
        <v>203</v>
      </c>
      <c r="D214" t="s">
        <v>3971</v>
      </c>
      <c r="E214" t="s">
        <v>4852</v>
      </c>
      <c r="F214">
        <v>2081085</v>
      </c>
      <c r="G214" t="s">
        <v>4816</v>
      </c>
      <c r="H214" t="s">
        <v>4817</v>
      </c>
      <c r="I214" t="s">
        <v>70</v>
      </c>
      <c r="K214" t="s">
        <v>278</v>
      </c>
      <c r="L214" t="s">
        <v>71</v>
      </c>
      <c r="M214" t="s">
        <v>522</v>
      </c>
      <c r="O214" s="110">
        <v>45977</v>
      </c>
      <c r="P214" t="s">
        <v>228</v>
      </c>
      <c r="Q214" t="s">
        <v>514</v>
      </c>
      <c r="R214" t="s">
        <v>4818</v>
      </c>
      <c r="S214" t="s">
        <v>74</v>
      </c>
      <c r="T214" s="86">
        <v>2.5499999999999998</v>
      </c>
      <c r="U214" t="s">
        <v>4756</v>
      </c>
      <c r="V214" s="83" t="s">
        <v>2157</v>
      </c>
      <c r="Z214" s="83" t="s">
        <v>4927</v>
      </c>
      <c r="AA214" s="110">
        <v>47115</v>
      </c>
      <c r="AB214" t="s">
        <v>470</v>
      </c>
      <c r="AJ214" t="s">
        <v>71</v>
      </c>
      <c r="AK214" t="s">
        <v>4078</v>
      </c>
      <c r="AM214" t="s">
        <v>4079</v>
      </c>
      <c r="AN214" s="110">
        <v>46112</v>
      </c>
      <c r="AQ214" s="85">
        <v>507056.85986039101</v>
      </c>
      <c r="AR214" s="85">
        <v>98.32</v>
      </c>
      <c r="AS214" s="85">
        <v>1</v>
      </c>
      <c r="AT214" s="85">
        <v>498.53829999999999</v>
      </c>
      <c r="AU214" s="85">
        <v>498.53800000000001</v>
      </c>
      <c r="AZ214" s="83" t="s">
        <v>1725</v>
      </c>
      <c r="BA214" s="83" t="s">
        <v>108</v>
      </c>
    </row>
    <row r="215" spans="1:53" ht="15" x14ac:dyDescent="0.25">
      <c r="A215">
        <v>170</v>
      </c>
      <c r="B215">
        <v>170</v>
      </c>
      <c r="C215">
        <v>203</v>
      </c>
      <c r="D215" t="s">
        <v>3971</v>
      </c>
      <c r="E215" t="s">
        <v>4852</v>
      </c>
      <c r="F215">
        <v>2081086</v>
      </c>
      <c r="G215" t="s">
        <v>4816</v>
      </c>
      <c r="H215" t="s">
        <v>4817</v>
      </c>
      <c r="I215" t="s">
        <v>70</v>
      </c>
      <c r="K215" t="s">
        <v>278</v>
      </c>
      <c r="L215" t="s">
        <v>71</v>
      </c>
      <c r="M215" t="s">
        <v>522</v>
      </c>
      <c r="O215" s="110">
        <v>45977</v>
      </c>
      <c r="P215" t="s">
        <v>228</v>
      </c>
      <c r="Q215" t="s">
        <v>514</v>
      </c>
      <c r="R215" t="s">
        <v>4818</v>
      </c>
      <c r="S215" t="s">
        <v>74</v>
      </c>
      <c r="T215" s="86">
        <v>2.69</v>
      </c>
      <c r="U215" t="s">
        <v>4756</v>
      </c>
      <c r="V215" s="83" t="s">
        <v>2157</v>
      </c>
      <c r="Z215" s="83" t="s">
        <v>4927</v>
      </c>
      <c r="AA215" s="110">
        <v>47177</v>
      </c>
      <c r="AB215" t="s">
        <v>470</v>
      </c>
      <c r="AJ215" t="s">
        <v>71</v>
      </c>
      <c r="AK215" t="s">
        <v>4078</v>
      </c>
      <c r="AM215" t="s">
        <v>4079</v>
      </c>
      <c r="AN215" s="110">
        <v>46112</v>
      </c>
      <c r="AQ215" s="85">
        <v>37152.011810251999</v>
      </c>
      <c r="AR215" s="85">
        <v>98.22</v>
      </c>
      <c r="AS215" s="85">
        <v>1</v>
      </c>
      <c r="AT215" s="85">
        <v>36.49071</v>
      </c>
      <c r="AU215" s="85">
        <v>36.491</v>
      </c>
      <c r="AZ215" s="83" t="s">
        <v>94</v>
      </c>
      <c r="BA215" s="83" t="s">
        <v>75</v>
      </c>
    </row>
    <row r="216" spans="1:53" ht="15" x14ac:dyDescent="0.25">
      <c r="A216">
        <v>170</v>
      </c>
      <c r="B216">
        <v>170</v>
      </c>
      <c r="C216">
        <v>20158</v>
      </c>
      <c r="D216" t="s">
        <v>3971</v>
      </c>
      <c r="E216" t="s">
        <v>4928</v>
      </c>
      <c r="F216">
        <v>2081090</v>
      </c>
      <c r="G216" t="s">
        <v>278</v>
      </c>
      <c r="H216" t="s">
        <v>4817</v>
      </c>
      <c r="I216" t="s">
        <v>70</v>
      </c>
      <c r="K216" t="s">
        <v>1000</v>
      </c>
      <c r="L216" t="s">
        <v>71</v>
      </c>
      <c r="M216" t="s">
        <v>522</v>
      </c>
      <c r="O216" s="110">
        <v>45994</v>
      </c>
      <c r="P216" t="s">
        <v>483</v>
      </c>
      <c r="Q216" t="s">
        <v>483</v>
      </c>
      <c r="R216" t="s">
        <v>483</v>
      </c>
      <c r="S216" t="s">
        <v>74</v>
      </c>
      <c r="T216" s="86">
        <v>8.89</v>
      </c>
      <c r="U216" t="s">
        <v>4755</v>
      </c>
      <c r="V216" s="83" t="s">
        <v>1874</v>
      </c>
      <c r="Z216" s="83" t="s">
        <v>4929</v>
      </c>
      <c r="AA216" s="110">
        <v>53965</v>
      </c>
      <c r="AB216" t="s">
        <v>470</v>
      </c>
      <c r="AJ216" t="s">
        <v>71</v>
      </c>
      <c r="AK216" t="s">
        <v>4078</v>
      </c>
      <c r="AM216" t="s">
        <v>4079</v>
      </c>
      <c r="AN216" s="110">
        <v>46112</v>
      </c>
      <c r="AQ216" s="85">
        <v>1071907.8774346099</v>
      </c>
      <c r="AR216" s="85">
        <v>99.7</v>
      </c>
      <c r="AS216" s="85">
        <v>1</v>
      </c>
      <c r="AT216" s="85">
        <v>1068.6921500000001</v>
      </c>
      <c r="AU216" s="85">
        <v>1068.692</v>
      </c>
      <c r="AZ216" s="83" t="s">
        <v>618</v>
      </c>
      <c r="BA216" s="83" t="s">
        <v>100</v>
      </c>
    </row>
    <row r="217" spans="1:53" ht="15" x14ac:dyDescent="0.25">
      <c r="A217">
        <v>170</v>
      </c>
      <c r="B217">
        <v>170</v>
      </c>
      <c r="C217">
        <v>154</v>
      </c>
      <c r="D217" t="s">
        <v>3971</v>
      </c>
      <c r="E217" t="s">
        <v>4815</v>
      </c>
      <c r="F217">
        <v>2081093</v>
      </c>
      <c r="G217" t="s">
        <v>4816</v>
      </c>
      <c r="H217" t="s">
        <v>4817</v>
      </c>
      <c r="I217" t="s">
        <v>70</v>
      </c>
      <c r="K217" t="s">
        <v>278</v>
      </c>
      <c r="L217" t="s">
        <v>71</v>
      </c>
      <c r="M217" t="s">
        <v>522</v>
      </c>
      <c r="O217" s="110">
        <v>46005</v>
      </c>
      <c r="P217" t="s">
        <v>228</v>
      </c>
      <c r="Q217" t="s">
        <v>514</v>
      </c>
      <c r="R217" t="s">
        <v>4818</v>
      </c>
      <c r="S217" t="s">
        <v>74</v>
      </c>
      <c r="T217" s="86">
        <v>5.56</v>
      </c>
      <c r="U217" t="s">
        <v>4756</v>
      </c>
      <c r="V217" s="83" t="s">
        <v>2157</v>
      </c>
      <c r="Z217" s="83" t="s">
        <v>1689</v>
      </c>
      <c r="AA217" s="110">
        <v>46471</v>
      </c>
      <c r="AB217" t="s">
        <v>470</v>
      </c>
      <c r="AJ217" t="s">
        <v>71</v>
      </c>
      <c r="AK217" t="s">
        <v>4078</v>
      </c>
      <c r="AM217" t="s">
        <v>4079</v>
      </c>
      <c r="AN217" s="110">
        <v>46112</v>
      </c>
      <c r="AQ217" s="85">
        <v>273280.74485816102</v>
      </c>
      <c r="AR217" s="85">
        <v>97.7</v>
      </c>
      <c r="AS217" s="85">
        <v>1</v>
      </c>
      <c r="AT217" s="85">
        <v>266.99529000000001</v>
      </c>
      <c r="AU217" s="85">
        <v>266.995</v>
      </c>
      <c r="AZ217" s="83" t="s">
        <v>794</v>
      </c>
      <c r="BA217" s="83" t="s">
        <v>109</v>
      </c>
    </row>
    <row r="218" spans="1:53" ht="15" x14ac:dyDescent="0.25">
      <c r="A218">
        <v>170</v>
      </c>
      <c r="B218">
        <v>170</v>
      </c>
      <c r="C218">
        <v>203</v>
      </c>
      <c r="D218" t="s">
        <v>3971</v>
      </c>
      <c r="E218" t="s">
        <v>4852</v>
      </c>
      <c r="F218">
        <v>2081096</v>
      </c>
      <c r="G218" t="s">
        <v>4816</v>
      </c>
      <c r="H218" t="s">
        <v>4817</v>
      </c>
      <c r="I218" t="s">
        <v>70</v>
      </c>
      <c r="K218" t="s">
        <v>278</v>
      </c>
      <c r="L218" t="s">
        <v>71</v>
      </c>
      <c r="M218" t="s">
        <v>522</v>
      </c>
      <c r="O218" s="110">
        <v>46016</v>
      </c>
      <c r="P218" t="s">
        <v>228</v>
      </c>
      <c r="Q218" t="s">
        <v>514</v>
      </c>
      <c r="R218" t="s">
        <v>4818</v>
      </c>
      <c r="S218" t="s">
        <v>74</v>
      </c>
      <c r="T218" s="86">
        <v>2.5499999999999998</v>
      </c>
      <c r="U218" t="s">
        <v>4756</v>
      </c>
      <c r="V218" s="83" t="s">
        <v>2157</v>
      </c>
      <c r="Z218" s="83" t="s">
        <v>4930</v>
      </c>
      <c r="AA218" s="110">
        <v>47115</v>
      </c>
      <c r="AB218" t="s">
        <v>470</v>
      </c>
      <c r="AJ218" t="s">
        <v>71</v>
      </c>
      <c r="AK218" t="s">
        <v>4078</v>
      </c>
      <c r="AM218" t="s">
        <v>4079</v>
      </c>
      <c r="AN218" s="110">
        <v>46112</v>
      </c>
      <c r="AQ218" s="85">
        <v>1801138.54843701</v>
      </c>
      <c r="AR218" s="85">
        <v>98.58</v>
      </c>
      <c r="AS218" s="85">
        <v>1</v>
      </c>
      <c r="AT218" s="85">
        <v>1775.5623800000001</v>
      </c>
      <c r="AU218" s="85">
        <v>1775.5619999999999</v>
      </c>
      <c r="AZ218" s="83" t="s">
        <v>4763</v>
      </c>
      <c r="BA218" s="83" t="s">
        <v>111</v>
      </c>
    </row>
    <row r="219" spans="1:53" ht="15" x14ac:dyDescent="0.25">
      <c r="A219">
        <v>170</v>
      </c>
      <c r="B219">
        <v>170</v>
      </c>
      <c r="C219">
        <v>203</v>
      </c>
      <c r="D219" t="s">
        <v>3971</v>
      </c>
      <c r="E219" t="s">
        <v>4852</v>
      </c>
      <c r="F219">
        <v>2081097</v>
      </c>
      <c r="G219" t="s">
        <v>4816</v>
      </c>
      <c r="H219" t="s">
        <v>4817</v>
      </c>
      <c r="I219" t="s">
        <v>70</v>
      </c>
      <c r="K219" t="s">
        <v>278</v>
      </c>
      <c r="L219" t="s">
        <v>71</v>
      </c>
      <c r="M219" t="s">
        <v>522</v>
      </c>
      <c r="O219" s="110">
        <v>46016</v>
      </c>
      <c r="P219" t="s">
        <v>228</v>
      </c>
      <c r="Q219" t="s">
        <v>514</v>
      </c>
      <c r="R219" t="s">
        <v>4818</v>
      </c>
      <c r="S219" t="s">
        <v>74</v>
      </c>
      <c r="T219" s="86">
        <v>2.69</v>
      </c>
      <c r="U219" t="s">
        <v>4756</v>
      </c>
      <c r="V219" s="83" t="s">
        <v>2157</v>
      </c>
      <c r="Z219" s="83" t="s">
        <v>4930</v>
      </c>
      <c r="AA219" s="110">
        <v>47177</v>
      </c>
      <c r="AB219" t="s">
        <v>470</v>
      </c>
      <c r="AJ219" t="s">
        <v>71</v>
      </c>
      <c r="AK219" t="s">
        <v>4078</v>
      </c>
      <c r="AM219" t="s">
        <v>4079</v>
      </c>
      <c r="AN219" s="110">
        <v>46112</v>
      </c>
      <c r="AQ219" s="85">
        <v>100509.592807726</v>
      </c>
      <c r="AR219" s="85">
        <v>98.5</v>
      </c>
      <c r="AS219" s="85">
        <v>1</v>
      </c>
      <c r="AT219" s="85">
        <v>99.001949999999994</v>
      </c>
      <c r="AU219" s="85">
        <v>99.001999999999995</v>
      </c>
      <c r="AZ219" s="83" t="s">
        <v>158</v>
      </c>
      <c r="BA219" s="83" t="s">
        <v>75</v>
      </c>
    </row>
    <row r="220" spans="1:53" ht="15" x14ac:dyDescent="0.25">
      <c r="A220">
        <v>170</v>
      </c>
      <c r="B220">
        <v>170</v>
      </c>
      <c r="C220">
        <v>19685</v>
      </c>
      <c r="D220" t="s">
        <v>3971</v>
      </c>
      <c r="E220" t="s">
        <v>4859</v>
      </c>
      <c r="F220">
        <v>2081100</v>
      </c>
      <c r="G220" t="s">
        <v>4816</v>
      </c>
      <c r="H220" t="s">
        <v>4817</v>
      </c>
      <c r="I220" t="s">
        <v>70</v>
      </c>
      <c r="K220" t="s">
        <v>4860</v>
      </c>
      <c r="L220" t="s">
        <v>71</v>
      </c>
      <c r="M220" t="s">
        <v>522</v>
      </c>
      <c r="O220" s="110">
        <v>46021</v>
      </c>
      <c r="P220" t="s">
        <v>228</v>
      </c>
      <c r="Q220" t="s">
        <v>514</v>
      </c>
      <c r="R220" t="s">
        <v>4818</v>
      </c>
      <c r="S220" t="s">
        <v>74</v>
      </c>
      <c r="T220" s="86">
        <v>2.89</v>
      </c>
      <c r="U220" t="s">
        <v>4756</v>
      </c>
      <c r="V220" s="83" t="s">
        <v>1756</v>
      </c>
      <c r="Z220" s="83" t="s">
        <v>4931</v>
      </c>
      <c r="AA220" s="110">
        <v>47269</v>
      </c>
      <c r="AB220" t="s">
        <v>470</v>
      </c>
      <c r="AJ220" t="s">
        <v>71</v>
      </c>
      <c r="AK220" t="s">
        <v>4078</v>
      </c>
      <c r="AM220" t="s">
        <v>4079</v>
      </c>
      <c r="AN220" s="110">
        <v>46112</v>
      </c>
      <c r="AQ220" s="85">
        <v>487812.45837280998</v>
      </c>
      <c r="AR220" s="85">
        <v>98.79</v>
      </c>
      <c r="AS220" s="85">
        <v>1</v>
      </c>
      <c r="AT220" s="85">
        <v>481.90992999999997</v>
      </c>
      <c r="AU220" s="85">
        <v>481.91</v>
      </c>
      <c r="AZ220" s="83" t="s">
        <v>1694</v>
      </c>
      <c r="BA220" s="83" t="s">
        <v>108</v>
      </c>
    </row>
    <row r="221" spans="1:53" ht="15" x14ac:dyDescent="0.25">
      <c r="A221">
        <v>170</v>
      </c>
      <c r="B221">
        <v>170</v>
      </c>
      <c r="C221">
        <v>18880</v>
      </c>
      <c r="D221" t="s">
        <v>3971</v>
      </c>
      <c r="E221" t="s">
        <v>4913</v>
      </c>
      <c r="F221">
        <v>2081102</v>
      </c>
      <c r="G221" t="s">
        <v>4816</v>
      </c>
      <c r="H221" t="s">
        <v>4901</v>
      </c>
      <c r="I221" t="s">
        <v>70</v>
      </c>
      <c r="K221" t="s">
        <v>934</v>
      </c>
      <c r="L221" t="s">
        <v>71</v>
      </c>
      <c r="M221" t="s">
        <v>71</v>
      </c>
      <c r="O221" s="110">
        <v>46021</v>
      </c>
      <c r="P221" t="s">
        <v>91</v>
      </c>
      <c r="Q221" t="s">
        <v>514</v>
      </c>
      <c r="R221" t="s">
        <v>467</v>
      </c>
      <c r="S221" t="s">
        <v>74</v>
      </c>
      <c r="T221" s="86">
        <v>2.98</v>
      </c>
      <c r="U221" t="s">
        <v>4756</v>
      </c>
      <c r="V221" s="83" t="s">
        <v>4932</v>
      </c>
      <c r="Z221" s="83" t="s">
        <v>4933</v>
      </c>
      <c r="AA221" s="110">
        <v>47377</v>
      </c>
      <c r="AB221" t="s">
        <v>470</v>
      </c>
      <c r="AJ221" t="s">
        <v>71</v>
      </c>
      <c r="AK221" t="s">
        <v>4078</v>
      </c>
      <c r="AM221" t="s">
        <v>4079</v>
      </c>
      <c r="AN221" s="110">
        <v>46112</v>
      </c>
      <c r="AQ221" s="85">
        <v>231569.243423851</v>
      </c>
      <c r="AR221" s="85">
        <v>99.8</v>
      </c>
      <c r="AS221" s="85">
        <v>1</v>
      </c>
      <c r="AT221" s="85">
        <v>231.1061</v>
      </c>
      <c r="AU221" s="85">
        <v>231.10599999999999</v>
      </c>
      <c r="AZ221" s="83" t="s">
        <v>101</v>
      </c>
      <c r="BA221" s="83" t="s">
        <v>109</v>
      </c>
    </row>
    <row r="222" spans="1:53" ht="15" x14ac:dyDescent="0.25">
      <c r="A222">
        <v>170</v>
      </c>
      <c r="B222">
        <v>170</v>
      </c>
      <c r="C222">
        <v>18880</v>
      </c>
      <c r="D222" t="s">
        <v>3971</v>
      </c>
      <c r="E222" t="s">
        <v>4913</v>
      </c>
      <c r="F222">
        <v>2081103</v>
      </c>
      <c r="G222" t="s">
        <v>4816</v>
      </c>
      <c r="H222" t="s">
        <v>4901</v>
      </c>
      <c r="I222" t="s">
        <v>70</v>
      </c>
      <c r="K222" t="s">
        <v>934</v>
      </c>
      <c r="L222" t="s">
        <v>71</v>
      </c>
      <c r="M222" t="s">
        <v>71</v>
      </c>
      <c r="O222" s="110">
        <v>46021</v>
      </c>
      <c r="P222" t="s">
        <v>91</v>
      </c>
      <c r="Q222" t="s">
        <v>514</v>
      </c>
      <c r="R222" t="s">
        <v>467</v>
      </c>
      <c r="S222" t="s">
        <v>74</v>
      </c>
      <c r="T222" s="86">
        <v>2.14</v>
      </c>
      <c r="U222" t="s">
        <v>4756</v>
      </c>
      <c r="V222" s="83" t="s">
        <v>4934</v>
      </c>
      <c r="Z222" s="83" t="s">
        <v>4935</v>
      </c>
      <c r="AA222" s="110">
        <v>46973</v>
      </c>
      <c r="AB222" t="s">
        <v>470</v>
      </c>
      <c r="AJ222" t="s">
        <v>71</v>
      </c>
      <c r="AK222" t="s">
        <v>4078</v>
      </c>
      <c r="AM222" t="s">
        <v>4079</v>
      </c>
      <c r="AN222" s="110">
        <v>46112</v>
      </c>
      <c r="AQ222" s="85">
        <v>178027.821840283</v>
      </c>
      <c r="AR222" s="85">
        <v>100.83</v>
      </c>
      <c r="AS222" s="85">
        <v>1</v>
      </c>
      <c r="AT222" s="85">
        <v>179.50545</v>
      </c>
      <c r="AU222" s="85">
        <v>179.505</v>
      </c>
      <c r="AZ222" s="83" t="s">
        <v>234</v>
      </c>
      <c r="BA222" s="83" t="s">
        <v>109</v>
      </c>
    </row>
    <row r="223" spans="1:53" ht="15" x14ac:dyDescent="0.25">
      <c r="A223">
        <v>170</v>
      </c>
      <c r="B223">
        <v>170</v>
      </c>
      <c r="C223">
        <v>18880</v>
      </c>
      <c r="D223" t="s">
        <v>3971</v>
      </c>
      <c r="E223" t="s">
        <v>4913</v>
      </c>
      <c r="F223">
        <v>2081104</v>
      </c>
      <c r="G223" t="s">
        <v>4816</v>
      </c>
      <c r="H223" t="s">
        <v>4901</v>
      </c>
      <c r="I223" t="s">
        <v>70</v>
      </c>
      <c r="K223" t="s">
        <v>934</v>
      </c>
      <c r="L223" t="s">
        <v>71</v>
      </c>
      <c r="M223" t="s">
        <v>71</v>
      </c>
      <c r="O223" s="110">
        <v>46021</v>
      </c>
      <c r="P223" t="s">
        <v>91</v>
      </c>
      <c r="Q223" t="s">
        <v>514</v>
      </c>
      <c r="R223" t="s">
        <v>467</v>
      </c>
      <c r="S223" t="s">
        <v>74</v>
      </c>
      <c r="T223" s="86">
        <v>3.05</v>
      </c>
      <c r="U223" t="s">
        <v>4756</v>
      </c>
      <c r="V223" s="83" t="s">
        <v>4932</v>
      </c>
      <c r="Z223" s="83" t="s">
        <v>4933</v>
      </c>
      <c r="AA223" s="110">
        <v>47410</v>
      </c>
      <c r="AB223" t="s">
        <v>470</v>
      </c>
      <c r="AJ223" t="s">
        <v>71</v>
      </c>
      <c r="AK223" t="s">
        <v>4078</v>
      </c>
      <c r="AM223" t="s">
        <v>4079</v>
      </c>
      <c r="AN223" s="110">
        <v>46112</v>
      </c>
      <c r="AQ223" s="85">
        <v>712520.74876913603</v>
      </c>
      <c r="AR223" s="85">
        <v>99.71</v>
      </c>
      <c r="AS223" s="85">
        <v>1</v>
      </c>
      <c r="AT223" s="85">
        <v>710.45443999999998</v>
      </c>
      <c r="AU223" s="85">
        <v>710.45399999999995</v>
      </c>
      <c r="AZ223" s="83" t="s">
        <v>3185</v>
      </c>
      <c r="BA223" s="83" t="s">
        <v>115</v>
      </c>
    </row>
    <row r="224" spans="1:53" ht="15" x14ac:dyDescent="0.25">
      <c r="A224">
        <v>170</v>
      </c>
      <c r="B224">
        <v>170</v>
      </c>
      <c r="C224">
        <v>18880</v>
      </c>
      <c r="D224" t="s">
        <v>3971</v>
      </c>
      <c r="E224" t="s">
        <v>4913</v>
      </c>
      <c r="F224">
        <v>2081105</v>
      </c>
      <c r="G224" t="s">
        <v>4816</v>
      </c>
      <c r="H224" t="s">
        <v>4901</v>
      </c>
      <c r="I224" t="s">
        <v>70</v>
      </c>
      <c r="K224" t="s">
        <v>934</v>
      </c>
      <c r="L224" t="s">
        <v>71</v>
      </c>
      <c r="M224" t="s">
        <v>71</v>
      </c>
      <c r="O224" s="110">
        <v>46021</v>
      </c>
      <c r="P224" t="s">
        <v>91</v>
      </c>
      <c r="Q224" t="s">
        <v>514</v>
      </c>
      <c r="R224" t="s">
        <v>467</v>
      </c>
      <c r="S224" t="s">
        <v>74</v>
      </c>
      <c r="T224" s="86">
        <v>1.86</v>
      </c>
      <c r="U224" t="s">
        <v>4756</v>
      </c>
      <c r="V224" s="83" t="s">
        <v>4936</v>
      </c>
      <c r="Z224" s="83" t="s">
        <v>4937</v>
      </c>
      <c r="AA224" s="110">
        <v>46850</v>
      </c>
      <c r="AB224" t="s">
        <v>470</v>
      </c>
      <c r="AJ224" t="s">
        <v>71</v>
      </c>
      <c r="AK224" t="s">
        <v>4078</v>
      </c>
      <c r="AM224" t="s">
        <v>4079</v>
      </c>
      <c r="AN224" s="110">
        <v>46112</v>
      </c>
      <c r="AQ224" s="85">
        <v>739240.27684387495</v>
      </c>
      <c r="AR224" s="85">
        <v>101.21</v>
      </c>
      <c r="AS224" s="85">
        <v>1</v>
      </c>
      <c r="AT224" s="85">
        <v>748.18507999999997</v>
      </c>
      <c r="AU224" s="85">
        <v>748.18499999999995</v>
      </c>
      <c r="AZ224" s="83" t="s">
        <v>727</v>
      </c>
      <c r="BA224" s="83" t="s">
        <v>115</v>
      </c>
    </row>
    <row r="225" spans="1:53" ht="15" x14ac:dyDescent="0.25">
      <c r="A225">
        <v>170</v>
      </c>
      <c r="B225">
        <v>170</v>
      </c>
      <c r="C225">
        <v>18880</v>
      </c>
      <c r="D225" t="s">
        <v>3971</v>
      </c>
      <c r="E225" t="s">
        <v>4913</v>
      </c>
      <c r="F225">
        <v>2081106</v>
      </c>
      <c r="G225" t="s">
        <v>4816</v>
      </c>
      <c r="H225" t="s">
        <v>4901</v>
      </c>
      <c r="I225" t="s">
        <v>70</v>
      </c>
      <c r="K225" t="s">
        <v>934</v>
      </c>
      <c r="L225" t="s">
        <v>71</v>
      </c>
      <c r="M225" t="s">
        <v>71</v>
      </c>
      <c r="O225" s="110">
        <v>46021</v>
      </c>
      <c r="P225" t="s">
        <v>91</v>
      </c>
      <c r="Q225" t="s">
        <v>514</v>
      </c>
      <c r="R225" t="s">
        <v>467</v>
      </c>
      <c r="S225" t="s">
        <v>74</v>
      </c>
      <c r="T225" s="86">
        <v>1.33</v>
      </c>
      <c r="U225" t="s">
        <v>4756</v>
      </c>
      <c r="V225" s="83" t="s">
        <v>4938</v>
      </c>
      <c r="Z225" s="83" t="s">
        <v>4939</v>
      </c>
      <c r="AA225" s="110">
        <v>46624</v>
      </c>
      <c r="AB225" t="s">
        <v>470</v>
      </c>
      <c r="AJ225" t="s">
        <v>71</v>
      </c>
      <c r="AK225" t="s">
        <v>4078</v>
      </c>
      <c r="AM225" t="s">
        <v>4079</v>
      </c>
      <c r="AN225" s="110">
        <v>46112</v>
      </c>
      <c r="AQ225" s="85">
        <v>478659.47475697298</v>
      </c>
      <c r="AR225" s="85">
        <v>101.84</v>
      </c>
      <c r="AS225" s="85">
        <v>1</v>
      </c>
      <c r="AT225" s="85">
        <v>487.46681000000001</v>
      </c>
      <c r="AU225" s="85">
        <v>487.46699999999998</v>
      </c>
      <c r="AZ225" s="83" t="s">
        <v>642</v>
      </c>
      <c r="BA225" s="83" t="s">
        <v>108</v>
      </c>
    </row>
    <row r="226" spans="1:53" ht="15" x14ac:dyDescent="0.25">
      <c r="A226">
        <v>170</v>
      </c>
      <c r="B226">
        <v>170</v>
      </c>
      <c r="C226">
        <v>18880</v>
      </c>
      <c r="D226" t="s">
        <v>3971</v>
      </c>
      <c r="E226" t="s">
        <v>4913</v>
      </c>
      <c r="F226">
        <v>2081107</v>
      </c>
      <c r="G226" t="s">
        <v>4816</v>
      </c>
      <c r="H226" t="s">
        <v>4901</v>
      </c>
      <c r="I226" t="s">
        <v>70</v>
      </c>
      <c r="K226" t="s">
        <v>934</v>
      </c>
      <c r="L226" t="s">
        <v>71</v>
      </c>
      <c r="M226" t="s">
        <v>71</v>
      </c>
      <c r="O226" s="110">
        <v>46021</v>
      </c>
      <c r="P226" t="s">
        <v>91</v>
      </c>
      <c r="Q226" t="s">
        <v>514</v>
      </c>
      <c r="R226" t="s">
        <v>467</v>
      </c>
      <c r="S226" t="s">
        <v>74</v>
      </c>
      <c r="T226" s="86">
        <v>2.27</v>
      </c>
      <c r="U226" t="s">
        <v>4756</v>
      </c>
      <c r="V226" s="83" t="s">
        <v>4940</v>
      </c>
      <c r="Z226" s="83" t="s">
        <v>4941</v>
      </c>
      <c r="AA226" s="110">
        <v>47035</v>
      </c>
      <c r="AB226" t="s">
        <v>470</v>
      </c>
      <c r="AJ226" t="s">
        <v>71</v>
      </c>
      <c r="AK226" t="s">
        <v>4078</v>
      </c>
      <c r="AM226" t="s">
        <v>4079</v>
      </c>
      <c r="AN226" s="110">
        <v>46112</v>
      </c>
      <c r="AQ226" s="85">
        <v>997529.04834246298</v>
      </c>
      <c r="AR226" s="85">
        <v>100.65</v>
      </c>
      <c r="AS226" s="85">
        <v>1</v>
      </c>
      <c r="AT226" s="85">
        <v>1004.0129899999999</v>
      </c>
      <c r="AU226" s="85">
        <v>1004.013</v>
      </c>
      <c r="AZ226" s="83" t="s">
        <v>2377</v>
      </c>
      <c r="BA226" s="83" t="s">
        <v>100</v>
      </c>
    </row>
    <row r="227" spans="1:53" ht="15" x14ac:dyDescent="0.25">
      <c r="A227">
        <v>170</v>
      </c>
      <c r="B227">
        <v>170</v>
      </c>
      <c r="C227">
        <v>18880</v>
      </c>
      <c r="D227" t="s">
        <v>3971</v>
      </c>
      <c r="E227" t="s">
        <v>4913</v>
      </c>
      <c r="F227">
        <v>2081108</v>
      </c>
      <c r="G227" t="s">
        <v>4816</v>
      </c>
      <c r="H227" t="s">
        <v>4901</v>
      </c>
      <c r="I227" t="s">
        <v>70</v>
      </c>
      <c r="K227" t="s">
        <v>934</v>
      </c>
      <c r="L227" t="s">
        <v>71</v>
      </c>
      <c r="M227" t="s">
        <v>71</v>
      </c>
      <c r="O227" s="110">
        <v>46021</v>
      </c>
      <c r="P227" t="s">
        <v>91</v>
      </c>
      <c r="Q227" t="s">
        <v>514</v>
      </c>
      <c r="R227" t="s">
        <v>467</v>
      </c>
      <c r="S227" t="s">
        <v>74</v>
      </c>
      <c r="T227" s="86">
        <v>1.4</v>
      </c>
      <c r="U227" t="s">
        <v>4756</v>
      </c>
      <c r="V227" s="83" t="s">
        <v>4914</v>
      </c>
      <c r="Z227" s="83" t="s">
        <v>4942</v>
      </c>
      <c r="AA227" s="110">
        <v>46652</v>
      </c>
      <c r="AB227" t="s">
        <v>470</v>
      </c>
      <c r="AJ227" t="s">
        <v>71</v>
      </c>
      <c r="AK227" t="s">
        <v>4078</v>
      </c>
      <c r="AM227" t="s">
        <v>4079</v>
      </c>
      <c r="AN227" s="110">
        <v>46112</v>
      </c>
      <c r="AQ227" s="85">
        <v>203068.41323666499</v>
      </c>
      <c r="AR227" s="85">
        <v>101.7</v>
      </c>
      <c r="AS227" s="85">
        <v>1</v>
      </c>
      <c r="AT227" s="85">
        <v>206.52058</v>
      </c>
      <c r="AU227" s="85">
        <v>206.52099999999999</v>
      </c>
      <c r="AZ227" s="83" t="s">
        <v>331</v>
      </c>
      <c r="BA227" s="83" t="s">
        <v>109</v>
      </c>
    </row>
    <row r="228" spans="1:53" ht="15" x14ac:dyDescent="0.25">
      <c r="A228">
        <v>170</v>
      </c>
      <c r="B228">
        <v>170</v>
      </c>
      <c r="C228">
        <v>18880</v>
      </c>
      <c r="D228" t="s">
        <v>3971</v>
      </c>
      <c r="E228" t="s">
        <v>4913</v>
      </c>
      <c r="F228">
        <v>2081109</v>
      </c>
      <c r="G228" t="s">
        <v>4816</v>
      </c>
      <c r="H228" t="s">
        <v>4901</v>
      </c>
      <c r="I228" t="s">
        <v>70</v>
      </c>
      <c r="K228" t="s">
        <v>934</v>
      </c>
      <c r="L228" t="s">
        <v>71</v>
      </c>
      <c r="M228" t="s">
        <v>71</v>
      </c>
      <c r="O228" s="110">
        <v>46021</v>
      </c>
      <c r="P228" t="s">
        <v>91</v>
      </c>
      <c r="Q228" t="s">
        <v>514</v>
      </c>
      <c r="R228" t="s">
        <v>467</v>
      </c>
      <c r="S228" t="s">
        <v>74</v>
      </c>
      <c r="T228" s="86">
        <v>2.59</v>
      </c>
      <c r="U228" t="s">
        <v>4756</v>
      </c>
      <c r="V228" s="83" t="s">
        <v>2332</v>
      </c>
      <c r="Z228" s="83" t="s">
        <v>4943</v>
      </c>
      <c r="AA228" s="110">
        <v>47176</v>
      </c>
      <c r="AB228" t="s">
        <v>470</v>
      </c>
      <c r="AJ228" t="s">
        <v>71</v>
      </c>
      <c r="AK228" t="s">
        <v>4078</v>
      </c>
      <c r="AM228" t="s">
        <v>4079</v>
      </c>
      <c r="AN228" s="110">
        <v>46112</v>
      </c>
      <c r="AQ228" s="85">
        <v>142504.149622483</v>
      </c>
      <c r="AR228" s="85">
        <v>100.19</v>
      </c>
      <c r="AS228" s="85">
        <v>1</v>
      </c>
      <c r="AT228" s="85">
        <v>142.77491000000001</v>
      </c>
      <c r="AU228" s="85">
        <v>142.77500000000001</v>
      </c>
      <c r="AZ228" s="83" t="s">
        <v>683</v>
      </c>
      <c r="BA228" s="83" t="s">
        <v>109</v>
      </c>
    </row>
    <row r="229" spans="1:53" ht="15" x14ac:dyDescent="0.25">
      <c r="A229">
        <v>170</v>
      </c>
      <c r="B229">
        <v>170</v>
      </c>
      <c r="C229">
        <v>958</v>
      </c>
      <c r="D229" t="s">
        <v>3971</v>
      </c>
      <c r="E229" t="s">
        <v>4944</v>
      </c>
      <c r="F229">
        <v>2081112</v>
      </c>
      <c r="G229" t="s">
        <v>4816</v>
      </c>
      <c r="H229" t="s">
        <v>4901</v>
      </c>
      <c r="I229" t="s">
        <v>70</v>
      </c>
      <c r="K229" t="s">
        <v>504</v>
      </c>
      <c r="L229" t="s">
        <v>71</v>
      </c>
      <c r="M229" t="s">
        <v>71</v>
      </c>
      <c r="O229" s="110">
        <v>46036</v>
      </c>
      <c r="P229" t="s">
        <v>483</v>
      </c>
      <c r="Q229" t="s">
        <v>483</v>
      </c>
      <c r="R229" t="s">
        <v>483</v>
      </c>
      <c r="S229" t="s">
        <v>74</v>
      </c>
      <c r="T229" s="86">
        <v>3.29</v>
      </c>
      <c r="U229" t="s">
        <v>4756</v>
      </c>
      <c r="V229" s="83" t="s">
        <v>1623</v>
      </c>
      <c r="Z229" s="83" t="s">
        <v>4945</v>
      </c>
      <c r="AA229" s="110">
        <v>47483</v>
      </c>
      <c r="AB229" t="s">
        <v>470</v>
      </c>
      <c r="AJ229" t="s">
        <v>71</v>
      </c>
      <c r="AK229" t="s">
        <v>4078</v>
      </c>
      <c r="AM229" t="s">
        <v>4079</v>
      </c>
      <c r="AN229" s="110">
        <v>46112</v>
      </c>
      <c r="AQ229" s="85">
        <v>362265.71111917298</v>
      </c>
      <c r="AR229" s="85">
        <v>98.75</v>
      </c>
      <c r="AS229" s="85">
        <v>1</v>
      </c>
      <c r="AT229" s="85">
        <v>357.73739</v>
      </c>
      <c r="AU229" s="85">
        <v>357.73700000000002</v>
      </c>
      <c r="AZ229" s="83" t="s">
        <v>755</v>
      </c>
      <c r="BA229" s="83" t="s">
        <v>109</v>
      </c>
    </row>
    <row r="230" spans="1:53" ht="15" x14ac:dyDescent="0.25">
      <c r="A230">
        <v>170</v>
      </c>
      <c r="B230">
        <v>170</v>
      </c>
      <c r="C230">
        <v>20079</v>
      </c>
      <c r="D230" t="s">
        <v>3971</v>
      </c>
      <c r="E230" t="s">
        <v>4900</v>
      </c>
      <c r="F230">
        <v>2081119</v>
      </c>
      <c r="G230" t="s">
        <v>4816</v>
      </c>
      <c r="H230" t="s">
        <v>4901</v>
      </c>
      <c r="I230" t="s">
        <v>70</v>
      </c>
      <c r="K230" t="s">
        <v>934</v>
      </c>
      <c r="L230" t="s">
        <v>71</v>
      </c>
      <c r="M230" t="s">
        <v>71</v>
      </c>
      <c r="O230" s="110">
        <v>46062</v>
      </c>
      <c r="P230" t="s">
        <v>483</v>
      </c>
      <c r="Q230" t="s">
        <v>483</v>
      </c>
      <c r="R230" t="s">
        <v>483</v>
      </c>
      <c r="S230" t="s">
        <v>74</v>
      </c>
      <c r="T230" s="86">
        <v>3.75</v>
      </c>
      <c r="U230" t="s">
        <v>4756</v>
      </c>
      <c r="V230" s="83" t="s">
        <v>1768</v>
      </c>
      <c r="Z230" s="83" t="s">
        <v>1702</v>
      </c>
      <c r="AA230" s="110">
        <v>47702</v>
      </c>
      <c r="AB230" t="s">
        <v>470</v>
      </c>
      <c r="AJ230" t="s">
        <v>71</v>
      </c>
      <c r="AK230" t="s">
        <v>4078</v>
      </c>
      <c r="AM230" t="s">
        <v>4079</v>
      </c>
      <c r="AN230" s="110">
        <v>46112</v>
      </c>
      <c r="AQ230" s="85">
        <v>2462704.5510789501</v>
      </c>
      <c r="AR230" s="85">
        <v>99.52</v>
      </c>
      <c r="AS230" s="85">
        <v>1</v>
      </c>
      <c r="AT230" s="85">
        <v>2450.88357</v>
      </c>
      <c r="AU230" s="85">
        <v>2450.884</v>
      </c>
      <c r="AZ230" s="83" t="s">
        <v>4946</v>
      </c>
      <c r="BA230" s="83" t="s">
        <v>94</v>
      </c>
    </row>
    <row r="231" spans="1:53" ht="15" x14ac:dyDescent="0.25">
      <c r="A231">
        <v>170</v>
      </c>
      <c r="B231">
        <v>170</v>
      </c>
      <c r="C231">
        <v>154</v>
      </c>
      <c r="D231" t="s">
        <v>3971</v>
      </c>
      <c r="E231" t="s">
        <v>4815</v>
      </c>
      <c r="F231">
        <v>2081120</v>
      </c>
      <c r="G231" t="s">
        <v>4816</v>
      </c>
      <c r="H231" t="s">
        <v>4817</v>
      </c>
      <c r="I231" t="s">
        <v>70</v>
      </c>
      <c r="K231" t="s">
        <v>278</v>
      </c>
      <c r="L231" t="s">
        <v>71</v>
      </c>
      <c r="M231" t="s">
        <v>522</v>
      </c>
      <c r="O231" s="110">
        <v>46068</v>
      </c>
      <c r="P231" t="s">
        <v>228</v>
      </c>
      <c r="Q231" t="s">
        <v>514</v>
      </c>
      <c r="R231" t="s">
        <v>4818</v>
      </c>
      <c r="S231" t="s">
        <v>74</v>
      </c>
      <c r="T231" s="86">
        <v>5.6</v>
      </c>
      <c r="U231" t="s">
        <v>4756</v>
      </c>
      <c r="V231" s="83" t="s">
        <v>2157</v>
      </c>
      <c r="Z231" s="83" t="s">
        <v>4947</v>
      </c>
      <c r="AA231" s="110">
        <v>46471</v>
      </c>
      <c r="AB231" t="s">
        <v>470</v>
      </c>
      <c r="AJ231" t="s">
        <v>71</v>
      </c>
      <c r="AK231" t="s">
        <v>4078</v>
      </c>
      <c r="AM231" t="s">
        <v>4079</v>
      </c>
      <c r="AN231" s="110">
        <v>46112</v>
      </c>
      <c r="AQ231" s="85">
        <v>53907.447778864</v>
      </c>
      <c r="AR231" s="85">
        <v>98.58</v>
      </c>
      <c r="AS231" s="85">
        <v>1</v>
      </c>
      <c r="AT231" s="85">
        <v>53.141959999999997</v>
      </c>
      <c r="AU231" s="85">
        <v>53.142000000000003</v>
      </c>
      <c r="AZ231" s="83" t="s">
        <v>117</v>
      </c>
      <c r="BA231" s="83" t="s">
        <v>75</v>
      </c>
    </row>
    <row r="232" spans="1:53" ht="15" x14ac:dyDescent="0.25">
      <c r="A232">
        <v>170</v>
      </c>
      <c r="B232">
        <v>170</v>
      </c>
      <c r="C232">
        <v>203</v>
      </c>
      <c r="D232" t="s">
        <v>3971</v>
      </c>
      <c r="E232" t="s">
        <v>4852</v>
      </c>
      <c r="F232">
        <v>2081121</v>
      </c>
      <c r="G232" t="s">
        <v>278</v>
      </c>
      <c r="H232" t="s">
        <v>4817</v>
      </c>
      <c r="I232" t="s">
        <v>70</v>
      </c>
      <c r="K232" t="s">
        <v>278</v>
      </c>
      <c r="L232" t="s">
        <v>71</v>
      </c>
      <c r="M232" t="s">
        <v>522</v>
      </c>
      <c r="O232" s="110">
        <v>46068</v>
      </c>
      <c r="P232" t="s">
        <v>228</v>
      </c>
      <c r="Q232" t="s">
        <v>514</v>
      </c>
      <c r="R232" t="s">
        <v>4818</v>
      </c>
      <c r="S232" t="s">
        <v>74</v>
      </c>
      <c r="T232" s="86">
        <v>2.04</v>
      </c>
      <c r="U232" t="s">
        <v>4756</v>
      </c>
      <c r="V232" s="83" t="s">
        <v>2157</v>
      </c>
      <c r="Z232" s="83" t="s">
        <v>4909</v>
      </c>
      <c r="AA232" s="110">
        <v>46902</v>
      </c>
      <c r="AB232" t="s">
        <v>470</v>
      </c>
      <c r="AJ232" t="s">
        <v>71</v>
      </c>
      <c r="AK232" t="s">
        <v>4078</v>
      </c>
      <c r="AM232" t="s">
        <v>4079</v>
      </c>
      <c r="AN232" s="110">
        <v>46112</v>
      </c>
      <c r="AQ232" s="85">
        <v>514172.22931295697</v>
      </c>
      <c r="AR232" s="85">
        <v>98.96</v>
      </c>
      <c r="AS232" s="85">
        <v>1</v>
      </c>
      <c r="AT232" s="85">
        <v>508.82483999999999</v>
      </c>
      <c r="AU232" s="85">
        <v>508.82499999999999</v>
      </c>
      <c r="AZ232" s="83" t="s">
        <v>1443</v>
      </c>
      <c r="BA232" s="83" t="s">
        <v>108</v>
      </c>
    </row>
    <row r="233" spans="1:53" ht="15" x14ac:dyDescent="0.25">
      <c r="A233">
        <v>170</v>
      </c>
      <c r="B233">
        <v>170</v>
      </c>
      <c r="C233">
        <v>203</v>
      </c>
      <c r="D233" t="s">
        <v>3971</v>
      </c>
      <c r="E233" t="s">
        <v>4852</v>
      </c>
      <c r="F233">
        <v>2081122</v>
      </c>
      <c r="G233" t="s">
        <v>278</v>
      </c>
      <c r="H233" t="s">
        <v>4817</v>
      </c>
      <c r="I233" t="s">
        <v>70</v>
      </c>
      <c r="K233" t="s">
        <v>278</v>
      </c>
      <c r="L233" t="s">
        <v>71</v>
      </c>
      <c r="M233" t="s">
        <v>522</v>
      </c>
      <c r="O233" s="110">
        <v>46068</v>
      </c>
      <c r="P233" t="s">
        <v>228</v>
      </c>
      <c r="Q233" t="s">
        <v>514</v>
      </c>
      <c r="R233" t="s">
        <v>4818</v>
      </c>
      <c r="S233" t="s">
        <v>74</v>
      </c>
      <c r="T233" s="86">
        <v>2.69</v>
      </c>
      <c r="U233" t="s">
        <v>4756</v>
      </c>
      <c r="V233" s="83" t="s">
        <v>2157</v>
      </c>
      <c r="Z233" s="83" t="s">
        <v>4948</v>
      </c>
      <c r="AA233" s="110">
        <v>47177</v>
      </c>
      <c r="AB233" t="s">
        <v>470</v>
      </c>
      <c r="AJ233" t="s">
        <v>71</v>
      </c>
      <c r="AK233" t="s">
        <v>4078</v>
      </c>
      <c r="AM233" t="s">
        <v>4079</v>
      </c>
      <c r="AN233" s="110">
        <v>46112</v>
      </c>
      <c r="AQ233" s="85">
        <v>34040.174130815001</v>
      </c>
      <c r="AR233" s="85">
        <v>98.66</v>
      </c>
      <c r="AS233" s="85">
        <v>1</v>
      </c>
      <c r="AT233" s="85">
        <v>33.584040000000002</v>
      </c>
      <c r="AU233" s="85">
        <v>33.584000000000003</v>
      </c>
      <c r="AZ233" s="83" t="s">
        <v>102</v>
      </c>
      <c r="BA233" s="83" t="s">
        <v>75</v>
      </c>
    </row>
    <row r="234" spans="1:53" ht="15" x14ac:dyDescent="0.25">
      <c r="A234">
        <v>170</v>
      </c>
      <c r="B234">
        <v>170</v>
      </c>
      <c r="C234">
        <v>20215</v>
      </c>
      <c r="D234" t="s">
        <v>3971</v>
      </c>
      <c r="E234" t="s">
        <v>4949</v>
      </c>
      <c r="F234">
        <v>2081123</v>
      </c>
      <c r="G234" t="s">
        <v>278</v>
      </c>
      <c r="H234" t="s">
        <v>4817</v>
      </c>
      <c r="I234" t="s">
        <v>70</v>
      </c>
      <c r="K234" t="s">
        <v>2893</v>
      </c>
      <c r="L234" t="s">
        <v>71</v>
      </c>
      <c r="M234" t="s">
        <v>71</v>
      </c>
      <c r="O234" s="110">
        <v>46072</v>
      </c>
      <c r="P234" t="s">
        <v>483</v>
      </c>
      <c r="Q234" t="s">
        <v>483</v>
      </c>
      <c r="R234" t="s">
        <v>483</v>
      </c>
      <c r="S234" t="s">
        <v>74</v>
      </c>
      <c r="T234" s="86">
        <v>1.45</v>
      </c>
      <c r="U234" t="s">
        <v>4755</v>
      </c>
      <c r="V234" s="83" t="s">
        <v>1806</v>
      </c>
      <c r="Z234" s="83" t="s">
        <v>4788</v>
      </c>
      <c r="AA234" s="110">
        <v>46660</v>
      </c>
      <c r="AB234" t="s">
        <v>470</v>
      </c>
      <c r="AJ234" t="s">
        <v>71</v>
      </c>
      <c r="AK234" t="s">
        <v>4078</v>
      </c>
      <c r="AM234" t="s">
        <v>4079</v>
      </c>
      <c r="AN234" s="110">
        <v>46112</v>
      </c>
      <c r="AQ234" s="85">
        <v>1406058.87333546</v>
      </c>
      <c r="AR234" s="85">
        <v>98.19</v>
      </c>
      <c r="AS234" s="85">
        <v>1</v>
      </c>
      <c r="AT234" s="85">
        <v>1380.6092100000001</v>
      </c>
      <c r="AU234" s="85">
        <v>1380.6089999999999</v>
      </c>
      <c r="AZ234" s="83" t="s">
        <v>4538</v>
      </c>
      <c r="BA234" s="83" t="s">
        <v>131</v>
      </c>
    </row>
    <row r="235" spans="1:53" ht="15" x14ac:dyDescent="0.25">
      <c r="A235">
        <v>170</v>
      </c>
      <c r="B235">
        <v>170</v>
      </c>
      <c r="C235">
        <v>182</v>
      </c>
      <c r="D235" t="s">
        <v>3971</v>
      </c>
      <c r="E235" t="s">
        <v>4825</v>
      </c>
      <c r="F235">
        <v>2081124</v>
      </c>
      <c r="G235" t="s">
        <v>4816</v>
      </c>
      <c r="H235" t="s">
        <v>4826</v>
      </c>
      <c r="I235" t="s">
        <v>70</v>
      </c>
      <c r="K235" t="s">
        <v>531</v>
      </c>
      <c r="L235" t="s">
        <v>71</v>
      </c>
      <c r="M235" t="s">
        <v>71</v>
      </c>
      <c r="O235" s="110">
        <v>46076</v>
      </c>
      <c r="P235" t="s">
        <v>483</v>
      </c>
      <c r="Q235" t="s">
        <v>483</v>
      </c>
      <c r="R235" t="s">
        <v>483</v>
      </c>
      <c r="S235" t="s">
        <v>74</v>
      </c>
      <c r="T235" s="86">
        <v>4.1900000000000004</v>
      </c>
      <c r="U235" t="s">
        <v>4756</v>
      </c>
      <c r="V235" s="83" t="s">
        <v>2069</v>
      </c>
      <c r="Z235" s="83" t="s">
        <v>4950</v>
      </c>
      <c r="AA235" s="110">
        <v>47909</v>
      </c>
      <c r="AB235" t="s">
        <v>470</v>
      </c>
      <c r="AJ235" t="s">
        <v>71</v>
      </c>
      <c r="AK235" t="s">
        <v>4078</v>
      </c>
      <c r="AM235" t="s">
        <v>4079</v>
      </c>
      <c r="AN235" s="110">
        <v>46112</v>
      </c>
      <c r="AQ235" s="85">
        <v>1444953.93685943</v>
      </c>
      <c r="AR235" s="85">
        <v>98.78</v>
      </c>
      <c r="AS235" s="85">
        <v>1</v>
      </c>
      <c r="AT235" s="85">
        <v>1427.3254999999999</v>
      </c>
      <c r="AU235" s="85">
        <v>1427.325</v>
      </c>
      <c r="AZ235" s="83" t="s">
        <v>4951</v>
      </c>
      <c r="BA235" s="83" t="s">
        <v>131</v>
      </c>
    </row>
    <row r="236" spans="1:53" ht="15" x14ac:dyDescent="0.25">
      <c r="A236">
        <v>170</v>
      </c>
      <c r="B236">
        <v>170</v>
      </c>
      <c r="C236">
        <v>19685</v>
      </c>
      <c r="D236" t="s">
        <v>3971</v>
      </c>
      <c r="E236" t="s">
        <v>4859</v>
      </c>
      <c r="F236">
        <v>2081127</v>
      </c>
      <c r="G236" t="s">
        <v>4816</v>
      </c>
      <c r="H236" t="s">
        <v>4817</v>
      </c>
      <c r="I236" t="s">
        <v>70</v>
      </c>
      <c r="K236" t="s">
        <v>4860</v>
      </c>
      <c r="L236" t="s">
        <v>71</v>
      </c>
      <c r="M236" t="s">
        <v>522</v>
      </c>
      <c r="O236" s="110">
        <v>46079</v>
      </c>
      <c r="P236" t="s">
        <v>228</v>
      </c>
      <c r="Q236" t="s">
        <v>514</v>
      </c>
      <c r="R236" t="s">
        <v>4818</v>
      </c>
      <c r="S236" t="s">
        <v>74</v>
      </c>
      <c r="T236" s="86">
        <v>2.89</v>
      </c>
      <c r="U236" t="s">
        <v>4756</v>
      </c>
      <c r="V236" s="83" t="s">
        <v>1756</v>
      </c>
      <c r="Z236" s="83" t="s">
        <v>4952</v>
      </c>
      <c r="AA236" s="110">
        <v>47269</v>
      </c>
      <c r="AB236" t="s">
        <v>470</v>
      </c>
      <c r="AJ236" t="s">
        <v>71</v>
      </c>
      <c r="AK236" t="s">
        <v>4078</v>
      </c>
      <c r="AM236" t="s">
        <v>4079</v>
      </c>
      <c r="AN236" s="110">
        <v>46112</v>
      </c>
      <c r="AQ236" s="85">
        <v>413475.60952752503</v>
      </c>
      <c r="AR236" s="85">
        <v>99.04</v>
      </c>
      <c r="AS236" s="85">
        <v>1</v>
      </c>
      <c r="AT236" s="85">
        <v>409.50623999999999</v>
      </c>
      <c r="AU236" s="85">
        <v>409.50599999999997</v>
      </c>
      <c r="AZ236" s="83" t="s">
        <v>1572</v>
      </c>
      <c r="BA236" s="83" t="s">
        <v>108</v>
      </c>
    </row>
    <row r="237" spans="1:53" ht="15" x14ac:dyDescent="0.25">
      <c r="A237">
        <v>170</v>
      </c>
      <c r="B237">
        <v>170</v>
      </c>
      <c r="C237">
        <v>20158</v>
      </c>
      <c r="D237" t="s">
        <v>3971</v>
      </c>
      <c r="E237" t="s">
        <v>4928</v>
      </c>
      <c r="F237">
        <v>2081129</v>
      </c>
      <c r="G237" t="s">
        <v>278</v>
      </c>
      <c r="H237" t="s">
        <v>4817</v>
      </c>
      <c r="I237" t="s">
        <v>70</v>
      </c>
      <c r="K237" t="s">
        <v>1000</v>
      </c>
      <c r="L237" t="s">
        <v>71</v>
      </c>
      <c r="M237" t="s">
        <v>522</v>
      </c>
      <c r="O237" s="110">
        <v>46079</v>
      </c>
      <c r="P237" t="s">
        <v>483</v>
      </c>
      <c r="Q237" t="s">
        <v>483</v>
      </c>
      <c r="R237" t="s">
        <v>483</v>
      </c>
      <c r="S237" t="s">
        <v>74</v>
      </c>
      <c r="T237" s="86">
        <v>8.9499999999999993</v>
      </c>
      <c r="U237" t="s">
        <v>4755</v>
      </c>
      <c r="V237" s="83" t="s">
        <v>1667</v>
      </c>
      <c r="Z237" s="83" t="s">
        <v>4785</v>
      </c>
      <c r="AA237" s="110">
        <v>53965</v>
      </c>
      <c r="AB237" t="s">
        <v>470</v>
      </c>
      <c r="AJ237" t="s">
        <v>71</v>
      </c>
      <c r="AK237" t="s">
        <v>4078</v>
      </c>
      <c r="AM237" t="s">
        <v>4079</v>
      </c>
      <c r="AN237" s="110">
        <v>46112</v>
      </c>
      <c r="AQ237" s="85">
        <v>368433.21021707403</v>
      </c>
      <c r="AR237" s="85">
        <v>98.14</v>
      </c>
      <c r="AS237" s="85">
        <v>1</v>
      </c>
      <c r="AT237" s="85">
        <v>361.58035000000001</v>
      </c>
      <c r="AU237" s="85">
        <v>361.58</v>
      </c>
      <c r="AZ237" s="83" t="s">
        <v>86</v>
      </c>
      <c r="BA237" s="83" t="s">
        <v>109</v>
      </c>
    </row>
    <row r="238" spans="1:53" ht="15" x14ac:dyDescent="0.25">
      <c r="A238">
        <v>170</v>
      </c>
      <c r="B238">
        <v>170</v>
      </c>
      <c r="C238">
        <v>154</v>
      </c>
      <c r="D238" t="s">
        <v>3971</v>
      </c>
      <c r="E238" t="s">
        <v>4815</v>
      </c>
      <c r="F238">
        <v>2081131</v>
      </c>
      <c r="G238" t="s">
        <v>4816</v>
      </c>
      <c r="H238" t="s">
        <v>4817</v>
      </c>
      <c r="I238" t="s">
        <v>70</v>
      </c>
      <c r="K238" t="s">
        <v>278</v>
      </c>
      <c r="L238" t="s">
        <v>71</v>
      </c>
      <c r="M238" t="s">
        <v>522</v>
      </c>
      <c r="O238" s="110">
        <v>46096</v>
      </c>
      <c r="P238" t="s">
        <v>228</v>
      </c>
      <c r="Q238" t="s">
        <v>514</v>
      </c>
      <c r="R238" t="s">
        <v>4818</v>
      </c>
      <c r="S238" t="s">
        <v>74</v>
      </c>
      <c r="T238" s="86">
        <v>5.63</v>
      </c>
      <c r="U238" t="s">
        <v>4756</v>
      </c>
      <c r="V238" s="83" t="s">
        <v>2157</v>
      </c>
      <c r="Z238" s="83" t="s">
        <v>1756</v>
      </c>
      <c r="AA238" s="110">
        <v>46471</v>
      </c>
      <c r="AB238" t="s">
        <v>470</v>
      </c>
      <c r="AJ238" t="s">
        <v>71</v>
      </c>
      <c r="AK238" t="s">
        <v>4078</v>
      </c>
      <c r="AM238" t="s">
        <v>4079</v>
      </c>
      <c r="AN238" s="110">
        <v>46112</v>
      </c>
      <c r="AQ238" s="85">
        <v>216752.808361073</v>
      </c>
      <c r="AR238" s="85">
        <v>99.27</v>
      </c>
      <c r="AS238" s="85">
        <v>1</v>
      </c>
      <c r="AT238" s="85">
        <v>215.17051000000001</v>
      </c>
      <c r="AU238" s="85">
        <v>215.17099999999999</v>
      </c>
      <c r="AZ238" s="83" t="s">
        <v>1513</v>
      </c>
      <c r="BA238" s="83" t="s">
        <v>109</v>
      </c>
    </row>
    <row r="239" spans="1:53" ht="15" x14ac:dyDescent="0.25">
      <c r="A239">
        <v>170</v>
      </c>
      <c r="B239">
        <v>170</v>
      </c>
      <c r="C239">
        <v>203</v>
      </c>
      <c r="D239" t="s">
        <v>3971</v>
      </c>
      <c r="E239" t="s">
        <v>4852</v>
      </c>
      <c r="F239">
        <v>2081132</v>
      </c>
      <c r="G239" t="s">
        <v>4816</v>
      </c>
      <c r="H239" t="s">
        <v>4817</v>
      </c>
      <c r="I239" t="s">
        <v>70</v>
      </c>
      <c r="K239" t="s">
        <v>278</v>
      </c>
      <c r="L239" t="s">
        <v>71</v>
      </c>
      <c r="M239" t="s">
        <v>522</v>
      </c>
      <c r="O239" s="110">
        <v>46096</v>
      </c>
      <c r="P239" t="s">
        <v>228</v>
      </c>
      <c r="Q239" t="s">
        <v>514</v>
      </c>
      <c r="R239" t="s">
        <v>4818</v>
      </c>
      <c r="S239" t="s">
        <v>74</v>
      </c>
      <c r="T239" s="86">
        <v>2.04</v>
      </c>
      <c r="U239" t="s">
        <v>4756</v>
      </c>
      <c r="V239" s="83" t="s">
        <v>2157</v>
      </c>
      <c r="Z239" s="83" t="s">
        <v>1698</v>
      </c>
      <c r="AA239" s="110">
        <v>46902</v>
      </c>
      <c r="AB239" t="s">
        <v>470</v>
      </c>
      <c r="AJ239" t="s">
        <v>71</v>
      </c>
      <c r="AK239" t="s">
        <v>4078</v>
      </c>
      <c r="AM239" t="s">
        <v>4079</v>
      </c>
      <c r="AN239" s="110">
        <v>46112</v>
      </c>
      <c r="AQ239" s="85">
        <v>206871.90575796101</v>
      </c>
      <c r="AR239" s="85">
        <v>99.77</v>
      </c>
      <c r="AS239" s="85">
        <v>1</v>
      </c>
      <c r="AT239" s="85">
        <v>206.39609999999999</v>
      </c>
      <c r="AU239" s="85">
        <v>206.39599999999999</v>
      </c>
      <c r="AZ239" s="83" t="s">
        <v>331</v>
      </c>
      <c r="BA239" s="83" t="s">
        <v>109</v>
      </c>
    </row>
    <row r="240" spans="1:53" ht="15" x14ac:dyDescent="0.25">
      <c r="A240">
        <v>170</v>
      </c>
      <c r="B240">
        <v>170</v>
      </c>
      <c r="C240">
        <v>203</v>
      </c>
      <c r="D240" t="s">
        <v>3971</v>
      </c>
      <c r="E240" t="s">
        <v>4852</v>
      </c>
      <c r="F240">
        <v>2081133</v>
      </c>
      <c r="G240" t="s">
        <v>4816</v>
      </c>
      <c r="H240" t="s">
        <v>4817</v>
      </c>
      <c r="I240" t="s">
        <v>70</v>
      </c>
      <c r="K240" t="s">
        <v>278</v>
      </c>
      <c r="L240" t="s">
        <v>71</v>
      </c>
      <c r="M240" t="s">
        <v>522</v>
      </c>
      <c r="O240" s="110">
        <v>46096</v>
      </c>
      <c r="P240" t="s">
        <v>228</v>
      </c>
      <c r="Q240" t="s">
        <v>514</v>
      </c>
      <c r="R240" t="s">
        <v>4818</v>
      </c>
      <c r="S240" t="s">
        <v>74</v>
      </c>
      <c r="T240" s="86">
        <v>2.69</v>
      </c>
      <c r="U240" t="s">
        <v>4756</v>
      </c>
      <c r="V240" s="83" t="s">
        <v>2157</v>
      </c>
      <c r="Z240" s="83" t="s">
        <v>1698</v>
      </c>
      <c r="AA240" s="110">
        <v>47177</v>
      </c>
      <c r="AB240" t="s">
        <v>470</v>
      </c>
      <c r="AJ240" t="s">
        <v>71</v>
      </c>
      <c r="AK240" t="s">
        <v>4078</v>
      </c>
      <c r="AM240" t="s">
        <v>4079</v>
      </c>
      <c r="AN240" s="110">
        <v>46112</v>
      </c>
      <c r="AQ240" s="85">
        <v>106308.063509302</v>
      </c>
      <c r="AR240" s="85">
        <v>99.71</v>
      </c>
      <c r="AS240" s="85">
        <v>1</v>
      </c>
      <c r="AT240" s="85">
        <v>105.99977</v>
      </c>
      <c r="AU240" s="85">
        <v>106</v>
      </c>
      <c r="AZ240" s="83" t="s">
        <v>83</v>
      </c>
      <c r="BA240" s="83" t="s">
        <v>75</v>
      </c>
    </row>
    <row r="241" spans="1:53" ht="15" x14ac:dyDescent="0.25">
      <c r="A241">
        <v>170</v>
      </c>
      <c r="B241">
        <v>170</v>
      </c>
      <c r="C241">
        <v>203</v>
      </c>
      <c r="D241" t="s">
        <v>3971</v>
      </c>
      <c r="E241" t="s">
        <v>4852</v>
      </c>
      <c r="F241">
        <v>2081134</v>
      </c>
      <c r="G241" t="s">
        <v>4816</v>
      </c>
      <c r="H241" t="s">
        <v>4817</v>
      </c>
      <c r="I241" t="s">
        <v>70</v>
      </c>
      <c r="K241" t="s">
        <v>278</v>
      </c>
      <c r="L241" t="s">
        <v>71</v>
      </c>
      <c r="M241" t="s">
        <v>522</v>
      </c>
      <c r="O241" s="110">
        <v>46096</v>
      </c>
      <c r="P241" t="s">
        <v>228</v>
      </c>
      <c r="Q241" t="s">
        <v>514</v>
      </c>
      <c r="R241" t="s">
        <v>4818</v>
      </c>
      <c r="S241" t="s">
        <v>74</v>
      </c>
      <c r="T241" s="86">
        <v>2.5499999999999998</v>
      </c>
      <c r="U241" t="s">
        <v>4756</v>
      </c>
      <c r="V241" s="83" t="s">
        <v>2157</v>
      </c>
      <c r="Z241" s="83" t="s">
        <v>1698</v>
      </c>
      <c r="AA241" s="110">
        <v>47115</v>
      </c>
      <c r="AB241" t="s">
        <v>470</v>
      </c>
      <c r="AJ241" t="s">
        <v>71</v>
      </c>
      <c r="AK241" t="s">
        <v>4078</v>
      </c>
      <c r="AM241" t="s">
        <v>4079</v>
      </c>
      <c r="AN241" s="110">
        <v>46112</v>
      </c>
      <c r="AQ241" s="85">
        <v>517469.88067765802</v>
      </c>
      <c r="AR241" s="85">
        <v>99.72</v>
      </c>
      <c r="AS241" s="85">
        <v>1</v>
      </c>
      <c r="AT241" s="85">
        <v>516.02095999999995</v>
      </c>
      <c r="AU241" s="85">
        <v>516.02099999999996</v>
      </c>
      <c r="AZ241" s="83" t="s">
        <v>1068</v>
      </c>
      <c r="BA241" s="83" t="s">
        <v>108</v>
      </c>
    </row>
    <row r="242" spans="1:53" ht="15" x14ac:dyDescent="0.25">
      <c r="A242">
        <v>170</v>
      </c>
      <c r="B242">
        <v>170</v>
      </c>
      <c r="C242">
        <v>19685</v>
      </c>
      <c r="D242" t="s">
        <v>3971</v>
      </c>
      <c r="E242" t="s">
        <v>4859</v>
      </c>
      <c r="F242">
        <v>2081138</v>
      </c>
      <c r="G242" t="s">
        <v>4816</v>
      </c>
      <c r="H242" t="s">
        <v>4817</v>
      </c>
      <c r="I242" t="s">
        <v>70</v>
      </c>
      <c r="K242" t="s">
        <v>4860</v>
      </c>
      <c r="L242" t="s">
        <v>71</v>
      </c>
      <c r="M242" t="s">
        <v>522</v>
      </c>
      <c r="O242" s="110">
        <v>46111</v>
      </c>
      <c r="P242" t="s">
        <v>228</v>
      </c>
      <c r="Q242" t="s">
        <v>514</v>
      </c>
      <c r="R242" t="s">
        <v>4818</v>
      </c>
      <c r="S242" t="s">
        <v>74</v>
      </c>
      <c r="T242" s="86">
        <v>2.89</v>
      </c>
      <c r="U242" t="s">
        <v>4756</v>
      </c>
      <c r="V242" s="83" t="s">
        <v>1756</v>
      </c>
      <c r="Z242" s="83" t="s">
        <v>1707</v>
      </c>
      <c r="AA242" s="110">
        <v>47269</v>
      </c>
      <c r="AB242" t="s">
        <v>470</v>
      </c>
      <c r="AJ242" t="s">
        <v>71</v>
      </c>
      <c r="AK242" t="s">
        <v>4078</v>
      </c>
      <c r="AM242" t="s">
        <v>4079</v>
      </c>
      <c r="AN242" s="110">
        <v>46112</v>
      </c>
      <c r="AQ242" s="85">
        <v>956815.23449228005</v>
      </c>
      <c r="AR242" s="85">
        <v>100.17</v>
      </c>
      <c r="AS242" s="85">
        <v>1</v>
      </c>
      <c r="AT242" s="85">
        <v>958.44182000000001</v>
      </c>
      <c r="AU242" s="85">
        <v>958.44200000000001</v>
      </c>
      <c r="AZ242" s="83" t="s">
        <v>1478</v>
      </c>
      <c r="BA242" s="83" t="s">
        <v>100</v>
      </c>
    </row>
    <row r="243" spans="1:53" ht="15" x14ac:dyDescent="0.25">
      <c r="A243">
        <v>170</v>
      </c>
      <c r="B243">
        <v>170</v>
      </c>
      <c r="C243">
        <v>20079</v>
      </c>
      <c r="D243" t="s">
        <v>3971</v>
      </c>
      <c r="E243" t="s">
        <v>4900</v>
      </c>
      <c r="F243">
        <v>2081140</v>
      </c>
      <c r="G243" t="s">
        <v>4816</v>
      </c>
      <c r="H243" t="s">
        <v>4901</v>
      </c>
      <c r="I243" t="s">
        <v>70</v>
      </c>
      <c r="K243" t="s">
        <v>934</v>
      </c>
      <c r="L243" t="s">
        <v>71</v>
      </c>
      <c r="M243" t="s">
        <v>71</v>
      </c>
      <c r="O243" s="110">
        <v>46110</v>
      </c>
      <c r="P243" t="s">
        <v>483</v>
      </c>
      <c r="Q243" t="s">
        <v>483</v>
      </c>
      <c r="R243" t="s">
        <v>483</v>
      </c>
      <c r="S243" t="s">
        <v>74</v>
      </c>
      <c r="T243" s="86">
        <v>3.5489999999999999</v>
      </c>
      <c r="U243" t="s">
        <v>4756</v>
      </c>
      <c r="V243" s="83" t="s">
        <v>4903</v>
      </c>
      <c r="Z243" s="83" t="s">
        <v>4953</v>
      </c>
      <c r="AA243" s="110">
        <v>47702</v>
      </c>
      <c r="AB243" t="s">
        <v>470</v>
      </c>
      <c r="AJ243" t="s">
        <v>71</v>
      </c>
      <c r="AK243" t="s">
        <v>4078</v>
      </c>
      <c r="AM243" t="s">
        <v>4079</v>
      </c>
      <c r="AN243" s="110">
        <v>46112</v>
      </c>
      <c r="AQ243" s="85">
        <v>394032.72817263298</v>
      </c>
      <c r="AR243" s="85">
        <v>100</v>
      </c>
      <c r="AS243" s="85">
        <v>1</v>
      </c>
      <c r="AT243" s="85">
        <v>394.03273000000002</v>
      </c>
      <c r="AU243" s="85">
        <v>394.03300000000002</v>
      </c>
      <c r="AZ243" s="83" t="s">
        <v>964</v>
      </c>
      <c r="BA243" s="83" t="s">
        <v>108</v>
      </c>
    </row>
    <row r="244" spans="1:53" ht="15" x14ac:dyDescent="0.25">
      <c r="A244">
        <v>170</v>
      </c>
      <c r="B244">
        <v>170</v>
      </c>
      <c r="C244">
        <v>18880</v>
      </c>
      <c r="D244" t="s">
        <v>3971</v>
      </c>
      <c r="E244" t="s">
        <v>4913</v>
      </c>
      <c r="F244">
        <v>2081142</v>
      </c>
      <c r="G244" t="s">
        <v>4816</v>
      </c>
      <c r="H244" t="s">
        <v>4901</v>
      </c>
      <c r="I244" t="s">
        <v>70</v>
      </c>
      <c r="K244" t="s">
        <v>934</v>
      </c>
      <c r="L244" t="s">
        <v>71</v>
      </c>
      <c r="M244" t="s">
        <v>71</v>
      </c>
      <c r="O244" s="110">
        <v>46112</v>
      </c>
      <c r="P244" t="s">
        <v>91</v>
      </c>
      <c r="Q244" t="s">
        <v>514</v>
      </c>
      <c r="R244" t="s">
        <v>467</v>
      </c>
      <c r="S244" t="s">
        <v>74</v>
      </c>
      <c r="T244" s="86">
        <v>3.887</v>
      </c>
      <c r="U244" t="s">
        <v>4756</v>
      </c>
      <c r="V244" s="83" t="s">
        <v>4954</v>
      </c>
      <c r="Z244" s="83" t="s">
        <v>1831</v>
      </c>
      <c r="AA244" s="110">
        <v>47444</v>
      </c>
      <c r="AB244" t="s">
        <v>470</v>
      </c>
      <c r="AJ244" t="s">
        <v>71</v>
      </c>
      <c r="AK244" t="s">
        <v>278</v>
      </c>
      <c r="AM244" t="s">
        <v>4079</v>
      </c>
      <c r="AN244" s="110">
        <v>46112</v>
      </c>
      <c r="AQ244" s="85">
        <v>472044.99609649403</v>
      </c>
      <c r="AR244" s="85">
        <v>100</v>
      </c>
      <c r="AS244" s="85">
        <v>1</v>
      </c>
      <c r="AT244" s="85">
        <v>472.04500000000002</v>
      </c>
      <c r="AU244" s="85">
        <v>472.04500000000002</v>
      </c>
      <c r="AZ244" s="83" t="s">
        <v>494</v>
      </c>
      <c r="BA244" s="83" t="s">
        <v>108</v>
      </c>
    </row>
    <row r="245" spans="1:53" ht="15" x14ac:dyDescent="0.25">
      <c r="A245">
        <v>170</v>
      </c>
      <c r="B245">
        <v>170</v>
      </c>
      <c r="C245">
        <v>18880</v>
      </c>
      <c r="D245" t="s">
        <v>3971</v>
      </c>
      <c r="E245" t="s">
        <v>4913</v>
      </c>
      <c r="F245">
        <v>2081143</v>
      </c>
      <c r="G245" t="s">
        <v>4816</v>
      </c>
      <c r="H245" t="s">
        <v>4901</v>
      </c>
      <c r="I245" t="s">
        <v>70</v>
      </c>
      <c r="K245" t="s">
        <v>934</v>
      </c>
      <c r="L245" t="s">
        <v>71</v>
      </c>
      <c r="M245" t="s">
        <v>71</v>
      </c>
      <c r="O245" s="110">
        <v>46112</v>
      </c>
      <c r="P245" t="s">
        <v>91</v>
      </c>
      <c r="Q245" t="s">
        <v>514</v>
      </c>
      <c r="R245" t="s">
        <v>467</v>
      </c>
      <c r="S245" t="s">
        <v>74</v>
      </c>
      <c r="T245" s="86">
        <v>3.8889999999999998</v>
      </c>
      <c r="U245" t="s">
        <v>4756</v>
      </c>
      <c r="V245" s="83" t="s">
        <v>4955</v>
      </c>
      <c r="Z245" s="83" t="s">
        <v>4956</v>
      </c>
      <c r="AA245" s="110">
        <v>47444</v>
      </c>
      <c r="AB245" t="s">
        <v>470</v>
      </c>
      <c r="AJ245" t="s">
        <v>71</v>
      </c>
      <c r="AK245" t="s">
        <v>4078</v>
      </c>
      <c r="AM245" t="s">
        <v>4079</v>
      </c>
      <c r="AN245" s="110">
        <v>46112</v>
      </c>
      <c r="AQ245" s="85">
        <v>356260.37454874901</v>
      </c>
      <c r="AR245" s="85">
        <v>100</v>
      </c>
      <c r="AS245" s="85">
        <v>1</v>
      </c>
      <c r="AT245" s="85">
        <v>356.26037000000002</v>
      </c>
      <c r="AU245" s="85">
        <v>356.26</v>
      </c>
      <c r="AZ245" s="83" t="s">
        <v>755</v>
      </c>
      <c r="BA245" s="83" t="s">
        <v>109</v>
      </c>
    </row>
    <row r="246" spans="1:53" ht="15" x14ac:dyDescent="0.25">
      <c r="A246">
        <v>170</v>
      </c>
      <c r="B246">
        <v>170</v>
      </c>
      <c r="C246">
        <v>18880</v>
      </c>
      <c r="D246" t="s">
        <v>3971</v>
      </c>
      <c r="E246" t="s">
        <v>4913</v>
      </c>
      <c r="F246">
        <v>2081144</v>
      </c>
      <c r="G246" t="s">
        <v>4816</v>
      </c>
      <c r="H246" t="s">
        <v>4901</v>
      </c>
      <c r="I246" t="s">
        <v>70</v>
      </c>
      <c r="K246" t="s">
        <v>934</v>
      </c>
      <c r="L246" t="s">
        <v>71</v>
      </c>
      <c r="M246" t="s">
        <v>71</v>
      </c>
      <c r="O246" s="110">
        <v>46112</v>
      </c>
      <c r="P246" t="s">
        <v>91</v>
      </c>
      <c r="Q246" t="s">
        <v>514</v>
      </c>
      <c r="R246" t="s">
        <v>467</v>
      </c>
      <c r="S246" t="s">
        <v>74</v>
      </c>
      <c r="T246" s="86">
        <v>3.8940000000000001</v>
      </c>
      <c r="U246" t="s">
        <v>4756</v>
      </c>
      <c r="V246" s="83" t="s">
        <v>4142</v>
      </c>
      <c r="Z246" s="83" t="s">
        <v>279</v>
      </c>
      <c r="AA246" s="110">
        <v>47481</v>
      </c>
      <c r="AB246" t="s">
        <v>470</v>
      </c>
      <c r="AJ246" t="s">
        <v>71</v>
      </c>
      <c r="AK246" t="s">
        <v>4078</v>
      </c>
      <c r="AM246" t="s">
        <v>4079</v>
      </c>
      <c r="AN246" s="110">
        <v>46112</v>
      </c>
      <c r="AQ246" s="85">
        <v>213756.22459790501</v>
      </c>
      <c r="AR246" s="85">
        <v>100</v>
      </c>
      <c r="AS246" s="85">
        <v>1</v>
      </c>
      <c r="AT246" s="85">
        <v>213.75622000000001</v>
      </c>
      <c r="AU246" s="85">
        <v>213.756</v>
      </c>
      <c r="AZ246" s="83" t="s">
        <v>738</v>
      </c>
      <c r="BA246" s="83" t="s">
        <v>109</v>
      </c>
    </row>
    <row r="247" spans="1:53" ht="15" x14ac:dyDescent="0.25">
      <c r="A247">
        <v>170</v>
      </c>
      <c r="B247">
        <v>170</v>
      </c>
      <c r="C247">
        <v>18880</v>
      </c>
      <c r="D247" t="s">
        <v>3971</v>
      </c>
      <c r="E247" t="s">
        <v>4913</v>
      </c>
      <c r="F247">
        <v>2081145</v>
      </c>
      <c r="G247" t="s">
        <v>4816</v>
      </c>
      <c r="H247" t="s">
        <v>4901</v>
      </c>
      <c r="I247" t="s">
        <v>70</v>
      </c>
      <c r="K247" t="s">
        <v>934</v>
      </c>
      <c r="L247" t="s">
        <v>71</v>
      </c>
      <c r="M247" t="s">
        <v>71</v>
      </c>
      <c r="O247" s="110">
        <v>46112</v>
      </c>
      <c r="P247" t="s">
        <v>91</v>
      </c>
      <c r="Q247" t="s">
        <v>514</v>
      </c>
      <c r="R247" t="s">
        <v>467</v>
      </c>
      <c r="S247" t="s">
        <v>74</v>
      </c>
      <c r="T247" s="86">
        <v>3.8879999999999999</v>
      </c>
      <c r="U247" t="s">
        <v>4756</v>
      </c>
      <c r="V247" s="83" t="s">
        <v>4957</v>
      </c>
      <c r="Z247" s="83" t="s">
        <v>1213</v>
      </c>
      <c r="AA247" s="110">
        <v>47207</v>
      </c>
      <c r="AB247" t="s">
        <v>470</v>
      </c>
      <c r="AJ247" t="s">
        <v>71</v>
      </c>
      <c r="AK247" t="s">
        <v>4078</v>
      </c>
      <c r="AM247" t="s">
        <v>4079</v>
      </c>
      <c r="AN247" s="110">
        <v>46112</v>
      </c>
      <c r="AQ247" s="85">
        <v>187036.69652316699</v>
      </c>
      <c r="AR247" s="85">
        <v>100</v>
      </c>
      <c r="AS247" s="85">
        <v>1</v>
      </c>
      <c r="AT247" s="85">
        <v>187.0367</v>
      </c>
      <c r="AU247" s="85">
        <v>187.03700000000001</v>
      </c>
      <c r="AZ247" s="83" t="s">
        <v>1284</v>
      </c>
      <c r="BA247" s="83" t="s">
        <v>109</v>
      </c>
    </row>
    <row r="248" spans="1:53" ht="15" x14ac:dyDescent="0.25">
      <c r="A248">
        <v>170</v>
      </c>
      <c r="B248">
        <v>170</v>
      </c>
      <c r="C248">
        <v>135</v>
      </c>
      <c r="D248" t="s">
        <v>3971</v>
      </c>
      <c r="E248" t="s">
        <v>4958</v>
      </c>
      <c r="F248">
        <v>20802748</v>
      </c>
      <c r="G248" t="s">
        <v>4816</v>
      </c>
      <c r="H248" t="s">
        <v>4855</v>
      </c>
      <c r="I248" t="s">
        <v>70</v>
      </c>
      <c r="K248" t="s">
        <v>2893</v>
      </c>
      <c r="L248" t="s">
        <v>71</v>
      </c>
      <c r="M248" t="s">
        <v>71</v>
      </c>
      <c r="O248" s="110">
        <v>43467</v>
      </c>
      <c r="P248" t="s">
        <v>228</v>
      </c>
      <c r="Q248" t="s">
        <v>514</v>
      </c>
      <c r="R248" t="s">
        <v>4818</v>
      </c>
      <c r="S248" t="s">
        <v>74</v>
      </c>
      <c r="T248" s="86">
        <v>6.85</v>
      </c>
      <c r="U248" t="s">
        <v>4755</v>
      </c>
      <c r="V248" s="83" t="s">
        <v>534</v>
      </c>
      <c r="Z248" s="83" t="s">
        <v>1262</v>
      </c>
      <c r="AA248" s="110">
        <v>51501</v>
      </c>
      <c r="AB248" t="s">
        <v>470</v>
      </c>
      <c r="AJ248" t="s">
        <v>71</v>
      </c>
      <c r="AK248" t="s">
        <v>4078</v>
      </c>
      <c r="AM248" t="s">
        <v>4079</v>
      </c>
      <c r="AN248" s="110">
        <v>46112</v>
      </c>
      <c r="AQ248" s="85">
        <v>632192.825039663</v>
      </c>
      <c r="AR248" s="85">
        <v>118.39</v>
      </c>
      <c r="AS248" s="85">
        <v>1</v>
      </c>
      <c r="AT248" s="85">
        <v>748.45308999999997</v>
      </c>
      <c r="AU248" s="85">
        <v>748.45299999999997</v>
      </c>
      <c r="AZ248" s="83" t="s">
        <v>727</v>
      </c>
      <c r="BA248" s="83" t="s">
        <v>115</v>
      </c>
    </row>
    <row r="249" spans="1:53" ht="15" x14ac:dyDescent="0.25">
      <c r="A249">
        <v>170</v>
      </c>
      <c r="B249">
        <v>170</v>
      </c>
      <c r="C249">
        <v>134</v>
      </c>
      <c r="D249" t="s">
        <v>3971</v>
      </c>
      <c r="E249" t="s">
        <v>4959</v>
      </c>
      <c r="F249">
        <v>20802749</v>
      </c>
      <c r="G249" t="s">
        <v>4816</v>
      </c>
      <c r="H249" t="s">
        <v>4855</v>
      </c>
      <c r="I249" t="s">
        <v>70</v>
      </c>
      <c r="K249" t="s">
        <v>2893</v>
      </c>
      <c r="L249" t="s">
        <v>71</v>
      </c>
      <c r="M249" t="s">
        <v>71</v>
      </c>
      <c r="O249" s="110">
        <v>43467</v>
      </c>
      <c r="P249" t="s">
        <v>246</v>
      </c>
      <c r="Q249" t="s">
        <v>514</v>
      </c>
      <c r="R249" t="s">
        <v>4818</v>
      </c>
      <c r="S249" t="s">
        <v>74</v>
      </c>
      <c r="T249" s="86">
        <v>6.86</v>
      </c>
      <c r="U249" t="s">
        <v>4755</v>
      </c>
      <c r="V249" s="83" t="s">
        <v>534</v>
      </c>
      <c r="Z249" s="83" t="s">
        <v>822</v>
      </c>
      <c r="AA249" s="110">
        <v>51501</v>
      </c>
      <c r="AB249" t="s">
        <v>470</v>
      </c>
      <c r="AJ249" t="s">
        <v>71</v>
      </c>
      <c r="AK249" t="s">
        <v>4078</v>
      </c>
      <c r="AM249" t="s">
        <v>4079</v>
      </c>
      <c r="AN249" s="110">
        <v>46112</v>
      </c>
      <c r="AQ249" s="85">
        <v>562501.68904509698</v>
      </c>
      <c r="AR249" s="85">
        <v>118.72</v>
      </c>
      <c r="AS249" s="85">
        <v>1</v>
      </c>
      <c r="AT249" s="85">
        <v>667.80200000000002</v>
      </c>
      <c r="AU249" s="85">
        <v>667.80200000000002</v>
      </c>
      <c r="AZ249" s="83" t="s">
        <v>4960</v>
      </c>
      <c r="BA249" s="83" t="s">
        <v>115</v>
      </c>
    </row>
    <row r="250" spans="1:53" ht="15" x14ac:dyDescent="0.25">
      <c r="A250">
        <v>170</v>
      </c>
      <c r="B250">
        <v>170</v>
      </c>
      <c r="C250">
        <v>155</v>
      </c>
      <c r="D250" t="s">
        <v>3971</v>
      </c>
      <c r="E250" t="s">
        <v>4961</v>
      </c>
      <c r="F250">
        <v>2080361</v>
      </c>
      <c r="G250" t="s">
        <v>4816</v>
      </c>
      <c r="H250" t="s">
        <v>4855</v>
      </c>
      <c r="I250" t="s">
        <v>70</v>
      </c>
      <c r="K250" t="s">
        <v>2893</v>
      </c>
      <c r="L250" t="s">
        <v>71</v>
      </c>
      <c r="M250" t="s">
        <v>71</v>
      </c>
      <c r="O250" s="110">
        <v>43525</v>
      </c>
      <c r="P250" t="s">
        <v>246</v>
      </c>
      <c r="Q250" t="s">
        <v>514</v>
      </c>
      <c r="R250" t="s">
        <v>4818</v>
      </c>
      <c r="S250" t="s">
        <v>74</v>
      </c>
      <c r="T250" s="86">
        <v>4.21</v>
      </c>
      <c r="U250" t="s">
        <v>4755</v>
      </c>
      <c r="V250" s="83" t="s">
        <v>4962</v>
      </c>
      <c r="Z250" s="83" t="s">
        <v>652</v>
      </c>
      <c r="AA250" s="110">
        <v>49217</v>
      </c>
      <c r="AB250" t="s">
        <v>470</v>
      </c>
      <c r="AJ250" t="s">
        <v>71</v>
      </c>
      <c r="AK250" t="s">
        <v>4078</v>
      </c>
      <c r="AM250" t="s">
        <v>4079</v>
      </c>
      <c r="AN250" s="110">
        <v>46112</v>
      </c>
      <c r="AQ250" s="85">
        <v>147537.42058693001</v>
      </c>
      <c r="AR250" s="85">
        <v>115.22</v>
      </c>
      <c r="AS250" s="85">
        <v>1</v>
      </c>
      <c r="AT250" s="85">
        <v>169.99261999999999</v>
      </c>
      <c r="AU250" s="85">
        <v>169.99299999999999</v>
      </c>
      <c r="AZ250" s="83" t="s">
        <v>243</v>
      </c>
      <c r="BA250" s="83" t="s">
        <v>109</v>
      </c>
    </row>
    <row r="251" spans="1:53" ht="15" x14ac:dyDescent="0.25">
      <c r="A251">
        <v>170</v>
      </c>
      <c r="B251">
        <v>170</v>
      </c>
      <c r="C251">
        <v>156</v>
      </c>
      <c r="D251" t="s">
        <v>3971</v>
      </c>
      <c r="E251" t="s">
        <v>4963</v>
      </c>
      <c r="F251">
        <v>2080362</v>
      </c>
      <c r="G251" t="s">
        <v>4816</v>
      </c>
      <c r="H251" t="s">
        <v>4855</v>
      </c>
      <c r="I251" t="s">
        <v>70</v>
      </c>
      <c r="K251" t="s">
        <v>2893</v>
      </c>
      <c r="L251" t="s">
        <v>71</v>
      </c>
      <c r="M251" t="s">
        <v>71</v>
      </c>
      <c r="O251" s="110">
        <v>43536</v>
      </c>
      <c r="P251" t="s">
        <v>246</v>
      </c>
      <c r="Q251" t="s">
        <v>514</v>
      </c>
      <c r="R251" t="s">
        <v>4818</v>
      </c>
      <c r="S251" t="s">
        <v>74</v>
      </c>
      <c r="T251" s="86">
        <v>3.9</v>
      </c>
      <c r="U251" t="s">
        <v>4755</v>
      </c>
      <c r="V251" s="83" t="s">
        <v>1277</v>
      </c>
      <c r="Z251" s="83" t="s">
        <v>1183</v>
      </c>
      <c r="AA251" s="110">
        <v>49034</v>
      </c>
      <c r="AB251" t="s">
        <v>470</v>
      </c>
      <c r="AJ251" t="s">
        <v>71</v>
      </c>
      <c r="AK251" t="s">
        <v>4078</v>
      </c>
      <c r="AM251" t="s">
        <v>4079</v>
      </c>
      <c r="AN251" s="110">
        <v>46112</v>
      </c>
      <c r="AQ251" s="85">
        <v>33417.463195404998</v>
      </c>
      <c r="AR251" s="85">
        <v>114.84</v>
      </c>
      <c r="AS251" s="85">
        <v>1</v>
      </c>
      <c r="AT251" s="85">
        <v>38.376609999999999</v>
      </c>
      <c r="AU251" s="85">
        <v>38.377000000000002</v>
      </c>
      <c r="AZ251" s="83" t="s">
        <v>146</v>
      </c>
      <c r="BA251" s="83" t="s">
        <v>75</v>
      </c>
    </row>
    <row r="252" spans="1:53" ht="15" x14ac:dyDescent="0.25">
      <c r="A252">
        <v>170</v>
      </c>
      <c r="B252">
        <v>170</v>
      </c>
      <c r="C252">
        <v>157</v>
      </c>
      <c r="D252" t="s">
        <v>3971</v>
      </c>
      <c r="E252" t="s">
        <v>4964</v>
      </c>
      <c r="F252">
        <v>2080363</v>
      </c>
      <c r="G252" t="s">
        <v>4816</v>
      </c>
      <c r="H252" t="s">
        <v>4855</v>
      </c>
      <c r="I252" t="s">
        <v>70</v>
      </c>
      <c r="K252" t="s">
        <v>2893</v>
      </c>
      <c r="L252" t="s">
        <v>71</v>
      </c>
      <c r="M252" t="s">
        <v>71</v>
      </c>
      <c r="O252" s="110">
        <v>43536</v>
      </c>
      <c r="P252" t="s">
        <v>246</v>
      </c>
      <c r="Q252" t="s">
        <v>514</v>
      </c>
      <c r="R252" t="s">
        <v>4818</v>
      </c>
      <c r="S252" t="s">
        <v>74</v>
      </c>
      <c r="T252" s="86">
        <v>4.03</v>
      </c>
      <c r="U252" t="s">
        <v>4755</v>
      </c>
      <c r="V252" s="83" t="s">
        <v>547</v>
      </c>
      <c r="Z252" s="83" t="s">
        <v>731</v>
      </c>
      <c r="AA252" s="110">
        <v>49125</v>
      </c>
      <c r="AB252" t="s">
        <v>470</v>
      </c>
      <c r="AJ252" t="s">
        <v>71</v>
      </c>
      <c r="AK252" t="s">
        <v>4078</v>
      </c>
      <c r="AM252" t="s">
        <v>4079</v>
      </c>
      <c r="AN252" s="110">
        <v>46112</v>
      </c>
      <c r="AQ252" s="85">
        <v>41194.260254168999</v>
      </c>
      <c r="AR252" s="85">
        <v>115.15</v>
      </c>
      <c r="AS252" s="85">
        <v>1</v>
      </c>
      <c r="AT252" s="85">
        <v>47.435189999999999</v>
      </c>
      <c r="AU252" s="85">
        <v>47.435000000000002</v>
      </c>
      <c r="AZ252" s="83" t="s">
        <v>87</v>
      </c>
      <c r="BA252" s="83" t="s">
        <v>75</v>
      </c>
    </row>
    <row r="253" spans="1:53" ht="15" x14ac:dyDescent="0.25">
      <c r="A253">
        <v>170</v>
      </c>
      <c r="B253">
        <v>170</v>
      </c>
      <c r="C253">
        <v>158</v>
      </c>
      <c r="D253" t="s">
        <v>3971</v>
      </c>
      <c r="E253" t="s">
        <v>4965</v>
      </c>
      <c r="F253">
        <v>2080367</v>
      </c>
      <c r="G253" t="s">
        <v>4816</v>
      </c>
      <c r="H253" t="s">
        <v>4855</v>
      </c>
      <c r="I253" t="s">
        <v>70</v>
      </c>
      <c r="K253" t="s">
        <v>2893</v>
      </c>
      <c r="L253" t="s">
        <v>71</v>
      </c>
      <c r="M253" t="s">
        <v>71</v>
      </c>
      <c r="O253" s="110">
        <v>43573</v>
      </c>
      <c r="P253" t="s">
        <v>91</v>
      </c>
      <c r="Q253" t="s">
        <v>514</v>
      </c>
      <c r="R253" t="s">
        <v>4818</v>
      </c>
      <c r="S253" t="s">
        <v>74</v>
      </c>
      <c r="T253" s="86">
        <v>7.04</v>
      </c>
      <c r="U253" t="s">
        <v>4755</v>
      </c>
      <c r="V253" s="83" t="s">
        <v>1019</v>
      </c>
      <c r="Z253" s="83" t="s">
        <v>1011</v>
      </c>
      <c r="AA253" s="110">
        <v>51501</v>
      </c>
      <c r="AB253" t="s">
        <v>470</v>
      </c>
      <c r="AJ253" t="s">
        <v>71</v>
      </c>
      <c r="AK253" t="s">
        <v>4078</v>
      </c>
      <c r="AM253" t="s">
        <v>4079</v>
      </c>
      <c r="AN253" s="110">
        <v>46112</v>
      </c>
      <c r="AQ253" s="85">
        <v>165321.04916840201</v>
      </c>
      <c r="AR253" s="85">
        <v>115.57</v>
      </c>
      <c r="AS253" s="85">
        <v>1</v>
      </c>
      <c r="AT253" s="85">
        <v>191.06154000000001</v>
      </c>
      <c r="AU253" s="85">
        <v>191.06200000000001</v>
      </c>
      <c r="AZ253" s="83" t="s">
        <v>1208</v>
      </c>
      <c r="BA253" s="83" t="s">
        <v>109</v>
      </c>
    </row>
    <row r="254" spans="1:53" ht="15" x14ac:dyDescent="0.25">
      <c r="A254">
        <v>170</v>
      </c>
      <c r="B254">
        <v>170</v>
      </c>
      <c r="C254">
        <v>162</v>
      </c>
      <c r="D254" t="s">
        <v>3971</v>
      </c>
      <c r="E254" t="s">
        <v>4966</v>
      </c>
      <c r="F254">
        <v>2080451</v>
      </c>
      <c r="G254" t="s">
        <v>4816</v>
      </c>
      <c r="I254" t="s">
        <v>70</v>
      </c>
      <c r="K254" t="s">
        <v>1869</v>
      </c>
      <c r="L254" t="s">
        <v>71</v>
      </c>
      <c r="M254" t="s">
        <v>71</v>
      </c>
      <c r="O254" s="110">
        <v>43614</v>
      </c>
      <c r="P254" t="s">
        <v>483</v>
      </c>
      <c r="Q254" t="s">
        <v>483</v>
      </c>
      <c r="R254" t="s">
        <v>483</v>
      </c>
      <c r="S254" t="s">
        <v>74</v>
      </c>
      <c r="T254" s="86">
        <v>0.6</v>
      </c>
      <c r="U254" t="s">
        <v>4755</v>
      </c>
      <c r="V254" s="83" t="s">
        <v>556</v>
      </c>
      <c r="Z254" s="83" t="s">
        <v>4794</v>
      </c>
      <c r="AA254" s="110">
        <v>46630</v>
      </c>
      <c r="AB254" t="s">
        <v>470</v>
      </c>
      <c r="AJ254" t="s">
        <v>71</v>
      </c>
      <c r="AK254" t="s">
        <v>4078</v>
      </c>
      <c r="AM254" t="s">
        <v>4079</v>
      </c>
      <c r="AN254" s="110">
        <v>46112</v>
      </c>
      <c r="AQ254" s="85">
        <v>58079.281766095002</v>
      </c>
      <c r="AR254" s="85">
        <v>117.14</v>
      </c>
      <c r="AS254" s="85">
        <v>1</v>
      </c>
      <c r="AT254" s="85">
        <v>68.03407</v>
      </c>
      <c r="AU254" s="85">
        <v>68.034000000000006</v>
      </c>
      <c r="AZ254" s="83" t="s">
        <v>136</v>
      </c>
      <c r="BA254" s="83" t="s">
        <v>75</v>
      </c>
    </row>
    <row r="255" spans="1:53" ht="15" x14ac:dyDescent="0.25">
      <c r="A255">
        <v>170</v>
      </c>
      <c r="B255">
        <v>170</v>
      </c>
      <c r="C255">
        <v>41</v>
      </c>
      <c r="D255" t="s">
        <v>3971</v>
      </c>
      <c r="E255" t="s">
        <v>4967</v>
      </c>
      <c r="F255">
        <v>20803950</v>
      </c>
      <c r="G255" t="s">
        <v>4816</v>
      </c>
      <c r="H255" t="s">
        <v>4855</v>
      </c>
      <c r="I255" t="s">
        <v>70</v>
      </c>
      <c r="K255" t="s">
        <v>607</v>
      </c>
      <c r="L255" t="s">
        <v>71</v>
      </c>
      <c r="M255" t="s">
        <v>522</v>
      </c>
      <c r="O255" s="110">
        <v>43675</v>
      </c>
      <c r="P255" t="s">
        <v>820</v>
      </c>
      <c r="Q255" t="s">
        <v>73</v>
      </c>
      <c r="R255" t="s">
        <v>4818</v>
      </c>
      <c r="S255" t="s">
        <v>74</v>
      </c>
      <c r="T255" s="86">
        <v>5.4</v>
      </c>
      <c r="U255" t="s">
        <v>4755</v>
      </c>
      <c r="V255" s="83" t="s">
        <v>1427</v>
      </c>
      <c r="Z255" s="83" t="s">
        <v>1838</v>
      </c>
      <c r="AA255" s="110">
        <v>49734</v>
      </c>
      <c r="AB255" t="s">
        <v>1355</v>
      </c>
      <c r="AJ255" t="s">
        <v>71</v>
      </c>
      <c r="AK255" t="s">
        <v>4078</v>
      </c>
      <c r="AM255" t="s">
        <v>4079</v>
      </c>
      <c r="AN255" s="110">
        <v>46112</v>
      </c>
      <c r="AQ255" s="85">
        <v>3523977.7537791599</v>
      </c>
      <c r="AR255" s="85">
        <v>109.71</v>
      </c>
      <c r="AS255" s="85">
        <v>1</v>
      </c>
      <c r="AT255" s="85">
        <v>3866.1559900000002</v>
      </c>
      <c r="AU255" s="85">
        <v>3866.1559999999999</v>
      </c>
      <c r="AZ255" s="83" t="s">
        <v>4968</v>
      </c>
      <c r="BA255" s="83" t="s">
        <v>153</v>
      </c>
    </row>
    <row r="256" spans="1:53" ht="15" x14ac:dyDescent="0.25">
      <c r="A256">
        <v>170</v>
      </c>
      <c r="B256">
        <v>170</v>
      </c>
      <c r="C256">
        <v>164</v>
      </c>
      <c r="D256" t="s">
        <v>3971</v>
      </c>
      <c r="E256" t="s">
        <v>4969</v>
      </c>
      <c r="F256">
        <v>20804061</v>
      </c>
      <c r="G256" t="s">
        <v>4816</v>
      </c>
      <c r="H256" t="s">
        <v>4826</v>
      </c>
      <c r="I256" t="s">
        <v>70</v>
      </c>
      <c r="K256" t="s">
        <v>504</v>
      </c>
      <c r="L256" t="s">
        <v>71</v>
      </c>
      <c r="M256" t="s">
        <v>71</v>
      </c>
      <c r="O256" s="110">
        <v>43790</v>
      </c>
      <c r="P256" t="s">
        <v>532</v>
      </c>
      <c r="Q256" t="s">
        <v>3971</v>
      </c>
      <c r="R256" t="s">
        <v>4818</v>
      </c>
      <c r="S256" t="s">
        <v>74</v>
      </c>
      <c r="T256" s="86">
        <v>2.83</v>
      </c>
      <c r="U256" t="s">
        <v>4755</v>
      </c>
      <c r="V256" s="83" t="s">
        <v>296</v>
      </c>
      <c r="Z256" s="83" t="s">
        <v>4970</v>
      </c>
      <c r="AA256" s="110">
        <v>47210</v>
      </c>
      <c r="AB256" t="s">
        <v>470</v>
      </c>
      <c r="AJ256" t="s">
        <v>71</v>
      </c>
      <c r="AK256" t="s">
        <v>4078</v>
      </c>
      <c r="AM256" t="s">
        <v>4079</v>
      </c>
      <c r="AN256" s="110">
        <v>46112</v>
      </c>
      <c r="AQ256" s="85">
        <v>2371131.85204041</v>
      </c>
      <c r="AR256" s="85">
        <v>111.87</v>
      </c>
      <c r="AS256" s="85">
        <v>1</v>
      </c>
      <c r="AT256" s="85">
        <v>2652.5852</v>
      </c>
      <c r="AU256" s="85">
        <v>2652.585</v>
      </c>
      <c r="AZ256" s="83" t="s">
        <v>4971</v>
      </c>
      <c r="BA256" s="83" t="s">
        <v>146</v>
      </c>
    </row>
    <row r="257" spans="1:53" ht="15" x14ac:dyDescent="0.25">
      <c r="A257">
        <v>170</v>
      </c>
      <c r="B257">
        <v>170</v>
      </c>
      <c r="C257">
        <v>165</v>
      </c>
      <c r="D257" t="s">
        <v>3971</v>
      </c>
      <c r="E257" t="s">
        <v>4972</v>
      </c>
      <c r="F257">
        <v>20702019</v>
      </c>
      <c r="G257" t="s">
        <v>4816</v>
      </c>
      <c r="H257" t="s">
        <v>4973</v>
      </c>
      <c r="I257" t="s">
        <v>70</v>
      </c>
      <c r="K257" t="s">
        <v>531</v>
      </c>
      <c r="L257" t="s">
        <v>71</v>
      </c>
      <c r="M257" t="s">
        <v>71</v>
      </c>
      <c r="O257" s="110">
        <v>43825</v>
      </c>
      <c r="P257" t="s">
        <v>490</v>
      </c>
      <c r="Q257" t="s">
        <v>3971</v>
      </c>
      <c r="R257" t="s">
        <v>4818</v>
      </c>
      <c r="S257" t="s">
        <v>74</v>
      </c>
      <c r="T257" s="86">
        <v>3.74</v>
      </c>
      <c r="U257" t="s">
        <v>4755</v>
      </c>
      <c r="V257" s="83" t="s">
        <v>680</v>
      </c>
      <c r="Z257" s="83" t="s">
        <v>1193</v>
      </c>
      <c r="AA257" s="110">
        <v>47514</v>
      </c>
      <c r="AB257" t="s">
        <v>470</v>
      </c>
      <c r="AJ257" t="s">
        <v>71</v>
      </c>
      <c r="AK257" t="s">
        <v>4078</v>
      </c>
      <c r="AM257" t="s">
        <v>4079</v>
      </c>
      <c r="AN257" s="110">
        <v>46112</v>
      </c>
      <c r="AQ257" s="85">
        <v>11027854.821722301</v>
      </c>
      <c r="AR257" s="85">
        <v>108.9</v>
      </c>
      <c r="AS257" s="85">
        <v>1</v>
      </c>
      <c r="AT257" s="85">
        <v>12009.3339</v>
      </c>
      <c r="AU257" s="85">
        <v>12009.334000000001</v>
      </c>
      <c r="AZ257" s="83" t="s">
        <v>4974</v>
      </c>
      <c r="BA257" s="83" t="s">
        <v>677</v>
      </c>
    </row>
    <row r="258" spans="1:53" ht="15" x14ac:dyDescent="0.25">
      <c r="A258">
        <v>170</v>
      </c>
      <c r="B258">
        <v>170</v>
      </c>
      <c r="C258">
        <v>167</v>
      </c>
      <c r="D258" t="s">
        <v>3971</v>
      </c>
      <c r="E258" t="s">
        <v>4975</v>
      </c>
      <c r="F258">
        <v>20804114</v>
      </c>
      <c r="G258" t="s">
        <v>4816</v>
      </c>
      <c r="H258" t="s">
        <v>4855</v>
      </c>
      <c r="I258" t="s">
        <v>70</v>
      </c>
      <c r="K258" t="s">
        <v>2893</v>
      </c>
      <c r="L258" t="s">
        <v>71</v>
      </c>
      <c r="M258" t="s">
        <v>71</v>
      </c>
      <c r="O258" s="110">
        <v>43829</v>
      </c>
      <c r="P258" t="s">
        <v>228</v>
      </c>
      <c r="Q258" t="s">
        <v>514</v>
      </c>
      <c r="R258" t="s">
        <v>4818</v>
      </c>
      <c r="S258" t="s">
        <v>74</v>
      </c>
      <c r="T258" s="86">
        <v>7.68</v>
      </c>
      <c r="U258" t="s">
        <v>4755</v>
      </c>
      <c r="V258" s="83" t="s">
        <v>766</v>
      </c>
      <c r="Z258" s="83" t="s">
        <v>877</v>
      </c>
      <c r="AA258" s="110">
        <v>51866</v>
      </c>
      <c r="AB258" t="s">
        <v>470</v>
      </c>
      <c r="AJ258" t="s">
        <v>71</v>
      </c>
      <c r="AK258" t="s">
        <v>4078</v>
      </c>
      <c r="AM258" t="s">
        <v>4079</v>
      </c>
      <c r="AN258" s="110">
        <v>46112</v>
      </c>
      <c r="AQ258" s="85">
        <v>518201.81190318702</v>
      </c>
      <c r="AR258" s="85">
        <v>107.68</v>
      </c>
      <c r="AS258" s="85">
        <v>1</v>
      </c>
      <c r="AT258" s="85">
        <v>557.99971000000005</v>
      </c>
      <c r="AU258" s="85">
        <v>558</v>
      </c>
      <c r="AZ258" s="83" t="s">
        <v>722</v>
      </c>
      <c r="BA258" s="83" t="s">
        <v>108</v>
      </c>
    </row>
    <row r="259" spans="1:53" ht="15" x14ac:dyDescent="0.25">
      <c r="A259">
        <v>170</v>
      </c>
      <c r="B259">
        <v>170</v>
      </c>
      <c r="C259">
        <v>168</v>
      </c>
      <c r="D259" t="s">
        <v>3971</v>
      </c>
      <c r="E259" t="s">
        <v>4976</v>
      </c>
      <c r="F259">
        <v>20804116</v>
      </c>
      <c r="G259" t="s">
        <v>4816</v>
      </c>
      <c r="H259" t="s">
        <v>4855</v>
      </c>
      <c r="I259" t="s">
        <v>70</v>
      </c>
      <c r="K259" t="s">
        <v>2893</v>
      </c>
      <c r="L259" t="s">
        <v>71</v>
      </c>
      <c r="M259" t="s">
        <v>71</v>
      </c>
      <c r="O259" s="110">
        <v>43829</v>
      </c>
      <c r="P259" t="s">
        <v>228</v>
      </c>
      <c r="Q259" t="s">
        <v>514</v>
      </c>
      <c r="R259" t="s">
        <v>4818</v>
      </c>
      <c r="S259" t="s">
        <v>74</v>
      </c>
      <c r="T259" s="86">
        <v>7.7</v>
      </c>
      <c r="U259" t="s">
        <v>4755</v>
      </c>
      <c r="V259" s="83" t="s">
        <v>766</v>
      </c>
      <c r="Z259" s="83" t="s">
        <v>1001</v>
      </c>
      <c r="AA259" s="110">
        <v>51866</v>
      </c>
      <c r="AB259" t="s">
        <v>470</v>
      </c>
      <c r="AJ259" t="s">
        <v>71</v>
      </c>
      <c r="AK259" t="s">
        <v>4078</v>
      </c>
      <c r="AM259" t="s">
        <v>4079</v>
      </c>
      <c r="AN259" s="110">
        <v>46112</v>
      </c>
      <c r="AQ259" s="85">
        <v>339590.16917268297</v>
      </c>
      <c r="AR259" s="85">
        <v>107.31</v>
      </c>
      <c r="AS259" s="85">
        <v>1</v>
      </c>
      <c r="AT259" s="85">
        <v>364.41421000000003</v>
      </c>
      <c r="AU259" s="85">
        <v>364.41399999999999</v>
      </c>
      <c r="AZ259" s="83" t="s">
        <v>3227</v>
      </c>
      <c r="BA259" s="83" t="s">
        <v>109</v>
      </c>
    </row>
    <row r="260" spans="1:53" ht="15" x14ac:dyDescent="0.25">
      <c r="A260">
        <v>170</v>
      </c>
      <c r="B260">
        <v>170</v>
      </c>
      <c r="C260">
        <v>165</v>
      </c>
      <c r="D260" t="s">
        <v>3971</v>
      </c>
      <c r="E260" t="s">
        <v>4972</v>
      </c>
      <c r="F260">
        <v>20702022</v>
      </c>
      <c r="G260" t="s">
        <v>4816</v>
      </c>
      <c r="H260" t="s">
        <v>4973</v>
      </c>
      <c r="I260" t="s">
        <v>70</v>
      </c>
      <c r="K260" t="s">
        <v>531</v>
      </c>
      <c r="L260" t="s">
        <v>71</v>
      </c>
      <c r="M260" t="s">
        <v>71</v>
      </c>
      <c r="O260" s="110">
        <v>43831</v>
      </c>
      <c r="P260" t="s">
        <v>490</v>
      </c>
      <c r="Q260" t="s">
        <v>3971</v>
      </c>
      <c r="R260" t="s">
        <v>4818</v>
      </c>
      <c r="S260" t="s">
        <v>74</v>
      </c>
      <c r="T260" s="86">
        <v>3.52</v>
      </c>
      <c r="U260" t="s">
        <v>4755</v>
      </c>
      <c r="V260" s="83" t="s">
        <v>4977</v>
      </c>
      <c r="Z260" s="83" t="s">
        <v>557</v>
      </c>
      <c r="AA260" s="110">
        <v>47514</v>
      </c>
      <c r="AB260" t="s">
        <v>470</v>
      </c>
      <c r="AJ260" t="s">
        <v>71</v>
      </c>
      <c r="AK260" t="s">
        <v>4078</v>
      </c>
      <c r="AM260" t="s">
        <v>4079</v>
      </c>
      <c r="AN260" s="110">
        <v>46112</v>
      </c>
      <c r="AQ260" s="85">
        <v>11089609.4243872</v>
      </c>
      <c r="AR260" s="85">
        <v>111.42</v>
      </c>
      <c r="AS260" s="85">
        <v>1</v>
      </c>
      <c r="AT260" s="85">
        <v>12356.042820000001</v>
      </c>
      <c r="AU260" s="85">
        <v>12356.043</v>
      </c>
      <c r="AZ260" s="83" t="s">
        <v>4978</v>
      </c>
      <c r="BA260" s="83" t="s">
        <v>1284</v>
      </c>
    </row>
    <row r="261" spans="1:53" ht="15" x14ac:dyDescent="0.25">
      <c r="A261">
        <v>170</v>
      </c>
      <c r="B261">
        <v>170</v>
      </c>
      <c r="C261">
        <v>170</v>
      </c>
      <c r="D261" t="s">
        <v>3971</v>
      </c>
      <c r="E261" t="s">
        <v>4979</v>
      </c>
      <c r="F261">
        <v>20802407</v>
      </c>
      <c r="G261" t="s">
        <v>4816</v>
      </c>
      <c r="H261" t="s">
        <v>4855</v>
      </c>
      <c r="I261" t="s">
        <v>70</v>
      </c>
      <c r="K261" t="s">
        <v>2893</v>
      </c>
      <c r="L261" t="s">
        <v>71</v>
      </c>
      <c r="M261" t="s">
        <v>71</v>
      </c>
      <c r="O261" s="110">
        <v>43977</v>
      </c>
      <c r="P261" t="s">
        <v>246</v>
      </c>
      <c r="Q261" t="s">
        <v>514</v>
      </c>
      <c r="R261" t="s">
        <v>4818</v>
      </c>
      <c r="S261" t="s">
        <v>74</v>
      </c>
      <c r="T261" s="86">
        <v>7.33</v>
      </c>
      <c r="U261" t="s">
        <v>4755</v>
      </c>
      <c r="V261" s="83" t="s">
        <v>658</v>
      </c>
      <c r="Z261" s="83" t="s">
        <v>1364</v>
      </c>
      <c r="AA261" s="110">
        <v>51866</v>
      </c>
      <c r="AB261" t="s">
        <v>470</v>
      </c>
      <c r="AJ261" t="s">
        <v>71</v>
      </c>
      <c r="AK261" t="s">
        <v>4078</v>
      </c>
      <c r="AM261" t="s">
        <v>4079</v>
      </c>
      <c r="AN261" s="110">
        <v>46112</v>
      </c>
      <c r="AQ261" s="85">
        <v>212481.32382524799</v>
      </c>
      <c r="AR261" s="85">
        <v>106.92</v>
      </c>
      <c r="AS261" s="85">
        <v>1</v>
      </c>
      <c r="AT261" s="85">
        <v>227.18503000000001</v>
      </c>
      <c r="AU261" s="85">
        <v>227.185</v>
      </c>
      <c r="AZ261" s="83" t="s">
        <v>438</v>
      </c>
      <c r="BA261" s="83" t="s">
        <v>109</v>
      </c>
    </row>
    <row r="262" spans="1:53" ht="15" x14ac:dyDescent="0.25">
      <c r="A262">
        <v>170</v>
      </c>
      <c r="B262">
        <v>170</v>
      </c>
      <c r="C262">
        <v>180</v>
      </c>
      <c r="D262" t="s">
        <v>3971</v>
      </c>
      <c r="E262" t="s">
        <v>4980</v>
      </c>
      <c r="F262">
        <v>2080521</v>
      </c>
      <c r="G262" t="s">
        <v>4816</v>
      </c>
      <c r="H262" t="s">
        <v>4826</v>
      </c>
      <c r="I262" t="s">
        <v>70</v>
      </c>
      <c r="K262" t="s">
        <v>504</v>
      </c>
      <c r="L262" t="s">
        <v>71</v>
      </c>
      <c r="M262" t="s">
        <v>522</v>
      </c>
      <c r="O262" s="110">
        <v>44311</v>
      </c>
      <c r="P262" t="s">
        <v>91</v>
      </c>
      <c r="Q262" t="s">
        <v>514</v>
      </c>
      <c r="R262" t="s">
        <v>4818</v>
      </c>
      <c r="S262" t="s">
        <v>74</v>
      </c>
      <c r="T262" s="86">
        <v>12.53</v>
      </c>
      <c r="U262" t="s">
        <v>4755</v>
      </c>
      <c r="V262" s="83" t="s">
        <v>1274</v>
      </c>
      <c r="Z262" s="83" t="s">
        <v>342</v>
      </c>
      <c r="AA262" s="110">
        <v>51597</v>
      </c>
      <c r="AB262" t="s">
        <v>470</v>
      </c>
      <c r="AJ262" t="s">
        <v>71</v>
      </c>
      <c r="AK262" t="s">
        <v>4078</v>
      </c>
      <c r="AM262" t="s">
        <v>4079</v>
      </c>
      <c r="AN262" s="110">
        <v>46112</v>
      </c>
      <c r="AQ262" s="85">
        <v>6717529.97945973</v>
      </c>
      <c r="AR262" s="85">
        <v>102.7</v>
      </c>
      <c r="AS262" s="85">
        <v>1</v>
      </c>
      <c r="AT262" s="85">
        <v>6898.9032900000002</v>
      </c>
      <c r="AU262" s="85">
        <v>6898.9030000000002</v>
      </c>
      <c r="AZ262" s="83" t="s">
        <v>4981</v>
      </c>
      <c r="BA262" s="83" t="s">
        <v>83</v>
      </c>
    </row>
    <row r="263" spans="1:53" ht="15" x14ac:dyDescent="0.25">
      <c r="A263">
        <v>170</v>
      </c>
      <c r="B263">
        <v>170</v>
      </c>
      <c r="C263">
        <v>180</v>
      </c>
      <c r="D263" t="s">
        <v>3971</v>
      </c>
      <c r="E263" t="s">
        <v>4980</v>
      </c>
      <c r="F263">
        <v>2080522</v>
      </c>
      <c r="G263" t="s">
        <v>4816</v>
      </c>
      <c r="H263" t="s">
        <v>4826</v>
      </c>
      <c r="I263" t="s">
        <v>70</v>
      </c>
      <c r="K263" t="s">
        <v>504</v>
      </c>
      <c r="L263" t="s">
        <v>71</v>
      </c>
      <c r="M263" t="s">
        <v>71</v>
      </c>
      <c r="O263" s="110">
        <v>44311</v>
      </c>
      <c r="P263" t="s">
        <v>91</v>
      </c>
      <c r="Q263" t="s">
        <v>514</v>
      </c>
      <c r="R263" t="s">
        <v>4818</v>
      </c>
      <c r="S263" t="s">
        <v>74</v>
      </c>
      <c r="T263" s="86">
        <v>12.53</v>
      </c>
      <c r="U263" t="s">
        <v>4755</v>
      </c>
      <c r="V263" s="83" t="s">
        <v>1313</v>
      </c>
      <c r="Z263" s="83" t="s">
        <v>1313</v>
      </c>
      <c r="AA263" s="110">
        <v>51597</v>
      </c>
      <c r="AB263" t="s">
        <v>470</v>
      </c>
      <c r="AJ263" t="s">
        <v>71</v>
      </c>
      <c r="AK263" t="s">
        <v>278</v>
      </c>
      <c r="AM263" t="s">
        <v>4079</v>
      </c>
      <c r="AN263" s="110">
        <v>46112</v>
      </c>
      <c r="AQ263" s="85">
        <v>-52417.898662617001</v>
      </c>
      <c r="AR263" s="85">
        <v>75.281361000000004</v>
      </c>
      <c r="AS263" s="85">
        <v>1</v>
      </c>
      <c r="AT263" s="85">
        <v>-39.460909999999998</v>
      </c>
      <c r="AU263" s="85">
        <v>-39.460999999999999</v>
      </c>
      <c r="AZ263" s="83" t="s">
        <v>203</v>
      </c>
      <c r="BA263" s="83" t="s">
        <v>112</v>
      </c>
    </row>
    <row r="264" spans="1:53" ht="15" x14ac:dyDescent="0.25">
      <c r="A264">
        <v>170</v>
      </c>
      <c r="B264">
        <v>170</v>
      </c>
      <c r="C264">
        <v>181</v>
      </c>
      <c r="D264" t="s">
        <v>3971</v>
      </c>
      <c r="E264" t="s">
        <v>4982</v>
      </c>
      <c r="F264">
        <v>2080531</v>
      </c>
      <c r="G264" t="s">
        <v>4816</v>
      </c>
      <c r="H264" t="s">
        <v>4973</v>
      </c>
      <c r="I264" t="s">
        <v>70</v>
      </c>
      <c r="K264" t="s">
        <v>504</v>
      </c>
      <c r="L264" t="s">
        <v>71</v>
      </c>
      <c r="M264" t="s">
        <v>71</v>
      </c>
      <c r="O264" s="110">
        <v>44350</v>
      </c>
      <c r="P264" t="s">
        <v>175</v>
      </c>
      <c r="Q264" t="s">
        <v>3971</v>
      </c>
      <c r="R264" t="s">
        <v>4818</v>
      </c>
      <c r="S264" t="s">
        <v>74</v>
      </c>
      <c r="T264" s="86">
        <v>2.2799999999999998</v>
      </c>
      <c r="U264" t="s">
        <v>4755</v>
      </c>
      <c r="V264" s="83" t="s">
        <v>4983</v>
      </c>
      <c r="Z264" s="83" t="s">
        <v>378</v>
      </c>
      <c r="AA264" s="110">
        <v>47006</v>
      </c>
      <c r="AB264" t="s">
        <v>470</v>
      </c>
      <c r="AJ264" t="s">
        <v>71</v>
      </c>
      <c r="AK264" t="s">
        <v>4078</v>
      </c>
      <c r="AM264" t="s">
        <v>4079</v>
      </c>
      <c r="AN264" s="110">
        <v>46112</v>
      </c>
      <c r="AQ264" s="85">
        <v>3640908.57056267</v>
      </c>
      <c r="AR264" s="85">
        <v>108.03</v>
      </c>
      <c r="AS264" s="85">
        <v>1</v>
      </c>
      <c r="AT264" s="85">
        <v>3933.2735299999999</v>
      </c>
      <c r="AU264" s="85">
        <v>3933.2739999999999</v>
      </c>
      <c r="AZ264" s="83" t="s">
        <v>1347</v>
      </c>
      <c r="BA264" s="83" t="s">
        <v>153</v>
      </c>
    </row>
    <row r="265" spans="1:53" ht="15" x14ac:dyDescent="0.25">
      <c r="A265">
        <v>170</v>
      </c>
      <c r="B265">
        <v>170</v>
      </c>
      <c r="C265">
        <v>185</v>
      </c>
      <c r="D265" t="s">
        <v>3971</v>
      </c>
      <c r="E265" t="s">
        <v>4984</v>
      </c>
      <c r="F265">
        <v>2080574</v>
      </c>
      <c r="G265" t="s">
        <v>4816</v>
      </c>
      <c r="H265" t="s">
        <v>4826</v>
      </c>
      <c r="I265" t="s">
        <v>70</v>
      </c>
      <c r="K265" t="s">
        <v>531</v>
      </c>
      <c r="L265" t="s">
        <v>71</v>
      </c>
      <c r="M265" t="s">
        <v>71</v>
      </c>
      <c r="O265" s="110">
        <v>44595</v>
      </c>
      <c r="P265" t="s">
        <v>1090</v>
      </c>
      <c r="Q265" t="s">
        <v>73</v>
      </c>
      <c r="R265" t="s">
        <v>4818</v>
      </c>
      <c r="S265" t="s">
        <v>74</v>
      </c>
      <c r="T265" s="86">
        <v>2.14</v>
      </c>
      <c r="U265" t="s">
        <v>4755</v>
      </c>
      <c r="V265" s="83" t="s">
        <v>3387</v>
      </c>
      <c r="Z265" s="83" t="s">
        <v>4985</v>
      </c>
      <c r="AA265" s="110">
        <v>46904</v>
      </c>
      <c r="AB265" t="s">
        <v>470</v>
      </c>
      <c r="AJ265" t="s">
        <v>71</v>
      </c>
      <c r="AK265" t="s">
        <v>4078</v>
      </c>
      <c r="AM265" t="s">
        <v>4079</v>
      </c>
      <c r="AN265" s="110">
        <v>46112</v>
      </c>
      <c r="AQ265" s="85">
        <v>713284.414733871</v>
      </c>
      <c r="AR265" s="85">
        <v>108.74</v>
      </c>
      <c r="AS265" s="85">
        <v>1</v>
      </c>
      <c r="AT265" s="85">
        <v>775.62546999999995</v>
      </c>
      <c r="AU265" s="85">
        <v>775.625</v>
      </c>
      <c r="AZ265" s="83" t="s">
        <v>393</v>
      </c>
      <c r="BA265" s="83" t="s">
        <v>115</v>
      </c>
    </row>
    <row r="266" spans="1:53" ht="15" x14ac:dyDescent="0.25">
      <c r="A266">
        <v>170</v>
      </c>
      <c r="B266">
        <v>170</v>
      </c>
      <c r="C266">
        <v>187</v>
      </c>
      <c r="D266" t="s">
        <v>3971</v>
      </c>
      <c r="E266" t="s">
        <v>4986</v>
      </c>
      <c r="F266">
        <v>2080621</v>
      </c>
      <c r="G266" t="s">
        <v>4816</v>
      </c>
      <c r="H266" t="s">
        <v>4826</v>
      </c>
      <c r="I266" t="s">
        <v>70</v>
      </c>
      <c r="K266" t="s">
        <v>504</v>
      </c>
      <c r="L266" t="s">
        <v>71</v>
      </c>
      <c r="M266" t="s">
        <v>522</v>
      </c>
      <c r="O266" s="110">
        <v>44734</v>
      </c>
      <c r="P266" t="s">
        <v>228</v>
      </c>
      <c r="Q266" t="s">
        <v>514</v>
      </c>
      <c r="R266" t="s">
        <v>4818</v>
      </c>
      <c r="S266" t="s">
        <v>74</v>
      </c>
      <c r="T266" s="86">
        <v>10.53</v>
      </c>
      <c r="U266" t="s">
        <v>4755</v>
      </c>
      <c r="V266" s="83" t="s">
        <v>1364</v>
      </c>
      <c r="Z266" s="83" t="s">
        <v>4987</v>
      </c>
      <c r="AA266" s="110">
        <v>55575</v>
      </c>
      <c r="AB266" t="s">
        <v>470</v>
      </c>
      <c r="AJ266" t="s">
        <v>71</v>
      </c>
      <c r="AK266" t="s">
        <v>4078</v>
      </c>
      <c r="AM266" t="s">
        <v>4079</v>
      </c>
      <c r="AN266" s="110">
        <v>46112</v>
      </c>
      <c r="AQ266" s="85">
        <v>4553721.84292439</v>
      </c>
      <c r="AR266" s="85">
        <v>103.9</v>
      </c>
      <c r="AS266" s="85">
        <v>1</v>
      </c>
      <c r="AT266" s="85">
        <v>4731.3169900000003</v>
      </c>
      <c r="AU266" s="85">
        <v>4731.317</v>
      </c>
      <c r="AZ266" s="83" t="s">
        <v>4988</v>
      </c>
      <c r="BA266" s="83" t="s">
        <v>137</v>
      </c>
    </row>
    <row r="267" spans="1:53" ht="15" x14ac:dyDescent="0.25">
      <c r="A267">
        <v>170</v>
      </c>
      <c r="B267">
        <v>170</v>
      </c>
      <c r="C267">
        <v>186</v>
      </c>
      <c r="D267" t="s">
        <v>3971</v>
      </c>
      <c r="E267" t="s">
        <v>4989</v>
      </c>
      <c r="F267">
        <v>2080622</v>
      </c>
      <c r="G267" t="s">
        <v>4816</v>
      </c>
      <c r="H267" t="s">
        <v>4901</v>
      </c>
      <c r="I267" t="s">
        <v>70</v>
      </c>
      <c r="K267" t="s">
        <v>531</v>
      </c>
      <c r="L267" t="s">
        <v>71</v>
      </c>
      <c r="M267" t="s">
        <v>71</v>
      </c>
      <c r="O267" s="110">
        <v>44735</v>
      </c>
      <c r="P267" t="s">
        <v>1090</v>
      </c>
      <c r="Q267" t="s">
        <v>73</v>
      </c>
      <c r="R267" t="s">
        <v>4818</v>
      </c>
      <c r="S267" t="s">
        <v>74</v>
      </c>
      <c r="T267" s="86">
        <v>2.1</v>
      </c>
      <c r="U267" t="s">
        <v>4755</v>
      </c>
      <c r="V267" s="83" t="s">
        <v>635</v>
      </c>
      <c r="Z267" s="83" t="s">
        <v>1066</v>
      </c>
      <c r="AA267" s="110">
        <v>46904</v>
      </c>
      <c r="AB267" t="s">
        <v>470</v>
      </c>
      <c r="AJ267" t="s">
        <v>71</v>
      </c>
      <c r="AK267" t="s">
        <v>4078</v>
      </c>
      <c r="AM267" t="s">
        <v>4079</v>
      </c>
      <c r="AN267" s="110">
        <v>46112</v>
      </c>
      <c r="AQ267" s="85">
        <v>1276269.1192763399</v>
      </c>
      <c r="AR267" s="85">
        <v>112.6</v>
      </c>
      <c r="AS267" s="85">
        <v>1</v>
      </c>
      <c r="AT267" s="85">
        <v>1437.0790300000001</v>
      </c>
      <c r="AU267" s="85">
        <v>1437.079</v>
      </c>
      <c r="AZ267" s="83" t="s">
        <v>2151</v>
      </c>
      <c r="BA267" s="83" t="s">
        <v>125</v>
      </c>
    </row>
    <row r="268" spans="1:53" ht="15" x14ac:dyDescent="0.25">
      <c r="A268">
        <v>170</v>
      </c>
      <c r="B268">
        <v>170</v>
      </c>
      <c r="C268">
        <v>186</v>
      </c>
      <c r="D268" t="s">
        <v>3971</v>
      </c>
      <c r="E268" t="s">
        <v>4989</v>
      </c>
      <c r="F268">
        <v>2080632</v>
      </c>
      <c r="G268" t="s">
        <v>4816</v>
      </c>
      <c r="H268" t="s">
        <v>4901</v>
      </c>
      <c r="I268" t="s">
        <v>70</v>
      </c>
      <c r="K268" t="s">
        <v>531</v>
      </c>
      <c r="L268" t="s">
        <v>71</v>
      </c>
      <c r="M268" t="s">
        <v>71</v>
      </c>
      <c r="O268" s="110">
        <v>44774</v>
      </c>
      <c r="P268" t="s">
        <v>1090</v>
      </c>
      <c r="Q268" t="s">
        <v>73</v>
      </c>
      <c r="R268" t="s">
        <v>4818</v>
      </c>
      <c r="S268" t="s">
        <v>74</v>
      </c>
      <c r="T268" s="86">
        <v>2.11</v>
      </c>
      <c r="U268" t="s">
        <v>4755</v>
      </c>
      <c r="V268" s="83" t="s">
        <v>596</v>
      </c>
      <c r="Z268" s="83" t="s">
        <v>1393</v>
      </c>
      <c r="AA268" s="110">
        <v>46904</v>
      </c>
      <c r="AB268" t="s">
        <v>470</v>
      </c>
      <c r="AJ268" t="s">
        <v>71</v>
      </c>
      <c r="AK268" t="s">
        <v>4078</v>
      </c>
      <c r="AM268" t="s">
        <v>4079</v>
      </c>
      <c r="AN268" s="110">
        <v>46112</v>
      </c>
      <c r="AQ268" s="85">
        <v>3068.071150877</v>
      </c>
      <c r="AR268" s="85">
        <v>109.47</v>
      </c>
      <c r="AS268" s="85">
        <v>1</v>
      </c>
      <c r="AT268" s="85">
        <v>3.3586200000000002</v>
      </c>
      <c r="AU268" s="85">
        <v>3.359</v>
      </c>
      <c r="AZ268" s="83" t="s">
        <v>109</v>
      </c>
      <c r="BA268" s="83" t="s">
        <v>75</v>
      </c>
    </row>
    <row r="269" spans="1:53" ht="15" x14ac:dyDescent="0.25">
      <c r="A269">
        <v>170</v>
      </c>
      <c r="B269">
        <v>170</v>
      </c>
      <c r="C269">
        <v>195</v>
      </c>
      <c r="D269" t="s">
        <v>3971</v>
      </c>
      <c r="E269" t="s">
        <v>4990</v>
      </c>
      <c r="F269">
        <v>2080633</v>
      </c>
      <c r="G269" t="s">
        <v>4816</v>
      </c>
      <c r="H269" t="s">
        <v>4991</v>
      </c>
      <c r="I269" t="s">
        <v>70</v>
      </c>
      <c r="K269" t="s">
        <v>531</v>
      </c>
      <c r="L269" t="s">
        <v>71</v>
      </c>
      <c r="M269" t="s">
        <v>71</v>
      </c>
      <c r="O269" s="110">
        <v>44788</v>
      </c>
      <c r="P269" t="s">
        <v>1090</v>
      </c>
      <c r="Q269" t="s">
        <v>3971</v>
      </c>
      <c r="R269" t="s">
        <v>4818</v>
      </c>
      <c r="S269" t="s">
        <v>74</v>
      </c>
      <c r="T269" s="86">
        <v>1.33</v>
      </c>
      <c r="U269" t="s">
        <v>4755</v>
      </c>
      <c r="V269" s="83" t="s">
        <v>1224</v>
      </c>
      <c r="Z269" s="83" t="s">
        <v>1777</v>
      </c>
      <c r="AA269" s="110">
        <v>46981</v>
      </c>
      <c r="AB269" t="s">
        <v>470</v>
      </c>
      <c r="AJ269" t="s">
        <v>71</v>
      </c>
      <c r="AK269" t="s">
        <v>4078</v>
      </c>
      <c r="AM269" t="s">
        <v>4079</v>
      </c>
      <c r="AN269" s="110">
        <v>46112</v>
      </c>
      <c r="AQ269" s="85">
        <v>1680900.35654614</v>
      </c>
      <c r="AR269" s="85">
        <v>107.27</v>
      </c>
      <c r="AS269" s="85">
        <v>1</v>
      </c>
      <c r="AT269" s="85">
        <v>1803.1018099999999</v>
      </c>
      <c r="AU269" s="85">
        <v>1803.1020000000001</v>
      </c>
      <c r="AZ269" s="83" t="s">
        <v>864</v>
      </c>
      <c r="BA269" s="83" t="s">
        <v>111</v>
      </c>
    </row>
    <row r="270" spans="1:53" ht="15" x14ac:dyDescent="0.25">
      <c r="A270">
        <v>170</v>
      </c>
      <c r="B270">
        <v>170</v>
      </c>
      <c r="C270">
        <v>180</v>
      </c>
      <c r="D270" t="s">
        <v>3971</v>
      </c>
      <c r="E270" t="s">
        <v>4980</v>
      </c>
      <c r="F270">
        <v>2080647</v>
      </c>
      <c r="G270" t="s">
        <v>4816</v>
      </c>
      <c r="H270" t="s">
        <v>4826</v>
      </c>
      <c r="I270" t="s">
        <v>70</v>
      </c>
      <c r="K270" t="s">
        <v>504</v>
      </c>
      <c r="L270" t="s">
        <v>71</v>
      </c>
      <c r="M270" t="s">
        <v>522</v>
      </c>
      <c r="O270" s="110">
        <v>44822</v>
      </c>
      <c r="P270" t="s">
        <v>91</v>
      </c>
      <c r="Q270" t="s">
        <v>514</v>
      </c>
      <c r="R270" t="s">
        <v>4818</v>
      </c>
      <c r="S270" t="s">
        <v>74</v>
      </c>
      <c r="T270" s="86">
        <v>12.05</v>
      </c>
      <c r="U270" t="s">
        <v>4755</v>
      </c>
      <c r="V270" s="83" t="s">
        <v>4992</v>
      </c>
      <c r="Z270" s="83" t="s">
        <v>342</v>
      </c>
      <c r="AA270" s="110">
        <v>51597</v>
      </c>
      <c r="AB270" t="s">
        <v>470</v>
      </c>
      <c r="AJ270" t="s">
        <v>71</v>
      </c>
      <c r="AK270" t="s">
        <v>4078</v>
      </c>
      <c r="AM270" t="s">
        <v>4079</v>
      </c>
      <c r="AN270" s="110">
        <v>46112</v>
      </c>
      <c r="AQ270" s="85">
        <v>1640657.5556280699</v>
      </c>
      <c r="AR270" s="85">
        <v>106.1</v>
      </c>
      <c r="AS270" s="85">
        <v>1</v>
      </c>
      <c r="AT270" s="85">
        <v>1740.73767</v>
      </c>
      <c r="AU270" s="85">
        <v>1740.7380000000001</v>
      </c>
      <c r="AZ270" s="83" t="s">
        <v>4993</v>
      </c>
      <c r="BA270" s="83" t="s">
        <v>111</v>
      </c>
    </row>
    <row r="271" spans="1:53" ht="15" x14ac:dyDescent="0.25">
      <c r="A271">
        <v>170</v>
      </c>
      <c r="B271">
        <v>170</v>
      </c>
      <c r="C271">
        <v>180</v>
      </c>
      <c r="D271" t="s">
        <v>3971</v>
      </c>
      <c r="E271" t="s">
        <v>4980</v>
      </c>
      <c r="F271">
        <v>2080648</v>
      </c>
      <c r="G271" t="s">
        <v>4816</v>
      </c>
      <c r="H271" t="s">
        <v>4826</v>
      </c>
      <c r="I271" t="s">
        <v>70</v>
      </c>
      <c r="K271" t="s">
        <v>504</v>
      </c>
      <c r="L271" t="s">
        <v>71</v>
      </c>
      <c r="M271" t="s">
        <v>71</v>
      </c>
      <c r="O271" s="110">
        <v>44822</v>
      </c>
      <c r="P271" t="s">
        <v>91</v>
      </c>
      <c r="Q271" t="s">
        <v>514</v>
      </c>
      <c r="R271" t="s">
        <v>4818</v>
      </c>
      <c r="S271" t="s">
        <v>74</v>
      </c>
      <c r="T271" s="86">
        <v>12.53</v>
      </c>
      <c r="U271" t="s">
        <v>4755</v>
      </c>
      <c r="V271" s="83" t="s">
        <v>1313</v>
      </c>
      <c r="Z271" s="83" t="s">
        <v>1313</v>
      </c>
      <c r="AA271" s="110">
        <v>51597</v>
      </c>
      <c r="AB271" t="s">
        <v>470</v>
      </c>
      <c r="AJ271" t="s">
        <v>71</v>
      </c>
      <c r="AK271" t="s">
        <v>278</v>
      </c>
      <c r="AM271" t="s">
        <v>4079</v>
      </c>
      <c r="AN271" s="110">
        <v>46112</v>
      </c>
      <c r="AQ271" s="85">
        <v>-9789.9657599399998</v>
      </c>
      <c r="AR271" s="85">
        <v>80.959408999999994</v>
      </c>
      <c r="AS271" s="85">
        <v>1</v>
      </c>
      <c r="AT271" s="85">
        <v>-7.9259000000000004</v>
      </c>
      <c r="AU271" s="85">
        <v>-7.9260000000000002</v>
      </c>
      <c r="AZ271" s="83" t="s">
        <v>181</v>
      </c>
      <c r="BA271" s="83" t="s">
        <v>112</v>
      </c>
    </row>
    <row r="272" spans="1:53" ht="15" x14ac:dyDescent="0.25">
      <c r="A272">
        <v>170</v>
      </c>
      <c r="B272">
        <v>170</v>
      </c>
      <c r="C272">
        <v>185</v>
      </c>
      <c r="D272" t="s">
        <v>3971</v>
      </c>
      <c r="E272" t="s">
        <v>4984</v>
      </c>
      <c r="F272">
        <v>2080676</v>
      </c>
      <c r="G272" t="s">
        <v>4816</v>
      </c>
      <c r="H272" t="s">
        <v>4826</v>
      </c>
      <c r="I272" t="s">
        <v>70</v>
      </c>
      <c r="K272" t="s">
        <v>531</v>
      </c>
      <c r="L272" t="s">
        <v>71</v>
      </c>
      <c r="M272" t="s">
        <v>71</v>
      </c>
      <c r="O272" s="110">
        <v>44923</v>
      </c>
      <c r="P272" t="s">
        <v>1090</v>
      </c>
      <c r="Q272" t="s">
        <v>73</v>
      </c>
      <c r="R272" t="s">
        <v>4818</v>
      </c>
      <c r="S272" t="s">
        <v>74</v>
      </c>
      <c r="T272" s="86">
        <v>2.08</v>
      </c>
      <c r="U272" t="s">
        <v>4755</v>
      </c>
      <c r="V272" s="83" t="s">
        <v>4994</v>
      </c>
      <c r="Z272" s="83" t="s">
        <v>826</v>
      </c>
      <c r="AA272" s="110">
        <v>46904</v>
      </c>
      <c r="AB272" t="s">
        <v>470</v>
      </c>
      <c r="AJ272" t="s">
        <v>71</v>
      </c>
      <c r="AK272" t="s">
        <v>4078</v>
      </c>
      <c r="AM272" t="s">
        <v>4079</v>
      </c>
      <c r="AN272" s="110">
        <v>46112</v>
      </c>
      <c r="AQ272" s="85">
        <v>145668.41959525499</v>
      </c>
      <c r="AR272" s="85">
        <v>111.41</v>
      </c>
      <c r="AS272" s="85">
        <v>1</v>
      </c>
      <c r="AT272" s="85">
        <v>162.28918999999999</v>
      </c>
      <c r="AU272" s="85">
        <v>162.28899999999999</v>
      </c>
      <c r="AZ272" s="83" t="s">
        <v>172</v>
      </c>
      <c r="BA272" s="83" t="s">
        <v>109</v>
      </c>
    </row>
    <row r="273" spans="1:53" ht="15" x14ac:dyDescent="0.25">
      <c r="A273">
        <v>170</v>
      </c>
      <c r="B273">
        <v>170</v>
      </c>
      <c r="C273">
        <v>186</v>
      </c>
      <c r="D273" t="s">
        <v>3971</v>
      </c>
      <c r="E273" t="s">
        <v>4989</v>
      </c>
      <c r="F273">
        <v>2080677</v>
      </c>
      <c r="G273" t="s">
        <v>4816</v>
      </c>
      <c r="H273" t="s">
        <v>4901</v>
      </c>
      <c r="I273" t="s">
        <v>70</v>
      </c>
      <c r="K273" t="s">
        <v>531</v>
      </c>
      <c r="L273" t="s">
        <v>71</v>
      </c>
      <c r="M273" t="s">
        <v>71</v>
      </c>
      <c r="O273" s="110">
        <v>44923</v>
      </c>
      <c r="P273" t="s">
        <v>1090</v>
      </c>
      <c r="Q273" t="s">
        <v>73</v>
      </c>
      <c r="R273" t="s">
        <v>4818</v>
      </c>
      <c r="S273" t="s">
        <v>74</v>
      </c>
      <c r="T273" s="86">
        <v>2.09</v>
      </c>
      <c r="U273" t="s">
        <v>4755</v>
      </c>
      <c r="V273" s="83" t="s">
        <v>1230</v>
      </c>
      <c r="Z273" s="83" t="s">
        <v>1341</v>
      </c>
      <c r="AA273" s="110">
        <v>46904</v>
      </c>
      <c r="AB273" t="s">
        <v>470</v>
      </c>
      <c r="AJ273" t="s">
        <v>71</v>
      </c>
      <c r="AK273" t="s">
        <v>4078</v>
      </c>
      <c r="AM273" t="s">
        <v>4079</v>
      </c>
      <c r="AN273" s="110">
        <v>46112</v>
      </c>
      <c r="AQ273" s="85">
        <v>337405.237336608</v>
      </c>
      <c r="AR273" s="85">
        <v>109.56</v>
      </c>
      <c r="AS273" s="85">
        <v>1</v>
      </c>
      <c r="AT273" s="85">
        <v>369.66118</v>
      </c>
      <c r="AU273" s="85">
        <v>369.661</v>
      </c>
      <c r="AZ273" s="83" t="s">
        <v>703</v>
      </c>
      <c r="BA273" s="83" t="s">
        <v>109</v>
      </c>
    </row>
    <row r="274" spans="1:53" ht="15" x14ac:dyDescent="0.25">
      <c r="A274">
        <v>170</v>
      </c>
      <c r="B274">
        <v>170</v>
      </c>
      <c r="C274">
        <v>186</v>
      </c>
      <c r="D274" t="s">
        <v>3971</v>
      </c>
      <c r="E274" t="s">
        <v>4989</v>
      </c>
      <c r="F274">
        <v>2080691</v>
      </c>
      <c r="G274" t="s">
        <v>4816</v>
      </c>
      <c r="H274" t="s">
        <v>4901</v>
      </c>
      <c r="I274" t="s">
        <v>70</v>
      </c>
      <c r="K274" t="s">
        <v>531</v>
      </c>
      <c r="L274" t="s">
        <v>71</v>
      </c>
      <c r="M274" t="s">
        <v>71</v>
      </c>
      <c r="O274" s="110">
        <v>44980</v>
      </c>
      <c r="P274" t="s">
        <v>1090</v>
      </c>
      <c r="Q274" t="s">
        <v>73</v>
      </c>
      <c r="R274" t="s">
        <v>4818</v>
      </c>
      <c r="S274" t="s">
        <v>74</v>
      </c>
      <c r="T274" s="86">
        <v>2.08</v>
      </c>
      <c r="U274" t="s">
        <v>4755</v>
      </c>
      <c r="V274" s="83" t="s">
        <v>4130</v>
      </c>
      <c r="Z274" s="83" t="s">
        <v>776</v>
      </c>
      <c r="AA274" s="110">
        <v>46904</v>
      </c>
      <c r="AB274" t="s">
        <v>470</v>
      </c>
      <c r="AJ274" t="s">
        <v>71</v>
      </c>
      <c r="AK274" t="s">
        <v>4078</v>
      </c>
      <c r="AM274" t="s">
        <v>4079</v>
      </c>
      <c r="AN274" s="110">
        <v>46112</v>
      </c>
      <c r="AQ274" s="85">
        <v>833785.374573451</v>
      </c>
      <c r="AR274" s="85">
        <v>111.62</v>
      </c>
      <c r="AS274" s="85">
        <v>1</v>
      </c>
      <c r="AT274" s="85">
        <v>930.67123000000004</v>
      </c>
      <c r="AU274" s="85">
        <v>930.67100000000005</v>
      </c>
      <c r="AZ274" s="83" t="s">
        <v>2306</v>
      </c>
      <c r="BA274" s="83" t="s">
        <v>100</v>
      </c>
    </row>
    <row r="275" spans="1:53" ht="15" x14ac:dyDescent="0.25">
      <c r="A275">
        <v>170</v>
      </c>
      <c r="B275">
        <v>170</v>
      </c>
      <c r="C275">
        <v>165</v>
      </c>
      <c r="D275" t="s">
        <v>3971</v>
      </c>
      <c r="E275" t="s">
        <v>4972</v>
      </c>
      <c r="F275">
        <v>2080692</v>
      </c>
      <c r="G275" t="s">
        <v>4816</v>
      </c>
      <c r="H275" t="s">
        <v>4973</v>
      </c>
      <c r="I275" t="s">
        <v>70</v>
      </c>
      <c r="K275" t="s">
        <v>531</v>
      </c>
      <c r="L275" t="s">
        <v>71</v>
      </c>
      <c r="M275" t="s">
        <v>71</v>
      </c>
      <c r="O275" s="110">
        <v>44985</v>
      </c>
      <c r="P275" t="s">
        <v>490</v>
      </c>
      <c r="Q275" t="s">
        <v>3971</v>
      </c>
      <c r="R275" t="s">
        <v>4818</v>
      </c>
      <c r="S275" t="s">
        <v>74</v>
      </c>
      <c r="T275" s="86">
        <v>1.92</v>
      </c>
      <c r="U275" t="s">
        <v>4755</v>
      </c>
      <c r="V275" s="83" t="s">
        <v>662</v>
      </c>
      <c r="Z275" s="83" t="s">
        <v>1245</v>
      </c>
      <c r="AA275" s="110">
        <v>47514</v>
      </c>
      <c r="AB275" t="s">
        <v>470</v>
      </c>
      <c r="AJ275" t="s">
        <v>71</v>
      </c>
      <c r="AK275" t="s">
        <v>4078</v>
      </c>
      <c r="AM275" t="s">
        <v>4079</v>
      </c>
      <c r="AN275" s="110">
        <v>46112</v>
      </c>
      <c r="AQ275" s="85">
        <v>1963501.96824611</v>
      </c>
      <c r="AR275" s="85">
        <v>108.36</v>
      </c>
      <c r="AS275" s="85">
        <v>1</v>
      </c>
      <c r="AT275" s="85">
        <v>2127.6507299999998</v>
      </c>
      <c r="AU275" s="85">
        <v>2127.6509999999998</v>
      </c>
      <c r="AZ275" s="83" t="s">
        <v>2609</v>
      </c>
      <c r="BA275" s="83" t="s">
        <v>102</v>
      </c>
    </row>
    <row r="276" spans="1:53" ht="15" x14ac:dyDescent="0.25">
      <c r="A276">
        <v>170</v>
      </c>
      <c r="B276">
        <v>170</v>
      </c>
      <c r="C276">
        <v>185</v>
      </c>
      <c r="D276" t="s">
        <v>3971</v>
      </c>
      <c r="E276" t="s">
        <v>4984</v>
      </c>
      <c r="F276">
        <v>2080704</v>
      </c>
      <c r="G276" t="s">
        <v>4816</v>
      </c>
      <c r="H276" t="s">
        <v>4826</v>
      </c>
      <c r="I276" t="s">
        <v>70</v>
      </c>
      <c r="K276" t="s">
        <v>531</v>
      </c>
      <c r="L276" t="s">
        <v>71</v>
      </c>
      <c r="M276" t="s">
        <v>71</v>
      </c>
      <c r="O276" s="110">
        <v>45004</v>
      </c>
      <c r="P276" t="s">
        <v>1090</v>
      </c>
      <c r="Q276" t="s">
        <v>73</v>
      </c>
      <c r="R276" t="s">
        <v>4818</v>
      </c>
      <c r="S276" t="s">
        <v>74</v>
      </c>
      <c r="T276" s="86">
        <v>2.08</v>
      </c>
      <c r="U276" t="s">
        <v>4755</v>
      </c>
      <c r="V276" s="83" t="s">
        <v>403</v>
      </c>
      <c r="Z276" s="83" t="s">
        <v>1058</v>
      </c>
      <c r="AA276" s="110">
        <v>46904</v>
      </c>
      <c r="AB276" t="s">
        <v>470</v>
      </c>
      <c r="AJ276" t="s">
        <v>71</v>
      </c>
      <c r="AK276" t="s">
        <v>4078</v>
      </c>
      <c r="AM276" t="s">
        <v>4079</v>
      </c>
      <c r="AN276" s="110">
        <v>46112</v>
      </c>
      <c r="AQ276" s="85">
        <v>145438.70705210601</v>
      </c>
      <c r="AR276" s="85">
        <v>110.88</v>
      </c>
      <c r="AS276" s="85">
        <v>1</v>
      </c>
      <c r="AT276" s="85">
        <v>161.26244</v>
      </c>
      <c r="AU276" s="85">
        <v>161.262</v>
      </c>
      <c r="AZ276" s="83" t="s">
        <v>144</v>
      </c>
      <c r="BA276" s="83" t="s">
        <v>109</v>
      </c>
    </row>
    <row r="277" spans="1:53" ht="15" x14ac:dyDescent="0.25">
      <c r="A277">
        <v>170</v>
      </c>
      <c r="B277">
        <v>170</v>
      </c>
      <c r="C277">
        <v>174</v>
      </c>
      <c r="D277" t="s">
        <v>3971</v>
      </c>
      <c r="E277" t="s">
        <v>4995</v>
      </c>
      <c r="F277">
        <v>2080688</v>
      </c>
      <c r="G277" t="s">
        <v>4816</v>
      </c>
      <c r="H277" t="s">
        <v>4901</v>
      </c>
      <c r="I277" t="s">
        <v>70</v>
      </c>
      <c r="K277" t="s">
        <v>531</v>
      </c>
      <c r="L277" t="s">
        <v>71</v>
      </c>
      <c r="M277" t="s">
        <v>522</v>
      </c>
      <c r="O277" s="110">
        <v>44969</v>
      </c>
      <c r="P277" t="s">
        <v>483</v>
      </c>
      <c r="Q277" t="s">
        <v>483</v>
      </c>
      <c r="R277" t="s">
        <v>483</v>
      </c>
      <c r="S277" t="s">
        <v>74</v>
      </c>
      <c r="T277" s="86">
        <v>2.4500000000000002</v>
      </c>
      <c r="U277" t="s">
        <v>4755</v>
      </c>
      <c r="V277" s="83" t="s">
        <v>279</v>
      </c>
      <c r="Z277" s="83" t="s">
        <v>4996</v>
      </c>
      <c r="AA277" s="110">
        <v>47008</v>
      </c>
      <c r="AB277" t="s">
        <v>470</v>
      </c>
      <c r="AJ277" t="s">
        <v>71</v>
      </c>
      <c r="AK277" t="s">
        <v>4078</v>
      </c>
      <c r="AM277" t="s">
        <v>4079</v>
      </c>
      <c r="AN277" s="110">
        <v>46112</v>
      </c>
      <c r="AQ277" s="85">
        <v>317392.25925141701</v>
      </c>
      <c r="AR277" s="85">
        <v>110.21</v>
      </c>
      <c r="AS277" s="85">
        <v>1</v>
      </c>
      <c r="AT277" s="85">
        <v>349.79800999999998</v>
      </c>
      <c r="AU277" s="85">
        <v>349.798</v>
      </c>
      <c r="AZ277" s="83" t="s">
        <v>113</v>
      </c>
      <c r="BA277" s="83" t="s">
        <v>109</v>
      </c>
    </row>
    <row r="278" spans="1:53" ht="15" x14ac:dyDescent="0.25">
      <c r="A278">
        <v>170</v>
      </c>
      <c r="B278">
        <v>170</v>
      </c>
      <c r="C278">
        <v>174</v>
      </c>
      <c r="D278" t="s">
        <v>3971</v>
      </c>
      <c r="E278" t="s">
        <v>4995</v>
      </c>
      <c r="F278">
        <v>2080706</v>
      </c>
      <c r="G278" t="s">
        <v>4816</v>
      </c>
      <c r="H278" t="s">
        <v>4901</v>
      </c>
      <c r="I278" t="s">
        <v>70</v>
      </c>
      <c r="K278" t="s">
        <v>531</v>
      </c>
      <c r="L278" t="s">
        <v>71</v>
      </c>
      <c r="M278" t="s">
        <v>522</v>
      </c>
      <c r="O278" s="110">
        <v>45018</v>
      </c>
      <c r="P278" t="s">
        <v>483</v>
      </c>
      <c r="Q278" t="s">
        <v>483</v>
      </c>
      <c r="R278" t="s">
        <v>483</v>
      </c>
      <c r="S278" t="s">
        <v>74</v>
      </c>
      <c r="T278" s="86">
        <v>2.44</v>
      </c>
      <c r="U278" t="s">
        <v>4755</v>
      </c>
      <c r="V278" s="83" t="s">
        <v>279</v>
      </c>
      <c r="Z278" s="83" t="s">
        <v>2049</v>
      </c>
      <c r="AA278" s="110">
        <v>47002</v>
      </c>
      <c r="AB278" t="s">
        <v>470</v>
      </c>
      <c r="AJ278" t="s">
        <v>71</v>
      </c>
      <c r="AK278" t="s">
        <v>4078</v>
      </c>
      <c r="AM278" t="s">
        <v>4079</v>
      </c>
      <c r="AN278" s="110">
        <v>46112</v>
      </c>
      <c r="AQ278" s="85">
        <v>341217.34078645601</v>
      </c>
      <c r="AR278" s="85">
        <v>111.72</v>
      </c>
      <c r="AS278" s="85">
        <v>1</v>
      </c>
      <c r="AT278" s="85">
        <v>381.20801</v>
      </c>
      <c r="AU278" s="85">
        <v>381.20800000000003</v>
      </c>
      <c r="AZ278" s="83" t="s">
        <v>116</v>
      </c>
      <c r="BA278" s="83" t="s">
        <v>109</v>
      </c>
    </row>
    <row r="279" spans="1:53" ht="15" x14ac:dyDescent="0.25">
      <c r="A279">
        <v>170</v>
      </c>
      <c r="B279">
        <v>170</v>
      </c>
      <c r="C279">
        <v>195</v>
      </c>
      <c r="D279" t="s">
        <v>3971</v>
      </c>
      <c r="E279" t="s">
        <v>4990</v>
      </c>
      <c r="F279">
        <v>2080681</v>
      </c>
      <c r="G279" t="s">
        <v>4816</v>
      </c>
      <c r="H279" t="s">
        <v>4991</v>
      </c>
      <c r="I279" t="s">
        <v>70</v>
      </c>
      <c r="K279" t="s">
        <v>531</v>
      </c>
      <c r="L279" t="s">
        <v>71</v>
      </c>
      <c r="M279" t="s">
        <v>71</v>
      </c>
      <c r="O279" s="110">
        <v>44944</v>
      </c>
      <c r="P279" t="s">
        <v>1090</v>
      </c>
      <c r="Q279" t="s">
        <v>3971</v>
      </c>
      <c r="R279" t="s">
        <v>4818</v>
      </c>
      <c r="S279" t="s">
        <v>74</v>
      </c>
      <c r="T279" s="86">
        <v>1.72</v>
      </c>
      <c r="U279" t="s">
        <v>4755</v>
      </c>
      <c r="V279" s="83" t="s">
        <v>1446</v>
      </c>
      <c r="Z279" s="83" t="s">
        <v>1540</v>
      </c>
      <c r="AA279" s="110">
        <v>47136</v>
      </c>
      <c r="AB279" t="s">
        <v>470</v>
      </c>
      <c r="AJ279" t="s">
        <v>71</v>
      </c>
      <c r="AK279" t="s">
        <v>4078</v>
      </c>
      <c r="AM279" t="s">
        <v>4079</v>
      </c>
      <c r="AN279" s="110">
        <v>46112</v>
      </c>
      <c r="AQ279" s="85">
        <v>780851.70217424503</v>
      </c>
      <c r="AR279" s="85">
        <v>110.21</v>
      </c>
      <c r="AS279" s="85">
        <v>1</v>
      </c>
      <c r="AT279" s="85">
        <v>860.57665999999995</v>
      </c>
      <c r="AU279" s="85">
        <v>860.577</v>
      </c>
      <c r="AZ279" s="83" t="s">
        <v>1097</v>
      </c>
      <c r="BA279" s="83" t="s">
        <v>115</v>
      </c>
    </row>
    <row r="280" spans="1:53" ht="15" x14ac:dyDescent="0.25">
      <c r="A280">
        <v>170</v>
      </c>
      <c r="B280">
        <v>170</v>
      </c>
      <c r="C280">
        <v>186</v>
      </c>
      <c r="D280" t="s">
        <v>3971</v>
      </c>
      <c r="E280" t="s">
        <v>4989</v>
      </c>
      <c r="F280">
        <v>2080724</v>
      </c>
      <c r="G280" t="s">
        <v>4816</v>
      </c>
      <c r="H280" t="s">
        <v>4901</v>
      </c>
      <c r="I280" t="s">
        <v>70</v>
      </c>
      <c r="K280" t="s">
        <v>531</v>
      </c>
      <c r="L280" t="s">
        <v>71</v>
      </c>
      <c r="M280" t="s">
        <v>71</v>
      </c>
      <c r="O280" s="110">
        <v>45057</v>
      </c>
      <c r="P280" t="s">
        <v>1090</v>
      </c>
      <c r="Q280" t="s">
        <v>73</v>
      </c>
      <c r="R280" t="s">
        <v>4818</v>
      </c>
      <c r="S280" t="s">
        <v>74</v>
      </c>
      <c r="T280" s="86">
        <v>2.08</v>
      </c>
      <c r="U280" t="s">
        <v>4755</v>
      </c>
      <c r="V280" s="83" t="s">
        <v>4987</v>
      </c>
      <c r="Z280" s="83" t="s">
        <v>822</v>
      </c>
      <c r="AA280" s="110">
        <v>46904</v>
      </c>
      <c r="AB280" t="s">
        <v>470</v>
      </c>
      <c r="AJ280" t="s">
        <v>71</v>
      </c>
      <c r="AK280" t="s">
        <v>4078</v>
      </c>
      <c r="AM280" t="s">
        <v>4079</v>
      </c>
      <c r="AN280" s="110">
        <v>46112</v>
      </c>
      <c r="AQ280" s="85">
        <v>415234.85335948801</v>
      </c>
      <c r="AR280" s="85">
        <v>110.69</v>
      </c>
      <c r="AS280" s="85">
        <v>1</v>
      </c>
      <c r="AT280" s="85">
        <v>459.62346000000002</v>
      </c>
      <c r="AU280" s="85">
        <v>459.62299999999999</v>
      </c>
      <c r="AZ280" s="83" t="s">
        <v>1246</v>
      </c>
      <c r="BA280" s="83" t="s">
        <v>108</v>
      </c>
    </row>
    <row r="281" spans="1:53" ht="15" x14ac:dyDescent="0.25">
      <c r="A281">
        <v>170</v>
      </c>
      <c r="B281">
        <v>170</v>
      </c>
      <c r="C281">
        <v>185</v>
      </c>
      <c r="D281" t="s">
        <v>3971</v>
      </c>
      <c r="E281" t="s">
        <v>4984</v>
      </c>
      <c r="F281">
        <v>2080731</v>
      </c>
      <c r="G281" t="s">
        <v>4816</v>
      </c>
      <c r="H281" t="s">
        <v>4826</v>
      </c>
      <c r="I281" t="s">
        <v>70</v>
      </c>
      <c r="K281" t="s">
        <v>531</v>
      </c>
      <c r="L281" t="s">
        <v>71</v>
      </c>
      <c r="M281" t="s">
        <v>71</v>
      </c>
      <c r="O281" s="110">
        <v>45077</v>
      </c>
      <c r="P281" t="s">
        <v>1090</v>
      </c>
      <c r="Q281" t="s">
        <v>73</v>
      </c>
      <c r="R281" t="s">
        <v>4818</v>
      </c>
      <c r="S281" t="s">
        <v>74</v>
      </c>
      <c r="T281" s="86">
        <v>2.08</v>
      </c>
      <c r="U281" t="s">
        <v>4755</v>
      </c>
      <c r="V281" s="83" t="s">
        <v>4997</v>
      </c>
      <c r="Z281" s="83" t="s">
        <v>826</v>
      </c>
      <c r="AA281" s="110">
        <v>46904</v>
      </c>
      <c r="AB281" t="s">
        <v>470</v>
      </c>
      <c r="AJ281" t="s">
        <v>71</v>
      </c>
      <c r="AK281" t="s">
        <v>4078</v>
      </c>
      <c r="AM281" t="s">
        <v>4079</v>
      </c>
      <c r="AN281" s="110">
        <v>46112</v>
      </c>
      <c r="AQ281" s="85">
        <v>147266.81598397199</v>
      </c>
      <c r="AR281" s="85">
        <v>109.82</v>
      </c>
      <c r="AS281" s="85">
        <v>1</v>
      </c>
      <c r="AT281" s="85">
        <v>161.72842</v>
      </c>
      <c r="AU281" s="85">
        <v>161.72800000000001</v>
      </c>
      <c r="AZ281" s="83" t="s">
        <v>144</v>
      </c>
      <c r="BA281" s="83" t="s">
        <v>109</v>
      </c>
    </row>
    <row r="282" spans="1:53" ht="15" x14ac:dyDescent="0.25">
      <c r="A282">
        <v>170</v>
      </c>
      <c r="B282">
        <v>170</v>
      </c>
      <c r="C282">
        <v>174</v>
      </c>
      <c r="D282" t="s">
        <v>3971</v>
      </c>
      <c r="E282" t="s">
        <v>4995</v>
      </c>
      <c r="F282">
        <v>2080736</v>
      </c>
      <c r="G282" t="s">
        <v>4816</v>
      </c>
      <c r="H282" t="s">
        <v>4901</v>
      </c>
      <c r="I282" t="s">
        <v>70</v>
      </c>
      <c r="K282" t="s">
        <v>531</v>
      </c>
      <c r="L282" t="s">
        <v>71</v>
      </c>
      <c r="M282" t="s">
        <v>522</v>
      </c>
      <c r="O282" s="110">
        <v>45109</v>
      </c>
      <c r="P282" t="s">
        <v>483</v>
      </c>
      <c r="Q282" t="s">
        <v>483</v>
      </c>
      <c r="R282" t="s">
        <v>483</v>
      </c>
      <c r="S282" t="s">
        <v>74</v>
      </c>
      <c r="T282" s="86">
        <v>2.31</v>
      </c>
      <c r="U282" t="s">
        <v>4755</v>
      </c>
      <c r="V282" s="83" t="s">
        <v>279</v>
      </c>
      <c r="Z282" s="83" t="s">
        <v>4998</v>
      </c>
      <c r="AA282" s="110">
        <v>47002</v>
      </c>
      <c r="AB282" t="s">
        <v>470</v>
      </c>
      <c r="AJ282" t="s">
        <v>71</v>
      </c>
      <c r="AK282" t="s">
        <v>4078</v>
      </c>
      <c r="AM282" t="s">
        <v>4079</v>
      </c>
      <c r="AN282" s="110">
        <v>46112</v>
      </c>
      <c r="AQ282" s="85">
        <v>302080.57758702303</v>
      </c>
      <c r="AR282" s="85">
        <v>109.47</v>
      </c>
      <c r="AS282" s="85">
        <v>1</v>
      </c>
      <c r="AT282" s="85">
        <v>330.68761000000001</v>
      </c>
      <c r="AU282" s="85">
        <v>330.68799999999999</v>
      </c>
      <c r="AZ282" s="83" t="s">
        <v>106</v>
      </c>
      <c r="BA282" s="83" t="s">
        <v>109</v>
      </c>
    </row>
    <row r="283" spans="1:53" ht="15" x14ac:dyDescent="0.25">
      <c r="A283">
        <v>170</v>
      </c>
      <c r="B283">
        <v>170</v>
      </c>
      <c r="C283">
        <v>186</v>
      </c>
      <c r="D283" t="s">
        <v>3971</v>
      </c>
      <c r="E283" t="s">
        <v>4989</v>
      </c>
      <c r="F283">
        <v>2080737</v>
      </c>
      <c r="G283" t="s">
        <v>4816</v>
      </c>
      <c r="H283" t="s">
        <v>4901</v>
      </c>
      <c r="I283" t="s">
        <v>70</v>
      </c>
      <c r="K283" t="s">
        <v>531</v>
      </c>
      <c r="L283" t="s">
        <v>71</v>
      </c>
      <c r="M283" t="s">
        <v>71</v>
      </c>
      <c r="O283" s="110">
        <v>45107</v>
      </c>
      <c r="P283" t="s">
        <v>1090</v>
      </c>
      <c r="Q283" t="s">
        <v>73</v>
      </c>
      <c r="R283" t="s">
        <v>4818</v>
      </c>
      <c r="S283" t="s">
        <v>74</v>
      </c>
      <c r="T283" s="86">
        <v>2.06</v>
      </c>
      <c r="U283" t="s">
        <v>4755</v>
      </c>
      <c r="V283" s="83" t="s">
        <v>4795</v>
      </c>
      <c r="Z283" s="83" t="s">
        <v>2049</v>
      </c>
      <c r="AA283" s="110">
        <v>46901</v>
      </c>
      <c r="AB283" t="s">
        <v>470</v>
      </c>
      <c r="AJ283" t="s">
        <v>71</v>
      </c>
      <c r="AK283" t="s">
        <v>4078</v>
      </c>
      <c r="AM283" t="s">
        <v>4079</v>
      </c>
      <c r="AN283" s="110">
        <v>46112</v>
      </c>
      <c r="AQ283" s="85">
        <v>2242290.3840404898</v>
      </c>
      <c r="AR283" s="85">
        <v>109.69</v>
      </c>
      <c r="AS283" s="85">
        <v>1</v>
      </c>
      <c r="AT283" s="85">
        <v>2459.5683199999999</v>
      </c>
      <c r="AU283" s="85">
        <v>2459.5680000000002</v>
      </c>
      <c r="AZ283" s="83" t="s">
        <v>4999</v>
      </c>
      <c r="BA283" s="83" t="s">
        <v>94</v>
      </c>
    </row>
    <row r="284" spans="1:53" ht="15" x14ac:dyDescent="0.25">
      <c r="A284">
        <v>170</v>
      </c>
      <c r="B284">
        <v>170</v>
      </c>
      <c r="C284">
        <v>186</v>
      </c>
      <c r="D284" t="s">
        <v>3971</v>
      </c>
      <c r="E284" t="s">
        <v>4989</v>
      </c>
      <c r="F284">
        <v>2080745</v>
      </c>
      <c r="G284" t="s">
        <v>4816</v>
      </c>
      <c r="H284" t="s">
        <v>4901</v>
      </c>
      <c r="I284" t="s">
        <v>70</v>
      </c>
      <c r="K284" t="s">
        <v>531</v>
      </c>
      <c r="L284" t="s">
        <v>71</v>
      </c>
      <c r="M284" t="s">
        <v>71</v>
      </c>
      <c r="O284" s="110">
        <v>45159</v>
      </c>
      <c r="P284" t="s">
        <v>1090</v>
      </c>
      <c r="Q284" t="s">
        <v>73</v>
      </c>
      <c r="R284" t="s">
        <v>4818</v>
      </c>
      <c r="S284" t="s">
        <v>74</v>
      </c>
      <c r="T284" s="86">
        <v>2.08</v>
      </c>
      <c r="U284" t="s">
        <v>4755</v>
      </c>
      <c r="V284" s="83" t="s">
        <v>4754</v>
      </c>
      <c r="Z284" s="83" t="s">
        <v>1235</v>
      </c>
      <c r="AA284" s="110">
        <v>46904</v>
      </c>
      <c r="AB284" t="s">
        <v>470</v>
      </c>
      <c r="AJ284" t="s">
        <v>71</v>
      </c>
      <c r="AK284" t="s">
        <v>4078</v>
      </c>
      <c r="AM284" t="s">
        <v>4079</v>
      </c>
      <c r="AN284" s="110">
        <v>46112</v>
      </c>
      <c r="AQ284" s="85">
        <v>309422.68266547599</v>
      </c>
      <c r="AR284" s="85">
        <v>109.34</v>
      </c>
      <c r="AS284" s="85">
        <v>1</v>
      </c>
      <c r="AT284" s="85">
        <v>338.32276000000002</v>
      </c>
      <c r="AU284" s="85">
        <v>338.32299999999998</v>
      </c>
      <c r="AZ284" s="83" t="s">
        <v>567</v>
      </c>
      <c r="BA284" s="83" t="s">
        <v>109</v>
      </c>
    </row>
    <row r="285" spans="1:53" ht="15" x14ac:dyDescent="0.25">
      <c r="A285">
        <v>170</v>
      </c>
      <c r="B285">
        <v>170</v>
      </c>
      <c r="C285">
        <v>185</v>
      </c>
      <c r="D285" t="s">
        <v>3971</v>
      </c>
      <c r="E285" t="s">
        <v>4984</v>
      </c>
      <c r="F285">
        <v>2080746</v>
      </c>
      <c r="G285" t="s">
        <v>4816</v>
      </c>
      <c r="H285" t="s">
        <v>4826</v>
      </c>
      <c r="I285" t="s">
        <v>70</v>
      </c>
      <c r="K285" t="s">
        <v>531</v>
      </c>
      <c r="L285" t="s">
        <v>71</v>
      </c>
      <c r="M285" t="s">
        <v>71</v>
      </c>
      <c r="O285" s="110">
        <v>45180</v>
      </c>
      <c r="P285" t="s">
        <v>1090</v>
      </c>
      <c r="Q285" t="s">
        <v>73</v>
      </c>
      <c r="R285" t="s">
        <v>4818</v>
      </c>
      <c r="S285" t="s">
        <v>74</v>
      </c>
      <c r="T285" s="86">
        <v>2.0699999999999998</v>
      </c>
      <c r="U285" t="s">
        <v>4755</v>
      </c>
      <c r="V285" s="83" t="s">
        <v>1292</v>
      </c>
      <c r="Z285" s="83" t="s">
        <v>4774</v>
      </c>
      <c r="AA285" s="110">
        <v>46904</v>
      </c>
      <c r="AB285" t="s">
        <v>470</v>
      </c>
      <c r="AJ285" t="s">
        <v>71</v>
      </c>
      <c r="AK285" t="s">
        <v>4078</v>
      </c>
      <c r="AM285" t="s">
        <v>4079</v>
      </c>
      <c r="AN285" s="110">
        <v>46112</v>
      </c>
      <c r="AQ285" s="85">
        <v>148066.567794314</v>
      </c>
      <c r="AR285" s="85">
        <v>109.05</v>
      </c>
      <c r="AS285" s="85">
        <v>1</v>
      </c>
      <c r="AT285" s="85">
        <v>161.46659</v>
      </c>
      <c r="AU285" s="85">
        <v>161.46700000000001</v>
      </c>
      <c r="AZ285" s="83" t="s">
        <v>144</v>
      </c>
      <c r="BA285" s="83" t="s">
        <v>109</v>
      </c>
    </row>
    <row r="286" spans="1:53" ht="15" x14ac:dyDescent="0.25">
      <c r="A286">
        <v>170</v>
      </c>
      <c r="B286">
        <v>170</v>
      </c>
      <c r="C286">
        <v>202</v>
      </c>
      <c r="D286" t="s">
        <v>3971</v>
      </c>
      <c r="E286" t="s">
        <v>5000</v>
      </c>
      <c r="F286">
        <v>2080749</v>
      </c>
      <c r="G286" t="s">
        <v>4816</v>
      </c>
      <c r="H286" t="s">
        <v>4817</v>
      </c>
      <c r="I286" t="s">
        <v>70</v>
      </c>
      <c r="K286" t="s">
        <v>545</v>
      </c>
      <c r="L286" t="s">
        <v>71</v>
      </c>
      <c r="M286" t="s">
        <v>522</v>
      </c>
      <c r="O286" s="110">
        <v>45190</v>
      </c>
      <c r="P286" t="s">
        <v>91</v>
      </c>
      <c r="Q286" t="s">
        <v>514</v>
      </c>
      <c r="R286" t="s">
        <v>4818</v>
      </c>
      <c r="S286" t="s">
        <v>74</v>
      </c>
      <c r="T286" s="86">
        <v>9.06</v>
      </c>
      <c r="U286" t="s">
        <v>4755</v>
      </c>
      <c r="V286" s="83" t="s">
        <v>5001</v>
      </c>
      <c r="Z286" s="83" t="s">
        <v>1057</v>
      </c>
      <c r="AA286" s="110">
        <v>53417</v>
      </c>
      <c r="AB286" t="s">
        <v>470</v>
      </c>
      <c r="AJ286" t="s">
        <v>71</v>
      </c>
      <c r="AK286" t="s">
        <v>4078</v>
      </c>
      <c r="AM286" t="s">
        <v>4079</v>
      </c>
      <c r="AN286" s="110">
        <v>46112</v>
      </c>
      <c r="AQ286" s="85">
        <v>542123.38121745596</v>
      </c>
      <c r="AR286" s="85">
        <v>113.65</v>
      </c>
      <c r="AS286" s="85">
        <v>1</v>
      </c>
      <c r="AT286" s="85">
        <v>616.12321999999995</v>
      </c>
      <c r="AU286" s="85">
        <v>616.12300000000005</v>
      </c>
      <c r="AZ286" s="83" t="s">
        <v>1562</v>
      </c>
      <c r="BA286" s="83" t="s">
        <v>108</v>
      </c>
    </row>
    <row r="287" spans="1:53" ht="15" x14ac:dyDescent="0.25">
      <c r="A287">
        <v>170</v>
      </c>
      <c r="B287">
        <v>170</v>
      </c>
      <c r="C287">
        <v>202</v>
      </c>
      <c r="D287" t="s">
        <v>3971</v>
      </c>
      <c r="E287" t="s">
        <v>5000</v>
      </c>
      <c r="F287">
        <v>2080750</v>
      </c>
      <c r="G287" t="s">
        <v>4816</v>
      </c>
      <c r="H287" t="s">
        <v>4855</v>
      </c>
      <c r="I287" t="s">
        <v>70</v>
      </c>
      <c r="K287" t="s">
        <v>545</v>
      </c>
      <c r="L287" t="s">
        <v>71</v>
      </c>
      <c r="M287" t="s">
        <v>522</v>
      </c>
      <c r="O287" s="110">
        <v>45190</v>
      </c>
      <c r="P287" t="s">
        <v>91</v>
      </c>
      <c r="Q287" t="s">
        <v>514</v>
      </c>
      <c r="R287" t="s">
        <v>4818</v>
      </c>
      <c r="S287" t="s">
        <v>74</v>
      </c>
      <c r="T287" s="86">
        <v>8.83</v>
      </c>
      <c r="U287" t="s">
        <v>4755</v>
      </c>
      <c r="V287" s="83" t="s">
        <v>1956</v>
      </c>
      <c r="Z287" s="83" t="s">
        <v>1183</v>
      </c>
      <c r="AA287" s="110">
        <v>53143</v>
      </c>
      <c r="AB287" t="s">
        <v>470</v>
      </c>
      <c r="AJ287" t="s">
        <v>71</v>
      </c>
      <c r="AK287" t="s">
        <v>4078</v>
      </c>
      <c r="AM287" t="s">
        <v>4079</v>
      </c>
      <c r="AN287" s="110">
        <v>46112</v>
      </c>
      <c r="AQ287" s="85">
        <v>232175.987168033</v>
      </c>
      <c r="AR287" s="85">
        <v>115.82</v>
      </c>
      <c r="AS287" s="85">
        <v>1</v>
      </c>
      <c r="AT287" s="85">
        <v>268.90622999999999</v>
      </c>
      <c r="AU287" s="85">
        <v>268.90600000000001</v>
      </c>
      <c r="AZ287" s="83" t="s">
        <v>794</v>
      </c>
      <c r="BA287" s="83" t="s">
        <v>109</v>
      </c>
    </row>
    <row r="288" spans="1:53" ht="15" x14ac:dyDescent="0.25">
      <c r="A288">
        <v>170</v>
      </c>
      <c r="B288">
        <v>170</v>
      </c>
      <c r="C288">
        <v>202</v>
      </c>
      <c r="D288" t="s">
        <v>3971</v>
      </c>
      <c r="E288" t="s">
        <v>5000</v>
      </c>
      <c r="F288">
        <v>2080751</v>
      </c>
      <c r="G288" t="s">
        <v>4816</v>
      </c>
      <c r="H288" t="s">
        <v>4817</v>
      </c>
      <c r="I288" t="s">
        <v>70</v>
      </c>
      <c r="K288" t="s">
        <v>545</v>
      </c>
      <c r="L288" t="s">
        <v>71</v>
      </c>
      <c r="M288" t="s">
        <v>522</v>
      </c>
      <c r="O288" s="110">
        <v>45190</v>
      </c>
      <c r="P288" t="s">
        <v>91</v>
      </c>
      <c r="Q288" t="s">
        <v>514</v>
      </c>
      <c r="R288" t="s">
        <v>4818</v>
      </c>
      <c r="S288" t="s">
        <v>74</v>
      </c>
      <c r="T288" s="86">
        <v>8.84</v>
      </c>
      <c r="U288" t="s">
        <v>4755</v>
      </c>
      <c r="V288" s="83" t="s">
        <v>2368</v>
      </c>
      <c r="Z288" s="83" t="s">
        <v>1193</v>
      </c>
      <c r="AA288" s="110">
        <v>53327</v>
      </c>
      <c r="AB288" t="s">
        <v>470</v>
      </c>
      <c r="AJ288" t="s">
        <v>71</v>
      </c>
      <c r="AK288" t="s">
        <v>4078</v>
      </c>
      <c r="AM288" t="s">
        <v>4079</v>
      </c>
      <c r="AN288" s="110">
        <v>46112</v>
      </c>
      <c r="AQ288" s="85">
        <v>713736.81585842895</v>
      </c>
      <c r="AR288" s="85">
        <v>112.32</v>
      </c>
      <c r="AS288" s="85">
        <v>1</v>
      </c>
      <c r="AT288" s="85">
        <v>801.66918999999996</v>
      </c>
      <c r="AU288" s="85">
        <v>801.66899999999998</v>
      </c>
      <c r="AZ288" s="83" t="s">
        <v>804</v>
      </c>
      <c r="BA288" s="83" t="s">
        <v>115</v>
      </c>
    </row>
    <row r="289" spans="1:53" ht="15" x14ac:dyDescent="0.25">
      <c r="A289">
        <v>170</v>
      </c>
      <c r="B289">
        <v>170</v>
      </c>
      <c r="C289">
        <v>174</v>
      </c>
      <c r="D289" t="s">
        <v>3971</v>
      </c>
      <c r="E289" t="s">
        <v>4995</v>
      </c>
      <c r="F289">
        <v>2080755</v>
      </c>
      <c r="G289" t="s">
        <v>4816</v>
      </c>
      <c r="H289" t="s">
        <v>4901</v>
      </c>
      <c r="I289" t="s">
        <v>70</v>
      </c>
      <c r="K289" t="s">
        <v>531</v>
      </c>
      <c r="L289" t="s">
        <v>71</v>
      </c>
      <c r="M289" t="s">
        <v>522</v>
      </c>
      <c r="O289" s="110">
        <v>45200</v>
      </c>
      <c r="P289" t="s">
        <v>483</v>
      </c>
      <c r="Q289" t="s">
        <v>483</v>
      </c>
      <c r="R289" t="s">
        <v>483</v>
      </c>
      <c r="S289" t="s">
        <v>74</v>
      </c>
      <c r="T289" s="86">
        <v>2.44</v>
      </c>
      <c r="U289" t="s">
        <v>4755</v>
      </c>
      <c r="V289" s="83" t="s">
        <v>279</v>
      </c>
      <c r="Z289" s="83" t="s">
        <v>798</v>
      </c>
      <c r="AA289" s="110">
        <v>47002</v>
      </c>
      <c r="AB289" t="s">
        <v>470</v>
      </c>
      <c r="AJ289" t="s">
        <v>71</v>
      </c>
      <c r="AK289" t="s">
        <v>4078</v>
      </c>
      <c r="AM289" t="s">
        <v>4079</v>
      </c>
      <c r="AN289" s="110">
        <v>46112</v>
      </c>
      <c r="AQ289" s="85">
        <v>363073.35441997799</v>
      </c>
      <c r="AR289" s="85">
        <v>109.51</v>
      </c>
      <c r="AS289" s="85">
        <v>1</v>
      </c>
      <c r="AT289" s="85">
        <v>397.60163</v>
      </c>
      <c r="AU289" s="85">
        <v>397.60199999999998</v>
      </c>
      <c r="AZ289" s="83" t="s">
        <v>2819</v>
      </c>
      <c r="BA289" s="83" t="s">
        <v>108</v>
      </c>
    </row>
    <row r="290" spans="1:53" ht="15" x14ac:dyDescent="0.25">
      <c r="A290">
        <v>170</v>
      </c>
      <c r="B290">
        <v>170</v>
      </c>
      <c r="C290">
        <v>186</v>
      </c>
      <c r="D290" t="s">
        <v>3971</v>
      </c>
      <c r="E290" t="s">
        <v>4989</v>
      </c>
      <c r="F290">
        <v>2080758</v>
      </c>
      <c r="G290" t="s">
        <v>4816</v>
      </c>
      <c r="H290" t="s">
        <v>4901</v>
      </c>
      <c r="I290" t="s">
        <v>70</v>
      </c>
      <c r="K290" t="s">
        <v>531</v>
      </c>
      <c r="L290" t="s">
        <v>71</v>
      </c>
      <c r="M290" t="s">
        <v>71</v>
      </c>
      <c r="O290" s="110">
        <v>45210</v>
      </c>
      <c r="P290" t="s">
        <v>1090</v>
      </c>
      <c r="Q290" t="s">
        <v>73</v>
      </c>
      <c r="R290" t="s">
        <v>4818</v>
      </c>
      <c r="S290" t="s">
        <v>74</v>
      </c>
      <c r="T290" s="86">
        <v>2.08</v>
      </c>
      <c r="U290" t="s">
        <v>4755</v>
      </c>
      <c r="V290" s="83" t="s">
        <v>5002</v>
      </c>
      <c r="Z290" s="83" t="s">
        <v>557</v>
      </c>
      <c r="AA290" s="110">
        <v>46904</v>
      </c>
      <c r="AB290" t="s">
        <v>470</v>
      </c>
      <c r="AJ290" t="s">
        <v>71</v>
      </c>
      <c r="AK290" t="s">
        <v>4078</v>
      </c>
      <c r="AM290" t="s">
        <v>4079</v>
      </c>
      <c r="AN290" s="110">
        <v>46112</v>
      </c>
      <c r="AQ290" s="85">
        <v>384438.69354497298</v>
      </c>
      <c r="AR290" s="85">
        <v>109.91</v>
      </c>
      <c r="AS290" s="85">
        <v>1</v>
      </c>
      <c r="AT290" s="85">
        <v>422.53656999999998</v>
      </c>
      <c r="AU290" s="85">
        <v>422.53699999999998</v>
      </c>
      <c r="AZ290" s="83" t="s">
        <v>637</v>
      </c>
      <c r="BA290" s="83" t="s">
        <v>108</v>
      </c>
    </row>
    <row r="291" spans="1:53" ht="15" x14ac:dyDescent="0.25">
      <c r="A291">
        <v>170</v>
      </c>
      <c r="B291">
        <v>170</v>
      </c>
      <c r="C291">
        <v>162</v>
      </c>
      <c r="D291" t="s">
        <v>3971</v>
      </c>
      <c r="E291" t="s">
        <v>4966</v>
      </c>
      <c r="F291">
        <v>2080761</v>
      </c>
      <c r="G291" t="s">
        <v>4816</v>
      </c>
      <c r="I291" t="s">
        <v>70</v>
      </c>
      <c r="K291" t="s">
        <v>1869</v>
      </c>
      <c r="L291" t="s">
        <v>71</v>
      </c>
      <c r="M291" t="s">
        <v>71</v>
      </c>
      <c r="O291" s="110">
        <v>45221</v>
      </c>
      <c r="P291" t="s">
        <v>483</v>
      </c>
      <c r="Q291" t="s">
        <v>483</v>
      </c>
      <c r="R291" t="s">
        <v>483</v>
      </c>
      <c r="S291" t="s">
        <v>74</v>
      </c>
      <c r="T291" s="86">
        <v>1.29</v>
      </c>
      <c r="U291" t="s">
        <v>4755</v>
      </c>
      <c r="V291" s="83" t="s">
        <v>1472</v>
      </c>
      <c r="Z291" s="83" t="s">
        <v>5003</v>
      </c>
      <c r="AA291" s="110">
        <v>48213</v>
      </c>
      <c r="AB291" t="s">
        <v>470</v>
      </c>
      <c r="AJ291" t="s">
        <v>71</v>
      </c>
      <c r="AK291" t="s">
        <v>4078</v>
      </c>
      <c r="AM291" t="s">
        <v>4079</v>
      </c>
      <c r="AN291" s="110">
        <v>46112</v>
      </c>
      <c r="AQ291" s="85">
        <v>2887623.0233919299</v>
      </c>
      <c r="AR291" s="85">
        <v>114.32</v>
      </c>
      <c r="AS291" s="85">
        <v>1</v>
      </c>
      <c r="AT291" s="85">
        <v>3301.1306399999999</v>
      </c>
      <c r="AU291" s="85">
        <v>3301.1309999999999</v>
      </c>
      <c r="AZ291" s="83" t="s">
        <v>5004</v>
      </c>
      <c r="BA291" s="83" t="s">
        <v>117</v>
      </c>
    </row>
    <row r="292" spans="1:53" ht="15" x14ac:dyDescent="0.25">
      <c r="A292">
        <v>170</v>
      </c>
      <c r="B292">
        <v>170</v>
      </c>
      <c r="C292">
        <v>186</v>
      </c>
      <c r="D292" t="s">
        <v>3971</v>
      </c>
      <c r="E292" t="s">
        <v>4989</v>
      </c>
      <c r="F292">
        <v>2080763</v>
      </c>
      <c r="G292" t="s">
        <v>4816</v>
      </c>
      <c r="H292" t="s">
        <v>4901</v>
      </c>
      <c r="I292" t="s">
        <v>70</v>
      </c>
      <c r="K292" t="s">
        <v>531</v>
      </c>
      <c r="L292" t="s">
        <v>71</v>
      </c>
      <c r="M292" t="s">
        <v>71</v>
      </c>
      <c r="O292" s="110">
        <v>45224</v>
      </c>
      <c r="P292" t="s">
        <v>1090</v>
      </c>
      <c r="Q292" t="s">
        <v>73</v>
      </c>
      <c r="R292" t="s">
        <v>4818</v>
      </c>
      <c r="S292" t="s">
        <v>74</v>
      </c>
      <c r="T292" s="86">
        <v>2.0699999999999998</v>
      </c>
      <c r="U292" t="s">
        <v>4755</v>
      </c>
      <c r="V292" s="83" t="s">
        <v>1304</v>
      </c>
      <c r="Z292" s="83" t="s">
        <v>826</v>
      </c>
      <c r="AA292" s="110">
        <v>46904</v>
      </c>
      <c r="AB292" t="s">
        <v>470</v>
      </c>
      <c r="AJ292" t="s">
        <v>71</v>
      </c>
      <c r="AK292" t="s">
        <v>4078</v>
      </c>
      <c r="AM292" t="s">
        <v>4079</v>
      </c>
      <c r="AN292" s="110">
        <v>46112</v>
      </c>
      <c r="AQ292" s="85">
        <v>485086.07138872601</v>
      </c>
      <c r="AR292" s="85">
        <v>109.65</v>
      </c>
      <c r="AS292" s="85">
        <v>1</v>
      </c>
      <c r="AT292" s="85">
        <v>531.89688000000001</v>
      </c>
      <c r="AU292" s="85">
        <v>531.89700000000005</v>
      </c>
      <c r="AZ292" s="83" t="s">
        <v>759</v>
      </c>
      <c r="BA292" s="83" t="s">
        <v>108</v>
      </c>
    </row>
    <row r="293" spans="1:53" ht="15" x14ac:dyDescent="0.25">
      <c r="A293">
        <v>170</v>
      </c>
      <c r="B293">
        <v>170</v>
      </c>
      <c r="C293">
        <v>250</v>
      </c>
      <c r="D293" t="s">
        <v>3971</v>
      </c>
      <c r="E293" t="s">
        <v>4877</v>
      </c>
      <c r="F293">
        <v>2080765</v>
      </c>
      <c r="G293" t="s">
        <v>4816</v>
      </c>
      <c r="H293" t="s">
        <v>4855</v>
      </c>
      <c r="I293" t="s">
        <v>70</v>
      </c>
      <c r="K293" t="s">
        <v>607</v>
      </c>
      <c r="L293" t="s">
        <v>71</v>
      </c>
      <c r="M293" t="s">
        <v>522</v>
      </c>
      <c r="O293" s="110">
        <v>45225</v>
      </c>
      <c r="P293" t="s">
        <v>483</v>
      </c>
      <c r="Q293" t="s">
        <v>483</v>
      </c>
      <c r="R293" t="s">
        <v>483</v>
      </c>
      <c r="S293" t="s">
        <v>74</v>
      </c>
      <c r="T293" s="86">
        <v>3.68</v>
      </c>
      <c r="U293" t="s">
        <v>4755</v>
      </c>
      <c r="V293" s="83" t="s">
        <v>1230</v>
      </c>
      <c r="Z293" s="83" t="s">
        <v>1274</v>
      </c>
      <c r="AA293" s="110">
        <v>48944</v>
      </c>
      <c r="AB293" t="s">
        <v>470</v>
      </c>
      <c r="AJ293" t="s">
        <v>71</v>
      </c>
      <c r="AK293" t="s">
        <v>4078</v>
      </c>
      <c r="AM293" t="s">
        <v>4079</v>
      </c>
      <c r="AN293" s="110">
        <v>46112</v>
      </c>
      <c r="AQ293" s="85">
        <v>296085.668107668</v>
      </c>
      <c r="AR293" s="85">
        <v>110.41</v>
      </c>
      <c r="AS293" s="85">
        <v>1</v>
      </c>
      <c r="AT293" s="85">
        <v>326.90818999999999</v>
      </c>
      <c r="AU293" s="85">
        <v>326.90800000000002</v>
      </c>
      <c r="AZ293" s="83" t="s">
        <v>2616</v>
      </c>
      <c r="BA293" s="83" t="s">
        <v>109</v>
      </c>
    </row>
    <row r="294" spans="1:53" ht="15" x14ac:dyDescent="0.25">
      <c r="A294">
        <v>170</v>
      </c>
      <c r="B294">
        <v>170</v>
      </c>
      <c r="C294">
        <v>250</v>
      </c>
      <c r="D294" t="s">
        <v>3971</v>
      </c>
      <c r="E294" t="s">
        <v>4877</v>
      </c>
      <c r="F294">
        <v>2080766</v>
      </c>
      <c r="G294" t="s">
        <v>4816</v>
      </c>
      <c r="H294" t="s">
        <v>4855</v>
      </c>
      <c r="I294" t="s">
        <v>70</v>
      </c>
      <c r="K294" t="s">
        <v>607</v>
      </c>
      <c r="L294" t="s">
        <v>71</v>
      </c>
      <c r="M294" t="s">
        <v>522</v>
      </c>
      <c r="O294" s="110">
        <v>45225</v>
      </c>
      <c r="P294" t="s">
        <v>483</v>
      </c>
      <c r="Q294" t="s">
        <v>483</v>
      </c>
      <c r="R294" t="s">
        <v>483</v>
      </c>
      <c r="S294" t="s">
        <v>74</v>
      </c>
      <c r="T294" s="86">
        <v>3.68</v>
      </c>
      <c r="U294" t="s">
        <v>4755</v>
      </c>
      <c r="V294" s="83" t="s">
        <v>5005</v>
      </c>
      <c r="Z294" s="83" t="s">
        <v>1274</v>
      </c>
      <c r="AA294" s="110">
        <v>48944</v>
      </c>
      <c r="AB294" t="s">
        <v>470</v>
      </c>
      <c r="AJ294" t="s">
        <v>71</v>
      </c>
      <c r="AK294" t="s">
        <v>4078</v>
      </c>
      <c r="AM294" t="s">
        <v>4079</v>
      </c>
      <c r="AN294" s="110">
        <v>46112</v>
      </c>
      <c r="AQ294" s="85">
        <v>217900.94913343701</v>
      </c>
      <c r="AR294" s="85">
        <v>110.13</v>
      </c>
      <c r="AS294" s="85">
        <v>1</v>
      </c>
      <c r="AT294" s="85">
        <v>239.97432000000001</v>
      </c>
      <c r="AU294" s="85">
        <v>239.97399999999999</v>
      </c>
      <c r="AZ294" s="83" t="s">
        <v>161</v>
      </c>
      <c r="BA294" s="83" t="s">
        <v>109</v>
      </c>
    </row>
    <row r="295" spans="1:53" ht="15" x14ac:dyDescent="0.25">
      <c r="A295">
        <v>170</v>
      </c>
      <c r="B295">
        <v>170</v>
      </c>
      <c r="C295">
        <v>250</v>
      </c>
      <c r="D295" t="s">
        <v>3971</v>
      </c>
      <c r="E295" t="s">
        <v>4877</v>
      </c>
      <c r="F295">
        <v>2080767</v>
      </c>
      <c r="G295" t="s">
        <v>4816</v>
      </c>
      <c r="H295" t="s">
        <v>4855</v>
      </c>
      <c r="I295" t="s">
        <v>70</v>
      </c>
      <c r="K295" t="s">
        <v>607</v>
      </c>
      <c r="L295" t="s">
        <v>71</v>
      </c>
      <c r="M295" t="s">
        <v>522</v>
      </c>
      <c r="O295" s="110">
        <v>45225</v>
      </c>
      <c r="P295" t="s">
        <v>483</v>
      </c>
      <c r="Q295" t="s">
        <v>483</v>
      </c>
      <c r="R295" t="s">
        <v>483</v>
      </c>
      <c r="S295" t="s">
        <v>74</v>
      </c>
      <c r="T295" s="86">
        <v>3.68</v>
      </c>
      <c r="U295" t="s">
        <v>4755</v>
      </c>
      <c r="V295" s="83" t="s">
        <v>4998</v>
      </c>
      <c r="Z295" s="83" t="s">
        <v>5006</v>
      </c>
      <c r="AA295" s="110">
        <v>48944</v>
      </c>
      <c r="AB295" t="s">
        <v>470</v>
      </c>
      <c r="AJ295" t="s">
        <v>71</v>
      </c>
      <c r="AK295" t="s">
        <v>4078</v>
      </c>
      <c r="AM295" t="s">
        <v>4079</v>
      </c>
      <c r="AN295" s="110">
        <v>46112</v>
      </c>
      <c r="AQ295" s="85">
        <v>318444.29117269203</v>
      </c>
      <c r="AR295" s="85">
        <v>110</v>
      </c>
      <c r="AS295" s="85">
        <v>1</v>
      </c>
      <c r="AT295" s="85">
        <v>350.28872000000001</v>
      </c>
      <c r="AU295" s="85">
        <v>350.28899999999999</v>
      </c>
      <c r="AZ295" s="83" t="s">
        <v>113</v>
      </c>
      <c r="BA295" s="83" t="s">
        <v>109</v>
      </c>
    </row>
    <row r="296" spans="1:53" ht="15" x14ac:dyDescent="0.25">
      <c r="A296">
        <v>170</v>
      </c>
      <c r="B296">
        <v>170</v>
      </c>
      <c r="C296">
        <v>250</v>
      </c>
      <c r="D296" t="s">
        <v>3971</v>
      </c>
      <c r="E296" t="s">
        <v>4877</v>
      </c>
      <c r="F296">
        <v>2080768</v>
      </c>
      <c r="G296" t="s">
        <v>4816</v>
      </c>
      <c r="H296" t="s">
        <v>4855</v>
      </c>
      <c r="I296" t="s">
        <v>70</v>
      </c>
      <c r="K296" t="s">
        <v>607</v>
      </c>
      <c r="L296" t="s">
        <v>71</v>
      </c>
      <c r="M296" t="s">
        <v>522</v>
      </c>
      <c r="O296" s="110">
        <v>45225</v>
      </c>
      <c r="P296" t="s">
        <v>483</v>
      </c>
      <c r="Q296" t="s">
        <v>483</v>
      </c>
      <c r="R296" t="s">
        <v>483</v>
      </c>
      <c r="S296" t="s">
        <v>74</v>
      </c>
      <c r="T296" s="86">
        <v>3.68</v>
      </c>
      <c r="U296" t="s">
        <v>4755</v>
      </c>
      <c r="V296" s="83" t="s">
        <v>1393</v>
      </c>
      <c r="Z296" s="83" t="s">
        <v>5006</v>
      </c>
      <c r="AA296" s="110">
        <v>48944</v>
      </c>
      <c r="AB296" t="s">
        <v>470</v>
      </c>
      <c r="AJ296" t="s">
        <v>71</v>
      </c>
      <c r="AK296" t="s">
        <v>4078</v>
      </c>
      <c r="AM296" t="s">
        <v>4079</v>
      </c>
      <c r="AN296" s="110">
        <v>46112</v>
      </c>
      <c r="AQ296" s="85">
        <v>444515.03693939798</v>
      </c>
      <c r="AR296" s="85">
        <v>110.1</v>
      </c>
      <c r="AS296" s="85">
        <v>1</v>
      </c>
      <c r="AT296" s="85">
        <v>489.41106000000002</v>
      </c>
      <c r="AU296" s="85">
        <v>489.411</v>
      </c>
      <c r="AZ296" s="83" t="s">
        <v>642</v>
      </c>
      <c r="BA296" s="83" t="s">
        <v>108</v>
      </c>
    </row>
    <row r="297" spans="1:53" ht="15" x14ac:dyDescent="0.25">
      <c r="A297">
        <v>170</v>
      </c>
      <c r="B297">
        <v>170</v>
      </c>
      <c r="C297">
        <v>250</v>
      </c>
      <c r="D297" t="s">
        <v>3971</v>
      </c>
      <c r="E297" t="s">
        <v>4877</v>
      </c>
      <c r="F297">
        <v>2080769</v>
      </c>
      <c r="G297" t="s">
        <v>4816</v>
      </c>
      <c r="H297" t="s">
        <v>4855</v>
      </c>
      <c r="I297" t="s">
        <v>70</v>
      </c>
      <c r="K297" t="s">
        <v>607</v>
      </c>
      <c r="L297" t="s">
        <v>71</v>
      </c>
      <c r="M297" t="s">
        <v>522</v>
      </c>
      <c r="O297" s="110">
        <v>45225</v>
      </c>
      <c r="P297" t="s">
        <v>483</v>
      </c>
      <c r="Q297" t="s">
        <v>483</v>
      </c>
      <c r="R297" t="s">
        <v>483</v>
      </c>
      <c r="S297" t="s">
        <v>74</v>
      </c>
      <c r="T297" s="86">
        <v>3.67</v>
      </c>
      <c r="U297" t="s">
        <v>4755</v>
      </c>
      <c r="V297" s="83" t="s">
        <v>4802</v>
      </c>
      <c r="Z297" s="83" t="s">
        <v>1381</v>
      </c>
      <c r="AA297" s="110">
        <v>48944</v>
      </c>
      <c r="AB297" t="s">
        <v>470</v>
      </c>
      <c r="AJ297" t="s">
        <v>71</v>
      </c>
      <c r="AK297" t="s">
        <v>4078</v>
      </c>
      <c r="AM297" t="s">
        <v>4079</v>
      </c>
      <c r="AN297" s="110">
        <v>46112</v>
      </c>
      <c r="AQ297" s="85">
        <v>333627.86163289601</v>
      </c>
      <c r="AR297" s="85">
        <v>110.11</v>
      </c>
      <c r="AS297" s="85">
        <v>1</v>
      </c>
      <c r="AT297" s="85">
        <v>367.35764</v>
      </c>
      <c r="AU297" s="85">
        <v>367.358</v>
      </c>
      <c r="AZ297" s="83" t="s">
        <v>703</v>
      </c>
      <c r="BA297" s="83" t="s">
        <v>109</v>
      </c>
    </row>
    <row r="298" spans="1:53" ht="15" x14ac:dyDescent="0.25">
      <c r="A298">
        <v>170</v>
      </c>
      <c r="B298">
        <v>170</v>
      </c>
      <c r="C298">
        <v>250</v>
      </c>
      <c r="D298" t="s">
        <v>3971</v>
      </c>
      <c r="E298" t="s">
        <v>4877</v>
      </c>
      <c r="F298">
        <v>2080770</v>
      </c>
      <c r="G298" t="s">
        <v>4816</v>
      </c>
      <c r="H298" t="s">
        <v>4855</v>
      </c>
      <c r="I298" t="s">
        <v>70</v>
      </c>
      <c r="K298" t="s">
        <v>607</v>
      </c>
      <c r="L298" t="s">
        <v>71</v>
      </c>
      <c r="M298" t="s">
        <v>522</v>
      </c>
      <c r="O298" s="110">
        <v>45225</v>
      </c>
      <c r="P298" t="s">
        <v>483</v>
      </c>
      <c r="Q298" t="s">
        <v>483</v>
      </c>
      <c r="R298" t="s">
        <v>483</v>
      </c>
      <c r="S298" t="s">
        <v>74</v>
      </c>
      <c r="T298" s="86">
        <v>3.65</v>
      </c>
      <c r="U298" t="s">
        <v>4755</v>
      </c>
      <c r="V298" s="83" t="s">
        <v>1224</v>
      </c>
      <c r="Z298" s="83" t="s">
        <v>284</v>
      </c>
      <c r="AA298" s="110">
        <v>48944</v>
      </c>
      <c r="AB298" t="s">
        <v>470</v>
      </c>
      <c r="AJ298" t="s">
        <v>71</v>
      </c>
      <c r="AK298" t="s">
        <v>4078</v>
      </c>
      <c r="AM298" t="s">
        <v>4079</v>
      </c>
      <c r="AN298" s="110">
        <v>46112</v>
      </c>
      <c r="AQ298" s="85">
        <v>277580.31374832598</v>
      </c>
      <c r="AR298" s="85">
        <v>109.89</v>
      </c>
      <c r="AS298" s="85">
        <v>1</v>
      </c>
      <c r="AT298" s="85">
        <v>305.03300999999999</v>
      </c>
      <c r="AU298" s="85">
        <v>305.03300000000002</v>
      </c>
      <c r="AZ298" s="83" t="s">
        <v>379</v>
      </c>
      <c r="BA298" s="83" t="s">
        <v>109</v>
      </c>
    </row>
    <row r="299" spans="1:53" ht="15" x14ac:dyDescent="0.25">
      <c r="A299">
        <v>170</v>
      </c>
      <c r="B299">
        <v>170</v>
      </c>
      <c r="C299">
        <v>186</v>
      </c>
      <c r="D299" t="s">
        <v>3971</v>
      </c>
      <c r="E299" t="s">
        <v>4989</v>
      </c>
      <c r="F299">
        <v>2080774</v>
      </c>
      <c r="G299" t="s">
        <v>4816</v>
      </c>
      <c r="H299" t="s">
        <v>4901</v>
      </c>
      <c r="I299" t="s">
        <v>70</v>
      </c>
      <c r="K299" t="s">
        <v>531</v>
      </c>
      <c r="L299" t="s">
        <v>71</v>
      </c>
      <c r="M299" t="s">
        <v>71</v>
      </c>
      <c r="O299" s="110">
        <v>45235</v>
      </c>
      <c r="P299" t="s">
        <v>1090</v>
      </c>
      <c r="Q299" t="s">
        <v>73</v>
      </c>
      <c r="R299" t="s">
        <v>4818</v>
      </c>
      <c r="S299" t="s">
        <v>74</v>
      </c>
      <c r="T299" s="86">
        <v>2.0499999999999998</v>
      </c>
      <c r="U299" t="s">
        <v>4755</v>
      </c>
      <c r="V299" s="83" t="s">
        <v>1524</v>
      </c>
      <c r="Z299" s="83" t="s">
        <v>1406</v>
      </c>
      <c r="AA299" s="110">
        <v>46901</v>
      </c>
      <c r="AB299" t="s">
        <v>470</v>
      </c>
      <c r="AJ299" t="s">
        <v>71</v>
      </c>
      <c r="AK299" t="s">
        <v>4078</v>
      </c>
      <c r="AM299" t="s">
        <v>4079</v>
      </c>
      <c r="AN299" s="110">
        <v>46112</v>
      </c>
      <c r="AQ299" s="85">
        <v>593388.92952472903</v>
      </c>
      <c r="AR299" s="85">
        <v>109.57</v>
      </c>
      <c r="AS299" s="85">
        <v>1</v>
      </c>
      <c r="AT299" s="85">
        <v>650.17624999999998</v>
      </c>
      <c r="AU299" s="85">
        <v>650.17600000000004</v>
      </c>
      <c r="AZ299" s="83" t="s">
        <v>841</v>
      </c>
      <c r="BA299" s="83" t="s">
        <v>108</v>
      </c>
    </row>
    <row r="300" spans="1:53" ht="15" x14ac:dyDescent="0.25">
      <c r="A300">
        <v>170</v>
      </c>
      <c r="B300">
        <v>170</v>
      </c>
      <c r="C300">
        <v>250</v>
      </c>
      <c r="D300" t="s">
        <v>3971</v>
      </c>
      <c r="E300" t="s">
        <v>4877</v>
      </c>
      <c r="F300">
        <v>2080790</v>
      </c>
      <c r="G300" t="s">
        <v>4816</v>
      </c>
      <c r="H300" t="s">
        <v>4855</v>
      </c>
      <c r="I300" t="s">
        <v>70</v>
      </c>
      <c r="K300" t="s">
        <v>607</v>
      </c>
      <c r="L300" t="s">
        <v>71</v>
      </c>
      <c r="M300" t="s">
        <v>522</v>
      </c>
      <c r="O300" s="110">
        <v>45284</v>
      </c>
      <c r="P300" t="s">
        <v>483</v>
      </c>
      <c r="Q300" t="s">
        <v>483</v>
      </c>
      <c r="R300" t="s">
        <v>483</v>
      </c>
      <c r="S300" t="s">
        <v>74</v>
      </c>
      <c r="T300" s="86">
        <v>3.63</v>
      </c>
      <c r="U300" t="s">
        <v>4755</v>
      </c>
      <c r="V300" s="83" t="s">
        <v>1230</v>
      </c>
      <c r="Z300" s="83" t="s">
        <v>1229</v>
      </c>
      <c r="AA300" s="110">
        <v>48944</v>
      </c>
      <c r="AB300" t="s">
        <v>470</v>
      </c>
      <c r="AJ300" t="s">
        <v>71</v>
      </c>
      <c r="AK300" t="s">
        <v>4078</v>
      </c>
      <c r="AM300" t="s">
        <v>4079</v>
      </c>
      <c r="AN300" s="110">
        <v>46112</v>
      </c>
      <c r="AQ300" s="85">
        <v>160158.284601611</v>
      </c>
      <c r="AR300" s="85">
        <v>105.73</v>
      </c>
      <c r="AS300" s="85">
        <v>1</v>
      </c>
      <c r="AT300" s="85">
        <v>169.33535000000001</v>
      </c>
      <c r="AU300" s="85">
        <v>169.33500000000001</v>
      </c>
      <c r="AZ300" s="83" t="s">
        <v>243</v>
      </c>
      <c r="BA300" s="83" t="s">
        <v>109</v>
      </c>
    </row>
    <row r="301" spans="1:53" ht="15" x14ac:dyDescent="0.25">
      <c r="A301">
        <v>170</v>
      </c>
      <c r="B301">
        <v>170</v>
      </c>
      <c r="C301">
        <v>174</v>
      </c>
      <c r="D301" t="s">
        <v>3971</v>
      </c>
      <c r="E301" t="s">
        <v>4995</v>
      </c>
      <c r="F301">
        <v>2080793</v>
      </c>
      <c r="G301" t="s">
        <v>4816</v>
      </c>
      <c r="H301" t="s">
        <v>4901</v>
      </c>
      <c r="I301" t="s">
        <v>70</v>
      </c>
      <c r="K301" t="s">
        <v>531</v>
      </c>
      <c r="L301" t="s">
        <v>71</v>
      </c>
      <c r="M301" t="s">
        <v>522</v>
      </c>
      <c r="O301" s="110">
        <v>45292</v>
      </c>
      <c r="P301" t="s">
        <v>483</v>
      </c>
      <c r="Q301" t="s">
        <v>483</v>
      </c>
      <c r="R301" t="s">
        <v>483</v>
      </c>
      <c r="S301" t="s">
        <v>74</v>
      </c>
      <c r="T301" s="86">
        <v>2.44</v>
      </c>
      <c r="U301" t="s">
        <v>4755</v>
      </c>
      <c r="V301" s="83" t="s">
        <v>279</v>
      </c>
      <c r="Z301" s="83" t="s">
        <v>5007</v>
      </c>
      <c r="AA301" s="110">
        <v>47002</v>
      </c>
      <c r="AB301" t="s">
        <v>470</v>
      </c>
      <c r="AJ301" t="s">
        <v>71</v>
      </c>
      <c r="AK301" t="s">
        <v>4078</v>
      </c>
      <c r="AM301" t="s">
        <v>4079</v>
      </c>
      <c r="AN301" s="110">
        <v>46112</v>
      </c>
      <c r="AQ301" s="85">
        <v>272963.61090049701</v>
      </c>
      <c r="AR301" s="85">
        <v>108.41</v>
      </c>
      <c r="AS301" s="85">
        <v>1</v>
      </c>
      <c r="AT301" s="85">
        <v>295.91985</v>
      </c>
      <c r="AU301" s="85">
        <v>295.92</v>
      </c>
      <c r="AZ301" s="83" t="s">
        <v>1232</v>
      </c>
      <c r="BA301" s="83" t="s">
        <v>109</v>
      </c>
    </row>
    <row r="302" spans="1:53" ht="15" x14ac:dyDescent="0.25">
      <c r="A302">
        <v>170</v>
      </c>
      <c r="B302">
        <v>170</v>
      </c>
      <c r="C302">
        <v>185</v>
      </c>
      <c r="D302" t="s">
        <v>3971</v>
      </c>
      <c r="E302" t="s">
        <v>4984</v>
      </c>
      <c r="F302">
        <v>2080799</v>
      </c>
      <c r="G302" t="s">
        <v>4816</v>
      </c>
      <c r="H302" t="s">
        <v>4826</v>
      </c>
      <c r="I302" t="s">
        <v>70</v>
      </c>
      <c r="K302" t="s">
        <v>531</v>
      </c>
      <c r="L302" t="s">
        <v>71</v>
      </c>
      <c r="M302" t="s">
        <v>71</v>
      </c>
      <c r="O302" s="110">
        <v>45314</v>
      </c>
      <c r="P302" t="s">
        <v>1090</v>
      </c>
      <c r="Q302" t="s">
        <v>73</v>
      </c>
      <c r="R302" t="s">
        <v>4818</v>
      </c>
      <c r="S302" t="s">
        <v>74</v>
      </c>
      <c r="T302" s="86">
        <v>2.0699999999999998</v>
      </c>
      <c r="U302" t="s">
        <v>4755</v>
      </c>
      <c r="V302" s="83" t="s">
        <v>1292</v>
      </c>
      <c r="Z302" s="83" t="s">
        <v>5005</v>
      </c>
      <c r="AA302" s="110">
        <v>46904</v>
      </c>
      <c r="AB302" t="s">
        <v>470</v>
      </c>
      <c r="AJ302" t="s">
        <v>71</v>
      </c>
      <c r="AK302" t="s">
        <v>4078</v>
      </c>
      <c r="AM302" t="s">
        <v>4079</v>
      </c>
      <c r="AN302" s="110">
        <v>46112</v>
      </c>
      <c r="AQ302" s="85">
        <v>147952.26579544399</v>
      </c>
      <c r="AR302" s="85">
        <v>107.97</v>
      </c>
      <c r="AS302" s="85">
        <v>1</v>
      </c>
      <c r="AT302" s="85">
        <v>159.74405999999999</v>
      </c>
      <c r="AU302" s="85">
        <v>159.744</v>
      </c>
      <c r="AZ302" s="83" t="s">
        <v>144</v>
      </c>
      <c r="BA302" s="83" t="s">
        <v>109</v>
      </c>
    </row>
    <row r="303" spans="1:53" ht="15" x14ac:dyDescent="0.25">
      <c r="A303">
        <v>170</v>
      </c>
      <c r="B303">
        <v>170</v>
      </c>
      <c r="C303">
        <v>195</v>
      </c>
      <c r="D303" t="s">
        <v>3971</v>
      </c>
      <c r="E303" t="s">
        <v>4990</v>
      </c>
      <c r="F303">
        <v>2080802</v>
      </c>
      <c r="G303" t="s">
        <v>4816</v>
      </c>
      <c r="H303" t="s">
        <v>4991</v>
      </c>
      <c r="I303" t="s">
        <v>70</v>
      </c>
      <c r="K303" t="s">
        <v>531</v>
      </c>
      <c r="L303" t="s">
        <v>71</v>
      </c>
      <c r="M303" t="s">
        <v>71</v>
      </c>
      <c r="O303" s="110">
        <v>45322</v>
      </c>
      <c r="P303" t="s">
        <v>1090</v>
      </c>
      <c r="Q303" t="s">
        <v>3971</v>
      </c>
      <c r="R303" t="s">
        <v>4818</v>
      </c>
      <c r="S303" t="s">
        <v>74</v>
      </c>
      <c r="T303" s="86">
        <v>2.2000000000000002</v>
      </c>
      <c r="U303" t="s">
        <v>4755</v>
      </c>
      <c r="V303" s="83" t="s">
        <v>4125</v>
      </c>
      <c r="Z303" s="83" t="s">
        <v>1223</v>
      </c>
      <c r="AA303" s="110">
        <v>47514</v>
      </c>
      <c r="AB303" t="s">
        <v>470</v>
      </c>
      <c r="AJ303" t="s">
        <v>71</v>
      </c>
      <c r="AK303" t="s">
        <v>4078</v>
      </c>
      <c r="AM303" t="s">
        <v>4079</v>
      </c>
      <c r="AN303" s="110">
        <v>46112</v>
      </c>
      <c r="AQ303" s="85">
        <v>1041135.60289899</v>
      </c>
      <c r="AR303" s="85">
        <v>109.08</v>
      </c>
      <c r="AS303" s="85">
        <v>1</v>
      </c>
      <c r="AT303" s="85">
        <v>1135.6707200000001</v>
      </c>
      <c r="AU303" s="85">
        <v>1135.671</v>
      </c>
      <c r="AZ303" s="83" t="s">
        <v>1022</v>
      </c>
      <c r="BA303" s="83" t="s">
        <v>100</v>
      </c>
    </row>
    <row r="304" spans="1:53" ht="15" x14ac:dyDescent="0.25">
      <c r="A304">
        <v>170</v>
      </c>
      <c r="B304">
        <v>170</v>
      </c>
      <c r="C304">
        <v>1279</v>
      </c>
      <c r="D304" t="s">
        <v>3971</v>
      </c>
      <c r="E304" t="s">
        <v>5008</v>
      </c>
      <c r="F304">
        <v>2080803</v>
      </c>
      <c r="G304" t="s">
        <v>4816</v>
      </c>
      <c r="H304" t="s">
        <v>5009</v>
      </c>
      <c r="I304" t="s">
        <v>70</v>
      </c>
      <c r="K304" t="s">
        <v>504</v>
      </c>
      <c r="L304" t="s">
        <v>71</v>
      </c>
      <c r="M304" t="s">
        <v>522</v>
      </c>
      <c r="O304" s="110">
        <v>45328</v>
      </c>
      <c r="P304" t="s">
        <v>72</v>
      </c>
      <c r="Q304" t="s">
        <v>3971</v>
      </c>
      <c r="R304" t="s">
        <v>4818</v>
      </c>
      <c r="S304" t="s">
        <v>74</v>
      </c>
      <c r="T304" s="86">
        <v>3.45</v>
      </c>
      <c r="U304" t="s">
        <v>4755</v>
      </c>
      <c r="V304" s="83" t="s">
        <v>877</v>
      </c>
      <c r="Z304" s="83" t="s">
        <v>1414</v>
      </c>
      <c r="AA304" s="110">
        <v>47520</v>
      </c>
      <c r="AB304" t="s">
        <v>470</v>
      </c>
      <c r="AJ304" t="s">
        <v>71</v>
      </c>
      <c r="AK304" t="s">
        <v>4078</v>
      </c>
      <c r="AM304" t="s">
        <v>4079</v>
      </c>
      <c r="AN304" s="110">
        <v>46112</v>
      </c>
      <c r="AQ304" s="85">
        <v>3597644.88030096</v>
      </c>
      <c r="AR304" s="85">
        <v>106.02</v>
      </c>
      <c r="AS304" s="85">
        <v>1</v>
      </c>
      <c r="AT304" s="85">
        <v>3814.2231000000002</v>
      </c>
      <c r="AU304" s="85">
        <v>3814.223</v>
      </c>
      <c r="AZ304" s="83" t="s">
        <v>5010</v>
      </c>
      <c r="BA304" s="83" t="s">
        <v>153</v>
      </c>
    </row>
    <row r="305" spans="1:53" ht="15" x14ac:dyDescent="0.25">
      <c r="A305">
        <v>170</v>
      </c>
      <c r="B305">
        <v>170</v>
      </c>
      <c r="C305">
        <v>17828</v>
      </c>
      <c r="D305" t="s">
        <v>3971</v>
      </c>
      <c r="E305" t="s">
        <v>5011</v>
      </c>
      <c r="F305">
        <v>2080804</v>
      </c>
      <c r="G305" t="s">
        <v>4816</v>
      </c>
      <c r="H305" t="s">
        <v>5009</v>
      </c>
      <c r="I305" t="s">
        <v>70</v>
      </c>
      <c r="K305" t="s">
        <v>504</v>
      </c>
      <c r="L305" t="s">
        <v>71</v>
      </c>
      <c r="M305" t="s">
        <v>522</v>
      </c>
      <c r="O305" s="110">
        <v>45328</v>
      </c>
      <c r="P305" t="s">
        <v>72</v>
      </c>
      <c r="Q305" t="s">
        <v>3971</v>
      </c>
      <c r="R305" t="s">
        <v>4818</v>
      </c>
      <c r="S305" t="s">
        <v>74</v>
      </c>
      <c r="T305" s="86">
        <v>3.45</v>
      </c>
      <c r="U305" t="s">
        <v>4755</v>
      </c>
      <c r="V305" s="83" t="s">
        <v>877</v>
      </c>
      <c r="Z305" s="83" t="s">
        <v>893</v>
      </c>
      <c r="AA305" s="110">
        <v>47520</v>
      </c>
      <c r="AB305" t="s">
        <v>470</v>
      </c>
      <c r="AJ305" t="s">
        <v>71</v>
      </c>
      <c r="AK305" t="s">
        <v>4078</v>
      </c>
      <c r="AM305" t="s">
        <v>4079</v>
      </c>
      <c r="AN305" s="110">
        <v>46112</v>
      </c>
      <c r="AQ305" s="85">
        <v>3597644.88030096</v>
      </c>
      <c r="AR305" s="85">
        <v>106.18</v>
      </c>
      <c r="AS305" s="85">
        <v>1</v>
      </c>
      <c r="AT305" s="85">
        <v>3819.9793300000001</v>
      </c>
      <c r="AU305" s="85">
        <v>3819.9789999999998</v>
      </c>
      <c r="AZ305" s="83" t="s">
        <v>5012</v>
      </c>
      <c r="BA305" s="83" t="s">
        <v>153</v>
      </c>
    </row>
    <row r="306" spans="1:53" ht="15" x14ac:dyDescent="0.25">
      <c r="A306">
        <v>170</v>
      </c>
      <c r="B306">
        <v>170</v>
      </c>
      <c r="C306">
        <v>186</v>
      </c>
      <c r="D306" t="s">
        <v>3971</v>
      </c>
      <c r="E306" t="s">
        <v>4989</v>
      </c>
      <c r="F306">
        <v>2080808</v>
      </c>
      <c r="G306" t="s">
        <v>4816</v>
      </c>
      <c r="H306" t="s">
        <v>4901</v>
      </c>
      <c r="I306" t="s">
        <v>70</v>
      </c>
      <c r="K306" t="s">
        <v>531</v>
      </c>
      <c r="L306" t="s">
        <v>71</v>
      </c>
      <c r="M306" t="s">
        <v>71</v>
      </c>
      <c r="O306" s="110">
        <v>45337</v>
      </c>
      <c r="P306" t="s">
        <v>1090</v>
      </c>
      <c r="Q306" t="s">
        <v>73</v>
      </c>
      <c r="R306" t="s">
        <v>4818</v>
      </c>
      <c r="S306" t="s">
        <v>74</v>
      </c>
      <c r="T306" s="86">
        <v>2.08</v>
      </c>
      <c r="U306" t="s">
        <v>4755</v>
      </c>
      <c r="V306" s="83" t="s">
        <v>422</v>
      </c>
      <c r="Z306" s="83" t="s">
        <v>5013</v>
      </c>
      <c r="AA306" s="110">
        <v>46904</v>
      </c>
      <c r="AB306" t="s">
        <v>470</v>
      </c>
      <c r="AJ306" t="s">
        <v>71</v>
      </c>
      <c r="AK306" t="s">
        <v>4078</v>
      </c>
      <c r="AM306" t="s">
        <v>4079</v>
      </c>
      <c r="AN306" s="110">
        <v>46112</v>
      </c>
      <c r="AQ306" s="85">
        <v>347757.11018495302</v>
      </c>
      <c r="AR306" s="85">
        <v>108.33</v>
      </c>
      <c r="AS306" s="85">
        <v>1</v>
      </c>
      <c r="AT306" s="85">
        <v>376.72528</v>
      </c>
      <c r="AU306" s="85">
        <v>376.72500000000002</v>
      </c>
      <c r="AZ306" s="83" t="s">
        <v>1604</v>
      </c>
      <c r="BA306" s="83" t="s">
        <v>109</v>
      </c>
    </row>
    <row r="307" spans="1:53" ht="15" x14ac:dyDescent="0.25">
      <c r="A307">
        <v>170</v>
      </c>
      <c r="B307">
        <v>170</v>
      </c>
      <c r="C307">
        <v>186</v>
      </c>
      <c r="D307" t="s">
        <v>3971</v>
      </c>
      <c r="E307" t="s">
        <v>4989</v>
      </c>
      <c r="F307">
        <v>2080809</v>
      </c>
      <c r="G307" t="s">
        <v>4816</v>
      </c>
      <c r="H307" t="s">
        <v>4901</v>
      </c>
      <c r="I307" t="s">
        <v>70</v>
      </c>
      <c r="K307" t="s">
        <v>531</v>
      </c>
      <c r="L307" t="s">
        <v>71</v>
      </c>
      <c r="M307" t="s">
        <v>71</v>
      </c>
      <c r="O307" s="110">
        <v>45337</v>
      </c>
      <c r="P307" t="s">
        <v>1090</v>
      </c>
      <c r="Q307" t="s">
        <v>73</v>
      </c>
      <c r="R307" t="s">
        <v>4818</v>
      </c>
      <c r="S307" t="s">
        <v>74</v>
      </c>
      <c r="T307" s="86">
        <v>2.06</v>
      </c>
      <c r="U307" t="s">
        <v>4755</v>
      </c>
      <c r="V307" s="83" t="s">
        <v>422</v>
      </c>
      <c r="Z307" s="83" t="s">
        <v>797</v>
      </c>
      <c r="AA307" s="110">
        <v>46901</v>
      </c>
      <c r="AB307" t="s">
        <v>470</v>
      </c>
      <c r="AJ307" t="s">
        <v>71</v>
      </c>
      <c r="AK307" t="s">
        <v>4078</v>
      </c>
      <c r="AM307" t="s">
        <v>4079</v>
      </c>
      <c r="AN307" s="110">
        <v>46112</v>
      </c>
      <c r="AQ307" s="85">
        <v>604083.81935556896</v>
      </c>
      <c r="AR307" s="85">
        <v>108.56</v>
      </c>
      <c r="AS307" s="85">
        <v>1</v>
      </c>
      <c r="AT307" s="85">
        <v>655.79339000000004</v>
      </c>
      <c r="AU307" s="85">
        <v>655.79300000000001</v>
      </c>
      <c r="AZ307" s="83" t="s">
        <v>1670</v>
      </c>
      <c r="BA307" s="83" t="s">
        <v>115</v>
      </c>
    </row>
    <row r="308" spans="1:53" ht="15" x14ac:dyDescent="0.25">
      <c r="A308">
        <v>170</v>
      </c>
      <c r="B308">
        <v>170</v>
      </c>
      <c r="C308">
        <v>186</v>
      </c>
      <c r="D308" t="s">
        <v>3971</v>
      </c>
      <c r="E308" t="s">
        <v>4989</v>
      </c>
      <c r="F308">
        <v>2080811</v>
      </c>
      <c r="G308" t="s">
        <v>4816</v>
      </c>
      <c r="H308" t="s">
        <v>4901</v>
      </c>
      <c r="I308" t="s">
        <v>70</v>
      </c>
      <c r="K308" t="s">
        <v>531</v>
      </c>
      <c r="L308" t="s">
        <v>71</v>
      </c>
      <c r="M308" t="s">
        <v>71</v>
      </c>
      <c r="O308" s="110">
        <v>45340</v>
      </c>
      <c r="P308" t="s">
        <v>1090</v>
      </c>
      <c r="Q308" t="s">
        <v>73</v>
      </c>
      <c r="R308" t="s">
        <v>4818</v>
      </c>
      <c r="S308" t="s">
        <v>74</v>
      </c>
      <c r="T308" s="86">
        <v>2.08</v>
      </c>
      <c r="U308" t="s">
        <v>4755</v>
      </c>
      <c r="V308" s="83" t="s">
        <v>346</v>
      </c>
      <c r="Z308" s="83" t="s">
        <v>1100</v>
      </c>
      <c r="AA308" s="110">
        <v>46904</v>
      </c>
      <c r="AB308" t="s">
        <v>470</v>
      </c>
      <c r="AJ308" t="s">
        <v>71</v>
      </c>
      <c r="AK308" t="s">
        <v>4078</v>
      </c>
      <c r="AM308" t="s">
        <v>4079</v>
      </c>
      <c r="AN308" s="110">
        <v>46112</v>
      </c>
      <c r="AQ308" s="85">
        <v>195530.205621695</v>
      </c>
      <c r="AR308" s="85">
        <v>108.12</v>
      </c>
      <c r="AS308" s="85">
        <v>1</v>
      </c>
      <c r="AT308" s="85">
        <v>211.40726000000001</v>
      </c>
      <c r="AU308" s="85">
        <v>211.40700000000001</v>
      </c>
      <c r="AZ308" s="83" t="s">
        <v>738</v>
      </c>
      <c r="BA308" s="83" t="s">
        <v>109</v>
      </c>
    </row>
    <row r="309" spans="1:53" ht="15" x14ac:dyDescent="0.25">
      <c r="A309">
        <v>170</v>
      </c>
      <c r="B309">
        <v>170</v>
      </c>
      <c r="C309">
        <v>250</v>
      </c>
      <c r="D309" t="s">
        <v>3971</v>
      </c>
      <c r="E309" t="s">
        <v>4877</v>
      </c>
      <c r="F309">
        <v>2080815</v>
      </c>
      <c r="G309" t="s">
        <v>4816</v>
      </c>
      <c r="H309" t="s">
        <v>4855</v>
      </c>
      <c r="I309" t="s">
        <v>70</v>
      </c>
      <c r="K309" t="s">
        <v>607</v>
      </c>
      <c r="L309" t="s">
        <v>71</v>
      </c>
      <c r="M309" t="s">
        <v>522</v>
      </c>
      <c r="O309" s="110">
        <v>45368</v>
      </c>
      <c r="P309" t="s">
        <v>483</v>
      </c>
      <c r="Q309" t="s">
        <v>483</v>
      </c>
      <c r="R309" t="s">
        <v>483</v>
      </c>
      <c r="S309" t="s">
        <v>74</v>
      </c>
      <c r="T309" s="86">
        <v>3.6</v>
      </c>
      <c r="U309" t="s">
        <v>4755</v>
      </c>
      <c r="V309" s="83" t="s">
        <v>1047</v>
      </c>
      <c r="Z309" s="83" t="s">
        <v>1200</v>
      </c>
      <c r="AA309" s="110">
        <v>48944</v>
      </c>
      <c r="AB309" t="s">
        <v>470</v>
      </c>
      <c r="AJ309" t="s">
        <v>71</v>
      </c>
      <c r="AK309" t="s">
        <v>4078</v>
      </c>
      <c r="AM309" t="s">
        <v>4079</v>
      </c>
      <c r="AN309" s="110">
        <v>46112</v>
      </c>
      <c r="AQ309" s="85">
        <v>408398.190151132</v>
      </c>
      <c r="AR309" s="85">
        <v>104.34</v>
      </c>
      <c r="AS309" s="85">
        <v>1</v>
      </c>
      <c r="AT309" s="85">
        <v>426.12267000000003</v>
      </c>
      <c r="AU309" s="85">
        <v>426.12299999999999</v>
      </c>
      <c r="AZ309" s="83" t="s">
        <v>3276</v>
      </c>
      <c r="BA309" s="83" t="s">
        <v>108</v>
      </c>
    </row>
    <row r="310" spans="1:53" ht="15" x14ac:dyDescent="0.25">
      <c r="A310">
        <v>170</v>
      </c>
      <c r="B310">
        <v>170</v>
      </c>
      <c r="C310">
        <v>250</v>
      </c>
      <c r="D310" t="s">
        <v>3971</v>
      </c>
      <c r="E310" t="s">
        <v>4877</v>
      </c>
      <c r="F310">
        <v>2080828</v>
      </c>
      <c r="G310" t="s">
        <v>4816</v>
      </c>
      <c r="H310" t="s">
        <v>4855</v>
      </c>
      <c r="I310" t="s">
        <v>70</v>
      </c>
      <c r="K310" t="s">
        <v>607</v>
      </c>
      <c r="L310" t="s">
        <v>71</v>
      </c>
      <c r="M310" t="s">
        <v>522</v>
      </c>
      <c r="O310" s="110">
        <v>45382</v>
      </c>
      <c r="P310" t="s">
        <v>483</v>
      </c>
      <c r="Q310" t="s">
        <v>483</v>
      </c>
      <c r="R310" t="s">
        <v>483</v>
      </c>
      <c r="S310" t="s">
        <v>74</v>
      </c>
      <c r="T310" s="86">
        <v>3.51</v>
      </c>
      <c r="U310" t="s">
        <v>4755</v>
      </c>
      <c r="V310" s="83" t="s">
        <v>5014</v>
      </c>
      <c r="Z310" s="83" t="s">
        <v>1703</v>
      </c>
      <c r="AA310" s="110">
        <v>48944</v>
      </c>
      <c r="AB310" t="s">
        <v>470</v>
      </c>
      <c r="AJ310" t="s">
        <v>71</v>
      </c>
      <c r="AK310" t="s">
        <v>4078</v>
      </c>
      <c r="AM310" t="s">
        <v>4079</v>
      </c>
      <c r="AN310" s="110">
        <v>46112</v>
      </c>
      <c r="AQ310" s="85">
        <v>618803.04523086501</v>
      </c>
      <c r="AR310" s="85">
        <v>98</v>
      </c>
      <c r="AS310" s="85">
        <v>1</v>
      </c>
      <c r="AT310" s="85">
        <v>606.42697999999996</v>
      </c>
      <c r="AU310" s="85">
        <v>606.42700000000002</v>
      </c>
      <c r="AZ310" s="83" t="s">
        <v>1921</v>
      </c>
      <c r="BA310" s="83" t="s">
        <v>108</v>
      </c>
    </row>
    <row r="311" spans="1:53" ht="15" x14ac:dyDescent="0.25">
      <c r="A311">
        <v>170</v>
      </c>
      <c r="B311">
        <v>170</v>
      </c>
      <c r="C311">
        <v>174</v>
      </c>
      <c r="D311" t="s">
        <v>3971</v>
      </c>
      <c r="E311" t="s">
        <v>4995</v>
      </c>
      <c r="F311">
        <v>2080824</v>
      </c>
      <c r="G311" t="s">
        <v>4816</v>
      </c>
      <c r="H311" t="s">
        <v>4901</v>
      </c>
      <c r="I311" t="s">
        <v>70</v>
      </c>
      <c r="K311" t="s">
        <v>531</v>
      </c>
      <c r="L311" t="s">
        <v>71</v>
      </c>
      <c r="M311" t="s">
        <v>522</v>
      </c>
      <c r="O311" s="110">
        <v>45383</v>
      </c>
      <c r="P311" t="s">
        <v>483</v>
      </c>
      <c r="Q311" t="s">
        <v>483</v>
      </c>
      <c r="R311" t="s">
        <v>483</v>
      </c>
      <c r="S311" t="s">
        <v>74</v>
      </c>
      <c r="T311" s="86">
        <v>2.44</v>
      </c>
      <c r="U311" t="s">
        <v>4755</v>
      </c>
      <c r="V311" s="83" t="s">
        <v>279</v>
      </c>
      <c r="Z311" s="83" t="s">
        <v>5015</v>
      </c>
      <c r="AA311" s="110">
        <v>47002</v>
      </c>
      <c r="AB311" t="s">
        <v>470</v>
      </c>
      <c r="AJ311" t="s">
        <v>71</v>
      </c>
      <c r="AK311" t="s">
        <v>4078</v>
      </c>
      <c r="AM311" t="s">
        <v>4079</v>
      </c>
      <c r="AN311" s="110">
        <v>46112</v>
      </c>
      <c r="AQ311" s="85">
        <v>318519.79605242499</v>
      </c>
      <c r="AR311" s="85">
        <v>107.04</v>
      </c>
      <c r="AS311" s="85">
        <v>1</v>
      </c>
      <c r="AT311" s="85">
        <v>340.94358999999997</v>
      </c>
      <c r="AU311" s="85">
        <v>340.94400000000002</v>
      </c>
      <c r="AZ311" s="83" t="s">
        <v>1940</v>
      </c>
      <c r="BA311" s="83" t="s">
        <v>109</v>
      </c>
    </row>
    <row r="312" spans="1:53" ht="15" x14ac:dyDescent="0.25">
      <c r="A312">
        <v>170</v>
      </c>
      <c r="B312">
        <v>170</v>
      </c>
      <c r="C312">
        <v>1143</v>
      </c>
      <c r="D312" t="s">
        <v>3971</v>
      </c>
      <c r="E312" t="s">
        <v>5016</v>
      </c>
      <c r="F312">
        <v>2080830</v>
      </c>
      <c r="G312" t="s">
        <v>4816</v>
      </c>
      <c r="I312" t="s">
        <v>70</v>
      </c>
      <c r="K312" t="s">
        <v>1869</v>
      </c>
      <c r="L312" t="s">
        <v>71</v>
      </c>
      <c r="M312" t="s">
        <v>71</v>
      </c>
      <c r="O312" s="110">
        <v>45383</v>
      </c>
      <c r="P312" t="s">
        <v>483</v>
      </c>
      <c r="Q312" t="s">
        <v>483</v>
      </c>
      <c r="R312" t="s">
        <v>483</v>
      </c>
      <c r="S312" t="s">
        <v>74</v>
      </c>
      <c r="T312" s="86">
        <v>0.99</v>
      </c>
      <c r="U312" t="s">
        <v>4755</v>
      </c>
      <c r="V312" s="83" t="s">
        <v>1752</v>
      </c>
      <c r="Z312" s="83" t="s">
        <v>5017</v>
      </c>
      <c r="AA312" s="110">
        <v>48325</v>
      </c>
      <c r="AB312" t="s">
        <v>470</v>
      </c>
      <c r="AJ312" t="s">
        <v>71</v>
      </c>
      <c r="AK312" t="s">
        <v>4078</v>
      </c>
      <c r="AM312" t="s">
        <v>4079</v>
      </c>
      <c r="AN312" s="110">
        <v>46112</v>
      </c>
      <c r="AQ312" s="85">
        <v>1641567.29477891</v>
      </c>
      <c r="AR312" s="85">
        <v>106.09</v>
      </c>
      <c r="AS312" s="85">
        <v>1</v>
      </c>
      <c r="AT312" s="85">
        <v>1741.53874</v>
      </c>
      <c r="AU312" s="85">
        <v>1741.539</v>
      </c>
      <c r="AZ312" s="83" t="s">
        <v>4993</v>
      </c>
      <c r="BA312" s="83" t="s">
        <v>111</v>
      </c>
    </row>
    <row r="313" spans="1:53" ht="15" x14ac:dyDescent="0.25">
      <c r="A313">
        <v>170</v>
      </c>
      <c r="B313">
        <v>170</v>
      </c>
      <c r="C313">
        <v>185</v>
      </c>
      <c r="D313" t="s">
        <v>3971</v>
      </c>
      <c r="E313" t="s">
        <v>4984</v>
      </c>
      <c r="F313">
        <v>2080833</v>
      </c>
      <c r="G313" t="s">
        <v>4816</v>
      </c>
      <c r="H313" t="s">
        <v>4826</v>
      </c>
      <c r="I313" t="s">
        <v>70</v>
      </c>
      <c r="K313" t="s">
        <v>531</v>
      </c>
      <c r="L313" t="s">
        <v>71</v>
      </c>
      <c r="M313" t="s">
        <v>71</v>
      </c>
      <c r="O313" s="110">
        <v>45391</v>
      </c>
      <c r="P313" t="s">
        <v>1090</v>
      </c>
      <c r="Q313" t="s">
        <v>73</v>
      </c>
      <c r="R313" t="s">
        <v>4818</v>
      </c>
      <c r="S313" t="s">
        <v>74</v>
      </c>
      <c r="T313" s="86">
        <v>2.0699999999999998</v>
      </c>
      <c r="U313" t="s">
        <v>4755</v>
      </c>
      <c r="V313" s="83" t="s">
        <v>1170</v>
      </c>
      <c r="Z313" s="83" t="s">
        <v>4795</v>
      </c>
      <c r="AA313" s="110">
        <v>46904</v>
      </c>
      <c r="AB313" t="s">
        <v>470</v>
      </c>
      <c r="AJ313" t="s">
        <v>71</v>
      </c>
      <c r="AK313" t="s">
        <v>4078</v>
      </c>
      <c r="AM313" t="s">
        <v>4079</v>
      </c>
      <c r="AN313" s="110">
        <v>46112</v>
      </c>
      <c r="AQ313" s="85">
        <v>148295.00531322701</v>
      </c>
      <c r="AR313" s="85">
        <v>106.53</v>
      </c>
      <c r="AS313" s="85">
        <v>1</v>
      </c>
      <c r="AT313" s="85">
        <v>157.97866999999999</v>
      </c>
      <c r="AU313" s="85">
        <v>157.97900000000001</v>
      </c>
      <c r="AZ313" s="83" t="s">
        <v>1320</v>
      </c>
      <c r="BA313" s="83" t="s">
        <v>109</v>
      </c>
    </row>
    <row r="314" spans="1:53" ht="15" x14ac:dyDescent="0.25">
      <c r="A314">
        <v>170</v>
      </c>
      <c r="B314">
        <v>170</v>
      </c>
      <c r="C314">
        <v>186</v>
      </c>
      <c r="D314" t="s">
        <v>3971</v>
      </c>
      <c r="E314" t="s">
        <v>4989</v>
      </c>
      <c r="F314">
        <v>2080843</v>
      </c>
      <c r="G314" t="s">
        <v>4816</v>
      </c>
      <c r="H314" t="s">
        <v>4901</v>
      </c>
      <c r="I314" t="s">
        <v>70</v>
      </c>
      <c r="K314" t="s">
        <v>531</v>
      </c>
      <c r="L314" t="s">
        <v>71</v>
      </c>
      <c r="M314" t="s">
        <v>71</v>
      </c>
      <c r="O314" s="110">
        <v>45432</v>
      </c>
      <c r="P314" t="s">
        <v>1090</v>
      </c>
      <c r="Q314" t="s">
        <v>73</v>
      </c>
      <c r="R314" t="s">
        <v>4818</v>
      </c>
      <c r="S314" t="s">
        <v>74</v>
      </c>
      <c r="T314" s="86">
        <v>2.0699999999999998</v>
      </c>
      <c r="U314" t="s">
        <v>4755</v>
      </c>
      <c r="V314" s="83" t="s">
        <v>5018</v>
      </c>
      <c r="Z314" s="83" t="s">
        <v>5019</v>
      </c>
      <c r="AA314" s="110">
        <v>46904</v>
      </c>
      <c r="AB314" t="s">
        <v>470</v>
      </c>
      <c r="AJ314" t="s">
        <v>71</v>
      </c>
      <c r="AK314" t="s">
        <v>4078</v>
      </c>
      <c r="AM314" t="s">
        <v>4079</v>
      </c>
      <c r="AN314" s="110">
        <v>46112</v>
      </c>
      <c r="AQ314" s="85">
        <v>340050.12062103301</v>
      </c>
      <c r="AR314" s="85">
        <v>105.64</v>
      </c>
      <c r="AS314" s="85">
        <v>1</v>
      </c>
      <c r="AT314" s="85">
        <v>359.22895</v>
      </c>
      <c r="AU314" s="85">
        <v>359.22899999999998</v>
      </c>
      <c r="AZ314" s="83" t="s">
        <v>86</v>
      </c>
      <c r="BA314" s="83" t="s">
        <v>109</v>
      </c>
    </row>
    <row r="315" spans="1:53" ht="15" x14ac:dyDescent="0.25">
      <c r="A315">
        <v>170</v>
      </c>
      <c r="B315">
        <v>170</v>
      </c>
      <c r="C315">
        <v>19774</v>
      </c>
      <c r="D315" t="s">
        <v>3971</v>
      </c>
      <c r="E315" t="s">
        <v>5020</v>
      </c>
      <c r="F315">
        <v>2080847</v>
      </c>
      <c r="G315" t="s">
        <v>4816</v>
      </c>
      <c r="H315" t="s">
        <v>4855</v>
      </c>
      <c r="I315" t="s">
        <v>70</v>
      </c>
      <c r="K315" t="s">
        <v>2893</v>
      </c>
      <c r="L315" t="s">
        <v>71</v>
      </c>
      <c r="M315" t="s">
        <v>522</v>
      </c>
      <c r="O315" s="110">
        <v>45442</v>
      </c>
      <c r="P315" t="s">
        <v>246</v>
      </c>
      <c r="Q315" t="s">
        <v>514</v>
      </c>
      <c r="R315" t="s">
        <v>4818</v>
      </c>
      <c r="S315" t="s">
        <v>74</v>
      </c>
      <c r="T315" s="86">
        <v>7.45</v>
      </c>
      <c r="U315" t="s">
        <v>4755</v>
      </c>
      <c r="V315" s="83" t="s">
        <v>1427</v>
      </c>
      <c r="Z315" s="83" t="s">
        <v>533</v>
      </c>
      <c r="AA315" s="110">
        <v>52568</v>
      </c>
      <c r="AB315" t="s">
        <v>470</v>
      </c>
      <c r="AJ315" t="s">
        <v>71</v>
      </c>
      <c r="AK315" t="s">
        <v>4078</v>
      </c>
      <c r="AM315" t="s">
        <v>4079</v>
      </c>
      <c r="AN315" s="110">
        <v>46112</v>
      </c>
      <c r="AQ315" s="85">
        <v>22575471.393157199</v>
      </c>
      <c r="AR315" s="85">
        <v>108.8</v>
      </c>
      <c r="AS315" s="85">
        <v>1</v>
      </c>
      <c r="AT315" s="85">
        <v>24562.112880000001</v>
      </c>
      <c r="AU315" s="85">
        <v>24562.113000000001</v>
      </c>
      <c r="AZ315" s="83" t="s">
        <v>5021</v>
      </c>
      <c r="BA315" s="83" t="s">
        <v>1604</v>
      </c>
    </row>
    <row r="316" spans="1:53" ht="15" x14ac:dyDescent="0.25">
      <c r="A316">
        <v>170</v>
      </c>
      <c r="B316">
        <v>170</v>
      </c>
      <c r="C316">
        <v>250</v>
      </c>
      <c r="D316" t="s">
        <v>3971</v>
      </c>
      <c r="E316" t="s">
        <v>4877</v>
      </c>
      <c r="F316">
        <v>2080851</v>
      </c>
      <c r="G316" t="s">
        <v>4816</v>
      </c>
      <c r="H316" t="s">
        <v>4855</v>
      </c>
      <c r="I316" t="s">
        <v>70</v>
      </c>
      <c r="K316" t="s">
        <v>607</v>
      </c>
      <c r="L316" t="s">
        <v>71</v>
      </c>
      <c r="M316" t="s">
        <v>522</v>
      </c>
      <c r="O316" s="110">
        <v>45452</v>
      </c>
      <c r="P316" t="s">
        <v>483</v>
      </c>
      <c r="Q316" t="s">
        <v>483</v>
      </c>
      <c r="R316" t="s">
        <v>483</v>
      </c>
      <c r="S316" t="s">
        <v>74</v>
      </c>
      <c r="T316" s="86">
        <v>3.58</v>
      </c>
      <c r="U316" t="s">
        <v>4755</v>
      </c>
      <c r="V316" s="83" t="s">
        <v>5002</v>
      </c>
      <c r="Z316" s="83" t="s">
        <v>4754</v>
      </c>
      <c r="AA316" s="110">
        <v>48944</v>
      </c>
      <c r="AB316" t="s">
        <v>470</v>
      </c>
      <c r="AJ316" t="s">
        <v>71</v>
      </c>
      <c r="AK316" t="s">
        <v>4078</v>
      </c>
      <c r="AM316" t="s">
        <v>4079</v>
      </c>
      <c r="AN316" s="110">
        <v>46112</v>
      </c>
      <c r="AQ316" s="85">
        <v>319282.98490919801</v>
      </c>
      <c r="AR316" s="85">
        <v>104.33</v>
      </c>
      <c r="AS316" s="85">
        <v>1</v>
      </c>
      <c r="AT316" s="85">
        <v>333.10793999999999</v>
      </c>
      <c r="AU316" s="85">
        <v>333.108</v>
      </c>
      <c r="AZ316" s="83" t="s">
        <v>106</v>
      </c>
      <c r="BA316" s="83" t="s">
        <v>109</v>
      </c>
    </row>
    <row r="317" spans="1:53" ht="15" x14ac:dyDescent="0.25">
      <c r="A317">
        <v>170</v>
      </c>
      <c r="B317">
        <v>170</v>
      </c>
      <c r="C317">
        <v>186</v>
      </c>
      <c r="D317" t="s">
        <v>3971</v>
      </c>
      <c r="E317" t="s">
        <v>4989</v>
      </c>
      <c r="F317">
        <v>2080854</v>
      </c>
      <c r="G317" t="s">
        <v>4816</v>
      </c>
      <c r="H317" t="s">
        <v>4901</v>
      </c>
      <c r="I317" t="s">
        <v>70</v>
      </c>
      <c r="K317" t="s">
        <v>531</v>
      </c>
      <c r="L317" t="s">
        <v>71</v>
      </c>
      <c r="M317" t="s">
        <v>71</v>
      </c>
      <c r="O317" s="110">
        <v>45460</v>
      </c>
      <c r="P317" t="s">
        <v>1090</v>
      </c>
      <c r="Q317" t="s">
        <v>73</v>
      </c>
      <c r="R317" t="s">
        <v>4818</v>
      </c>
      <c r="S317" t="s">
        <v>74</v>
      </c>
      <c r="T317" s="86">
        <v>2.0499999999999998</v>
      </c>
      <c r="U317" t="s">
        <v>4755</v>
      </c>
      <c r="V317" s="83" t="s">
        <v>398</v>
      </c>
      <c r="Z317" s="83" t="s">
        <v>1411</v>
      </c>
      <c r="AA317" s="110">
        <v>46901</v>
      </c>
      <c r="AB317" t="s">
        <v>470</v>
      </c>
      <c r="AJ317" t="s">
        <v>71</v>
      </c>
      <c r="AK317" t="s">
        <v>4078</v>
      </c>
      <c r="AM317" t="s">
        <v>4079</v>
      </c>
      <c r="AN317" s="110">
        <v>46112</v>
      </c>
      <c r="AQ317" s="85">
        <v>231751.61457651199</v>
      </c>
      <c r="AR317" s="85">
        <v>106.6</v>
      </c>
      <c r="AS317" s="85">
        <v>1</v>
      </c>
      <c r="AT317" s="85">
        <v>247.04722000000001</v>
      </c>
      <c r="AU317" s="85">
        <v>247.047</v>
      </c>
      <c r="AZ317" s="83" t="s">
        <v>716</v>
      </c>
      <c r="BA317" s="83" t="s">
        <v>109</v>
      </c>
    </row>
    <row r="318" spans="1:53" ht="15" x14ac:dyDescent="0.25">
      <c r="A318">
        <v>170</v>
      </c>
      <c r="B318">
        <v>170</v>
      </c>
      <c r="C318">
        <v>186</v>
      </c>
      <c r="D318" t="s">
        <v>3971</v>
      </c>
      <c r="E318" t="s">
        <v>4989</v>
      </c>
      <c r="F318">
        <v>2080855</v>
      </c>
      <c r="G318" t="s">
        <v>4816</v>
      </c>
      <c r="H318" t="s">
        <v>4901</v>
      </c>
      <c r="I318" t="s">
        <v>70</v>
      </c>
      <c r="K318" t="s">
        <v>531</v>
      </c>
      <c r="L318" t="s">
        <v>71</v>
      </c>
      <c r="M318" t="s">
        <v>71</v>
      </c>
      <c r="O318" s="110">
        <v>45462</v>
      </c>
      <c r="P318" t="s">
        <v>1090</v>
      </c>
      <c r="Q318" t="s">
        <v>73</v>
      </c>
      <c r="R318" t="s">
        <v>4818</v>
      </c>
      <c r="S318" t="s">
        <v>74</v>
      </c>
      <c r="T318" s="86">
        <v>2.0699999999999998</v>
      </c>
      <c r="U318" t="s">
        <v>4755</v>
      </c>
      <c r="V318" s="83" t="s">
        <v>515</v>
      </c>
      <c r="Z318" s="83" t="s">
        <v>346</v>
      </c>
      <c r="AA318" s="110">
        <v>46904</v>
      </c>
      <c r="AB318" t="s">
        <v>470</v>
      </c>
      <c r="AJ318" t="s">
        <v>71</v>
      </c>
      <c r="AK318" t="s">
        <v>4078</v>
      </c>
      <c r="AM318" t="s">
        <v>4079</v>
      </c>
      <c r="AN318" s="110">
        <v>46112</v>
      </c>
      <c r="AQ318" s="85">
        <v>118569.400241817</v>
      </c>
      <c r="AR318" s="85">
        <v>105.9</v>
      </c>
      <c r="AS318" s="85">
        <v>1</v>
      </c>
      <c r="AT318" s="85">
        <v>125.56498999999999</v>
      </c>
      <c r="AU318" s="85">
        <v>125.565</v>
      </c>
      <c r="AZ318" s="83" t="s">
        <v>165</v>
      </c>
      <c r="BA318" s="83" t="s">
        <v>75</v>
      </c>
    </row>
    <row r="319" spans="1:53" ht="15" x14ac:dyDescent="0.25">
      <c r="A319">
        <v>170</v>
      </c>
      <c r="B319">
        <v>170</v>
      </c>
      <c r="C319">
        <v>250</v>
      </c>
      <c r="D319" t="s">
        <v>3971</v>
      </c>
      <c r="E319" t="s">
        <v>4877</v>
      </c>
      <c r="F319">
        <v>2080861</v>
      </c>
      <c r="G319" t="s">
        <v>4816</v>
      </c>
      <c r="H319" t="s">
        <v>4855</v>
      </c>
      <c r="I319" t="s">
        <v>70</v>
      </c>
      <c r="K319" t="s">
        <v>607</v>
      </c>
      <c r="L319" t="s">
        <v>71</v>
      </c>
      <c r="M319" t="s">
        <v>522</v>
      </c>
      <c r="O319" s="110">
        <v>45470</v>
      </c>
      <c r="P319" t="s">
        <v>483</v>
      </c>
      <c r="Q319" t="s">
        <v>483</v>
      </c>
      <c r="R319" t="s">
        <v>483</v>
      </c>
      <c r="S319" t="s">
        <v>74</v>
      </c>
      <c r="T319" s="86">
        <v>3.67</v>
      </c>
      <c r="U319" t="s">
        <v>4755</v>
      </c>
      <c r="V319" s="83" t="s">
        <v>407</v>
      </c>
      <c r="Z319" s="83" t="s">
        <v>469</v>
      </c>
      <c r="AA319" s="110">
        <v>48944</v>
      </c>
      <c r="AB319" t="s">
        <v>470</v>
      </c>
      <c r="AJ319" t="s">
        <v>71</v>
      </c>
      <c r="AK319" t="s">
        <v>4078</v>
      </c>
      <c r="AM319" t="s">
        <v>4079</v>
      </c>
      <c r="AN319" s="110">
        <v>46112</v>
      </c>
      <c r="AQ319" s="85">
        <v>389976.98739138199</v>
      </c>
      <c r="AR319" s="85">
        <v>104.52</v>
      </c>
      <c r="AS319" s="85">
        <v>1</v>
      </c>
      <c r="AT319" s="85">
        <v>407.60395</v>
      </c>
      <c r="AU319" s="85">
        <v>407.60399999999998</v>
      </c>
      <c r="AZ319" s="83" t="s">
        <v>1572</v>
      </c>
      <c r="BA319" s="83" t="s">
        <v>108</v>
      </c>
    </row>
    <row r="320" spans="1:53" ht="15" x14ac:dyDescent="0.25">
      <c r="A320">
        <v>170</v>
      </c>
      <c r="B320">
        <v>170</v>
      </c>
      <c r="C320">
        <v>202</v>
      </c>
      <c r="D320" t="s">
        <v>3971</v>
      </c>
      <c r="E320" t="s">
        <v>5000</v>
      </c>
      <c r="F320">
        <v>2080862</v>
      </c>
      <c r="G320" t="s">
        <v>4816</v>
      </c>
      <c r="H320" t="s">
        <v>4817</v>
      </c>
      <c r="I320" t="s">
        <v>70</v>
      </c>
      <c r="K320" t="s">
        <v>545</v>
      </c>
      <c r="L320" t="s">
        <v>71</v>
      </c>
      <c r="M320" t="s">
        <v>522</v>
      </c>
      <c r="O320" s="110">
        <v>45469</v>
      </c>
      <c r="P320" t="s">
        <v>91</v>
      </c>
      <c r="Q320" t="s">
        <v>514</v>
      </c>
      <c r="R320" t="s">
        <v>4818</v>
      </c>
      <c r="S320" t="s">
        <v>74</v>
      </c>
      <c r="T320" s="86">
        <v>8.65</v>
      </c>
      <c r="U320" t="s">
        <v>4755</v>
      </c>
      <c r="V320" s="83" t="s">
        <v>4810</v>
      </c>
      <c r="Z320" s="83" t="s">
        <v>1193</v>
      </c>
      <c r="AA320" s="110">
        <v>53417</v>
      </c>
      <c r="AB320" t="s">
        <v>470</v>
      </c>
      <c r="AJ320" t="s">
        <v>71</v>
      </c>
      <c r="AK320" t="s">
        <v>4078</v>
      </c>
      <c r="AM320" t="s">
        <v>4079</v>
      </c>
      <c r="AN320" s="110">
        <v>46112</v>
      </c>
      <c r="AQ320" s="85">
        <v>68474.399377996</v>
      </c>
      <c r="AR320" s="85">
        <v>118.75</v>
      </c>
      <c r="AS320" s="85">
        <v>1</v>
      </c>
      <c r="AT320" s="85">
        <v>81.31335</v>
      </c>
      <c r="AU320" s="85">
        <v>81.313000000000002</v>
      </c>
      <c r="AZ320" s="83" t="s">
        <v>147</v>
      </c>
      <c r="BA320" s="83" t="s">
        <v>75</v>
      </c>
    </row>
    <row r="321" spans="1:53" ht="15" x14ac:dyDescent="0.25">
      <c r="A321">
        <v>170</v>
      </c>
      <c r="B321">
        <v>170</v>
      </c>
      <c r="C321">
        <v>202</v>
      </c>
      <c r="D321" t="s">
        <v>3971</v>
      </c>
      <c r="E321" t="s">
        <v>5000</v>
      </c>
      <c r="F321">
        <v>2080863</v>
      </c>
      <c r="G321" t="s">
        <v>4816</v>
      </c>
      <c r="H321" t="s">
        <v>4817</v>
      </c>
      <c r="I321" t="s">
        <v>70</v>
      </c>
      <c r="K321" t="s">
        <v>545</v>
      </c>
      <c r="L321" t="s">
        <v>71</v>
      </c>
      <c r="M321" t="s">
        <v>522</v>
      </c>
      <c r="O321" s="110">
        <v>45469</v>
      </c>
      <c r="P321" t="s">
        <v>91</v>
      </c>
      <c r="Q321" t="s">
        <v>514</v>
      </c>
      <c r="R321" t="s">
        <v>4818</v>
      </c>
      <c r="S321" t="s">
        <v>74</v>
      </c>
      <c r="T321" s="86">
        <v>8.8000000000000007</v>
      </c>
      <c r="U321" t="s">
        <v>4755</v>
      </c>
      <c r="V321" s="83" t="s">
        <v>1674</v>
      </c>
      <c r="Z321" s="83" t="s">
        <v>1230</v>
      </c>
      <c r="AA321" s="110">
        <v>53327</v>
      </c>
      <c r="AB321" t="s">
        <v>470</v>
      </c>
      <c r="AJ321" t="s">
        <v>71</v>
      </c>
      <c r="AK321" t="s">
        <v>4078</v>
      </c>
      <c r="AM321" t="s">
        <v>4079</v>
      </c>
      <c r="AN321" s="110">
        <v>46112</v>
      </c>
      <c r="AQ321" s="85">
        <v>71721.489448099994</v>
      </c>
      <c r="AR321" s="85">
        <v>118.11</v>
      </c>
      <c r="AS321" s="85">
        <v>1</v>
      </c>
      <c r="AT321" s="85">
        <v>84.710250000000002</v>
      </c>
      <c r="AU321" s="85">
        <v>84.71</v>
      </c>
      <c r="AZ321" s="83" t="s">
        <v>114</v>
      </c>
      <c r="BA321" s="83" t="s">
        <v>75</v>
      </c>
    </row>
    <row r="322" spans="1:53" ht="15" x14ac:dyDescent="0.25">
      <c r="A322">
        <v>170</v>
      </c>
      <c r="B322">
        <v>170</v>
      </c>
      <c r="C322">
        <v>202</v>
      </c>
      <c r="D322" t="s">
        <v>3971</v>
      </c>
      <c r="E322" t="s">
        <v>5000</v>
      </c>
      <c r="F322">
        <v>2080864</v>
      </c>
      <c r="G322" t="s">
        <v>4816</v>
      </c>
      <c r="H322" t="s">
        <v>4817</v>
      </c>
      <c r="I322" t="s">
        <v>70</v>
      </c>
      <c r="K322" t="s">
        <v>545</v>
      </c>
      <c r="L322" t="s">
        <v>71</v>
      </c>
      <c r="M322" t="s">
        <v>522</v>
      </c>
      <c r="O322" s="110">
        <v>45469</v>
      </c>
      <c r="P322" t="s">
        <v>91</v>
      </c>
      <c r="Q322" t="s">
        <v>514</v>
      </c>
      <c r="R322" t="s">
        <v>4818</v>
      </c>
      <c r="S322" t="s">
        <v>74</v>
      </c>
      <c r="T322" s="86">
        <v>9.11</v>
      </c>
      <c r="U322" t="s">
        <v>4755</v>
      </c>
      <c r="V322" s="83" t="s">
        <v>4804</v>
      </c>
      <c r="Z322" s="83" t="s">
        <v>4121</v>
      </c>
      <c r="AA322" s="110">
        <v>53417</v>
      </c>
      <c r="AB322" t="s">
        <v>470</v>
      </c>
      <c r="AJ322" t="s">
        <v>71</v>
      </c>
      <c r="AK322" t="s">
        <v>4078</v>
      </c>
      <c r="AM322" t="s">
        <v>4079</v>
      </c>
      <c r="AN322" s="110">
        <v>46112</v>
      </c>
      <c r="AQ322" s="85">
        <v>611532.32804685598</v>
      </c>
      <c r="AR322" s="85">
        <v>118.62</v>
      </c>
      <c r="AS322" s="85">
        <v>1</v>
      </c>
      <c r="AT322" s="85">
        <v>725.39964999999995</v>
      </c>
      <c r="AU322" s="85">
        <v>725.4</v>
      </c>
      <c r="AZ322" s="83" t="s">
        <v>127</v>
      </c>
      <c r="BA322" s="83" t="s">
        <v>115</v>
      </c>
    </row>
    <row r="323" spans="1:53" ht="15" x14ac:dyDescent="0.25">
      <c r="A323">
        <v>170</v>
      </c>
      <c r="B323">
        <v>170</v>
      </c>
      <c r="C323">
        <v>202</v>
      </c>
      <c r="D323" t="s">
        <v>3971</v>
      </c>
      <c r="E323" t="s">
        <v>5000</v>
      </c>
      <c r="F323">
        <v>2080865</v>
      </c>
      <c r="G323" t="s">
        <v>4816</v>
      </c>
      <c r="H323" t="s">
        <v>4817</v>
      </c>
      <c r="I323" t="s">
        <v>70</v>
      </c>
      <c r="K323" t="s">
        <v>545</v>
      </c>
      <c r="L323" t="s">
        <v>71</v>
      </c>
      <c r="M323" t="s">
        <v>522</v>
      </c>
      <c r="O323" s="110">
        <v>45469</v>
      </c>
      <c r="P323" t="s">
        <v>91</v>
      </c>
      <c r="Q323" t="s">
        <v>514</v>
      </c>
      <c r="R323" t="s">
        <v>4818</v>
      </c>
      <c r="S323" t="s">
        <v>74</v>
      </c>
      <c r="T323" s="86">
        <v>9.35</v>
      </c>
      <c r="U323" t="s">
        <v>4755</v>
      </c>
      <c r="V323" s="83" t="s">
        <v>4804</v>
      </c>
      <c r="Z323" s="83" t="s">
        <v>1230</v>
      </c>
      <c r="AA323" s="110">
        <v>53692</v>
      </c>
      <c r="AB323" t="s">
        <v>470</v>
      </c>
      <c r="AJ323" t="s">
        <v>71</v>
      </c>
      <c r="AK323" t="s">
        <v>4078</v>
      </c>
      <c r="AM323" t="s">
        <v>4079</v>
      </c>
      <c r="AN323" s="110">
        <v>46112</v>
      </c>
      <c r="AQ323" s="85">
        <v>590410.01090548595</v>
      </c>
      <c r="AR323" s="85">
        <v>119.11</v>
      </c>
      <c r="AS323" s="85">
        <v>1</v>
      </c>
      <c r="AT323" s="85">
        <v>703.23735999999997</v>
      </c>
      <c r="AU323" s="85">
        <v>703.23699999999997</v>
      </c>
      <c r="AZ323" s="83" t="s">
        <v>597</v>
      </c>
      <c r="BA323" s="83" t="s">
        <v>115</v>
      </c>
    </row>
    <row r="324" spans="1:53" ht="15" x14ac:dyDescent="0.25">
      <c r="A324">
        <v>170</v>
      </c>
      <c r="B324">
        <v>170</v>
      </c>
      <c r="C324">
        <v>202</v>
      </c>
      <c r="D324" t="s">
        <v>3971</v>
      </c>
      <c r="E324" t="s">
        <v>5000</v>
      </c>
      <c r="F324">
        <v>2080866</v>
      </c>
      <c r="G324" t="s">
        <v>4816</v>
      </c>
      <c r="H324" t="s">
        <v>4817</v>
      </c>
      <c r="I324" t="s">
        <v>70</v>
      </c>
      <c r="K324" t="s">
        <v>545</v>
      </c>
      <c r="L324" t="s">
        <v>71</v>
      </c>
      <c r="M324" t="s">
        <v>522</v>
      </c>
      <c r="O324" s="110">
        <v>45469</v>
      </c>
      <c r="P324" t="s">
        <v>91</v>
      </c>
      <c r="Q324" t="s">
        <v>514</v>
      </c>
      <c r="R324" t="s">
        <v>4818</v>
      </c>
      <c r="S324" t="s">
        <v>74</v>
      </c>
      <c r="T324" s="86">
        <v>9.4600000000000009</v>
      </c>
      <c r="U324" t="s">
        <v>4755</v>
      </c>
      <c r="V324" s="83" t="s">
        <v>4804</v>
      </c>
      <c r="Z324" s="83" t="s">
        <v>1230</v>
      </c>
      <c r="AA324" s="110">
        <v>53508</v>
      </c>
      <c r="AB324" t="s">
        <v>470</v>
      </c>
      <c r="AJ324" t="s">
        <v>71</v>
      </c>
      <c r="AK324" t="s">
        <v>4078</v>
      </c>
      <c r="AM324" t="s">
        <v>4079</v>
      </c>
      <c r="AN324" s="110">
        <v>46112</v>
      </c>
      <c r="AQ324" s="85">
        <v>481183.14635027898</v>
      </c>
      <c r="AR324" s="85">
        <v>119.43</v>
      </c>
      <c r="AS324" s="85">
        <v>1</v>
      </c>
      <c r="AT324" s="85">
        <v>574.67702999999995</v>
      </c>
      <c r="AU324" s="85">
        <v>574.67700000000002</v>
      </c>
      <c r="AZ324" s="83" t="s">
        <v>558</v>
      </c>
      <c r="BA324" s="83" t="s">
        <v>108</v>
      </c>
    </row>
    <row r="325" spans="1:53" ht="15" x14ac:dyDescent="0.25">
      <c r="A325">
        <v>170</v>
      </c>
      <c r="B325">
        <v>170</v>
      </c>
      <c r="C325">
        <v>185</v>
      </c>
      <c r="D325" t="s">
        <v>3971</v>
      </c>
      <c r="E325" t="s">
        <v>4984</v>
      </c>
      <c r="F325">
        <v>2080867</v>
      </c>
      <c r="G325" t="s">
        <v>4816</v>
      </c>
      <c r="H325" t="s">
        <v>4826</v>
      </c>
      <c r="I325" t="s">
        <v>70</v>
      </c>
      <c r="K325" t="s">
        <v>531</v>
      </c>
      <c r="L325" t="s">
        <v>71</v>
      </c>
      <c r="M325" t="s">
        <v>71</v>
      </c>
      <c r="O325" s="110">
        <v>45473</v>
      </c>
      <c r="P325" t="s">
        <v>1090</v>
      </c>
      <c r="Q325" t="s">
        <v>73</v>
      </c>
      <c r="R325" t="s">
        <v>4818</v>
      </c>
      <c r="S325" t="s">
        <v>74</v>
      </c>
      <c r="T325" s="86">
        <v>2.06</v>
      </c>
      <c r="U325" t="s">
        <v>4755</v>
      </c>
      <c r="V325" s="83" t="s">
        <v>1791</v>
      </c>
      <c r="Z325" s="83" t="s">
        <v>533</v>
      </c>
      <c r="AA325" s="110">
        <v>46904</v>
      </c>
      <c r="AB325" t="s">
        <v>470</v>
      </c>
      <c r="AJ325" t="s">
        <v>71</v>
      </c>
      <c r="AK325" t="s">
        <v>4078</v>
      </c>
      <c r="AM325" t="s">
        <v>4079</v>
      </c>
      <c r="AN325" s="110">
        <v>46112</v>
      </c>
      <c r="AQ325" s="85">
        <v>148752.04617315801</v>
      </c>
      <c r="AR325" s="85">
        <v>106.12</v>
      </c>
      <c r="AS325" s="85">
        <v>1</v>
      </c>
      <c r="AT325" s="85">
        <v>157.85567</v>
      </c>
      <c r="AU325" s="85">
        <v>157.85599999999999</v>
      </c>
      <c r="AZ325" s="83" t="s">
        <v>1320</v>
      </c>
      <c r="BA325" s="83" t="s">
        <v>109</v>
      </c>
    </row>
    <row r="326" spans="1:53" ht="15" x14ac:dyDescent="0.25">
      <c r="A326">
        <v>170</v>
      </c>
      <c r="B326">
        <v>170</v>
      </c>
      <c r="C326">
        <v>174</v>
      </c>
      <c r="D326" t="s">
        <v>3971</v>
      </c>
      <c r="E326" t="s">
        <v>4995</v>
      </c>
      <c r="F326">
        <v>2080870</v>
      </c>
      <c r="G326" t="s">
        <v>4816</v>
      </c>
      <c r="H326" t="s">
        <v>4901</v>
      </c>
      <c r="I326" t="s">
        <v>70</v>
      </c>
      <c r="K326" t="s">
        <v>531</v>
      </c>
      <c r="L326" t="s">
        <v>71</v>
      </c>
      <c r="M326" t="s">
        <v>522</v>
      </c>
      <c r="O326" s="110">
        <v>45474</v>
      </c>
      <c r="P326" t="s">
        <v>483</v>
      </c>
      <c r="Q326" t="s">
        <v>483</v>
      </c>
      <c r="R326" t="s">
        <v>483</v>
      </c>
      <c r="S326" t="s">
        <v>74</v>
      </c>
      <c r="T326" s="86">
        <v>2.3199999999999998</v>
      </c>
      <c r="U326" t="s">
        <v>4755</v>
      </c>
      <c r="V326" s="83" t="s">
        <v>279</v>
      </c>
      <c r="Z326" s="83" t="s">
        <v>1393</v>
      </c>
      <c r="AA326" s="110">
        <v>47002</v>
      </c>
      <c r="AB326" t="s">
        <v>470</v>
      </c>
      <c r="AJ326" t="s">
        <v>71</v>
      </c>
      <c r="AK326" t="s">
        <v>4078</v>
      </c>
      <c r="AM326" t="s">
        <v>4079</v>
      </c>
      <c r="AN326" s="110">
        <v>46112</v>
      </c>
      <c r="AQ326" s="85">
        <v>279629.399846118</v>
      </c>
      <c r="AR326" s="85">
        <v>106.46</v>
      </c>
      <c r="AS326" s="85">
        <v>1</v>
      </c>
      <c r="AT326" s="85">
        <v>297.69346000000002</v>
      </c>
      <c r="AU326" s="85">
        <v>297.69299999999998</v>
      </c>
      <c r="AZ326" s="83" t="s">
        <v>1232</v>
      </c>
      <c r="BA326" s="83" t="s">
        <v>109</v>
      </c>
    </row>
    <row r="327" spans="1:53" ht="15" x14ac:dyDescent="0.25">
      <c r="A327">
        <v>170</v>
      </c>
      <c r="B327">
        <v>170</v>
      </c>
      <c r="C327">
        <v>186</v>
      </c>
      <c r="D327" t="s">
        <v>3971</v>
      </c>
      <c r="E327" t="s">
        <v>4989</v>
      </c>
      <c r="F327">
        <v>2080890</v>
      </c>
      <c r="G327" t="s">
        <v>4816</v>
      </c>
      <c r="H327" t="s">
        <v>4901</v>
      </c>
      <c r="I327" t="s">
        <v>70</v>
      </c>
      <c r="K327" t="s">
        <v>531</v>
      </c>
      <c r="L327" t="s">
        <v>71</v>
      </c>
      <c r="M327" t="s">
        <v>71</v>
      </c>
      <c r="O327" s="110">
        <v>45515</v>
      </c>
      <c r="P327" t="s">
        <v>1090</v>
      </c>
      <c r="Q327" t="s">
        <v>73</v>
      </c>
      <c r="R327" t="s">
        <v>4818</v>
      </c>
      <c r="S327" t="s">
        <v>74</v>
      </c>
      <c r="T327" s="86">
        <v>2.0499999999999998</v>
      </c>
      <c r="U327" t="s">
        <v>4755</v>
      </c>
      <c r="V327" s="83" t="s">
        <v>1141</v>
      </c>
      <c r="Z327" s="83" t="s">
        <v>1214</v>
      </c>
      <c r="AA327" s="110">
        <v>46901</v>
      </c>
      <c r="AB327" t="s">
        <v>470</v>
      </c>
      <c r="AJ327" t="s">
        <v>71</v>
      </c>
      <c r="AK327" t="s">
        <v>4078</v>
      </c>
      <c r="AM327" t="s">
        <v>4079</v>
      </c>
      <c r="AN327" s="110">
        <v>46112</v>
      </c>
      <c r="AQ327" s="85">
        <v>432303.00683560199</v>
      </c>
      <c r="AR327" s="85">
        <v>106.47</v>
      </c>
      <c r="AS327" s="85">
        <v>1</v>
      </c>
      <c r="AT327" s="85">
        <v>460.27301</v>
      </c>
      <c r="AU327" s="85">
        <v>460.27300000000002</v>
      </c>
      <c r="AZ327" s="83" t="s">
        <v>1246</v>
      </c>
      <c r="BA327" s="83" t="s">
        <v>108</v>
      </c>
    </row>
    <row r="328" spans="1:53" ht="15" x14ac:dyDescent="0.25">
      <c r="A328">
        <v>170</v>
      </c>
      <c r="B328">
        <v>170</v>
      </c>
      <c r="C328">
        <v>19803</v>
      </c>
      <c r="D328" t="s">
        <v>3971</v>
      </c>
      <c r="E328" t="s">
        <v>5022</v>
      </c>
      <c r="F328">
        <v>2080878</v>
      </c>
      <c r="G328" t="s">
        <v>4816</v>
      </c>
      <c r="H328" t="s">
        <v>4817</v>
      </c>
      <c r="I328" t="s">
        <v>70</v>
      </c>
      <c r="K328" t="s">
        <v>545</v>
      </c>
      <c r="L328" t="s">
        <v>71</v>
      </c>
      <c r="M328" t="s">
        <v>522</v>
      </c>
      <c r="O328" s="110">
        <v>45511</v>
      </c>
      <c r="P328" t="s">
        <v>483</v>
      </c>
      <c r="Q328" t="s">
        <v>483</v>
      </c>
      <c r="R328" t="s">
        <v>483</v>
      </c>
      <c r="S328" t="s">
        <v>74</v>
      </c>
      <c r="T328" s="86">
        <v>7.42</v>
      </c>
      <c r="U328" t="s">
        <v>4755</v>
      </c>
      <c r="V328" s="83" t="s">
        <v>1451</v>
      </c>
      <c r="Z328" s="83" t="s">
        <v>1703</v>
      </c>
      <c r="AA328" s="110">
        <v>52870</v>
      </c>
      <c r="AB328" t="s">
        <v>470</v>
      </c>
      <c r="AJ328" t="s">
        <v>71</v>
      </c>
      <c r="AK328" t="s">
        <v>4078</v>
      </c>
      <c r="AM328" t="s">
        <v>4079</v>
      </c>
      <c r="AN328" s="110">
        <v>46112</v>
      </c>
      <c r="AQ328" s="85">
        <v>196936.81675915301</v>
      </c>
      <c r="AR328" s="85">
        <v>96.65</v>
      </c>
      <c r="AS328" s="85">
        <v>1</v>
      </c>
      <c r="AT328" s="85">
        <v>190.33942999999999</v>
      </c>
      <c r="AU328" s="85">
        <v>190.339</v>
      </c>
      <c r="AZ328" s="83" t="s">
        <v>1208</v>
      </c>
      <c r="BA328" s="83" t="s">
        <v>109</v>
      </c>
    </row>
    <row r="329" spans="1:53" ht="15" x14ac:dyDescent="0.25">
      <c r="A329">
        <v>170</v>
      </c>
      <c r="B329">
        <v>170</v>
      </c>
      <c r="C329">
        <v>19803</v>
      </c>
      <c r="D329" t="s">
        <v>3971</v>
      </c>
      <c r="E329" t="s">
        <v>5022</v>
      </c>
      <c r="F329">
        <v>2080879</v>
      </c>
      <c r="G329" t="s">
        <v>4816</v>
      </c>
      <c r="H329" t="s">
        <v>4817</v>
      </c>
      <c r="I329" t="s">
        <v>70</v>
      </c>
      <c r="K329" t="s">
        <v>545</v>
      </c>
      <c r="L329" t="s">
        <v>71</v>
      </c>
      <c r="M329" t="s">
        <v>522</v>
      </c>
      <c r="O329" s="110">
        <v>45511</v>
      </c>
      <c r="P329" t="s">
        <v>483</v>
      </c>
      <c r="Q329" t="s">
        <v>483</v>
      </c>
      <c r="R329" t="s">
        <v>483</v>
      </c>
      <c r="S329" t="s">
        <v>74</v>
      </c>
      <c r="T329" s="86">
        <v>7.42</v>
      </c>
      <c r="U329" t="s">
        <v>4755</v>
      </c>
      <c r="V329" s="83" t="s">
        <v>1451</v>
      </c>
      <c r="Z329" s="83" t="s">
        <v>1703</v>
      </c>
      <c r="AA329" s="110">
        <v>52962</v>
      </c>
      <c r="AB329" t="s">
        <v>470</v>
      </c>
      <c r="AJ329" t="s">
        <v>71</v>
      </c>
      <c r="AK329" t="s">
        <v>4078</v>
      </c>
      <c r="AM329" t="s">
        <v>4079</v>
      </c>
      <c r="AN329" s="110">
        <v>46112</v>
      </c>
      <c r="AQ329" s="85">
        <v>542595.77818952606</v>
      </c>
      <c r="AR329" s="85">
        <v>96.65</v>
      </c>
      <c r="AS329" s="85">
        <v>1</v>
      </c>
      <c r="AT329" s="85">
        <v>524.41881999999998</v>
      </c>
      <c r="AU329" s="85">
        <v>524.41899999999998</v>
      </c>
      <c r="AZ329" s="83" t="s">
        <v>889</v>
      </c>
      <c r="BA329" s="83" t="s">
        <v>108</v>
      </c>
    </row>
    <row r="330" spans="1:53" ht="15" x14ac:dyDescent="0.25">
      <c r="A330">
        <v>170</v>
      </c>
      <c r="B330">
        <v>170</v>
      </c>
      <c r="C330">
        <v>19803</v>
      </c>
      <c r="D330" t="s">
        <v>3971</v>
      </c>
      <c r="E330" t="s">
        <v>5022</v>
      </c>
      <c r="F330">
        <v>2080880</v>
      </c>
      <c r="G330" t="s">
        <v>4816</v>
      </c>
      <c r="H330" t="s">
        <v>4817</v>
      </c>
      <c r="I330" t="s">
        <v>70</v>
      </c>
      <c r="K330" t="s">
        <v>545</v>
      </c>
      <c r="L330" t="s">
        <v>71</v>
      </c>
      <c r="M330" t="s">
        <v>522</v>
      </c>
      <c r="O330" s="110">
        <v>45511</v>
      </c>
      <c r="P330" t="s">
        <v>483</v>
      </c>
      <c r="Q330" t="s">
        <v>483</v>
      </c>
      <c r="R330" t="s">
        <v>483</v>
      </c>
      <c r="S330" t="s">
        <v>74</v>
      </c>
      <c r="T330" s="86">
        <v>7.3689999999999998</v>
      </c>
      <c r="U330" t="s">
        <v>4755</v>
      </c>
      <c r="V330" s="83" t="s">
        <v>1451</v>
      </c>
      <c r="Z330" s="83" t="s">
        <v>1667</v>
      </c>
      <c r="AA330" s="110">
        <v>52778</v>
      </c>
      <c r="AB330" t="s">
        <v>470</v>
      </c>
      <c r="AJ330" t="s">
        <v>71</v>
      </c>
      <c r="AK330" t="s">
        <v>4078</v>
      </c>
      <c r="AM330" t="s">
        <v>4079</v>
      </c>
      <c r="AN330" s="110">
        <v>46112</v>
      </c>
      <c r="AQ330" s="85">
        <v>234124.773876672</v>
      </c>
      <c r="AR330" s="85">
        <v>96.65</v>
      </c>
      <c r="AS330" s="85">
        <v>1</v>
      </c>
      <c r="AT330" s="85">
        <v>226.28158999999999</v>
      </c>
      <c r="AU330" s="85">
        <v>226.28200000000001</v>
      </c>
      <c r="AZ330" s="83" t="s">
        <v>168</v>
      </c>
      <c r="BA330" s="83" t="s">
        <v>109</v>
      </c>
    </row>
    <row r="331" spans="1:53" ht="15" x14ac:dyDescent="0.25">
      <c r="A331">
        <v>170</v>
      </c>
      <c r="B331">
        <v>170</v>
      </c>
      <c r="C331">
        <v>186</v>
      </c>
      <c r="D331" t="s">
        <v>3971</v>
      </c>
      <c r="E331" t="s">
        <v>4989</v>
      </c>
      <c r="F331">
        <v>2080894</v>
      </c>
      <c r="G331" t="s">
        <v>4816</v>
      </c>
      <c r="H331" t="s">
        <v>4901</v>
      </c>
      <c r="I331" t="s">
        <v>70</v>
      </c>
      <c r="K331" t="s">
        <v>531</v>
      </c>
      <c r="L331" t="s">
        <v>71</v>
      </c>
      <c r="M331" t="s">
        <v>71</v>
      </c>
      <c r="O331" s="110">
        <v>45519</v>
      </c>
      <c r="P331" t="s">
        <v>1090</v>
      </c>
      <c r="Q331" t="s">
        <v>73</v>
      </c>
      <c r="R331" t="s">
        <v>4818</v>
      </c>
      <c r="S331" t="s">
        <v>74</v>
      </c>
      <c r="T331" s="86">
        <v>2.0699999999999998</v>
      </c>
      <c r="U331" t="s">
        <v>4755</v>
      </c>
      <c r="V331" s="83" t="s">
        <v>5023</v>
      </c>
      <c r="Z331" s="83" t="s">
        <v>1400</v>
      </c>
      <c r="AA331" s="110">
        <v>46904</v>
      </c>
      <c r="AB331" t="s">
        <v>470</v>
      </c>
      <c r="AJ331" t="s">
        <v>71</v>
      </c>
      <c r="AK331" t="s">
        <v>4078</v>
      </c>
      <c r="AM331" t="s">
        <v>4079</v>
      </c>
      <c r="AN331" s="110">
        <v>46112</v>
      </c>
      <c r="AQ331" s="85">
        <v>178065.11375439799</v>
      </c>
      <c r="AR331" s="85">
        <v>106.03</v>
      </c>
      <c r="AS331" s="85">
        <v>1</v>
      </c>
      <c r="AT331" s="85">
        <v>188.80243999999999</v>
      </c>
      <c r="AU331" s="85">
        <v>188.80199999999999</v>
      </c>
      <c r="AZ331" s="83" t="s">
        <v>1284</v>
      </c>
      <c r="BA331" s="83" t="s">
        <v>109</v>
      </c>
    </row>
    <row r="332" spans="1:53" ht="15" x14ac:dyDescent="0.25">
      <c r="A332">
        <v>170</v>
      </c>
      <c r="B332">
        <v>170</v>
      </c>
      <c r="C332">
        <v>169</v>
      </c>
      <c r="D332" t="s">
        <v>3971</v>
      </c>
      <c r="E332" t="s">
        <v>5024</v>
      </c>
      <c r="F332">
        <v>2080899</v>
      </c>
      <c r="G332" t="s">
        <v>4816</v>
      </c>
      <c r="H332" t="s">
        <v>4855</v>
      </c>
      <c r="I332" t="s">
        <v>70</v>
      </c>
      <c r="K332" t="s">
        <v>607</v>
      </c>
      <c r="L332" t="s">
        <v>71</v>
      </c>
      <c r="M332" t="s">
        <v>522</v>
      </c>
      <c r="O332" s="110">
        <v>45538</v>
      </c>
      <c r="P332" t="s">
        <v>523</v>
      </c>
      <c r="Q332" t="s">
        <v>514</v>
      </c>
      <c r="R332" t="s">
        <v>4818</v>
      </c>
      <c r="S332" t="s">
        <v>74</v>
      </c>
      <c r="T332" s="86">
        <v>8.11</v>
      </c>
      <c r="U332" t="s">
        <v>4755</v>
      </c>
      <c r="V332" s="83" t="s">
        <v>4130</v>
      </c>
      <c r="Z332" s="83" t="s">
        <v>5005</v>
      </c>
      <c r="AA332" s="110">
        <v>52682</v>
      </c>
      <c r="AB332" t="s">
        <v>470</v>
      </c>
      <c r="AJ332" t="s">
        <v>71</v>
      </c>
      <c r="AK332" t="s">
        <v>4078</v>
      </c>
      <c r="AM332" t="s">
        <v>4079</v>
      </c>
      <c r="AN332" s="110">
        <v>46112</v>
      </c>
      <c r="AQ332" s="85">
        <v>18373508.8583901</v>
      </c>
      <c r="AR332" s="85">
        <v>106.66</v>
      </c>
      <c r="AS332" s="85">
        <v>1</v>
      </c>
      <c r="AT332" s="85">
        <v>19597.184550000002</v>
      </c>
      <c r="AU332" s="85">
        <v>19597.185000000001</v>
      </c>
      <c r="AZ332" s="83" t="s">
        <v>5025</v>
      </c>
      <c r="BA332" s="83" t="s">
        <v>1102</v>
      </c>
    </row>
    <row r="333" spans="1:53" ht="15" x14ac:dyDescent="0.25">
      <c r="A333">
        <v>170</v>
      </c>
      <c r="B333">
        <v>170</v>
      </c>
      <c r="C333">
        <v>185</v>
      </c>
      <c r="D333" t="s">
        <v>3971</v>
      </c>
      <c r="E333" t="s">
        <v>4984</v>
      </c>
      <c r="F333">
        <v>2080902</v>
      </c>
      <c r="G333" t="s">
        <v>4816</v>
      </c>
      <c r="H333" t="s">
        <v>4826</v>
      </c>
      <c r="I333" t="s">
        <v>70</v>
      </c>
      <c r="K333" t="s">
        <v>531</v>
      </c>
      <c r="L333" t="s">
        <v>71</v>
      </c>
      <c r="M333" t="s">
        <v>71</v>
      </c>
      <c r="O333" s="110">
        <v>45553</v>
      </c>
      <c r="P333" t="s">
        <v>1090</v>
      </c>
      <c r="Q333" t="s">
        <v>73</v>
      </c>
      <c r="R333" t="s">
        <v>4818</v>
      </c>
      <c r="S333" t="s">
        <v>74</v>
      </c>
      <c r="T333" s="86">
        <v>2.06</v>
      </c>
      <c r="U333" t="s">
        <v>4755</v>
      </c>
      <c r="V333" s="83" t="s">
        <v>1524</v>
      </c>
      <c r="Z333" s="83" t="s">
        <v>422</v>
      </c>
      <c r="AA333" s="110">
        <v>46904</v>
      </c>
      <c r="AB333" t="s">
        <v>470</v>
      </c>
      <c r="AJ333" t="s">
        <v>71</v>
      </c>
      <c r="AK333" t="s">
        <v>4078</v>
      </c>
      <c r="AM333" t="s">
        <v>4079</v>
      </c>
      <c r="AN333" s="110">
        <v>46112</v>
      </c>
      <c r="AQ333" s="85">
        <v>149893.95597464801</v>
      </c>
      <c r="AR333" s="85">
        <v>103.98</v>
      </c>
      <c r="AS333" s="85">
        <v>1</v>
      </c>
      <c r="AT333" s="85">
        <v>155.85973999999999</v>
      </c>
      <c r="AU333" s="85">
        <v>155.86000000000001</v>
      </c>
      <c r="AZ333" s="83" t="s">
        <v>1320</v>
      </c>
      <c r="BA333" s="83" t="s">
        <v>109</v>
      </c>
    </row>
    <row r="334" spans="1:53" ht="15" x14ac:dyDescent="0.25">
      <c r="A334">
        <v>170</v>
      </c>
      <c r="B334">
        <v>170</v>
      </c>
      <c r="C334">
        <v>174</v>
      </c>
      <c r="D334" t="s">
        <v>3971</v>
      </c>
      <c r="E334" t="s">
        <v>4995</v>
      </c>
      <c r="F334">
        <v>2080905</v>
      </c>
      <c r="G334" t="s">
        <v>4816</v>
      </c>
      <c r="H334" t="s">
        <v>4901</v>
      </c>
      <c r="I334" t="s">
        <v>70</v>
      </c>
      <c r="K334" t="s">
        <v>531</v>
      </c>
      <c r="L334" t="s">
        <v>71</v>
      </c>
      <c r="M334" t="s">
        <v>522</v>
      </c>
      <c r="O334" s="110">
        <v>45566</v>
      </c>
      <c r="P334" t="s">
        <v>483</v>
      </c>
      <c r="Q334" t="s">
        <v>483</v>
      </c>
      <c r="R334" t="s">
        <v>483</v>
      </c>
      <c r="S334" t="s">
        <v>74</v>
      </c>
      <c r="T334" s="86">
        <v>2.31</v>
      </c>
      <c r="U334" t="s">
        <v>4755</v>
      </c>
      <c r="V334" s="83" t="s">
        <v>279</v>
      </c>
      <c r="Z334" s="83" t="s">
        <v>4970</v>
      </c>
      <c r="AA334" s="110">
        <v>47002</v>
      </c>
      <c r="AB334" t="s">
        <v>470</v>
      </c>
      <c r="AJ334" t="s">
        <v>71</v>
      </c>
      <c r="AK334" t="s">
        <v>4078</v>
      </c>
      <c r="AM334" t="s">
        <v>4079</v>
      </c>
      <c r="AN334" s="110">
        <v>46112</v>
      </c>
      <c r="AQ334" s="85">
        <v>323631.87520430901</v>
      </c>
      <c r="AR334" s="85">
        <v>104.44</v>
      </c>
      <c r="AS334" s="85">
        <v>1</v>
      </c>
      <c r="AT334" s="85">
        <v>338.00112999999999</v>
      </c>
      <c r="AU334" s="85">
        <v>338.00099999999998</v>
      </c>
      <c r="AZ334" s="83" t="s">
        <v>567</v>
      </c>
      <c r="BA334" s="83" t="s">
        <v>109</v>
      </c>
    </row>
    <row r="335" spans="1:53" ht="15" x14ac:dyDescent="0.25">
      <c r="A335">
        <v>170</v>
      </c>
      <c r="B335">
        <v>170</v>
      </c>
      <c r="C335">
        <v>186</v>
      </c>
      <c r="D335" t="s">
        <v>3971</v>
      </c>
      <c r="E335" t="s">
        <v>4989</v>
      </c>
      <c r="F335">
        <v>2080913</v>
      </c>
      <c r="G335" t="s">
        <v>4816</v>
      </c>
      <c r="H335" t="s">
        <v>4901</v>
      </c>
      <c r="I335" t="s">
        <v>70</v>
      </c>
      <c r="K335" t="s">
        <v>531</v>
      </c>
      <c r="L335" t="s">
        <v>71</v>
      </c>
      <c r="M335" t="s">
        <v>71</v>
      </c>
      <c r="O335" s="110">
        <v>45596</v>
      </c>
      <c r="P335" t="s">
        <v>1090</v>
      </c>
      <c r="Q335" t="s">
        <v>73</v>
      </c>
      <c r="R335" t="s">
        <v>4818</v>
      </c>
      <c r="S335" t="s">
        <v>74</v>
      </c>
      <c r="T335" s="86">
        <v>2.06</v>
      </c>
      <c r="U335" t="s">
        <v>4755</v>
      </c>
      <c r="V335" s="83" t="s">
        <v>1634</v>
      </c>
      <c r="Z335" s="83" t="s">
        <v>1441</v>
      </c>
      <c r="AA335" s="110">
        <v>46904</v>
      </c>
      <c r="AB335" t="s">
        <v>470</v>
      </c>
      <c r="AJ335" t="s">
        <v>71</v>
      </c>
      <c r="AK335" t="s">
        <v>4078</v>
      </c>
      <c r="AM335" t="s">
        <v>4079</v>
      </c>
      <c r="AN335" s="110">
        <v>46112</v>
      </c>
      <c r="AQ335" s="85">
        <v>266226.44817993802</v>
      </c>
      <c r="AR335" s="85">
        <v>103.37</v>
      </c>
      <c r="AS335" s="85">
        <v>1</v>
      </c>
      <c r="AT335" s="85">
        <v>275.19828000000001</v>
      </c>
      <c r="AU335" s="85">
        <v>275.19799999999998</v>
      </c>
      <c r="AZ335" s="83" t="s">
        <v>159</v>
      </c>
      <c r="BA335" s="83" t="s">
        <v>109</v>
      </c>
    </row>
    <row r="336" spans="1:53" ht="15" x14ac:dyDescent="0.25">
      <c r="A336">
        <v>170</v>
      </c>
      <c r="B336">
        <v>170</v>
      </c>
      <c r="C336">
        <v>186</v>
      </c>
      <c r="D336" t="s">
        <v>3971</v>
      </c>
      <c r="E336" t="s">
        <v>4989</v>
      </c>
      <c r="F336">
        <v>2080914</v>
      </c>
      <c r="G336" t="s">
        <v>4816</v>
      </c>
      <c r="H336" t="s">
        <v>4901</v>
      </c>
      <c r="I336" t="s">
        <v>70</v>
      </c>
      <c r="K336" t="s">
        <v>531</v>
      </c>
      <c r="L336" t="s">
        <v>71</v>
      </c>
      <c r="M336" t="s">
        <v>71</v>
      </c>
      <c r="O336" s="110">
        <v>45600</v>
      </c>
      <c r="P336" t="s">
        <v>1090</v>
      </c>
      <c r="Q336" t="s">
        <v>73</v>
      </c>
      <c r="R336" t="s">
        <v>4818</v>
      </c>
      <c r="S336" t="s">
        <v>74</v>
      </c>
      <c r="T336" s="86">
        <v>2.0699999999999998</v>
      </c>
      <c r="U336" t="s">
        <v>4755</v>
      </c>
      <c r="V336" s="83" t="s">
        <v>5023</v>
      </c>
      <c r="Z336" s="83" t="s">
        <v>1432</v>
      </c>
      <c r="AA336" s="110">
        <v>46904</v>
      </c>
      <c r="AB336" t="s">
        <v>470</v>
      </c>
      <c r="AJ336" t="s">
        <v>71</v>
      </c>
      <c r="AK336" t="s">
        <v>4078</v>
      </c>
      <c r="AM336" t="s">
        <v>4079</v>
      </c>
      <c r="AN336" s="110">
        <v>46112</v>
      </c>
      <c r="AQ336" s="85">
        <v>90852.460077501004</v>
      </c>
      <c r="AR336" s="85">
        <v>103.16</v>
      </c>
      <c r="AS336" s="85">
        <v>1</v>
      </c>
      <c r="AT336" s="85">
        <v>93.723399999999998</v>
      </c>
      <c r="AU336" s="85">
        <v>93.722999999999999</v>
      </c>
      <c r="AZ336" s="83" t="s">
        <v>305</v>
      </c>
      <c r="BA336" s="83" t="s">
        <v>75</v>
      </c>
    </row>
    <row r="337" spans="1:53" ht="15" x14ac:dyDescent="0.25">
      <c r="A337">
        <v>170</v>
      </c>
      <c r="B337">
        <v>170</v>
      </c>
      <c r="C337">
        <v>186</v>
      </c>
      <c r="D337" t="s">
        <v>3971</v>
      </c>
      <c r="E337" t="s">
        <v>4989</v>
      </c>
      <c r="F337">
        <v>2080915</v>
      </c>
      <c r="G337" t="s">
        <v>4816</v>
      </c>
      <c r="H337" t="s">
        <v>4901</v>
      </c>
      <c r="I337" t="s">
        <v>70</v>
      </c>
      <c r="K337" t="s">
        <v>531</v>
      </c>
      <c r="L337" t="s">
        <v>71</v>
      </c>
      <c r="M337" t="s">
        <v>71</v>
      </c>
      <c r="O337" s="110">
        <v>45600</v>
      </c>
      <c r="P337" t="s">
        <v>1090</v>
      </c>
      <c r="Q337" t="s">
        <v>73</v>
      </c>
      <c r="R337" t="s">
        <v>4818</v>
      </c>
      <c r="S337" t="s">
        <v>74</v>
      </c>
      <c r="T337" s="86">
        <v>2.04</v>
      </c>
      <c r="U337" t="s">
        <v>4755</v>
      </c>
      <c r="V337" s="83" t="s">
        <v>4112</v>
      </c>
      <c r="Z337" s="83" t="s">
        <v>1854</v>
      </c>
      <c r="AA337" s="110">
        <v>46901</v>
      </c>
      <c r="AB337" t="s">
        <v>470</v>
      </c>
      <c r="AJ337" t="s">
        <v>71</v>
      </c>
      <c r="AK337" t="s">
        <v>4078</v>
      </c>
      <c r="AM337" t="s">
        <v>4079</v>
      </c>
      <c r="AN337" s="110">
        <v>46112</v>
      </c>
      <c r="AQ337" s="85">
        <v>559525.41569890198</v>
      </c>
      <c r="AR337" s="85">
        <v>103.53</v>
      </c>
      <c r="AS337" s="85">
        <v>1</v>
      </c>
      <c r="AT337" s="85">
        <v>579.27665999999999</v>
      </c>
      <c r="AU337" s="85">
        <v>579.27700000000004</v>
      </c>
      <c r="AZ337" s="83" t="s">
        <v>1121</v>
      </c>
      <c r="BA337" s="83" t="s">
        <v>108</v>
      </c>
    </row>
    <row r="338" spans="1:53" ht="15" x14ac:dyDescent="0.25">
      <c r="A338">
        <v>170</v>
      </c>
      <c r="B338">
        <v>170</v>
      </c>
      <c r="C338">
        <v>19770</v>
      </c>
      <c r="D338" t="s">
        <v>3971</v>
      </c>
      <c r="E338" t="s">
        <v>4870</v>
      </c>
      <c r="F338">
        <v>2080875</v>
      </c>
      <c r="G338" t="s">
        <v>278</v>
      </c>
      <c r="H338" t="s">
        <v>4855</v>
      </c>
      <c r="I338" t="s">
        <v>70</v>
      </c>
      <c r="K338" t="s">
        <v>1000</v>
      </c>
      <c r="L338" t="s">
        <v>71</v>
      </c>
      <c r="M338" t="s">
        <v>522</v>
      </c>
      <c r="O338" s="110">
        <v>45505</v>
      </c>
      <c r="P338" t="s">
        <v>91</v>
      </c>
      <c r="Q338" t="s">
        <v>514</v>
      </c>
      <c r="R338" t="s">
        <v>4818</v>
      </c>
      <c r="S338" t="s">
        <v>74</v>
      </c>
      <c r="T338" s="86">
        <v>8.2799999999999994</v>
      </c>
      <c r="U338" t="s">
        <v>4755</v>
      </c>
      <c r="V338" s="83" t="s">
        <v>5026</v>
      </c>
      <c r="Z338" s="83" t="s">
        <v>5027</v>
      </c>
      <c r="AA338" s="110">
        <v>52865</v>
      </c>
      <c r="AB338" t="s">
        <v>470</v>
      </c>
      <c r="AJ338" t="s">
        <v>71</v>
      </c>
      <c r="AK338" t="s">
        <v>4078</v>
      </c>
      <c r="AM338" t="s">
        <v>4079</v>
      </c>
      <c r="AN338" s="110">
        <v>46112</v>
      </c>
      <c r="AQ338" s="85">
        <v>595014.177930429</v>
      </c>
      <c r="AR338" s="85">
        <v>103</v>
      </c>
      <c r="AS338" s="85">
        <v>1</v>
      </c>
      <c r="AT338" s="85">
        <v>612.8646</v>
      </c>
      <c r="AU338" s="85">
        <v>612.86500000000001</v>
      </c>
      <c r="AZ338" s="83" t="s">
        <v>2938</v>
      </c>
      <c r="BA338" s="83" t="s">
        <v>108</v>
      </c>
    </row>
    <row r="339" spans="1:53" ht="15" x14ac:dyDescent="0.25">
      <c r="A339">
        <v>170</v>
      </c>
      <c r="B339">
        <v>170</v>
      </c>
      <c r="C339">
        <v>19770</v>
      </c>
      <c r="D339" t="s">
        <v>3971</v>
      </c>
      <c r="E339" t="s">
        <v>4870</v>
      </c>
      <c r="F339">
        <v>2080918</v>
      </c>
      <c r="G339" t="s">
        <v>278</v>
      </c>
      <c r="H339" t="s">
        <v>4855</v>
      </c>
      <c r="I339" t="s">
        <v>70</v>
      </c>
      <c r="K339" t="s">
        <v>1000</v>
      </c>
      <c r="L339" t="s">
        <v>71</v>
      </c>
      <c r="M339" t="s">
        <v>522</v>
      </c>
      <c r="O339" s="110">
        <v>45603</v>
      </c>
      <c r="P339" t="s">
        <v>91</v>
      </c>
      <c r="Q339" t="s">
        <v>514</v>
      </c>
      <c r="R339" t="s">
        <v>4818</v>
      </c>
      <c r="S339" t="s">
        <v>74</v>
      </c>
      <c r="T339" s="86">
        <v>8.2200000000000006</v>
      </c>
      <c r="U339" t="s">
        <v>4755</v>
      </c>
      <c r="V339" s="83" t="s">
        <v>398</v>
      </c>
      <c r="Z339" s="83" t="s">
        <v>1435</v>
      </c>
      <c r="AA339" s="110">
        <v>52865</v>
      </c>
      <c r="AB339" t="s">
        <v>470</v>
      </c>
      <c r="AJ339" t="s">
        <v>71</v>
      </c>
      <c r="AK339" t="s">
        <v>4078</v>
      </c>
      <c r="AM339" t="s">
        <v>4079</v>
      </c>
      <c r="AN339" s="110">
        <v>46112</v>
      </c>
      <c r="AQ339" s="85">
        <v>353050.02179169498</v>
      </c>
      <c r="AR339" s="85">
        <v>101.69</v>
      </c>
      <c r="AS339" s="85">
        <v>1</v>
      </c>
      <c r="AT339" s="85">
        <v>359.01657</v>
      </c>
      <c r="AU339" s="85">
        <v>359.017</v>
      </c>
      <c r="AZ339" s="83" t="s">
        <v>86</v>
      </c>
      <c r="BA339" s="83" t="s">
        <v>109</v>
      </c>
    </row>
    <row r="340" spans="1:53" ht="15" x14ac:dyDescent="0.25">
      <c r="A340">
        <v>170</v>
      </c>
      <c r="B340">
        <v>170</v>
      </c>
      <c r="C340">
        <v>19803</v>
      </c>
      <c r="D340" t="s">
        <v>3971</v>
      </c>
      <c r="E340" t="s">
        <v>5022</v>
      </c>
      <c r="F340">
        <v>2080926</v>
      </c>
      <c r="G340" t="s">
        <v>4816</v>
      </c>
      <c r="H340" t="s">
        <v>4817</v>
      </c>
      <c r="I340" t="s">
        <v>70</v>
      </c>
      <c r="K340" t="s">
        <v>545</v>
      </c>
      <c r="L340" t="s">
        <v>71</v>
      </c>
      <c r="M340" t="s">
        <v>522</v>
      </c>
      <c r="O340" s="110">
        <v>45624</v>
      </c>
      <c r="P340" t="s">
        <v>483</v>
      </c>
      <c r="Q340" t="s">
        <v>483</v>
      </c>
      <c r="R340" t="s">
        <v>483</v>
      </c>
      <c r="S340" t="s">
        <v>74</v>
      </c>
      <c r="T340" s="86">
        <v>7.56</v>
      </c>
      <c r="U340" t="s">
        <v>4755</v>
      </c>
      <c r="V340" s="83" t="s">
        <v>1690</v>
      </c>
      <c r="Z340" s="83" t="s">
        <v>1729</v>
      </c>
      <c r="AA340" s="110">
        <v>53052</v>
      </c>
      <c r="AB340" t="s">
        <v>470</v>
      </c>
      <c r="AJ340" t="s">
        <v>71</v>
      </c>
      <c r="AK340" t="s">
        <v>4078</v>
      </c>
      <c r="AM340" t="s">
        <v>4079</v>
      </c>
      <c r="AN340" s="110">
        <v>46112</v>
      </c>
      <c r="AQ340" s="85">
        <v>98964.971050503998</v>
      </c>
      <c r="AR340" s="85">
        <v>94.39</v>
      </c>
      <c r="AS340" s="85">
        <v>1</v>
      </c>
      <c r="AT340" s="85">
        <v>93.413039999999995</v>
      </c>
      <c r="AU340" s="85">
        <v>93.412999999999997</v>
      </c>
      <c r="AZ340" s="83" t="s">
        <v>305</v>
      </c>
      <c r="BA340" s="83" t="s">
        <v>75</v>
      </c>
    </row>
    <row r="341" spans="1:53" ht="15" x14ac:dyDescent="0.25">
      <c r="A341">
        <v>170</v>
      </c>
      <c r="B341">
        <v>170</v>
      </c>
      <c r="C341">
        <v>19803</v>
      </c>
      <c r="D341" t="s">
        <v>3971</v>
      </c>
      <c r="E341" t="s">
        <v>5022</v>
      </c>
      <c r="F341">
        <v>2080927</v>
      </c>
      <c r="G341" t="s">
        <v>4816</v>
      </c>
      <c r="H341" t="s">
        <v>4817</v>
      </c>
      <c r="I341" t="s">
        <v>70</v>
      </c>
      <c r="K341" t="s">
        <v>545</v>
      </c>
      <c r="L341" t="s">
        <v>71</v>
      </c>
      <c r="M341" t="s">
        <v>522</v>
      </c>
      <c r="O341" s="110">
        <v>45624</v>
      </c>
      <c r="P341" t="s">
        <v>483</v>
      </c>
      <c r="Q341" t="s">
        <v>483</v>
      </c>
      <c r="R341" t="s">
        <v>483</v>
      </c>
      <c r="S341" t="s">
        <v>74</v>
      </c>
      <c r="T341" s="86">
        <v>7.56</v>
      </c>
      <c r="U341" t="s">
        <v>4755</v>
      </c>
      <c r="V341" s="83" t="s">
        <v>1690</v>
      </c>
      <c r="Z341" s="83" t="s">
        <v>1729</v>
      </c>
      <c r="AA341" s="110">
        <v>53052</v>
      </c>
      <c r="AB341" t="s">
        <v>470</v>
      </c>
      <c r="AJ341" t="s">
        <v>71</v>
      </c>
      <c r="AK341" t="s">
        <v>4078</v>
      </c>
      <c r="AM341" t="s">
        <v>4079</v>
      </c>
      <c r="AN341" s="110">
        <v>46112</v>
      </c>
      <c r="AQ341" s="85">
        <v>516436.89301485597</v>
      </c>
      <c r="AR341" s="85">
        <v>94.39</v>
      </c>
      <c r="AS341" s="85">
        <v>1</v>
      </c>
      <c r="AT341" s="85">
        <v>487.46478000000002</v>
      </c>
      <c r="AU341" s="85">
        <v>487.46499999999997</v>
      </c>
      <c r="AZ341" s="83" t="s">
        <v>642</v>
      </c>
      <c r="BA341" s="83" t="s">
        <v>108</v>
      </c>
    </row>
    <row r="342" spans="1:53" ht="15" x14ac:dyDescent="0.25">
      <c r="A342">
        <v>170</v>
      </c>
      <c r="B342">
        <v>170</v>
      </c>
      <c r="C342">
        <v>185</v>
      </c>
      <c r="D342" t="s">
        <v>3971</v>
      </c>
      <c r="E342" t="s">
        <v>4984</v>
      </c>
      <c r="F342">
        <v>2080935</v>
      </c>
      <c r="G342" t="s">
        <v>4816</v>
      </c>
      <c r="H342" t="s">
        <v>4826</v>
      </c>
      <c r="I342" t="s">
        <v>70</v>
      </c>
      <c r="K342" t="s">
        <v>531</v>
      </c>
      <c r="L342" t="s">
        <v>71</v>
      </c>
      <c r="M342" t="s">
        <v>71</v>
      </c>
      <c r="O342" s="110">
        <v>45648</v>
      </c>
      <c r="P342" t="s">
        <v>1090</v>
      </c>
      <c r="Q342" t="s">
        <v>73</v>
      </c>
      <c r="R342" t="s">
        <v>4818</v>
      </c>
      <c r="S342" t="s">
        <v>74</v>
      </c>
      <c r="T342" s="86">
        <v>2.06</v>
      </c>
      <c r="U342" t="s">
        <v>4755</v>
      </c>
      <c r="V342" s="83" t="s">
        <v>2090</v>
      </c>
      <c r="Z342" s="83" t="s">
        <v>359</v>
      </c>
      <c r="AA342" s="110">
        <v>46904</v>
      </c>
      <c r="AB342" t="s">
        <v>470</v>
      </c>
      <c r="AJ342" t="s">
        <v>71</v>
      </c>
      <c r="AK342" t="s">
        <v>4078</v>
      </c>
      <c r="AM342" t="s">
        <v>4079</v>
      </c>
      <c r="AN342" s="110">
        <v>46112</v>
      </c>
      <c r="AQ342" s="85">
        <v>151379.82482521399</v>
      </c>
      <c r="AR342" s="85">
        <v>101.26</v>
      </c>
      <c r="AS342" s="85">
        <v>1</v>
      </c>
      <c r="AT342" s="85">
        <v>153.28720999999999</v>
      </c>
      <c r="AU342" s="85">
        <v>153.28700000000001</v>
      </c>
      <c r="AZ342" s="83" t="s">
        <v>130</v>
      </c>
      <c r="BA342" s="83" t="s">
        <v>109</v>
      </c>
    </row>
    <row r="343" spans="1:53" ht="15" x14ac:dyDescent="0.25">
      <c r="A343">
        <v>170</v>
      </c>
      <c r="B343">
        <v>170</v>
      </c>
      <c r="C343">
        <v>174</v>
      </c>
      <c r="D343" t="s">
        <v>3971</v>
      </c>
      <c r="E343" t="s">
        <v>4995</v>
      </c>
      <c r="F343">
        <v>2080942</v>
      </c>
      <c r="G343" t="s">
        <v>4816</v>
      </c>
      <c r="H343" t="s">
        <v>4901</v>
      </c>
      <c r="I343" t="s">
        <v>70</v>
      </c>
      <c r="K343" t="s">
        <v>531</v>
      </c>
      <c r="L343" t="s">
        <v>71</v>
      </c>
      <c r="M343" t="s">
        <v>522</v>
      </c>
      <c r="O343" s="110">
        <v>45658</v>
      </c>
      <c r="P343" t="s">
        <v>483</v>
      </c>
      <c r="Q343" t="s">
        <v>483</v>
      </c>
      <c r="R343" t="s">
        <v>483</v>
      </c>
      <c r="S343" t="s">
        <v>74</v>
      </c>
      <c r="T343" s="86">
        <v>2.31</v>
      </c>
      <c r="U343" t="s">
        <v>4755</v>
      </c>
      <c r="V343" s="83" t="s">
        <v>279</v>
      </c>
      <c r="Z343" s="83" t="s">
        <v>5028</v>
      </c>
      <c r="AA343" s="110">
        <v>47002</v>
      </c>
      <c r="AB343" t="s">
        <v>470</v>
      </c>
      <c r="AJ343" t="s">
        <v>71</v>
      </c>
      <c r="AK343" t="s">
        <v>4078</v>
      </c>
      <c r="AM343" t="s">
        <v>4079</v>
      </c>
      <c r="AN343" s="110">
        <v>46112</v>
      </c>
      <c r="AQ343" s="85">
        <v>221958.62198849799</v>
      </c>
      <c r="AR343" s="85">
        <v>102.18</v>
      </c>
      <c r="AS343" s="85">
        <v>1</v>
      </c>
      <c r="AT343" s="85">
        <v>226.79732000000001</v>
      </c>
      <c r="AU343" s="85">
        <v>226.797</v>
      </c>
      <c r="AZ343" s="83" t="s">
        <v>438</v>
      </c>
      <c r="BA343" s="83" t="s">
        <v>109</v>
      </c>
    </row>
    <row r="344" spans="1:53" ht="15" x14ac:dyDescent="0.25">
      <c r="A344">
        <v>170</v>
      </c>
      <c r="B344">
        <v>170</v>
      </c>
      <c r="C344">
        <v>19770</v>
      </c>
      <c r="D344" t="s">
        <v>3971</v>
      </c>
      <c r="E344" t="s">
        <v>4870</v>
      </c>
      <c r="F344">
        <v>2080945</v>
      </c>
      <c r="G344" t="s">
        <v>278</v>
      </c>
      <c r="H344" t="s">
        <v>4855</v>
      </c>
      <c r="I344" t="s">
        <v>70</v>
      </c>
      <c r="K344" t="s">
        <v>1000</v>
      </c>
      <c r="L344" t="s">
        <v>71</v>
      </c>
      <c r="M344" t="s">
        <v>522</v>
      </c>
      <c r="O344" s="110">
        <v>45659</v>
      </c>
      <c r="P344" t="s">
        <v>91</v>
      </c>
      <c r="Q344" t="s">
        <v>514</v>
      </c>
      <c r="R344" t="s">
        <v>4818</v>
      </c>
      <c r="S344" t="s">
        <v>74</v>
      </c>
      <c r="T344" s="86">
        <v>8.33</v>
      </c>
      <c r="U344" t="s">
        <v>4755</v>
      </c>
      <c r="V344" s="83" t="s">
        <v>5029</v>
      </c>
      <c r="Z344" s="83" t="s">
        <v>1524</v>
      </c>
      <c r="AA344" s="110">
        <v>52865</v>
      </c>
      <c r="AB344" t="s">
        <v>470</v>
      </c>
      <c r="AJ344" t="s">
        <v>71</v>
      </c>
      <c r="AK344" t="s">
        <v>4078</v>
      </c>
      <c r="AM344" t="s">
        <v>4079</v>
      </c>
      <c r="AN344" s="110">
        <v>46112</v>
      </c>
      <c r="AQ344" s="85">
        <v>587981.61314224603</v>
      </c>
      <c r="AR344" s="85">
        <v>101.57</v>
      </c>
      <c r="AS344" s="85">
        <v>1</v>
      </c>
      <c r="AT344" s="85">
        <v>597.21292000000005</v>
      </c>
      <c r="AU344" s="85">
        <v>597.21299999999997</v>
      </c>
      <c r="AZ344" s="83" t="s">
        <v>1739</v>
      </c>
      <c r="BA344" s="83" t="s">
        <v>108</v>
      </c>
    </row>
    <row r="345" spans="1:53" ht="15" x14ac:dyDescent="0.25">
      <c r="A345">
        <v>170</v>
      </c>
      <c r="B345">
        <v>170</v>
      </c>
      <c r="C345">
        <v>186</v>
      </c>
      <c r="D345" t="s">
        <v>3971</v>
      </c>
      <c r="E345" t="s">
        <v>4989</v>
      </c>
      <c r="F345">
        <v>2080949</v>
      </c>
      <c r="G345" t="s">
        <v>4816</v>
      </c>
      <c r="H345" t="s">
        <v>4901</v>
      </c>
      <c r="I345" t="s">
        <v>70</v>
      </c>
      <c r="K345" t="s">
        <v>531</v>
      </c>
      <c r="L345" t="s">
        <v>71</v>
      </c>
      <c r="M345" t="s">
        <v>71</v>
      </c>
      <c r="O345" s="110">
        <v>45685</v>
      </c>
      <c r="P345" t="s">
        <v>1090</v>
      </c>
      <c r="Q345" t="s">
        <v>73</v>
      </c>
      <c r="R345" t="s">
        <v>4818</v>
      </c>
      <c r="S345" t="s">
        <v>74</v>
      </c>
      <c r="T345" s="86">
        <v>2.0499999999999998</v>
      </c>
      <c r="U345" t="s">
        <v>4755</v>
      </c>
      <c r="V345" s="83" t="s">
        <v>1554</v>
      </c>
      <c r="Z345" s="83" t="s">
        <v>4093</v>
      </c>
      <c r="AA345" s="110">
        <v>46901</v>
      </c>
      <c r="AB345" t="s">
        <v>470</v>
      </c>
      <c r="AJ345" t="s">
        <v>71</v>
      </c>
      <c r="AK345" t="s">
        <v>4078</v>
      </c>
      <c r="AM345" t="s">
        <v>4079</v>
      </c>
      <c r="AN345" s="110">
        <v>46112</v>
      </c>
      <c r="AQ345" s="85">
        <v>704305.56632995605</v>
      </c>
      <c r="AR345" s="85">
        <v>100.02</v>
      </c>
      <c r="AS345" s="85">
        <v>1</v>
      </c>
      <c r="AT345" s="85">
        <v>704.44642999999996</v>
      </c>
      <c r="AU345" s="85">
        <v>704.44600000000003</v>
      </c>
      <c r="AZ345" s="83" t="s">
        <v>597</v>
      </c>
      <c r="BA345" s="83" t="s">
        <v>115</v>
      </c>
    </row>
    <row r="346" spans="1:53" ht="15" x14ac:dyDescent="0.25">
      <c r="A346">
        <v>170</v>
      </c>
      <c r="B346">
        <v>170</v>
      </c>
      <c r="C346">
        <v>186</v>
      </c>
      <c r="D346" t="s">
        <v>3971</v>
      </c>
      <c r="E346" t="s">
        <v>4989</v>
      </c>
      <c r="F346">
        <v>2080952</v>
      </c>
      <c r="G346" t="s">
        <v>4816</v>
      </c>
      <c r="H346" t="s">
        <v>4901</v>
      </c>
      <c r="I346" t="s">
        <v>70</v>
      </c>
      <c r="K346" t="s">
        <v>531</v>
      </c>
      <c r="L346" t="s">
        <v>71</v>
      </c>
      <c r="M346" t="s">
        <v>71</v>
      </c>
      <c r="O346" s="110">
        <v>45698</v>
      </c>
      <c r="P346" t="s">
        <v>1090</v>
      </c>
      <c r="Q346" t="s">
        <v>73</v>
      </c>
      <c r="R346" t="s">
        <v>4818</v>
      </c>
      <c r="S346" t="s">
        <v>74</v>
      </c>
      <c r="T346" s="86">
        <v>2.0699999999999998</v>
      </c>
      <c r="U346" t="s">
        <v>4755</v>
      </c>
      <c r="V346" s="83" t="s">
        <v>1441</v>
      </c>
      <c r="Z346" s="83" t="s">
        <v>5030</v>
      </c>
      <c r="AA346" s="110">
        <v>46904</v>
      </c>
      <c r="AB346" t="s">
        <v>470</v>
      </c>
      <c r="AJ346" t="s">
        <v>71</v>
      </c>
      <c r="AK346" t="s">
        <v>4078</v>
      </c>
      <c r="AM346" t="s">
        <v>4079</v>
      </c>
      <c r="AN346" s="110">
        <v>46112</v>
      </c>
      <c r="AQ346" s="85">
        <v>284552.67132072599</v>
      </c>
      <c r="AR346" s="85">
        <v>109.06</v>
      </c>
      <c r="AS346" s="85">
        <v>1</v>
      </c>
      <c r="AT346" s="85">
        <v>310.33314000000001</v>
      </c>
      <c r="AU346" s="85">
        <v>310.33300000000003</v>
      </c>
      <c r="AZ346" s="83" t="s">
        <v>1145</v>
      </c>
      <c r="BA346" s="83" t="s">
        <v>109</v>
      </c>
    </row>
    <row r="347" spans="1:53" ht="15" x14ac:dyDescent="0.25">
      <c r="A347">
        <v>170</v>
      </c>
      <c r="B347">
        <v>170</v>
      </c>
      <c r="C347">
        <v>19770</v>
      </c>
      <c r="D347" t="s">
        <v>3971</v>
      </c>
      <c r="E347" t="s">
        <v>4870</v>
      </c>
      <c r="F347">
        <v>2080958</v>
      </c>
      <c r="G347" t="s">
        <v>278</v>
      </c>
      <c r="H347" t="s">
        <v>4855</v>
      </c>
      <c r="I347" t="s">
        <v>70</v>
      </c>
      <c r="K347" t="s">
        <v>1000</v>
      </c>
      <c r="L347" t="s">
        <v>71</v>
      </c>
      <c r="M347" t="s">
        <v>522</v>
      </c>
      <c r="O347" s="110">
        <v>45694</v>
      </c>
      <c r="P347" t="s">
        <v>91</v>
      </c>
      <c r="Q347" t="s">
        <v>514</v>
      </c>
      <c r="R347" t="s">
        <v>4818</v>
      </c>
      <c r="S347" t="s">
        <v>74</v>
      </c>
      <c r="T347" s="86">
        <v>8.35</v>
      </c>
      <c r="U347" t="s">
        <v>4755</v>
      </c>
      <c r="V347" s="83" t="s">
        <v>4814</v>
      </c>
      <c r="Z347" s="83" t="s">
        <v>5031</v>
      </c>
      <c r="AA347" s="110">
        <v>52865</v>
      </c>
      <c r="AB347" t="s">
        <v>470</v>
      </c>
      <c r="AJ347" t="s">
        <v>71</v>
      </c>
      <c r="AK347" t="s">
        <v>4078</v>
      </c>
      <c r="AM347" t="s">
        <v>4079</v>
      </c>
      <c r="AN347" s="110">
        <v>46112</v>
      </c>
      <c r="AQ347" s="85">
        <v>31260.074247028999</v>
      </c>
      <c r="AR347" s="85">
        <v>101.85</v>
      </c>
      <c r="AS347" s="85">
        <v>1</v>
      </c>
      <c r="AT347" s="85">
        <v>31.83839</v>
      </c>
      <c r="AU347" s="85">
        <v>31.838000000000001</v>
      </c>
      <c r="AZ347" s="83" t="s">
        <v>102</v>
      </c>
      <c r="BA347" s="83" t="s">
        <v>75</v>
      </c>
    </row>
    <row r="348" spans="1:53" ht="15" x14ac:dyDescent="0.25">
      <c r="A348">
        <v>170</v>
      </c>
      <c r="B348">
        <v>170</v>
      </c>
      <c r="C348">
        <v>19770</v>
      </c>
      <c r="D348" t="s">
        <v>3971</v>
      </c>
      <c r="E348" t="s">
        <v>4870</v>
      </c>
      <c r="F348">
        <v>2080960</v>
      </c>
      <c r="G348" t="s">
        <v>278</v>
      </c>
      <c r="H348" t="s">
        <v>4855</v>
      </c>
      <c r="I348" t="s">
        <v>70</v>
      </c>
      <c r="K348" t="s">
        <v>1000</v>
      </c>
      <c r="L348" t="s">
        <v>71</v>
      </c>
      <c r="M348" t="s">
        <v>522</v>
      </c>
      <c r="O348" s="110">
        <v>45700</v>
      </c>
      <c r="P348" t="s">
        <v>91</v>
      </c>
      <c r="Q348" t="s">
        <v>514</v>
      </c>
      <c r="R348" t="s">
        <v>4818</v>
      </c>
      <c r="S348" t="s">
        <v>74</v>
      </c>
      <c r="T348" s="86">
        <v>8.39</v>
      </c>
      <c r="U348" t="s">
        <v>4755</v>
      </c>
      <c r="V348" s="83" t="s">
        <v>1305</v>
      </c>
      <c r="Z348" s="83" t="s">
        <v>1812</v>
      </c>
      <c r="AA348" s="110">
        <v>52865</v>
      </c>
      <c r="AB348" t="s">
        <v>470</v>
      </c>
      <c r="AJ348" t="s">
        <v>71</v>
      </c>
      <c r="AK348" t="s">
        <v>4078</v>
      </c>
      <c r="AM348" t="s">
        <v>4079</v>
      </c>
      <c r="AN348" s="110">
        <v>46112</v>
      </c>
      <c r="AQ348" s="85">
        <v>136000.026394741</v>
      </c>
      <c r="AR348" s="85">
        <v>101.85</v>
      </c>
      <c r="AS348" s="85">
        <v>1</v>
      </c>
      <c r="AT348" s="85">
        <v>138.51603</v>
      </c>
      <c r="AU348" s="85">
        <v>138.51599999999999</v>
      </c>
      <c r="AZ348" s="83" t="s">
        <v>1026</v>
      </c>
      <c r="BA348" s="83" t="s">
        <v>109</v>
      </c>
    </row>
    <row r="349" spans="1:53" ht="15" x14ac:dyDescent="0.25">
      <c r="A349">
        <v>170</v>
      </c>
      <c r="B349">
        <v>170</v>
      </c>
      <c r="C349">
        <v>113</v>
      </c>
      <c r="D349" t="s">
        <v>3971</v>
      </c>
      <c r="E349" t="s">
        <v>5032</v>
      </c>
      <c r="F349">
        <v>2080966</v>
      </c>
      <c r="G349" t="s">
        <v>278</v>
      </c>
      <c r="H349" t="s">
        <v>4855</v>
      </c>
      <c r="I349" t="s">
        <v>70</v>
      </c>
      <c r="K349" t="s">
        <v>278</v>
      </c>
      <c r="L349" t="s">
        <v>71</v>
      </c>
      <c r="M349" t="s">
        <v>522</v>
      </c>
      <c r="O349" s="110">
        <v>45721</v>
      </c>
      <c r="P349" t="s">
        <v>228</v>
      </c>
      <c r="Q349" t="s">
        <v>514</v>
      </c>
      <c r="R349" t="s">
        <v>4818</v>
      </c>
      <c r="S349" t="s">
        <v>74</v>
      </c>
      <c r="T349" s="86">
        <v>2.2599999999999998</v>
      </c>
      <c r="U349" t="s">
        <v>4755</v>
      </c>
      <c r="V349" s="83" t="s">
        <v>5033</v>
      </c>
      <c r="Z349" s="83" t="s">
        <v>399</v>
      </c>
      <c r="AA349" s="110">
        <v>47317</v>
      </c>
      <c r="AB349" t="s">
        <v>470</v>
      </c>
      <c r="AJ349" t="s">
        <v>71</v>
      </c>
      <c r="AK349" t="s">
        <v>4078</v>
      </c>
      <c r="AM349" t="s">
        <v>4079</v>
      </c>
      <c r="AN349" s="110">
        <v>46112</v>
      </c>
      <c r="AQ349" s="85">
        <v>13888081.346155601</v>
      </c>
      <c r="AR349" s="85">
        <v>101.8</v>
      </c>
      <c r="AS349" s="85">
        <v>1</v>
      </c>
      <c r="AT349" s="85">
        <v>14138.06681</v>
      </c>
      <c r="AU349" s="85">
        <v>14138.066999999999</v>
      </c>
      <c r="AZ349" s="83" t="s">
        <v>5033</v>
      </c>
      <c r="BA349" s="83" t="s">
        <v>1513</v>
      </c>
    </row>
    <row r="350" spans="1:53" ht="15" x14ac:dyDescent="0.25">
      <c r="A350">
        <v>170</v>
      </c>
      <c r="B350">
        <v>170</v>
      </c>
      <c r="C350">
        <v>19803</v>
      </c>
      <c r="D350" t="s">
        <v>3971</v>
      </c>
      <c r="E350" t="s">
        <v>5022</v>
      </c>
      <c r="F350">
        <v>2080976</v>
      </c>
      <c r="G350" t="s">
        <v>278</v>
      </c>
      <c r="H350" t="s">
        <v>4817</v>
      </c>
      <c r="I350" t="s">
        <v>70</v>
      </c>
      <c r="K350" t="s">
        <v>545</v>
      </c>
      <c r="L350" t="s">
        <v>71</v>
      </c>
      <c r="M350" t="s">
        <v>522</v>
      </c>
      <c r="O350" s="110">
        <v>45728</v>
      </c>
      <c r="P350" t="s">
        <v>483</v>
      </c>
      <c r="Q350" t="s">
        <v>483</v>
      </c>
      <c r="R350" t="s">
        <v>483</v>
      </c>
      <c r="S350" t="s">
        <v>74</v>
      </c>
      <c r="T350" s="86">
        <v>7.55</v>
      </c>
      <c r="U350" t="s">
        <v>4755</v>
      </c>
      <c r="V350" s="83" t="s">
        <v>1714</v>
      </c>
      <c r="Z350" s="83" t="s">
        <v>5034</v>
      </c>
      <c r="AA350" s="110">
        <v>53036</v>
      </c>
      <c r="AB350" t="s">
        <v>470</v>
      </c>
      <c r="AJ350" t="s">
        <v>71</v>
      </c>
      <c r="AK350" t="s">
        <v>4078</v>
      </c>
      <c r="AM350" t="s">
        <v>4079</v>
      </c>
      <c r="AN350" s="110">
        <v>46112</v>
      </c>
      <c r="AQ350" s="85">
        <v>377237.6163919</v>
      </c>
      <c r="AR350" s="85">
        <v>94.63</v>
      </c>
      <c r="AS350" s="85">
        <v>1</v>
      </c>
      <c r="AT350" s="85">
        <v>356.97996000000001</v>
      </c>
      <c r="AU350" s="85">
        <v>356.98</v>
      </c>
      <c r="AZ350" s="83" t="s">
        <v>755</v>
      </c>
      <c r="BA350" s="83" t="s">
        <v>109</v>
      </c>
    </row>
    <row r="351" spans="1:53" ht="15" x14ac:dyDescent="0.25">
      <c r="A351">
        <v>170</v>
      </c>
      <c r="B351">
        <v>170</v>
      </c>
      <c r="C351">
        <v>19803</v>
      </c>
      <c r="D351" t="s">
        <v>3971</v>
      </c>
      <c r="E351" t="s">
        <v>5022</v>
      </c>
      <c r="F351">
        <v>2080977</v>
      </c>
      <c r="G351" t="s">
        <v>278</v>
      </c>
      <c r="H351" t="s">
        <v>4817</v>
      </c>
      <c r="I351" t="s">
        <v>70</v>
      </c>
      <c r="K351" t="s">
        <v>545</v>
      </c>
      <c r="L351" t="s">
        <v>71</v>
      </c>
      <c r="M351" t="s">
        <v>522</v>
      </c>
      <c r="O351" s="110">
        <v>45728</v>
      </c>
      <c r="P351" t="s">
        <v>483</v>
      </c>
      <c r="Q351" t="s">
        <v>483</v>
      </c>
      <c r="R351" t="s">
        <v>483</v>
      </c>
      <c r="S351" t="s">
        <v>74</v>
      </c>
      <c r="T351" s="86">
        <v>7.55</v>
      </c>
      <c r="U351" t="s">
        <v>4755</v>
      </c>
      <c r="V351" s="83" t="s">
        <v>1714</v>
      </c>
      <c r="Z351" s="83" t="s">
        <v>5034</v>
      </c>
      <c r="AA351" s="110">
        <v>53052</v>
      </c>
      <c r="AB351" t="s">
        <v>470</v>
      </c>
      <c r="AJ351" t="s">
        <v>71</v>
      </c>
      <c r="AK351" t="s">
        <v>4078</v>
      </c>
      <c r="AM351" t="s">
        <v>4079</v>
      </c>
      <c r="AN351" s="110">
        <v>46112</v>
      </c>
      <c r="AQ351" s="85">
        <v>424001.87108218001</v>
      </c>
      <c r="AR351" s="85">
        <v>94.63</v>
      </c>
      <c r="AS351" s="85">
        <v>1</v>
      </c>
      <c r="AT351" s="85">
        <v>401.23297000000002</v>
      </c>
      <c r="AU351" s="85">
        <v>401.233</v>
      </c>
      <c r="AZ351" s="83" t="s">
        <v>303</v>
      </c>
      <c r="BA351" s="83" t="s">
        <v>108</v>
      </c>
    </row>
    <row r="352" spans="1:53" ht="15" x14ac:dyDescent="0.25">
      <c r="A352">
        <v>170</v>
      </c>
      <c r="B352">
        <v>170</v>
      </c>
      <c r="C352">
        <v>19803</v>
      </c>
      <c r="D352" t="s">
        <v>3971</v>
      </c>
      <c r="E352" t="s">
        <v>5022</v>
      </c>
      <c r="F352">
        <v>2080978</v>
      </c>
      <c r="G352" t="s">
        <v>278</v>
      </c>
      <c r="H352" t="s">
        <v>4817</v>
      </c>
      <c r="I352" t="s">
        <v>70</v>
      </c>
      <c r="K352" t="s">
        <v>545</v>
      </c>
      <c r="L352" t="s">
        <v>71</v>
      </c>
      <c r="M352" t="s">
        <v>522</v>
      </c>
      <c r="O352" s="110">
        <v>45728</v>
      </c>
      <c r="P352" t="s">
        <v>483</v>
      </c>
      <c r="Q352" t="s">
        <v>483</v>
      </c>
      <c r="R352" t="s">
        <v>483</v>
      </c>
      <c r="S352" t="s">
        <v>74</v>
      </c>
      <c r="T352" s="86">
        <v>7.5830000000000002</v>
      </c>
      <c r="U352" t="s">
        <v>4755</v>
      </c>
      <c r="V352" s="83" t="s">
        <v>1714</v>
      </c>
      <c r="Z352" s="83" t="s">
        <v>5035</v>
      </c>
      <c r="AA352" s="110">
        <v>53052</v>
      </c>
      <c r="AB352" t="s">
        <v>470</v>
      </c>
      <c r="AJ352" t="s">
        <v>71</v>
      </c>
      <c r="AK352" t="s">
        <v>4078</v>
      </c>
      <c r="AM352" t="s">
        <v>4079</v>
      </c>
      <c r="AN352" s="110">
        <v>46112</v>
      </c>
      <c r="AQ352" s="85">
        <v>204269.717561436</v>
      </c>
      <c r="AR352" s="85">
        <v>94.63</v>
      </c>
      <c r="AS352" s="85">
        <v>1</v>
      </c>
      <c r="AT352" s="85">
        <v>193.30043000000001</v>
      </c>
      <c r="AU352" s="85">
        <v>193.3</v>
      </c>
      <c r="AZ352" s="83" t="s">
        <v>1208</v>
      </c>
      <c r="BA352" s="83" t="s">
        <v>109</v>
      </c>
    </row>
    <row r="353" spans="1:53" ht="15" x14ac:dyDescent="0.25">
      <c r="A353">
        <v>170</v>
      </c>
      <c r="B353">
        <v>170</v>
      </c>
      <c r="C353">
        <v>19803</v>
      </c>
      <c r="D353" t="s">
        <v>3971</v>
      </c>
      <c r="E353" t="s">
        <v>5022</v>
      </c>
      <c r="F353">
        <v>2080985</v>
      </c>
      <c r="G353" t="s">
        <v>4816</v>
      </c>
      <c r="H353" t="s">
        <v>4817</v>
      </c>
      <c r="I353" t="s">
        <v>70</v>
      </c>
      <c r="K353" t="s">
        <v>1000</v>
      </c>
      <c r="L353" t="s">
        <v>71</v>
      </c>
      <c r="M353" t="s">
        <v>522</v>
      </c>
      <c r="O353" s="110">
        <v>45746</v>
      </c>
      <c r="P353" t="s">
        <v>483</v>
      </c>
      <c r="Q353" t="s">
        <v>483</v>
      </c>
      <c r="R353" t="s">
        <v>483</v>
      </c>
      <c r="S353" t="s">
        <v>74</v>
      </c>
      <c r="T353" s="86">
        <v>7.53</v>
      </c>
      <c r="U353" t="s">
        <v>4755</v>
      </c>
      <c r="V353" s="83" t="s">
        <v>1488</v>
      </c>
      <c r="Z353" s="83" t="s">
        <v>1729</v>
      </c>
      <c r="AA353" s="110">
        <v>53143</v>
      </c>
      <c r="AB353" t="s">
        <v>470</v>
      </c>
      <c r="AJ353" t="s">
        <v>71</v>
      </c>
      <c r="AK353" t="s">
        <v>4078</v>
      </c>
      <c r="AM353" t="s">
        <v>4079</v>
      </c>
      <c r="AN353" s="110">
        <v>46112</v>
      </c>
      <c r="AQ353" s="85">
        <v>554170.79495496105</v>
      </c>
      <c r="AR353" s="85">
        <v>94.91</v>
      </c>
      <c r="AS353" s="85">
        <v>1</v>
      </c>
      <c r="AT353" s="85">
        <v>525.96349999999995</v>
      </c>
      <c r="AU353" s="85">
        <v>525.96299999999997</v>
      </c>
      <c r="AZ353" s="83" t="s">
        <v>889</v>
      </c>
      <c r="BA353" s="83" t="s">
        <v>108</v>
      </c>
    </row>
    <row r="354" spans="1:53" ht="15" x14ac:dyDescent="0.25">
      <c r="A354">
        <v>170</v>
      </c>
      <c r="B354">
        <v>170</v>
      </c>
      <c r="C354">
        <v>174</v>
      </c>
      <c r="D354" t="s">
        <v>3971</v>
      </c>
      <c r="E354" t="s">
        <v>4995</v>
      </c>
      <c r="F354">
        <v>2080987</v>
      </c>
      <c r="G354" t="s">
        <v>4816</v>
      </c>
      <c r="H354" t="s">
        <v>4901</v>
      </c>
      <c r="I354" t="s">
        <v>70</v>
      </c>
      <c r="K354" t="s">
        <v>531</v>
      </c>
      <c r="L354" t="s">
        <v>71</v>
      </c>
      <c r="M354" t="s">
        <v>522</v>
      </c>
      <c r="O354" s="110">
        <v>45748</v>
      </c>
      <c r="P354" t="s">
        <v>483</v>
      </c>
      <c r="Q354" t="s">
        <v>483</v>
      </c>
      <c r="R354" t="s">
        <v>483</v>
      </c>
      <c r="S354" t="s">
        <v>74</v>
      </c>
      <c r="T354" s="86">
        <v>2.31</v>
      </c>
      <c r="U354" t="s">
        <v>4755</v>
      </c>
      <c r="V354" s="83" t="s">
        <v>279</v>
      </c>
      <c r="Z354" s="83" t="s">
        <v>5036</v>
      </c>
      <c r="AA354" s="110">
        <v>47002</v>
      </c>
      <c r="AB354" t="s">
        <v>470</v>
      </c>
      <c r="AJ354" t="s">
        <v>71</v>
      </c>
      <c r="AK354" t="s">
        <v>4078</v>
      </c>
      <c r="AM354" t="s">
        <v>4079</v>
      </c>
      <c r="AN354" s="110">
        <v>46112</v>
      </c>
      <c r="AQ354" s="85">
        <v>294229.10344561603</v>
      </c>
      <c r="AR354" s="85">
        <v>103.09</v>
      </c>
      <c r="AS354" s="85">
        <v>1</v>
      </c>
      <c r="AT354" s="85">
        <v>303.32078000000001</v>
      </c>
      <c r="AU354" s="85">
        <v>303.32100000000003</v>
      </c>
      <c r="AZ354" s="83" t="s">
        <v>379</v>
      </c>
      <c r="BA354" s="83" t="s">
        <v>109</v>
      </c>
    </row>
    <row r="355" spans="1:53" ht="15" x14ac:dyDescent="0.25">
      <c r="A355">
        <v>170</v>
      </c>
      <c r="B355">
        <v>170</v>
      </c>
      <c r="C355">
        <v>186</v>
      </c>
      <c r="D355" t="s">
        <v>3971</v>
      </c>
      <c r="E355" t="s">
        <v>4989</v>
      </c>
      <c r="F355">
        <v>2080996</v>
      </c>
      <c r="G355" t="s">
        <v>4816</v>
      </c>
      <c r="H355" t="s">
        <v>4901</v>
      </c>
      <c r="I355" t="s">
        <v>70</v>
      </c>
      <c r="K355" t="s">
        <v>531</v>
      </c>
      <c r="L355" t="s">
        <v>71</v>
      </c>
      <c r="M355" t="s">
        <v>71</v>
      </c>
      <c r="O355" s="110">
        <v>45776</v>
      </c>
      <c r="P355" t="s">
        <v>1090</v>
      </c>
      <c r="Q355" t="s">
        <v>73</v>
      </c>
      <c r="R355" t="s">
        <v>4818</v>
      </c>
      <c r="S355" t="s">
        <v>74</v>
      </c>
      <c r="T355" s="86">
        <v>2.04</v>
      </c>
      <c r="U355" t="s">
        <v>4755</v>
      </c>
      <c r="V355" s="83" t="s">
        <v>5037</v>
      </c>
      <c r="Z355" s="83" t="s">
        <v>431</v>
      </c>
      <c r="AA355" s="110">
        <v>46901</v>
      </c>
      <c r="AB355" t="s">
        <v>470</v>
      </c>
      <c r="AJ355" t="s">
        <v>71</v>
      </c>
      <c r="AK355" t="s">
        <v>4078</v>
      </c>
      <c r="AM355" t="s">
        <v>4079</v>
      </c>
      <c r="AN355" s="110">
        <v>46112</v>
      </c>
      <c r="AQ355" s="85">
        <v>407909.47037329699</v>
      </c>
      <c r="AR355" s="85">
        <v>101.23</v>
      </c>
      <c r="AS355" s="85">
        <v>1</v>
      </c>
      <c r="AT355" s="85">
        <v>412.92676</v>
      </c>
      <c r="AU355" s="85">
        <v>412.92700000000002</v>
      </c>
      <c r="AZ355" s="83" t="s">
        <v>1112</v>
      </c>
      <c r="BA355" s="83" t="s">
        <v>108</v>
      </c>
    </row>
    <row r="356" spans="1:53" ht="15" x14ac:dyDescent="0.25">
      <c r="A356">
        <v>170</v>
      </c>
      <c r="B356">
        <v>170</v>
      </c>
      <c r="C356">
        <v>186</v>
      </c>
      <c r="D356" t="s">
        <v>3971</v>
      </c>
      <c r="E356" t="s">
        <v>4989</v>
      </c>
      <c r="F356">
        <v>2080999</v>
      </c>
      <c r="G356" t="s">
        <v>4816</v>
      </c>
      <c r="H356" t="s">
        <v>4901</v>
      </c>
      <c r="I356" t="s">
        <v>70</v>
      </c>
      <c r="K356" t="s">
        <v>531</v>
      </c>
      <c r="L356" t="s">
        <v>71</v>
      </c>
      <c r="M356" t="s">
        <v>71</v>
      </c>
      <c r="O356" s="110">
        <v>45791</v>
      </c>
      <c r="P356" t="s">
        <v>1090</v>
      </c>
      <c r="Q356" t="s">
        <v>73</v>
      </c>
      <c r="R356" t="s">
        <v>4818</v>
      </c>
      <c r="S356" t="s">
        <v>74</v>
      </c>
      <c r="T356" s="86">
        <v>2.0499999999999998</v>
      </c>
      <c r="U356" t="s">
        <v>4755</v>
      </c>
      <c r="V356" s="83" t="s">
        <v>2090</v>
      </c>
      <c r="Z356" s="83" t="s">
        <v>4923</v>
      </c>
      <c r="AA356" s="110">
        <v>46904</v>
      </c>
      <c r="AB356" t="s">
        <v>470</v>
      </c>
      <c r="AJ356" t="s">
        <v>71</v>
      </c>
      <c r="AK356" t="s">
        <v>4078</v>
      </c>
      <c r="AM356" t="s">
        <v>4079</v>
      </c>
      <c r="AN356" s="110">
        <v>46112</v>
      </c>
      <c r="AQ356" s="85">
        <v>285388.74079926201</v>
      </c>
      <c r="AR356" s="85">
        <v>101.67</v>
      </c>
      <c r="AS356" s="85">
        <v>1</v>
      </c>
      <c r="AT356" s="85">
        <v>290.15472999999997</v>
      </c>
      <c r="AU356" s="85">
        <v>290.15499999999997</v>
      </c>
      <c r="AZ356" s="83" t="s">
        <v>134</v>
      </c>
      <c r="BA356" s="83" t="s">
        <v>109</v>
      </c>
    </row>
    <row r="357" spans="1:53" ht="15" x14ac:dyDescent="0.25">
      <c r="A357">
        <v>170</v>
      </c>
      <c r="B357">
        <v>170</v>
      </c>
      <c r="C357">
        <v>174</v>
      </c>
      <c r="D357" t="s">
        <v>3971</v>
      </c>
      <c r="E357" t="s">
        <v>4995</v>
      </c>
      <c r="F357">
        <v>2081021</v>
      </c>
      <c r="G357" t="s">
        <v>4816</v>
      </c>
      <c r="H357" t="s">
        <v>4901</v>
      </c>
      <c r="I357" t="s">
        <v>70</v>
      </c>
      <c r="K357" t="s">
        <v>531</v>
      </c>
      <c r="L357" t="s">
        <v>71</v>
      </c>
      <c r="M357" t="s">
        <v>522</v>
      </c>
      <c r="O357" s="110">
        <v>45839</v>
      </c>
      <c r="P357" t="s">
        <v>483</v>
      </c>
      <c r="Q357" t="s">
        <v>483</v>
      </c>
      <c r="R357" t="s">
        <v>483</v>
      </c>
      <c r="S357" t="s">
        <v>74</v>
      </c>
      <c r="T357" s="86">
        <v>2.31</v>
      </c>
      <c r="U357" t="s">
        <v>4755</v>
      </c>
      <c r="V357" s="83" t="s">
        <v>279</v>
      </c>
      <c r="Z357" s="83" t="s">
        <v>436</v>
      </c>
      <c r="AA357" s="110">
        <v>47002</v>
      </c>
      <c r="AB357" t="s">
        <v>470</v>
      </c>
      <c r="AJ357" t="s">
        <v>71</v>
      </c>
      <c r="AK357" t="s">
        <v>4078</v>
      </c>
      <c r="AM357" t="s">
        <v>4079</v>
      </c>
      <c r="AN357" s="110">
        <v>46112</v>
      </c>
      <c r="AQ357" s="85">
        <v>125665.842003924</v>
      </c>
      <c r="AR357" s="85">
        <v>99.56</v>
      </c>
      <c r="AS357" s="85">
        <v>1</v>
      </c>
      <c r="AT357" s="85">
        <v>125.11291</v>
      </c>
      <c r="AU357" s="85">
        <v>125.113</v>
      </c>
      <c r="AZ357" s="83" t="s">
        <v>165</v>
      </c>
      <c r="BA357" s="83" t="s">
        <v>75</v>
      </c>
    </row>
    <row r="358" spans="1:53" ht="15" x14ac:dyDescent="0.25">
      <c r="A358">
        <v>170</v>
      </c>
      <c r="B358">
        <v>170</v>
      </c>
      <c r="C358">
        <v>19803</v>
      </c>
      <c r="D358" t="s">
        <v>3971</v>
      </c>
      <c r="E358" t="s">
        <v>5022</v>
      </c>
      <c r="F358">
        <v>2081025</v>
      </c>
      <c r="G358" t="s">
        <v>4816</v>
      </c>
      <c r="H358" t="s">
        <v>4817</v>
      </c>
      <c r="I358" t="s">
        <v>70</v>
      </c>
      <c r="K358" t="s">
        <v>1000</v>
      </c>
      <c r="L358" t="s">
        <v>71</v>
      </c>
      <c r="M358" t="s">
        <v>522</v>
      </c>
      <c r="O358" s="110">
        <v>45854</v>
      </c>
      <c r="P358" t="s">
        <v>483</v>
      </c>
      <c r="Q358" t="s">
        <v>483</v>
      </c>
      <c r="R358" t="s">
        <v>483</v>
      </c>
      <c r="S358" t="s">
        <v>74</v>
      </c>
      <c r="T358" s="86">
        <v>7.74</v>
      </c>
      <c r="U358" t="s">
        <v>4755</v>
      </c>
      <c r="V358" s="83" t="s">
        <v>1466</v>
      </c>
      <c r="Z358" s="83" t="s">
        <v>2422</v>
      </c>
      <c r="AA358" s="110">
        <v>53143</v>
      </c>
      <c r="AB358" t="s">
        <v>470</v>
      </c>
      <c r="AJ358" t="s">
        <v>71</v>
      </c>
      <c r="AK358" t="s">
        <v>4078</v>
      </c>
      <c r="AM358" t="s">
        <v>4079</v>
      </c>
      <c r="AN358" s="110">
        <v>46112</v>
      </c>
      <c r="AQ358" s="85">
        <v>573881.42548897397</v>
      </c>
      <c r="AR358" s="85">
        <v>90.36</v>
      </c>
      <c r="AS358" s="85">
        <v>1</v>
      </c>
      <c r="AT358" s="85">
        <v>518.55925999999999</v>
      </c>
      <c r="AU358" s="85">
        <v>518.55899999999997</v>
      </c>
      <c r="AZ358" s="83" t="s">
        <v>1068</v>
      </c>
      <c r="BA358" s="83" t="s">
        <v>108</v>
      </c>
    </row>
    <row r="359" spans="1:53" ht="15" x14ac:dyDescent="0.25">
      <c r="A359">
        <v>170</v>
      </c>
      <c r="B359">
        <v>170</v>
      </c>
      <c r="C359">
        <v>185</v>
      </c>
      <c r="D359" t="s">
        <v>3971</v>
      </c>
      <c r="E359" t="s">
        <v>4984</v>
      </c>
      <c r="F359">
        <v>2081026</v>
      </c>
      <c r="G359" t="s">
        <v>4816</v>
      </c>
      <c r="H359" t="s">
        <v>4826</v>
      </c>
      <c r="I359" t="s">
        <v>70</v>
      </c>
      <c r="K359" t="s">
        <v>531</v>
      </c>
      <c r="L359" t="s">
        <v>71</v>
      </c>
      <c r="M359" t="s">
        <v>71</v>
      </c>
      <c r="O359" s="110">
        <v>45860</v>
      </c>
      <c r="P359" t="s">
        <v>1090</v>
      </c>
      <c r="Q359" t="s">
        <v>73</v>
      </c>
      <c r="R359" t="s">
        <v>4818</v>
      </c>
      <c r="S359" t="s">
        <v>74</v>
      </c>
      <c r="T359" s="86">
        <v>2.0499999999999998</v>
      </c>
      <c r="U359" t="s">
        <v>4755</v>
      </c>
      <c r="V359" s="83" t="s">
        <v>5038</v>
      </c>
      <c r="Z359" s="83" t="s">
        <v>5039</v>
      </c>
      <c r="AA359" s="110">
        <v>46904</v>
      </c>
      <c r="AB359" t="s">
        <v>470</v>
      </c>
      <c r="AJ359" t="s">
        <v>71</v>
      </c>
      <c r="AK359" t="s">
        <v>4078</v>
      </c>
      <c r="AM359" t="s">
        <v>4079</v>
      </c>
      <c r="AN359" s="110">
        <v>46112</v>
      </c>
      <c r="AQ359" s="85">
        <v>313182.603704412</v>
      </c>
      <c r="AR359" s="85">
        <v>98.47</v>
      </c>
      <c r="AS359" s="85">
        <v>1</v>
      </c>
      <c r="AT359" s="85">
        <v>308.39091000000002</v>
      </c>
      <c r="AU359" s="85">
        <v>308.39100000000002</v>
      </c>
      <c r="AZ359" s="83" t="s">
        <v>1145</v>
      </c>
      <c r="BA359" s="83" t="s">
        <v>109</v>
      </c>
    </row>
    <row r="360" spans="1:53" ht="15" x14ac:dyDescent="0.25">
      <c r="A360">
        <v>170</v>
      </c>
      <c r="B360">
        <v>170</v>
      </c>
      <c r="C360">
        <v>250</v>
      </c>
      <c r="D360" t="s">
        <v>3971</v>
      </c>
      <c r="E360" t="s">
        <v>4877</v>
      </c>
      <c r="F360">
        <v>2080989</v>
      </c>
      <c r="G360" t="s">
        <v>4816</v>
      </c>
      <c r="H360" t="s">
        <v>4855</v>
      </c>
      <c r="I360" t="s">
        <v>70</v>
      </c>
      <c r="K360" t="s">
        <v>607</v>
      </c>
      <c r="L360" t="s">
        <v>71</v>
      </c>
      <c r="M360" t="s">
        <v>522</v>
      </c>
      <c r="O360" s="110">
        <v>45754</v>
      </c>
      <c r="P360" t="s">
        <v>483</v>
      </c>
      <c r="Q360" t="s">
        <v>483</v>
      </c>
      <c r="R360" t="s">
        <v>483</v>
      </c>
      <c r="S360" t="s">
        <v>74</v>
      </c>
      <c r="T360" s="86">
        <v>3.61</v>
      </c>
      <c r="U360" t="s">
        <v>4755</v>
      </c>
      <c r="V360" s="83" t="s">
        <v>1304</v>
      </c>
      <c r="Z360" s="83" t="s">
        <v>4810</v>
      </c>
      <c r="AA360" s="110">
        <v>48944</v>
      </c>
      <c r="AB360" t="s">
        <v>470</v>
      </c>
      <c r="AJ360" t="s">
        <v>71</v>
      </c>
      <c r="AK360" t="s">
        <v>4078</v>
      </c>
      <c r="AM360" t="s">
        <v>4079</v>
      </c>
      <c r="AN360" s="110">
        <v>46112</v>
      </c>
      <c r="AQ360" s="85">
        <v>198832.784365662</v>
      </c>
      <c r="AR360" s="85">
        <v>98.83</v>
      </c>
      <c r="AS360" s="85">
        <v>1</v>
      </c>
      <c r="AT360" s="85">
        <v>196.50644</v>
      </c>
      <c r="AU360" s="85">
        <v>196.506</v>
      </c>
      <c r="AZ360" s="83" t="s">
        <v>800</v>
      </c>
      <c r="BA360" s="83" t="s">
        <v>109</v>
      </c>
    </row>
    <row r="361" spans="1:53" ht="15" x14ac:dyDescent="0.25">
      <c r="A361">
        <v>170</v>
      </c>
      <c r="B361">
        <v>170</v>
      </c>
      <c r="C361">
        <v>186</v>
      </c>
      <c r="D361" t="s">
        <v>3971</v>
      </c>
      <c r="E361" t="s">
        <v>4989</v>
      </c>
      <c r="F361">
        <v>2081035</v>
      </c>
      <c r="G361" t="s">
        <v>4816</v>
      </c>
      <c r="H361" t="s">
        <v>4901</v>
      </c>
      <c r="I361" t="s">
        <v>70</v>
      </c>
      <c r="K361" t="s">
        <v>531</v>
      </c>
      <c r="L361" t="s">
        <v>71</v>
      </c>
      <c r="M361" t="s">
        <v>71</v>
      </c>
      <c r="O361" s="110">
        <v>45881</v>
      </c>
      <c r="P361" t="s">
        <v>1090</v>
      </c>
      <c r="Q361" t="s">
        <v>73</v>
      </c>
      <c r="R361" t="s">
        <v>4818</v>
      </c>
      <c r="S361" t="s">
        <v>74</v>
      </c>
      <c r="T361" s="86">
        <v>2.04</v>
      </c>
      <c r="U361" t="s">
        <v>4755</v>
      </c>
      <c r="V361" s="83" t="s">
        <v>1155</v>
      </c>
      <c r="Z361" s="83" t="s">
        <v>4783</v>
      </c>
      <c r="AA361" s="110">
        <v>46901</v>
      </c>
      <c r="AB361" t="s">
        <v>470</v>
      </c>
      <c r="AJ361" t="s">
        <v>71</v>
      </c>
      <c r="AK361" t="s">
        <v>4078</v>
      </c>
      <c r="AM361" t="s">
        <v>4079</v>
      </c>
      <c r="AN361" s="110">
        <v>46112</v>
      </c>
      <c r="AQ361" s="85">
        <v>618520.53525738604</v>
      </c>
      <c r="AR361" s="85">
        <v>98.77</v>
      </c>
      <c r="AS361" s="85">
        <v>1</v>
      </c>
      <c r="AT361" s="85">
        <v>610.91273000000001</v>
      </c>
      <c r="AU361" s="85">
        <v>610.91300000000001</v>
      </c>
      <c r="AZ361" s="83" t="s">
        <v>2938</v>
      </c>
      <c r="BA361" s="83" t="s">
        <v>108</v>
      </c>
    </row>
    <row r="362" spans="1:53" ht="15" x14ac:dyDescent="0.25">
      <c r="A362">
        <v>170</v>
      </c>
      <c r="B362">
        <v>170</v>
      </c>
      <c r="C362">
        <v>113</v>
      </c>
      <c r="D362" t="s">
        <v>3971</v>
      </c>
      <c r="E362" t="s">
        <v>5032</v>
      </c>
      <c r="F362">
        <v>2081055</v>
      </c>
      <c r="G362" t="s">
        <v>278</v>
      </c>
      <c r="H362" t="s">
        <v>4817</v>
      </c>
      <c r="I362" t="s">
        <v>70</v>
      </c>
      <c r="K362" t="s">
        <v>278</v>
      </c>
      <c r="L362" t="s">
        <v>71</v>
      </c>
      <c r="M362" t="s">
        <v>522</v>
      </c>
      <c r="O362" s="110">
        <v>45929</v>
      </c>
      <c r="P362" t="s">
        <v>228</v>
      </c>
      <c r="Q362" t="s">
        <v>514</v>
      </c>
      <c r="R362" t="s">
        <v>4818</v>
      </c>
      <c r="S362" t="s">
        <v>74</v>
      </c>
      <c r="T362" s="86">
        <v>4.1500000000000004</v>
      </c>
      <c r="U362" t="s">
        <v>4755</v>
      </c>
      <c r="V362" s="83" t="s">
        <v>4795</v>
      </c>
      <c r="Z362" s="83" t="s">
        <v>392</v>
      </c>
      <c r="AA362" s="110">
        <v>47927</v>
      </c>
      <c r="AB362" t="s">
        <v>470</v>
      </c>
      <c r="AJ362" t="s">
        <v>71</v>
      </c>
      <c r="AK362" t="s">
        <v>4078</v>
      </c>
      <c r="AM362" t="s">
        <v>4079</v>
      </c>
      <c r="AN362" s="110">
        <v>46112</v>
      </c>
      <c r="AQ362" s="85">
        <v>737397.15296654101</v>
      </c>
      <c r="AR362" s="85">
        <v>99.84</v>
      </c>
      <c r="AS362" s="85">
        <v>1</v>
      </c>
      <c r="AT362" s="85">
        <v>736.21731999999997</v>
      </c>
      <c r="AU362" s="85">
        <v>736.21699999999998</v>
      </c>
      <c r="AZ362" s="83" t="s">
        <v>2275</v>
      </c>
      <c r="BA362" s="83" t="s">
        <v>115</v>
      </c>
    </row>
    <row r="363" spans="1:53" ht="15" x14ac:dyDescent="0.25">
      <c r="A363">
        <v>170</v>
      </c>
      <c r="B363">
        <v>170</v>
      </c>
      <c r="C363">
        <v>174</v>
      </c>
      <c r="D363" t="s">
        <v>3971</v>
      </c>
      <c r="E363" t="s">
        <v>4995</v>
      </c>
      <c r="F363">
        <v>2081078</v>
      </c>
      <c r="G363" t="s">
        <v>4816</v>
      </c>
      <c r="H363" t="s">
        <v>4901</v>
      </c>
      <c r="I363" t="s">
        <v>70</v>
      </c>
      <c r="K363" t="s">
        <v>531</v>
      </c>
      <c r="L363" t="s">
        <v>71</v>
      </c>
      <c r="M363" t="s">
        <v>522</v>
      </c>
      <c r="O363" s="110">
        <v>45935</v>
      </c>
      <c r="P363" t="s">
        <v>483</v>
      </c>
      <c r="Q363" t="s">
        <v>483</v>
      </c>
      <c r="R363" t="s">
        <v>483</v>
      </c>
      <c r="S363" t="s">
        <v>74</v>
      </c>
      <c r="T363" s="86">
        <v>2.31</v>
      </c>
      <c r="U363" t="s">
        <v>4755</v>
      </c>
      <c r="V363" s="83" t="s">
        <v>279</v>
      </c>
      <c r="Z363" s="83" t="s">
        <v>1292</v>
      </c>
      <c r="AA363" s="110">
        <v>47002</v>
      </c>
      <c r="AB363" t="s">
        <v>470</v>
      </c>
      <c r="AJ363" t="s">
        <v>71</v>
      </c>
      <c r="AK363" t="s">
        <v>4078</v>
      </c>
      <c r="AM363" t="s">
        <v>4079</v>
      </c>
      <c r="AN363" s="110">
        <v>46112</v>
      </c>
      <c r="AQ363" s="85">
        <v>246194.736137047</v>
      </c>
      <c r="AR363" s="85">
        <v>100.19</v>
      </c>
      <c r="AS363" s="85">
        <v>1</v>
      </c>
      <c r="AT363" s="85">
        <v>246.66251</v>
      </c>
      <c r="AU363" s="85">
        <v>246.66300000000001</v>
      </c>
      <c r="AZ363" s="83" t="s">
        <v>716</v>
      </c>
      <c r="BA363" s="83" t="s">
        <v>109</v>
      </c>
    </row>
    <row r="364" spans="1:53" ht="15" x14ac:dyDescent="0.25">
      <c r="A364">
        <v>170</v>
      </c>
      <c r="B364">
        <v>170</v>
      </c>
      <c r="C364">
        <v>19803</v>
      </c>
      <c r="D364" t="s">
        <v>3971</v>
      </c>
      <c r="E364" t="s">
        <v>5022</v>
      </c>
      <c r="F364">
        <v>2081087</v>
      </c>
      <c r="G364" t="s">
        <v>4816</v>
      </c>
      <c r="H364" t="s">
        <v>4817</v>
      </c>
      <c r="I364" t="s">
        <v>70</v>
      </c>
      <c r="K364" t="s">
        <v>1000</v>
      </c>
      <c r="L364" t="s">
        <v>71</v>
      </c>
      <c r="M364" t="s">
        <v>522</v>
      </c>
      <c r="O364" s="110">
        <v>45980</v>
      </c>
      <c r="P364" t="s">
        <v>483</v>
      </c>
      <c r="Q364" t="s">
        <v>483</v>
      </c>
      <c r="R364" t="s">
        <v>483</v>
      </c>
      <c r="S364" t="s">
        <v>74</v>
      </c>
      <c r="T364" s="86">
        <v>8.67</v>
      </c>
      <c r="U364" t="s">
        <v>4755</v>
      </c>
      <c r="V364" s="83" t="s">
        <v>1791</v>
      </c>
      <c r="Z364" s="83" t="s">
        <v>492</v>
      </c>
      <c r="AA364" s="110">
        <v>53508</v>
      </c>
      <c r="AB364" t="s">
        <v>470</v>
      </c>
      <c r="AJ364" t="s">
        <v>71</v>
      </c>
      <c r="AK364" t="s">
        <v>4078</v>
      </c>
      <c r="AM364" t="s">
        <v>4079</v>
      </c>
      <c r="AN364" s="110">
        <v>46112</v>
      </c>
      <c r="AQ364" s="85">
        <v>1055388.5045032799</v>
      </c>
      <c r="AR364" s="85">
        <v>96.69</v>
      </c>
      <c r="AS364" s="85">
        <v>1</v>
      </c>
      <c r="AT364" s="85">
        <v>1020.45514</v>
      </c>
      <c r="AU364" s="85">
        <v>1020.455</v>
      </c>
      <c r="AZ364" s="83" t="s">
        <v>1271</v>
      </c>
      <c r="BA364" s="83" t="s">
        <v>100</v>
      </c>
    </row>
    <row r="365" spans="1:53" ht="15" x14ac:dyDescent="0.25">
      <c r="A365">
        <v>170</v>
      </c>
      <c r="B365">
        <v>170</v>
      </c>
      <c r="C365">
        <v>113</v>
      </c>
      <c r="D365" t="s">
        <v>3971</v>
      </c>
      <c r="E365" t="s">
        <v>5032</v>
      </c>
      <c r="F365">
        <v>2081088</v>
      </c>
      <c r="G365" t="s">
        <v>278</v>
      </c>
      <c r="H365" t="s">
        <v>4817</v>
      </c>
      <c r="I365" t="s">
        <v>70</v>
      </c>
      <c r="K365" t="s">
        <v>278</v>
      </c>
      <c r="L365" t="s">
        <v>71</v>
      </c>
      <c r="M365" t="s">
        <v>522</v>
      </c>
      <c r="O365" s="110">
        <v>45991</v>
      </c>
      <c r="P365" t="s">
        <v>228</v>
      </c>
      <c r="Q365" t="s">
        <v>514</v>
      </c>
      <c r="R365" t="s">
        <v>4818</v>
      </c>
      <c r="S365" t="s">
        <v>74</v>
      </c>
      <c r="T365" s="86">
        <v>4.16</v>
      </c>
      <c r="U365" t="s">
        <v>4755</v>
      </c>
      <c r="V365" s="83" t="s">
        <v>346</v>
      </c>
      <c r="Z365" s="83" t="s">
        <v>407</v>
      </c>
      <c r="AA365" s="110">
        <v>47927</v>
      </c>
      <c r="AB365" t="s">
        <v>470</v>
      </c>
      <c r="AJ365" t="s">
        <v>71</v>
      </c>
      <c r="AK365" t="s">
        <v>4078</v>
      </c>
      <c r="AM365" t="s">
        <v>4079</v>
      </c>
      <c r="AN365" s="110">
        <v>46112</v>
      </c>
      <c r="AQ365" s="85">
        <v>882880.52986723697</v>
      </c>
      <c r="AR365" s="85">
        <v>98.97</v>
      </c>
      <c r="AS365" s="85">
        <v>1</v>
      </c>
      <c r="AT365" s="85">
        <v>873.78686000000005</v>
      </c>
      <c r="AU365" s="85">
        <v>873.78700000000003</v>
      </c>
      <c r="AZ365" s="83" t="s">
        <v>2335</v>
      </c>
      <c r="BA365" s="83" t="s">
        <v>115</v>
      </c>
    </row>
    <row r="366" spans="1:53" ht="15" x14ac:dyDescent="0.25">
      <c r="A366">
        <v>170</v>
      </c>
      <c r="B366">
        <v>170</v>
      </c>
      <c r="C366">
        <v>20158</v>
      </c>
      <c r="D366" t="s">
        <v>3971</v>
      </c>
      <c r="E366" t="s">
        <v>4928</v>
      </c>
      <c r="F366">
        <v>2081089</v>
      </c>
      <c r="G366" t="s">
        <v>278</v>
      </c>
      <c r="H366" t="s">
        <v>4817</v>
      </c>
      <c r="I366" t="s">
        <v>70</v>
      </c>
      <c r="K366" t="s">
        <v>1000</v>
      </c>
      <c r="L366" t="s">
        <v>71</v>
      </c>
      <c r="M366" t="s">
        <v>522</v>
      </c>
      <c r="O366" s="110">
        <v>45994</v>
      </c>
      <c r="P366" t="s">
        <v>483</v>
      </c>
      <c r="Q366" t="s">
        <v>483</v>
      </c>
      <c r="R366" t="s">
        <v>483</v>
      </c>
      <c r="S366" t="s">
        <v>74</v>
      </c>
      <c r="T366" s="86">
        <v>10.31</v>
      </c>
      <c r="U366" t="s">
        <v>4755</v>
      </c>
      <c r="V366" s="83" t="s">
        <v>5040</v>
      </c>
      <c r="Z366" s="83" t="s">
        <v>5036</v>
      </c>
      <c r="AA366" s="110">
        <v>53965</v>
      </c>
      <c r="AB366" t="s">
        <v>470</v>
      </c>
      <c r="AJ366" t="s">
        <v>71</v>
      </c>
      <c r="AK366" t="s">
        <v>4078</v>
      </c>
      <c r="AM366" t="s">
        <v>4079</v>
      </c>
      <c r="AN366" s="110">
        <v>46112</v>
      </c>
      <c r="AQ366" s="85">
        <v>1034540.8810395</v>
      </c>
      <c r="AR366" s="85">
        <v>101.75</v>
      </c>
      <c r="AS366" s="85">
        <v>1</v>
      </c>
      <c r="AT366" s="85">
        <v>1052.64535</v>
      </c>
      <c r="AU366" s="85">
        <v>1052.645</v>
      </c>
      <c r="AZ366" s="83" t="s">
        <v>5041</v>
      </c>
      <c r="BA366" s="83" t="s">
        <v>100</v>
      </c>
    </row>
    <row r="367" spans="1:53" ht="15" x14ac:dyDescent="0.25">
      <c r="A367">
        <v>170</v>
      </c>
      <c r="B367">
        <v>170</v>
      </c>
      <c r="C367">
        <v>186</v>
      </c>
      <c r="D367" t="s">
        <v>3971</v>
      </c>
      <c r="E367" t="s">
        <v>4989</v>
      </c>
      <c r="F367">
        <v>2081094</v>
      </c>
      <c r="G367" t="s">
        <v>4816</v>
      </c>
      <c r="H367" t="s">
        <v>4901</v>
      </c>
      <c r="I367" t="s">
        <v>70</v>
      </c>
      <c r="K367" t="s">
        <v>531</v>
      </c>
      <c r="L367" t="s">
        <v>71</v>
      </c>
      <c r="M367" t="s">
        <v>71</v>
      </c>
      <c r="O367" s="110">
        <v>46006</v>
      </c>
      <c r="P367" t="s">
        <v>1090</v>
      </c>
      <c r="Q367" t="s">
        <v>73</v>
      </c>
      <c r="R367" t="s">
        <v>4818</v>
      </c>
      <c r="S367" t="s">
        <v>74</v>
      </c>
      <c r="T367" s="86">
        <v>2.04</v>
      </c>
      <c r="U367" t="s">
        <v>4755</v>
      </c>
      <c r="V367" s="83" t="s">
        <v>436</v>
      </c>
      <c r="Z367" s="83" t="s">
        <v>5042</v>
      </c>
      <c r="AA367" s="110">
        <v>46901</v>
      </c>
      <c r="AB367" t="s">
        <v>470</v>
      </c>
      <c r="AJ367" t="s">
        <v>71</v>
      </c>
      <c r="AK367" t="s">
        <v>4078</v>
      </c>
      <c r="AM367" t="s">
        <v>4079</v>
      </c>
      <c r="AN367" s="110">
        <v>46112</v>
      </c>
      <c r="AQ367" s="85">
        <v>442458.82311791502</v>
      </c>
      <c r="AR367" s="85">
        <v>100.89</v>
      </c>
      <c r="AS367" s="85">
        <v>1</v>
      </c>
      <c r="AT367" s="85">
        <v>446.39670999999998</v>
      </c>
      <c r="AU367" s="85">
        <v>446.39699999999999</v>
      </c>
      <c r="AZ367" s="83" t="s">
        <v>196</v>
      </c>
      <c r="BA367" s="83" t="s">
        <v>108</v>
      </c>
    </row>
    <row r="368" spans="1:53" ht="15" x14ac:dyDescent="0.25">
      <c r="A368">
        <v>170</v>
      </c>
      <c r="B368">
        <v>170</v>
      </c>
      <c r="C368">
        <v>19803</v>
      </c>
      <c r="D368" t="s">
        <v>3971</v>
      </c>
      <c r="E368" t="s">
        <v>5022</v>
      </c>
      <c r="F368">
        <v>2081098</v>
      </c>
      <c r="G368" t="s">
        <v>4816</v>
      </c>
      <c r="H368" t="s">
        <v>4817</v>
      </c>
      <c r="I368" t="s">
        <v>70</v>
      </c>
      <c r="K368" t="s">
        <v>1000</v>
      </c>
      <c r="L368" t="s">
        <v>71</v>
      </c>
      <c r="M368" t="s">
        <v>522</v>
      </c>
      <c r="O368" s="110">
        <v>46021</v>
      </c>
      <c r="P368" t="s">
        <v>483</v>
      </c>
      <c r="Q368" t="s">
        <v>483</v>
      </c>
      <c r="R368" t="s">
        <v>483</v>
      </c>
      <c r="S368" t="s">
        <v>74</v>
      </c>
      <c r="T368" s="86">
        <v>8.34</v>
      </c>
      <c r="U368" t="s">
        <v>4755</v>
      </c>
      <c r="V368" s="83" t="s">
        <v>5037</v>
      </c>
      <c r="Z368" s="83" t="s">
        <v>4807</v>
      </c>
      <c r="AA368" s="110">
        <v>53327</v>
      </c>
      <c r="AB368" t="s">
        <v>470</v>
      </c>
      <c r="AJ368" t="s">
        <v>71</v>
      </c>
      <c r="AK368" t="s">
        <v>4078</v>
      </c>
      <c r="AM368" t="s">
        <v>4079</v>
      </c>
      <c r="AN368" s="110">
        <v>46112</v>
      </c>
      <c r="AQ368" s="85">
        <v>712799.00417423295</v>
      </c>
      <c r="AR368" s="85">
        <v>96.82</v>
      </c>
      <c r="AS368" s="85">
        <v>1</v>
      </c>
      <c r="AT368" s="85">
        <v>690.13199999999995</v>
      </c>
      <c r="AU368" s="85">
        <v>690.13199999999995</v>
      </c>
      <c r="AZ368" s="83" t="s">
        <v>1267</v>
      </c>
      <c r="BA368" s="83" t="s">
        <v>115</v>
      </c>
    </row>
    <row r="369" spans="1:53" ht="15" x14ac:dyDescent="0.25">
      <c r="A369">
        <v>170</v>
      </c>
      <c r="B369">
        <v>170</v>
      </c>
      <c r="C369">
        <v>113</v>
      </c>
      <c r="D369" t="s">
        <v>3971</v>
      </c>
      <c r="E369" t="s">
        <v>5032</v>
      </c>
      <c r="F369">
        <v>2081099</v>
      </c>
      <c r="G369" t="s">
        <v>278</v>
      </c>
      <c r="H369" t="s">
        <v>4817</v>
      </c>
      <c r="I369" t="s">
        <v>70</v>
      </c>
      <c r="K369" t="s">
        <v>278</v>
      </c>
      <c r="L369" t="s">
        <v>71</v>
      </c>
      <c r="M369" t="s">
        <v>522</v>
      </c>
      <c r="O369" s="110">
        <v>46022</v>
      </c>
      <c r="P369" t="s">
        <v>228</v>
      </c>
      <c r="Q369" t="s">
        <v>514</v>
      </c>
      <c r="R369" t="s">
        <v>4818</v>
      </c>
      <c r="S369" t="s">
        <v>74</v>
      </c>
      <c r="T369" s="86">
        <v>4.1500000000000004</v>
      </c>
      <c r="U369" t="s">
        <v>4755</v>
      </c>
      <c r="V369" s="83" t="s">
        <v>5043</v>
      </c>
      <c r="Z369" s="83" t="s">
        <v>392</v>
      </c>
      <c r="AA369" s="110">
        <v>47927</v>
      </c>
      <c r="AB369" t="s">
        <v>470</v>
      </c>
      <c r="AJ369" t="s">
        <v>71</v>
      </c>
      <c r="AK369" t="s">
        <v>4078</v>
      </c>
      <c r="AM369" t="s">
        <v>4079</v>
      </c>
      <c r="AN369" s="110">
        <v>46112</v>
      </c>
      <c r="AQ369" s="85">
        <v>490332.58005959599</v>
      </c>
      <c r="AR369" s="85">
        <v>98.67</v>
      </c>
      <c r="AS369" s="85">
        <v>1</v>
      </c>
      <c r="AT369" s="85">
        <v>483.81115999999997</v>
      </c>
      <c r="AU369" s="85">
        <v>483.81099999999998</v>
      </c>
      <c r="AZ369" s="83" t="s">
        <v>707</v>
      </c>
      <c r="BA369" s="83" t="s">
        <v>108</v>
      </c>
    </row>
    <row r="370" spans="1:53" ht="15" x14ac:dyDescent="0.25">
      <c r="A370">
        <v>170</v>
      </c>
      <c r="B370">
        <v>170</v>
      </c>
      <c r="C370">
        <v>202</v>
      </c>
      <c r="D370" t="s">
        <v>3971</v>
      </c>
      <c r="E370" t="s">
        <v>5000</v>
      </c>
      <c r="F370">
        <v>2081101</v>
      </c>
      <c r="G370" t="s">
        <v>4816</v>
      </c>
      <c r="H370" t="s">
        <v>4817</v>
      </c>
      <c r="I370" t="s">
        <v>70</v>
      </c>
      <c r="K370" t="s">
        <v>1000</v>
      </c>
      <c r="L370" t="s">
        <v>71</v>
      </c>
      <c r="M370" t="s">
        <v>522</v>
      </c>
      <c r="O370" s="110">
        <v>46021</v>
      </c>
      <c r="P370" t="s">
        <v>91</v>
      </c>
      <c r="Q370" t="s">
        <v>514</v>
      </c>
      <c r="R370" t="s">
        <v>4818</v>
      </c>
      <c r="S370" t="s">
        <v>74</v>
      </c>
      <c r="T370" s="86">
        <v>8.9499999999999993</v>
      </c>
      <c r="U370" t="s">
        <v>4755</v>
      </c>
      <c r="V370" s="83" t="s">
        <v>1854</v>
      </c>
      <c r="Z370" s="83" t="s">
        <v>469</v>
      </c>
      <c r="AA370" s="110">
        <v>53692</v>
      </c>
      <c r="AB370" t="s">
        <v>470</v>
      </c>
      <c r="AJ370" t="s">
        <v>71</v>
      </c>
      <c r="AK370" t="s">
        <v>4078</v>
      </c>
      <c r="AM370" t="s">
        <v>4079</v>
      </c>
      <c r="AN370" s="110">
        <v>46112</v>
      </c>
      <c r="AQ370" s="85">
        <v>182364.15037202</v>
      </c>
      <c r="AR370" s="85">
        <v>105.58</v>
      </c>
      <c r="AS370" s="85">
        <v>1</v>
      </c>
      <c r="AT370" s="85">
        <v>192.54006999999999</v>
      </c>
      <c r="AU370" s="85">
        <v>192.54</v>
      </c>
      <c r="AZ370" s="83" t="s">
        <v>1208</v>
      </c>
      <c r="BA370" s="83" t="s">
        <v>109</v>
      </c>
    </row>
    <row r="371" spans="1:53" ht="15" x14ac:dyDescent="0.25">
      <c r="A371">
        <v>170</v>
      </c>
      <c r="B371">
        <v>170</v>
      </c>
      <c r="C371">
        <v>174</v>
      </c>
      <c r="D371" t="s">
        <v>3971</v>
      </c>
      <c r="E371" t="s">
        <v>4995</v>
      </c>
      <c r="F371">
        <v>2081111</v>
      </c>
      <c r="G371" t="s">
        <v>4816</v>
      </c>
      <c r="H371" t="s">
        <v>4901</v>
      </c>
      <c r="I371" t="s">
        <v>70</v>
      </c>
      <c r="K371" t="s">
        <v>531</v>
      </c>
      <c r="L371" t="s">
        <v>71</v>
      </c>
      <c r="M371" t="s">
        <v>522</v>
      </c>
      <c r="O371" s="110">
        <v>46023</v>
      </c>
      <c r="P371" t="s">
        <v>483</v>
      </c>
      <c r="Q371" t="s">
        <v>483</v>
      </c>
      <c r="R371" t="s">
        <v>483</v>
      </c>
      <c r="S371" t="s">
        <v>74</v>
      </c>
      <c r="T371" s="86">
        <v>2.31</v>
      </c>
      <c r="U371" t="s">
        <v>4755</v>
      </c>
      <c r="V371" s="83" t="s">
        <v>279</v>
      </c>
      <c r="Z371" s="83" t="s">
        <v>5001</v>
      </c>
      <c r="AA371" s="110">
        <v>47002</v>
      </c>
      <c r="AB371" t="s">
        <v>470</v>
      </c>
      <c r="AJ371" t="s">
        <v>71</v>
      </c>
      <c r="AK371" t="s">
        <v>4078</v>
      </c>
      <c r="AM371" t="s">
        <v>4079</v>
      </c>
      <c r="AN371" s="110">
        <v>46112</v>
      </c>
      <c r="AQ371" s="85">
        <v>247745.66143283699</v>
      </c>
      <c r="AR371" s="85">
        <v>100.25</v>
      </c>
      <c r="AS371" s="85">
        <v>1</v>
      </c>
      <c r="AT371" s="85">
        <v>248.36502999999999</v>
      </c>
      <c r="AU371" s="85">
        <v>248.36500000000001</v>
      </c>
      <c r="AZ371" s="83" t="s">
        <v>716</v>
      </c>
      <c r="BA371" s="83" t="s">
        <v>109</v>
      </c>
    </row>
    <row r="372" spans="1:53" ht="15" x14ac:dyDescent="0.25">
      <c r="A372">
        <v>170</v>
      </c>
      <c r="B372">
        <v>170</v>
      </c>
      <c r="C372">
        <v>113</v>
      </c>
      <c r="D372" t="s">
        <v>3971</v>
      </c>
      <c r="E372" t="s">
        <v>5032</v>
      </c>
      <c r="F372">
        <v>2081125</v>
      </c>
      <c r="G372" t="s">
        <v>278</v>
      </c>
      <c r="H372" t="s">
        <v>4817</v>
      </c>
      <c r="I372" t="s">
        <v>70</v>
      </c>
      <c r="K372" t="s">
        <v>278</v>
      </c>
      <c r="L372" t="s">
        <v>71</v>
      </c>
      <c r="M372" t="s">
        <v>522</v>
      </c>
      <c r="O372" s="110">
        <v>46079</v>
      </c>
      <c r="P372" t="s">
        <v>228</v>
      </c>
      <c r="Q372" t="s">
        <v>514</v>
      </c>
      <c r="R372" t="s">
        <v>4818</v>
      </c>
      <c r="S372" t="s">
        <v>74</v>
      </c>
      <c r="T372" s="86">
        <v>4.1500000000000004</v>
      </c>
      <c r="U372" t="s">
        <v>4755</v>
      </c>
      <c r="V372" s="83" t="s">
        <v>493</v>
      </c>
      <c r="Z372" s="83" t="s">
        <v>5015</v>
      </c>
      <c r="AA372" s="110">
        <v>47927</v>
      </c>
      <c r="AB372" t="s">
        <v>470</v>
      </c>
      <c r="AJ372" t="s">
        <v>71</v>
      </c>
      <c r="AK372" t="s">
        <v>4078</v>
      </c>
      <c r="AM372" t="s">
        <v>4079</v>
      </c>
      <c r="AN372" s="110">
        <v>46112</v>
      </c>
      <c r="AQ372" s="85">
        <v>803512.88491139899</v>
      </c>
      <c r="AR372" s="85">
        <v>99.3</v>
      </c>
      <c r="AS372" s="85">
        <v>1</v>
      </c>
      <c r="AT372" s="85">
        <v>797.88828999999998</v>
      </c>
      <c r="AU372" s="85">
        <v>797.88800000000003</v>
      </c>
      <c r="AZ372" s="83" t="s">
        <v>5044</v>
      </c>
      <c r="BA372" s="83" t="s">
        <v>115</v>
      </c>
    </row>
    <row r="373" spans="1:53" ht="15" x14ac:dyDescent="0.25">
      <c r="A373">
        <v>170</v>
      </c>
      <c r="B373">
        <v>170</v>
      </c>
      <c r="C373">
        <v>20158</v>
      </c>
      <c r="D373" t="s">
        <v>3971</v>
      </c>
      <c r="E373" t="s">
        <v>4928</v>
      </c>
      <c r="F373">
        <v>2081128</v>
      </c>
      <c r="G373" t="s">
        <v>278</v>
      </c>
      <c r="H373" t="s">
        <v>4817</v>
      </c>
      <c r="I373" t="s">
        <v>70</v>
      </c>
      <c r="K373" t="s">
        <v>1000</v>
      </c>
      <c r="L373" t="s">
        <v>71</v>
      </c>
      <c r="M373" t="s">
        <v>522</v>
      </c>
      <c r="O373" s="110">
        <v>46079</v>
      </c>
      <c r="P373" t="s">
        <v>483</v>
      </c>
      <c r="Q373" t="s">
        <v>483</v>
      </c>
      <c r="R373" t="s">
        <v>483</v>
      </c>
      <c r="S373" t="s">
        <v>74</v>
      </c>
      <c r="T373" s="86">
        <v>10.23</v>
      </c>
      <c r="U373" t="s">
        <v>4755</v>
      </c>
      <c r="V373" s="83" t="s">
        <v>5045</v>
      </c>
      <c r="Z373" s="83" t="s">
        <v>5046</v>
      </c>
      <c r="AA373" s="110">
        <v>53965</v>
      </c>
      <c r="AB373" t="s">
        <v>470</v>
      </c>
      <c r="AJ373" t="s">
        <v>71</v>
      </c>
      <c r="AK373" t="s">
        <v>4078</v>
      </c>
      <c r="AM373" t="s">
        <v>4079</v>
      </c>
      <c r="AN373" s="110">
        <v>46112</v>
      </c>
      <c r="AQ373" s="85">
        <v>357426.34431698098</v>
      </c>
      <c r="AR373" s="85">
        <v>99.66</v>
      </c>
      <c r="AS373" s="85">
        <v>1</v>
      </c>
      <c r="AT373" s="85">
        <v>356.21109000000001</v>
      </c>
      <c r="AU373" s="85">
        <v>356.21100000000001</v>
      </c>
      <c r="AZ373" s="83" t="s">
        <v>755</v>
      </c>
      <c r="BA373" s="83" t="s">
        <v>109</v>
      </c>
    </row>
    <row r="374" spans="1:53" ht="15" x14ac:dyDescent="0.25">
      <c r="A374">
        <v>170</v>
      </c>
      <c r="B374">
        <v>170</v>
      </c>
      <c r="C374">
        <v>113</v>
      </c>
      <c r="D374" t="s">
        <v>3971</v>
      </c>
      <c r="E374" t="s">
        <v>5032</v>
      </c>
      <c r="F374">
        <v>2081139</v>
      </c>
      <c r="G374" t="s">
        <v>278</v>
      </c>
      <c r="H374" t="s">
        <v>4817</v>
      </c>
      <c r="I374" t="s">
        <v>70</v>
      </c>
      <c r="K374" t="s">
        <v>278</v>
      </c>
      <c r="L374" t="s">
        <v>71</v>
      </c>
      <c r="M374" t="s">
        <v>522</v>
      </c>
      <c r="O374" s="110">
        <v>46111</v>
      </c>
      <c r="P374" t="s">
        <v>228</v>
      </c>
      <c r="Q374" t="s">
        <v>514</v>
      </c>
      <c r="R374" t="s">
        <v>4818</v>
      </c>
      <c r="S374" t="s">
        <v>74</v>
      </c>
      <c r="T374" s="86">
        <v>3.923</v>
      </c>
      <c r="U374" t="s">
        <v>4755</v>
      </c>
      <c r="V374" s="83" t="s">
        <v>4130</v>
      </c>
      <c r="Z374" s="83" t="s">
        <v>346</v>
      </c>
      <c r="AA374" s="110">
        <v>47927</v>
      </c>
      <c r="AB374" t="s">
        <v>470</v>
      </c>
      <c r="AJ374" t="s">
        <v>71</v>
      </c>
      <c r="AK374" t="s">
        <v>4078</v>
      </c>
      <c r="AM374" t="s">
        <v>4079</v>
      </c>
      <c r="AN374" s="110">
        <v>46112</v>
      </c>
      <c r="AQ374" s="85">
        <v>249565.82962014899</v>
      </c>
      <c r="AR374" s="85">
        <v>100</v>
      </c>
      <c r="AS374" s="85">
        <v>1</v>
      </c>
      <c r="AT374" s="85">
        <v>249.56583000000001</v>
      </c>
      <c r="AU374" s="85">
        <v>249.566</v>
      </c>
      <c r="AZ374" s="83" t="s">
        <v>716</v>
      </c>
      <c r="BA374" s="83" t="s">
        <v>109</v>
      </c>
    </row>
    <row r="375" spans="1:53" ht="15" x14ac:dyDescent="0.25">
      <c r="A375">
        <v>170</v>
      </c>
      <c r="B375">
        <v>170</v>
      </c>
      <c r="C375">
        <v>250</v>
      </c>
      <c r="D375" t="s">
        <v>3971</v>
      </c>
      <c r="E375" t="s">
        <v>4877</v>
      </c>
      <c r="F375">
        <v>2081141</v>
      </c>
      <c r="G375" t="s">
        <v>4816</v>
      </c>
      <c r="H375" t="s">
        <v>4855</v>
      </c>
      <c r="I375" t="s">
        <v>70</v>
      </c>
      <c r="K375" t="s">
        <v>607</v>
      </c>
      <c r="L375" t="s">
        <v>71</v>
      </c>
      <c r="M375" t="s">
        <v>522</v>
      </c>
      <c r="O375" s="110">
        <v>46112</v>
      </c>
      <c r="P375" t="s">
        <v>483</v>
      </c>
      <c r="Q375" t="s">
        <v>483</v>
      </c>
      <c r="R375" t="s">
        <v>483</v>
      </c>
      <c r="S375" t="s">
        <v>74</v>
      </c>
      <c r="T375" s="86">
        <v>6.6459999999999999</v>
      </c>
      <c r="U375" t="s">
        <v>4755</v>
      </c>
      <c r="V375" s="83" t="s">
        <v>5047</v>
      </c>
      <c r="Z375" s="83" t="s">
        <v>5001</v>
      </c>
      <c r="AA375" s="110">
        <v>48944</v>
      </c>
      <c r="AB375" t="s">
        <v>470</v>
      </c>
      <c r="AJ375" t="s">
        <v>71</v>
      </c>
      <c r="AK375" t="s">
        <v>4078</v>
      </c>
      <c r="AM375" t="s">
        <v>4079</v>
      </c>
      <c r="AN375" s="110">
        <v>46112</v>
      </c>
      <c r="AQ375" s="85">
        <v>192058.84624222101</v>
      </c>
      <c r="AR375" s="85">
        <v>100</v>
      </c>
      <c r="AS375" s="85">
        <v>1</v>
      </c>
      <c r="AT375" s="85">
        <v>192.05885000000001</v>
      </c>
      <c r="AU375" s="85">
        <v>192.059</v>
      </c>
      <c r="AZ375" s="83" t="s">
        <v>1208</v>
      </c>
      <c r="BA375" s="83" t="s">
        <v>109</v>
      </c>
    </row>
    <row r="376" spans="1:53" ht="15" x14ac:dyDescent="0.25">
      <c r="A376">
        <v>170</v>
      </c>
      <c r="B376">
        <v>170</v>
      </c>
      <c r="C376">
        <v>240</v>
      </c>
      <c r="D376" t="s">
        <v>3971</v>
      </c>
      <c r="E376" t="s">
        <v>5048</v>
      </c>
      <c r="F376">
        <v>2080780</v>
      </c>
      <c r="G376" t="s">
        <v>4816</v>
      </c>
      <c r="H376" t="s">
        <v>4991</v>
      </c>
      <c r="I376" t="s">
        <v>70</v>
      </c>
      <c r="K376" t="s">
        <v>278</v>
      </c>
      <c r="L376" t="s">
        <v>71</v>
      </c>
      <c r="M376" t="s">
        <v>522</v>
      </c>
      <c r="O376" s="110">
        <v>45243</v>
      </c>
      <c r="P376" t="s">
        <v>483</v>
      </c>
      <c r="Q376" t="s">
        <v>483</v>
      </c>
      <c r="R376" t="s">
        <v>483</v>
      </c>
      <c r="S376" t="s">
        <v>141</v>
      </c>
      <c r="T376" s="86">
        <v>3.61</v>
      </c>
      <c r="U376" t="s">
        <v>4755</v>
      </c>
      <c r="V376" s="83" t="s">
        <v>5049</v>
      </c>
      <c r="Z376" s="83" t="s">
        <v>5050</v>
      </c>
      <c r="AA376" s="110">
        <v>47725</v>
      </c>
      <c r="AB376" t="s">
        <v>470</v>
      </c>
      <c r="AJ376" t="s">
        <v>71</v>
      </c>
      <c r="AK376" t="s">
        <v>4078</v>
      </c>
      <c r="AM376" t="s">
        <v>4079</v>
      </c>
      <c r="AN376" s="110">
        <v>46112</v>
      </c>
      <c r="AQ376" s="85">
        <v>250385.96835548501</v>
      </c>
      <c r="AR376" s="85">
        <v>114.13</v>
      </c>
      <c r="AS376" s="85">
        <v>3.165</v>
      </c>
      <c r="AT376" s="85">
        <v>904.44782999999995</v>
      </c>
      <c r="AU376" s="85">
        <v>285.76600000000002</v>
      </c>
      <c r="AZ376" s="83" t="s">
        <v>902</v>
      </c>
      <c r="BA376" s="83" t="s">
        <v>115</v>
      </c>
    </row>
    <row r="377" spans="1:53" ht="15" x14ac:dyDescent="0.25">
      <c r="A377">
        <v>170</v>
      </c>
      <c r="B377">
        <v>170</v>
      </c>
      <c r="C377">
        <v>19862</v>
      </c>
      <c r="D377" t="s">
        <v>3971</v>
      </c>
      <c r="E377" t="s">
        <v>5051</v>
      </c>
      <c r="F377">
        <v>2080921</v>
      </c>
      <c r="G377" t="s">
        <v>278</v>
      </c>
      <c r="H377" t="s">
        <v>5052</v>
      </c>
      <c r="I377" t="s">
        <v>70</v>
      </c>
      <c r="K377" t="s">
        <v>278</v>
      </c>
      <c r="L377" t="s">
        <v>71</v>
      </c>
      <c r="M377" t="s">
        <v>71</v>
      </c>
      <c r="O377" s="110">
        <v>45610</v>
      </c>
      <c r="P377" t="s">
        <v>483</v>
      </c>
      <c r="Q377" t="s">
        <v>483</v>
      </c>
      <c r="R377" t="s">
        <v>483</v>
      </c>
      <c r="S377" t="s">
        <v>141</v>
      </c>
      <c r="T377" s="86">
        <v>1.02</v>
      </c>
      <c r="U377" t="s">
        <v>4756</v>
      </c>
      <c r="V377" s="83" t="s">
        <v>4141</v>
      </c>
      <c r="Z377" s="83" t="s">
        <v>4936</v>
      </c>
      <c r="AA377" s="110">
        <v>46505</v>
      </c>
      <c r="AB377" t="s">
        <v>470</v>
      </c>
      <c r="AJ377" t="s">
        <v>71</v>
      </c>
      <c r="AK377" t="s">
        <v>4078</v>
      </c>
      <c r="AM377" t="s">
        <v>4079</v>
      </c>
      <c r="AN377" s="110">
        <v>46112</v>
      </c>
      <c r="AQ377" s="85">
        <v>225551.95682586299</v>
      </c>
      <c r="AR377" s="85">
        <v>99.13</v>
      </c>
      <c r="AS377" s="85">
        <v>3.165</v>
      </c>
      <c r="AT377" s="85">
        <v>707.66125999999997</v>
      </c>
      <c r="AU377" s="85">
        <v>223.59</v>
      </c>
      <c r="AZ377" s="83" t="s">
        <v>3185</v>
      </c>
      <c r="BA377" s="83" t="s">
        <v>115</v>
      </c>
    </row>
    <row r="378" spans="1:53" ht="15" x14ac:dyDescent="0.25">
      <c r="A378">
        <v>170</v>
      </c>
      <c r="B378">
        <v>170</v>
      </c>
      <c r="C378">
        <v>19862</v>
      </c>
      <c r="D378" t="s">
        <v>3971</v>
      </c>
      <c r="E378" t="s">
        <v>5051</v>
      </c>
      <c r="F378">
        <v>2080934</v>
      </c>
      <c r="G378" t="s">
        <v>278</v>
      </c>
      <c r="H378" t="s">
        <v>5052</v>
      </c>
      <c r="I378" t="s">
        <v>70</v>
      </c>
      <c r="K378" t="s">
        <v>278</v>
      </c>
      <c r="L378" t="s">
        <v>71</v>
      </c>
      <c r="M378" t="s">
        <v>71</v>
      </c>
      <c r="O378" s="110">
        <v>45638</v>
      </c>
      <c r="P378" t="s">
        <v>483</v>
      </c>
      <c r="Q378" t="s">
        <v>483</v>
      </c>
      <c r="R378" t="s">
        <v>483</v>
      </c>
      <c r="S378" t="s">
        <v>141</v>
      </c>
      <c r="T378" s="86">
        <v>1.02</v>
      </c>
      <c r="U378" t="s">
        <v>4756</v>
      </c>
      <c r="V378" s="83" t="s">
        <v>4141</v>
      </c>
      <c r="Z378" s="83" t="s">
        <v>5053</v>
      </c>
      <c r="AA378" s="110">
        <v>46505</v>
      </c>
      <c r="AB378" t="s">
        <v>470</v>
      </c>
      <c r="AJ378" t="s">
        <v>71</v>
      </c>
      <c r="AK378" t="s">
        <v>4078</v>
      </c>
      <c r="AM378" t="s">
        <v>4079</v>
      </c>
      <c r="AN378" s="110">
        <v>46112</v>
      </c>
      <c r="AQ378" s="85">
        <v>12081.598046838</v>
      </c>
      <c r="AR378" s="85">
        <v>99.16</v>
      </c>
      <c r="AS378" s="85">
        <v>3.165</v>
      </c>
      <c r="AT378" s="85">
        <v>37.917059999999999</v>
      </c>
      <c r="AU378" s="85">
        <v>11.98</v>
      </c>
      <c r="AZ378" s="83" t="s">
        <v>94</v>
      </c>
      <c r="BA378" s="83" t="s">
        <v>75</v>
      </c>
    </row>
    <row r="379" spans="1:53" ht="15" x14ac:dyDescent="0.25">
      <c r="A379">
        <v>170</v>
      </c>
      <c r="B379">
        <v>170</v>
      </c>
      <c r="C379">
        <v>19862</v>
      </c>
      <c r="D379" t="s">
        <v>3971</v>
      </c>
      <c r="E379" t="s">
        <v>5051</v>
      </c>
      <c r="F379">
        <v>2080947</v>
      </c>
      <c r="G379" t="s">
        <v>278</v>
      </c>
      <c r="H379" t="s">
        <v>5052</v>
      </c>
      <c r="I379" t="s">
        <v>70</v>
      </c>
      <c r="K379" t="s">
        <v>278</v>
      </c>
      <c r="L379" t="s">
        <v>71</v>
      </c>
      <c r="M379" t="s">
        <v>71</v>
      </c>
      <c r="O379" s="110">
        <v>45672</v>
      </c>
      <c r="P379" t="s">
        <v>483</v>
      </c>
      <c r="Q379" t="s">
        <v>483</v>
      </c>
      <c r="R379" t="s">
        <v>483</v>
      </c>
      <c r="S379" t="s">
        <v>141</v>
      </c>
      <c r="T379" s="86">
        <v>1.02</v>
      </c>
      <c r="U379" t="s">
        <v>4756</v>
      </c>
      <c r="V379" s="83" t="s">
        <v>4141</v>
      </c>
      <c r="Z379" s="83" t="s">
        <v>5053</v>
      </c>
      <c r="AA379" s="110">
        <v>46505</v>
      </c>
      <c r="AB379" t="s">
        <v>470</v>
      </c>
      <c r="AJ379" t="s">
        <v>71</v>
      </c>
      <c r="AK379" t="s">
        <v>4078</v>
      </c>
      <c r="AM379" t="s">
        <v>4079</v>
      </c>
      <c r="AN379" s="110">
        <v>46112</v>
      </c>
      <c r="AQ379" s="85">
        <v>1882.074997595</v>
      </c>
      <c r="AR379" s="85">
        <v>99.16</v>
      </c>
      <c r="AS379" s="85">
        <v>3.165</v>
      </c>
      <c r="AT379" s="85">
        <v>5.9067299999999996</v>
      </c>
      <c r="AU379" s="85">
        <v>1.8660000000000001</v>
      </c>
      <c r="AZ379" s="83" t="s">
        <v>109</v>
      </c>
      <c r="BA379" s="83" t="s">
        <v>75</v>
      </c>
    </row>
    <row r="380" spans="1:53" ht="15" x14ac:dyDescent="0.25">
      <c r="A380">
        <v>170</v>
      </c>
      <c r="B380">
        <v>170</v>
      </c>
      <c r="C380">
        <v>19780</v>
      </c>
      <c r="D380" t="s">
        <v>3971</v>
      </c>
      <c r="E380" t="s">
        <v>5054</v>
      </c>
      <c r="F380">
        <v>2080954</v>
      </c>
      <c r="G380" t="s">
        <v>4816</v>
      </c>
      <c r="H380" t="s">
        <v>5055</v>
      </c>
      <c r="I380" t="s">
        <v>70</v>
      </c>
      <c r="K380" t="s">
        <v>513</v>
      </c>
      <c r="L380" t="s">
        <v>71</v>
      </c>
      <c r="M380" t="s">
        <v>71</v>
      </c>
      <c r="O380" s="110">
        <v>45694</v>
      </c>
      <c r="P380" t="s">
        <v>483</v>
      </c>
      <c r="Q380" t="s">
        <v>483</v>
      </c>
      <c r="R380" t="s">
        <v>483</v>
      </c>
      <c r="S380" t="s">
        <v>141</v>
      </c>
      <c r="T380" s="86">
        <v>1.19</v>
      </c>
      <c r="U380" t="s">
        <v>4756</v>
      </c>
      <c r="V380" s="83" t="s">
        <v>2026</v>
      </c>
      <c r="Z380" s="83" t="s">
        <v>5056</v>
      </c>
      <c r="AA380" s="110">
        <v>46547</v>
      </c>
      <c r="AB380" t="s">
        <v>470</v>
      </c>
      <c r="AJ380" t="s">
        <v>71</v>
      </c>
      <c r="AK380" t="s">
        <v>4078</v>
      </c>
      <c r="AM380" t="s">
        <v>4079</v>
      </c>
      <c r="AN380" s="110">
        <v>46112</v>
      </c>
      <c r="AQ380" s="85">
        <v>1743258.5070213899</v>
      </c>
      <c r="AR380" s="85">
        <v>107.38</v>
      </c>
      <c r="AS380" s="85">
        <v>3.165</v>
      </c>
      <c r="AT380" s="85">
        <v>5924.5982700000004</v>
      </c>
      <c r="AU380" s="85">
        <v>1871.9110000000001</v>
      </c>
      <c r="AZ380" s="83" t="s">
        <v>1201</v>
      </c>
      <c r="BA380" s="83" t="s">
        <v>305</v>
      </c>
    </row>
    <row r="381" spans="1:53" ht="15" x14ac:dyDescent="0.25">
      <c r="A381">
        <v>170</v>
      </c>
      <c r="B381">
        <v>170</v>
      </c>
      <c r="C381">
        <v>19977</v>
      </c>
      <c r="D381" t="s">
        <v>3971</v>
      </c>
      <c r="E381" t="s">
        <v>5057</v>
      </c>
      <c r="F381">
        <v>2080955</v>
      </c>
      <c r="G381" t="s">
        <v>278</v>
      </c>
      <c r="H381" t="s">
        <v>5055</v>
      </c>
      <c r="I381" t="s">
        <v>70</v>
      </c>
      <c r="K381" t="s">
        <v>513</v>
      </c>
      <c r="L381" t="s">
        <v>71</v>
      </c>
      <c r="M381" t="s">
        <v>71</v>
      </c>
      <c r="O381" s="110">
        <v>45694</v>
      </c>
      <c r="P381" t="s">
        <v>483</v>
      </c>
      <c r="Q381" t="s">
        <v>483</v>
      </c>
      <c r="R381" t="s">
        <v>483</v>
      </c>
      <c r="S381" t="s">
        <v>141</v>
      </c>
      <c r="T381" s="86">
        <v>0.92</v>
      </c>
      <c r="U381" t="s">
        <v>4756</v>
      </c>
      <c r="V381" s="83" t="s">
        <v>5058</v>
      </c>
      <c r="Z381" s="83" t="s">
        <v>5059</v>
      </c>
      <c r="AA381" s="110">
        <v>46447</v>
      </c>
      <c r="AB381" t="s">
        <v>470</v>
      </c>
      <c r="AJ381" t="s">
        <v>71</v>
      </c>
      <c r="AK381" t="s">
        <v>4078</v>
      </c>
      <c r="AM381" t="s">
        <v>4079</v>
      </c>
      <c r="AN381" s="110">
        <v>46112</v>
      </c>
      <c r="AQ381" s="85">
        <v>2050321.0787805</v>
      </c>
      <c r="AR381" s="85">
        <v>99.83</v>
      </c>
      <c r="AS381" s="85">
        <v>3.165</v>
      </c>
      <c r="AT381" s="85">
        <v>6478.2344599999997</v>
      </c>
      <c r="AU381" s="85">
        <v>2046.836</v>
      </c>
      <c r="AZ381" s="83" t="s">
        <v>5060</v>
      </c>
      <c r="BA381" s="83" t="s">
        <v>158</v>
      </c>
    </row>
    <row r="382" spans="1:53" ht="15" x14ac:dyDescent="0.25">
      <c r="A382">
        <v>170</v>
      </c>
      <c r="B382">
        <v>170</v>
      </c>
      <c r="C382">
        <v>19862</v>
      </c>
      <c r="D382" t="s">
        <v>3971</v>
      </c>
      <c r="E382" t="s">
        <v>5051</v>
      </c>
      <c r="F382">
        <v>2080988</v>
      </c>
      <c r="G382" t="s">
        <v>278</v>
      </c>
      <c r="H382" t="s">
        <v>5052</v>
      </c>
      <c r="I382" t="s">
        <v>70</v>
      </c>
      <c r="K382" t="s">
        <v>278</v>
      </c>
      <c r="L382" t="s">
        <v>71</v>
      </c>
      <c r="M382" t="s">
        <v>71</v>
      </c>
      <c r="O382" s="110">
        <v>45750</v>
      </c>
      <c r="P382" t="s">
        <v>483</v>
      </c>
      <c r="Q382" t="s">
        <v>483</v>
      </c>
      <c r="R382" t="s">
        <v>483</v>
      </c>
      <c r="S382" t="s">
        <v>141</v>
      </c>
      <c r="T382" s="86">
        <v>1.02</v>
      </c>
      <c r="U382" t="s">
        <v>4756</v>
      </c>
      <c r="V382" s="83" t="s">
        <v>4141</v>
      </c>
      <c r="Z382" s="83" t="s">
        <v>4936</v>
      </c>
      <c r="AA382" s="110">
        <v>46505</v>
      </c>
      <c r="AB382" t="s">
        <v>470</v>
      </c>
      <c r="AJ382" t="s">
        <v>71</v>
      </c>
      <c r="AK382" t="s">
        <v>4078</v>
      </c>
      <c r="AM382" t="s">
        <v>4079</v>
      </c>
      <c r="AN382" s="110">
        <v>46112</v>
      </c>
      <c r="AQ382" s="85">
        <v>11243.368283869</v>
      </c>
      <c r="AR382" s="85">
        <v>99.13</v>
      </c>
      <c r="AS382" s="85">
        <v>3.165</v>
      </c>
      <c r="AT382" s="85">
        <v>35.275669999999998</v>
      </c>
      <c r="AU382" s="85">
        <v>11.146000000000001</v>
      </c>
      <c r="AZ382" s="83" t="s">
        <v>94</v>
      </c>
      <c r="BA382" s="83" t="s">
        <v>75</v>
      </c>
    </row>
    <row r="383" spans="1:53" ht="15" x14ac:dyDescent="0.25">
      <c r="A383">
        <v>170</v>
      </c>
      <c r="B383">
        <v>170</v>
      </c>
      <c r="C383">
        <v>19862</v>
      </c>
      <c r="D383" t="s">
        <v>3971</v>
      </c>
      <c r="E383" t="s">
        <v>5051</v>
      </c>
      <c r="F383">
        <v>2080997</v>
      </c>
      <c r="G383" t="s">
        <v>278</v>
      </c>
      <c r="H383" t="s">
        <v>5052</v>
      </c>
      <c r="I383" t="s">
        <v>70</v>
      </c>
      <c r="K383" t="s">
        <v>278</v>
      </c>
      <c r="L383" t="s">
        <v>71</v>
      </c>
      <c r="M383" t="s">
        <v>71</v>
      </c>
      <c r="O383" s="110">
        <v>45777</v>
      </c>
      <c r="P383" t="s">
        <v>483</v>
      </c>
      <c r="Q383" t="s">
        <v>483</v>
      </c>
      <c r="R383" t="s">
        <v>483</v>
      </c>
      <c r="S383" t="s">
        <v>141</v>
      </c>
      <c r="T383" s="86">
        <v>1.02</v>
      </c>
      <c r="U383" t="s">
        <v>4756</v>
      </c>
      <c r="V383" s="83" t="s">
        <v>4141</v>
      </c>
      <c r="Z383" s="83" t="s">
        <v>5053</v>
      </c>
      <c r="AA383" s="110">
        <v>46505</v>
      </c>
      <c r="AB383" t="s">
        <v>470</v>
      </c>
      <c r="AJ383" t="s">
        <v>71</v>
      </c>
      <c r="AK383" t="s">
        <v>4078</v>
      </c>
      <c r="AM383" t="s">
        <v>4079</v>
      </c>
      <c r="AN383" s="110">
        <v>46112</v>
      </c>
      <c r="AQ383" s="85">
        <v>15600.107054204</v>
      </c>
      <c r="AR383" s="85">
        <v>99.16</v>
      </c>
      <c r="AS383" s="85">
        <v>3.165</v>
      </c>
      <c r="AT383" s="85">
        <v>48.959589999999999</v>
      </c>
      <c r="AU383" s="85">
        <v>15.468999999999999</v>
      </c>
      <c r="AZ383" s="83" t="s">
        <v>87</v>
      </c>
      <c r="BA383" s="83" t="s">
        <v>75</v>
      </c>
    </row>
    <row r="384" spans="1:53" ht="15" x14ac:dyDescent="0.25">
      <c r="A384">
        <v>170</v>
      </c>
      <c r="B384">
        <v>170</v>
      </c>
      <c r="C384">
        <v>19862</v>
      </c>
      <c r="D384" t="s">
        <v>3971</v>
      </c>
      <c r="E384" t="s">
        <v>5051</v>
      </c>
      <c r="F384">
        <v>2081013</v>
      </c>
      <c r="G384" t="s">
        <v>278</v>
      </c>
      <c r="H384" t="s">
        <v>5052</v>
      </c>
      <c r="I384" t="s">
        <v>70</v>
      </c>
      <c r="K384" t="s">
        <v>278</v>
      </c>
      <c r="L384" t="s">
        <v>71</v>
      </c>
      <c r="M384" t="s">
        <v>71</v>
      </c>
      <c r="O384" s="110">
        <v>45813</v>
      </c>
      <c r="P384" t="s">
        <v>483</v>
      </c>
      <c r="Q384" t="s">
        <v>483</v>
      </c>
      <c r="R384" t="s">
        <v>483</v>
      </c>
      <c r="S384" t="s">
        <v>141</v>
      </c>
      <c r="T384" s="86">
        <v>1.02</v>
      </c>
      <c r="U384" t="s">
        <v>4756</v>
      </c>
      <c r="V384" s="83" t="s">
        <v>4141</v>
      </c>
      <c r="Z384" s="83" t="s">
        <v>4936</v>
      </c>
      <c r="AA384" s="110">
        <v>46505</v>
      </c>
      <c r="AB384" t="s">
        <v>470</v>
      </c>
      <c r="AJ384" t="s">
        <v>71</v>
      </c>
      <c r="AK384" t="s">
        <v>4078</v>
      </c>
      <c r="AM384" t="s">
        <v>4079</v>
      </c>
      <c r="AN384" s="110">
        <v>46112</v>
      </c>
      <c r="AQ384" s="85">
        <v>53648.378812385003</v>
      </c>
      <c r="AR384" s="85">
        <v>99.13</v>
      </c>
      <c r="AS384" s="85">
        <v>3.165</v>
      </c>
      <c r="AT384" s="85">
        <v>168.31988000000001</v>
      </c>
      <c r="AU384" s="85">
        <v>53.182000000000002</v>
      </c>
      <c r="AZ384" s="83" t="s">
        <v>243</v>
      </c>
      <c r="BA384" s="83" t="s">
        <v>109</v>
      </c>
    </row>
    <row r="385" spans="1:53" ht="15" x14ac:dyDescent="0.25">
      <c r="A385">
        <v>170</v>
      </c>
      <c r="B385">
        <v>170</v>
      </c>
      <c r="C385">
        <v>19862</v>
      </c>
      <c r="D385" t="s">
        <v>3971</v>
      </c>
      <c r="E385" t="s">
        <v>5051</v>
      </c>
      <c r="F385">
        <v>2081019</v>
      </c>
      <c r="G385" t="s">
        <v>278</v>
      </c>
      <c r="H385" t="s">
        <v>5052</v>
      </c>
      <c r="I385" t="s">
        <v>70</v>
      </c>
      <c r="K385" t="s">
        <v>278</v>
      </c>
      <c r="L385" t="s">
        <v>71</v>
      </c>
      <c r="M385" t="s">
        <v>71</v>
      </c>
      <c r="O385" s="110">
        <v>45839</v>
      </c>
      <c r="P385" t="s">
        <v>483</v>
      </c>
      <c r="Q385" t="s">
        <v>483</v>
      </c>
      <c r="R385" t="s">
        <v>483</v>
      </c>
      <c r="S385" t="s">
        <v>141</v>
      </c>
      <c r="T385" s="86">
        <v>1.02</v>
      </c>
      <c r="U385" t="s">
        <v>4756</v>
      </c>
      <c r="V385" s="83" t="s">
        <v>4141</v>
      </c>
      <c r="Z385" s="83" t="s">
        <v>5053</v>
      </c>
      <c r="AA385" s="110">
        <v>46505</v>
      </c>
      <c r="AB385" t="s">
        <v>470</v>
      </c>
      <c r="AJ385" t="s">
        <v>71</v>
      </c>
      <c r="AK385" t="s">
        <v>4078</v>
      </c>
      <c r="AM385" t="s">
        <v>4079</v>
      </c>
      <c r="AN385" s="110">
        <v>46112</v>
      </c>
      <c r="AQ385" s="85">
        <v>38277.248773569998</v>
      </c>
      <c r="AR385" s="85">
        <v>99.16</v>
      </c>
      <c r="AS385" s="85">
        <v>3.165</v>
      </c>
      <c r="AT385" s="85">
        <v>120.12985</v>
      </c>
      <c r="AU385" s="85">
        <v>37.956000000000003</v>
      </c>
      <c r="AZ385" s="83" t="s">
        <v>509</v>
      </c>
      <c r="BA385" s="83" t="s">
        <v>75</v>
      </c>
    </row>
    <row r="386" spans="1:53" ht="15" x14ac:dyDescent="0.25">
      <c r="A386">
        <v>170</v>
      </c>
      <c r="B386">
        <v>170</v>
      </c>
      <c r="C386">
        <v>19862</v>
      </c>
      <c r="D386" t="s">
        <v>3971</v>
      </c>
      <c r="E386" t="s">
        <v>5051</v>
      </c>
      <c r="F386">
        <v>2081036</v>
      </c>
      <c r="G386" t="s">
        <v>278</v>
      </c>
      <c r="H386" t="s">
        <v>5052</v>
      </c>
      <c r="I386" t="s">
        <v>70</v>
      </c>
      <c r="K386" t="s">
        <v>278</v>
      </c>
      <c r="L386" t="s">
        <v>71</v>
      </c>
      <c r="M386" t="s">
        <v>71</v>
      </c>
      <c r="O386" s="110">
        <v>45887</v>
      </c>
      <c r="P386" t="s">
        <v>483</v>
      </c>
      <c r="Q386" t="s">
        <v>483</v>
      </c>
      <c r="R386" t="s">
        <v>483</v>
      </c>
      <c r="S386" t="s">
        <v>141</v>
      </c>
      <c r="T386" s="86">
        <v>1.02</v>
      </c>
      <c r="U386" t="s">
        <v>4756</v>
      </c>
      <c r="V386" s="83" t="s">
        <v>4141</v>
      </c>
      <c r="Z386" s="83" t="s">
        <v>5053</v>
      </c>
      <c r="AA386" s="110">
        <v>46505</v>
      </c>
      <c r="AB386" t="s">
        <v>470</v>
      </c>
      <c r="AJ386" t="s">
        <v>71</v>
      </c>
      <c r="AK386" t="s">
        <v>4078</v>
      </c>
      <c r="AM386" t="s">
        <v>4079</v>
      </c>
      <c r="AN386" s="110">
        <v>46112</v>
      </c>
      <c r="AQ386" s="85">
        <v>34862.397956004999</v>
      </c>
      <c r="AR386" s="85">
        <v>99.16</v>
      </c>
      <c r="AS386" s="85">
        <v>3.165</v>
      </c>
      <c r="AT386" s="85">
        <v>109.41264</v>
      </c>
      <c r="AU386" s="85">
        <v>34.57</v>
      </c>
      <c r="AZ386" s="83" t="s">
        <v>98</v>
      </c>
      <c r="BA386" s="83" t="s">
        <v>75</v>
      </c>
    </row>
    <row r="387" spans="1:53" ht="15" x14ac:dyDescent="0.25">
      <c r="A387">
        <v>170</v>
      </c>
      <c r="B387">
        <v>170</v>
      </c>
      <c r="C387">
        <v>20098</v>
      </c>
      <c r="D387" t="s">
        <v>3971</v>
      </c>
      <c r="E387" t="s">
        <v>5061</v>
      </c>
      <c r="F387">
        <v>2081038</v>
      </c>
      <c r="G387" t="s">
        <v>278</v>
      </c>
      <c r="H387" t="s">
        <v>4901</v>
      </c>
      <c r="I387" t="s">
        <v>70</v>
      </c>
      <c r="K387" t="s">
        <v>278</v>
      </c>
      <c r="L387" t="s">
        <v>71</v>
      </c>
      <c r="M387" t="s">
        <v>71</v>
      </c>
      <c r="O387" s="110">
        <v>45897</v>
      </c>
      <c r="P387" t="s">
        <v>483</v>
      </c>
      <c r="Q387" t="s">
        <v>483</v>
      </c>
      <c r="R387" t="s">
        <v>483</v>
      </c>
      <c r="S387" t="s">
        <v>141</v>
      </c>
      <c r="T387" s="86">
        <v>1.7</v>
      </c>
      <c r="U387" t="s">
        <v>4756</v>
      </c>
      <c r="V387" s="83" t="s">
        <v>5062</v>
      </c>
      <c r="Z387" s="83" t="s">
        <v>5063</v>
      </c>
      <c r="AA387" s="110">
        <v>46784</v>
      </c>
      <c r="AB387" t="s">
        <v>470</v>
      </c>
      <c r="AJ387" t="s">
        <v>71</v>
      </c>
      <c r="AK387" t="s">
        <v>4078</v>
      </c>
      <c r="AM387" t="s">
        <v>4079</v>
      </c>
      <c r="AN387" s="110">
        <v>46112</v>
      </c>
      <c r="AQ387" s="85">
        <v>1201541.5981453301</v>
      </c>
      <c r="AR387" s="85">
        <v>99.36</v>
      </c>
      <c r="AS387" s="85">
        <v>3.165</v>
      </c>
      <c r="AT387" s="85">
        <v>3778.5407300000002</v>
      </c>
      <c r="AU387" s="85">
        <v>1193.8520000000001</v>
      </c>
      <c r="AZ387" s="83" t="s">
        <v>5064</v>
      </c>
      <c r="BA387" s="83" t="s">
        <v>150</v>
      </c>
    </row>
    <row r="388" spans="1:53" ht="15" x14ac:dyDescent="0.25">
      <c r="A388">
        <v>170</v>
      </c>
      <c r="B388">
        <v>170</v>
      </c>
      <c r="C388">
        <v>19042</v>
      </c>
      <c r="D388" t="s">
        <v>3971</v>
      </c>
      <c r="E388" t="s">
        <v>4910</v>
      </c>
      <c r="F388">
        <v>2081043</v>
      </c>
      <c r="G388" t="s">
        <v>278</v>
      </c>
      <c r="H388" t="s">
        <v>4855</v>
      </c>
      <c r="I388" t="s">
        <v>70</v>
      </c>
      <c r="K388" t="s">
        <v>1000</v>
      </c>
      <c r="L388" t="s">
        <v>71</v>
      </c>
      <c r="M388" t="s">
        <v>522</v>
      </c>
      <c r="O388" s="110">
        <v>45911</v>
      </c>
      <c r="P388" t="s">
        <v>532</v>
      </c>
      <c r="Q388" t="s">
        <v>73</v>
      </c>
      <c r="R388" t="s">
        <v>4818</v>
      </c>
      <c r="S388" t="s">
        <v>141</v>
      </c>
      <c r="T388" s="86">
        <v>6.27</v>
      </c>
      <c r="U388" t="s">
        <v>4756</v>
      </c>
      <c r="V388" s="83" t="s">
        <v>5065</v>
      </c>
      <c r="Z388" s="83" t="s">
        <v>5066</v>
      </c>
      <c r="AA388" s="110">
        <v>49366</v>
      </c>
      <c r="AB388" t="s">
        <v>470</v>
      </c>
      <c r="AJ388" t="s">
        <v>71</v>
      </c>
      <c r="AK388" t="s">
        <v>4078</v>
      </c>
      <c r="AM388" t="s">
        <v>4079</v>
      </c>
      <c r="AN388" s="110">
        <v>46112</v>
      </c>
      <c r="AQ388" s="85">
        <v>3003853.96252727</v>
      </c>
      <c r="AR388" s="85">
        <v>95.17</v>
      </c>
      <c r="AS388" s="85">
        <v>3.165</v>
      </c>
      <c r="AT388" s="85">
        <v>9048.0001400000001</v>
      </c>
      <c r="AU388" s="85">
        <v>2858.768</v>
      </c>
      <c r="AZ388" s="83" t="s">
        <v>5067</v>
      </c>
      <c r="BA388" s="83" t="s">
        <v>1026</v>
      </c>
    </row>
    <row r="389" spans="1:53" ht="15" x14ac:dyDescent="0.25">
      <c r="A389">
        <v>170</v>
      </c>
      <c r="B389">
        <v>170</v>
      </c>
      <c r="C389">
        <v>18633</v>
      </c>
      <c r="D389" t="s">
        <v>3971</v>
      </c>
      <c r="E389" t="s">
        <v>5068</v>
      </c>
      <c r="F389">
        <v>2081047</v>
      </c>
      <c r="G389" t="s">
        <v>278</v>
      </c>
      <c r="H389" t="s">
        <v>4901</v>
      </c>
      <c r="I389" t="s">
        <v>70</v>
      </c>
      <c r="K389" t="s">
        <v>278</v>
      </c>
      <c r="L389" t="s">
        <v>71</v>
      </c>
      <c r="M389" t="s">
        <v>522</v>
      </c>
      <c r="O389" s="110">
        <v>45915</v>
      </c>
      <c r="P389" t="s">
        <v>483</v>
      </c>
      <c r="Q389" t="s">
        <v>483</v>
      </c>
      <c r="R389" t="s">
        <v>483</v>
      </c>
      <c r="S389" t="s">
        <v>141</v>
      </c>
      <c r="T389" s="86">
        <v>1.37</v>
      </c>
      <c r="U389" t="s">
        <v>4756</v>
      </c>
      <c r="V389" s="83" t="s">
        <v>5069</v>
      </c>
      <c r="Z389" s="83" t="s">
        <v>5070</v>
      </c>
      <c r="AA389" s="110">
        <v>46660</v>
      </c>
      <c r="AB389" t="s">
        <v>470</v>
      </c>
      <c r="AJ389" t="s">
        <v>71</v>
      </c>
      <c r="AK389" t="s">
        <v>4078</v>
      </c>
      <c r="AM389" t="s">
        <v>4079</v>
      </c>
      <c r="AN389" s="110">
        <v>46112</v>
      </c>
      <c r="AQ389" s="85">
        <v>396395.47285942599</v>
      </c>
      <c r="AR389" s="85">
        <v>99.38</v>
      </c>
      <c r="AS389" s="85">
        <v>3.165</v>
      </c>
      <c r="AT389" s="85">
        <v>1246.8132000000001</v>
      </c>
      <c r="AU389" s="85">
        <v>393.93799999999999</v>
      </c>
      <c r="AZ389" s="83" t="s">
        <v>2351</v>
      </c>
      <c r="BA389" s="83" t="s">
        <v>131</v>
      </c>
    </row>
    <row r="390" spans="1:53" ht="15" x14ac:dyDescent="0.25">
      <c r="A390">
        <v>170</v>
      </c>
      <c r="B390">
        <v>170</v>
      </c>
      <c r="C390">
        <v>19862</v>
      </c>
      <c r="D390" t="s">
        <v>3971</v>
      </c>
      <c r="E390" t="s">
        <v>5051</v>
      </c>
      <c r="F390">
        <v>2081046</v>
      </c>
      <c r="G390" t="s">
        <v>278</v>
      </c>
      <c r="H390" t="s">
        <v>5052</v>
      </c>
      <c r="I390" t="s">
        <v>70</v>
      </c>
      <c r="K390" t="s">
        <v>278</v>
      </c>
      <c r="L390" t="s">
        <v>71</v>
      </c>
      <c r="M390" t="s">
        <v>71</v>
      </c>
      <c r="O390" s="110">
        <v>45926</v>
      </c>
      <c r="P390" t="s">
        <v>483</v>
      </c>
      <c r="Q390" t="s">
        <v>483</v>
      </c>
      <c r="R390" t="s">
        <v>483</v>
      </c>
      <c r="S390" t="s">
        <v>141</v>
      </c>
      <c r="T390" s="86">
        <v>1.02</v>
      </c>
      <c r="U390" t="s">
        <v>4756</v>
      </c>
      <c r="V390" s="83" t="s">
        <v>4141</v>
      </c>
      <c r="Z390" s="83" t="s">
        <v>4936</v>
      </c>
      <c r="AA390" s="110">
        <v>46505</v>
      </c>
      <c r="AB390" t="s">
        <v>470</v>
      </c>
      <c r="AJ390" t="s">
        <v>71</v>
      </c>
      <c r="AK390" t="s">
        <v>4078</v>
      </c>
      <c r="AM390" t="s">
        <v>4079</v>
      </c>
      <c r="AN390" s="110">
        <v>46112</v>
      </c>
      <c r="AQ390" s="85">
        <v>22356.651587941</v>
      </c>
      <c r="AR390" s="85">
        <v>99.13</v>
      </c>
      <c r="AS390" s="85">
        <v>3.165</v>
      </c>
      <c r="AT390" s="85">
        <v>70.143199999999993</v>
      </c>
      <c r="AU390" s="85">
        <v>22.161999999999999</v>
      </c>
      <c r="AZ390" s="83" t="s">
        <v>137</v>
      </c>
      <c r="BA390" s="83" t="s">
        <v>75</v>
      </c>
    </row>
    <row r="391" spans="1:53" ht="15" x14ac:dyDescent="0.25">
      <c r="A391">
        <v>170</v>
      </c>
      <c r="B391">
        <v>170</v>
      </c>
      <c r="C391">
        <v>19862</v>
      </c>
      <c r="D391" t="s">
        <v>3971</v>
      </c>
      <c r="E391" t="s">
        <v>5051</v>
      </c>
      <c r="F391">
        <v>2081081</v>
      </c>
      <c r="G391" t="s">
        <v>278</v>
      </c>
      <c r="H391" t="s">
        <v>5052</v>
      </c>
      <c r="I391" t="s">
        <v>70</v>
      </c>
      <c r="K391" t="s">
        <v>278</v>
      </c>
      <c r="L391" t="s">
        <v>71</v>
      </c>
      <c r="M391" t="s">
        <v>71</v>
      </c>
      <c r="O391" s="110">
        <v>45957</v>
      </c>
      <c r="P391" t="s">
        <v>483</v>
      </c>
      <c r="Q391" t="s">
        <v>483</v>
      </c>
      <c r="R391" t="s">
        <v>483</v>
      </c>
      <c r="S391" t="s">
        <v>141</v>
      </c>
      <c r="T391" s="86">
        <v>1.02</v>
      </c>
      <c r="U391" t="s">
        <v>4756</v>
      </c>
      <c r="V391" s="83" t="s">
        <v>4141</v>
      </c>
      <c r="Z391" s="83" t="s">
        <v>4936</v>
      </c>
      <c r="AA391" s="110">
        <v>46505</v>
      </c>
      <c r="AB391" t="s">
        <v>470</v>
      </c>
      <c r="AJ391" t="s">
        <v>71</v>
      </c>
      <c r="AK391" t="s">
        <v>4078</v>
      </c>
      <c r="AM391" t="s">
        <v>4079</v>
      </c>
      <c r="AN391" s="110">
        <v>46112</v>
      </c>
      <c r="AQ391" s="85">
        <v>35099.919899465</v>
      </c>
      <c r="AR391" s="85">
        <v>99.13</v>
      </c>
      <c r="AS391" s="85">
        <v>3.165</v>
      </c>
      <c r="AT391" s="85">
        <v>110.12475000000001</v>
      </c>
      <c r="AU391" s="85">
        <v>34.795000000000002</v>
      </c>
      <c r="AZ391" s="83" t="s">
        <v>98</v>
      </c>
      <c r="BA391" s="83" t="s">
        <v>75</v>
      </c>
    </row>
    <row r="392" spans="1:53" ht="15" x14ac:dyDescent="0.25">
      <c r="A392">
        <v>170</v>
      </c>
      <c r="B392">
        <v>170</v>
      </c>
      <c r="C392">
        <v>19862</v>
      </c>
      <c r="D392" t="s">
        <v>3971</v>
      </c>
      <c r="E392" t="s">
        <v>5051</v>
      </c>
      <c r="F392">
        <v>2081091</v>
      </c>
      <c r="G392" t="s">
        <v>278</v>
      </c>
      <c r="H392" t="s">
        <v>5052</v>
      </c>
      <c r="I392" t="s">
        <v>70</v>
      </c>
      <c r="K392" t="s">
        <v>278</v>
      </c>
      <c r="L392" t="s">
        <v>71</v>
      </c>
      <c r="M392" t="s">
        <v>71</v>
      </c>
      <c r="O392" s="110">
        <v>45995</v>
      </c>
      <c r="P392" t="s">
        <v>483</v>
      </c>
      <c r="Q392" t="s">
        <v>483</v>
      </c>
      <c r="R392" t="s">
        <v>483</v>
      </c>
      <c r="S392" t="s">
        <v>141</v>
      </c>
      <c r="T392" s="86">
        <v>1.02</v>
      </c>
      <c r="U392" t="s">
        <v>4756</v>
      </c>
      <c r="V392" s="83" t="s">
        <v>4141</v>
      </c>
      <c r="Z392" s="83" t="s">
        <v>4936</v>
      </c>
      <c r="AA392" s="110">
        <v>46505</v>
      </c>
      <c r="AB392" t="s">
        <v>470</v>
      </c>
      <c r="AJ392" t="s">
        <v>71</v>
      </c>
      <c r="AK392" t="s">
        <v>4078</v>
      </c>
      <c r="AM392" t="s">
        <v>4079</v>
      </c>
      <c r="AN392" s="110">
        <v>46112</v>
      </c>
      <c r="AQ392" s="85">
        <v>39457.095061047003</v>
      </c>
      <c r="AR392" s="85">
        <v>99.13</v>
      </c>
      <c r="AS392" s="85">
        <v>3.165</v>
      </c>
      <c r="AT392" s="85">
        <v>123.79524000000001</v>
      </c>
      <c r="AU392" s="85">
        <v>39.113999999999997</v>
      </c>
      <c r="AZ392" s="83" t="s">
        <v>165</v>
      </c>
      <c r="BA392" s="83" t="s">
        <v>75</v>
      </c>
    </row>
    <row r="393" spans="1:53" ht="15" x14ac:dyDescent="0.25">
      <c r="A393">
        <v>170</v>
      </c>
      <c r="B393">
        <v>170</v>
      </c>
      <c r="C393">
        <v>19862</v>
      </c>
      <c r="D393" t="s">
        <v>3971</v>
      </c>
      <c r="E393" t="s">
        <v>5051</v>
      </c>
      <c r="F393">
        <v>2081095</v>
      </c>
      <c r="G393" t="s">
        <v>278</v>
      </c>
      <c r="H393" t="s">
        <v>5052</v>
      </c>
      <c r="I393" t="s">
        <v>70</v>
      </c>
      <c r="K393" t="s">
        <v>278</v>
      </c>
      <c r="L393" t="s">
        <v>71</v>
      </c>
      <c r="M393" t="s">
        <v>71</v>
      </c>
      <c r="O393" s="110">
        <v>46013</v>
      </c>
      <c r="P393" t="s">
        <v>483</v>
      </c>
      <c r="Q393" t="s">
        <v>483</v>
      </c>
      <c r="R393" t="s">
        <v>483</v>
      </c>
      <c r="S393" t="s">
        <v>141</v>
      </c>
      <c r="T393" s="86">
        <v>1.02</v>
      </c>
      <c r="U393" t="s">
        <v>4756</v>
      </c>
      <c r="V393" s="83" t="s">
        <v>4141</v>
      </c>
      <c r="Z393" s="83" t="s">
        <v>4936</v>
      </c>
      <c r="AA393" s="110">
        <v>46505</v>
      </c>
      <c r="AB393" t="s">
        <v>470</v>
      </c>
      <c r="AJ393" t="s">
        <v>71</v>
      </c>
      <c r="AK393" t="s">
        <v>4078</v>
      </c>
      <c r="AM393" t="s">
        <v>4079</v>
      </c>
      <c r="AN393" s="110">
        <v>46112</v>
      </c>
      <c r="AQ393" s="85">
        <v>40390.513280323998</v>
      </c>
      <c r="AR393" s="85">
        <v>99.13</v>
      </c>
      <c r="AS393" s="85">
        <v>3.165</v>
      </c>
      <c r="AT393" s="85">
        <v>126.7238</v>
      </c>
      <c r="AU393" s="85">
        <v>40.039000000000001</v>
      </c>
      <c r="AZ393" s="83" t="s">
        <v>99</v>
      </c>
      <c r="BA393" s="83" t="s">
        <v>75</v>
      </c>
    </row>
    <row r="394" spans="1:53" ht="15" x14ac:dyDescent="0.25">
      <c r="A394">
        <v>170</v>
      </c>
      <c r="B394">
        <v>170</v>
      </c>
      <c r="C394">
        <v>18633</v>
      </c>
      <c r="D394" t="s">
        <v>3971</v>
      </c>
      <c r="E394" t="s">
        <v>5068</v>
      </c>
      <c r="F394">
        <v>2081113</v>
      </c>
      <c r="G394" t="s">
        <v>278</v>
      </c>
      <c r="H394" t="s">
        <v>4901</v>
      </c>
      <c r="I394" t="s">
        <v>70</v>
      </c>
      <c r="K394" t="s">
        <v>278</v>
      </c>
      <c r="L394" t="s">
        <v>71</v>
      </c>
      <c r="M394" t="s">
        <v>522</v>
      </c>
      <c r="O394" s="110">
        <v>46042</v>
      </c>
      <c r="P394" t="s">
        <v>483</v>
      </c>
      <c r="Q394" t="s">
        <v>483</v>
      </c>
      <c r="R394" t="s">
        <v>483</v>
      </c>
      <c r="S394" t="s">
        <v>141</v>
      </c>
      <c r="T394" s="86">
        <v>1.37</v>
      </c>
      <c r="U394" t="s">
        <v>4756</v>
      </c>
      <c r="V394" s="83" t="s">
        <v>5069</v>
      </c>
      <c r="Z394" s="83" t="s">
        <v>5071</v>
      </c>
      <c r="AA394" s="110">
        <v>46660</v>
      </c>
      <c r="AB394" t="s">
        <v>470</v>
      </c>
      <c r="AJ394" t="s">
        <v>71</v>
      </c>
      <c r="AK394" t="s">
        <v>4078</v>
      </c>
      <c r="AM394" t="s">
        <v>4079</v>
      </c>
      <c r="AN394" s="110">
        <v>46112</v>
      </c>
      <c r="AQ394" s="85">
        <v>86870.611597044001</v>
      </c>
      <c r="AR394" s="85">
        <v>101.66</v>
      </c>
      <c r="AS394" s="85">
        <v>3.165</v>
      </c>
      <c r="AT394" s="85">
        <v>279.50958000000003</v>
      </c>
      <c r="AU394" s="85">
        <v>88.313000000000002</v>
      </c>
      <c r="AZ394" s="83" t="s">
        <v>2083</v>
      </c>
      <c r="BA394" s="83" t="s">
        <v>109</v>
      </c>
    </row>
    <row r="395" spans="1:53" ht="15" x14ac:dyDescent="0.25">
      <c r="A395">
        <v>170</v>
      </c>
      <c r="B395">
        <v>170</v>
      </c>
      <c r="C395">
        <v>19862</v>
      </c>
      <c r="D395" t="s">
        <v>3971</v>
      </c>
      <c r="E395" t="s">
        <v>5051</v>
      </c>
      <c r="F395">
        <v>2081116</v>
      </c>
      <c r="G395" t="s">
        <v>278</v>
      </c>
      <c r="H395" t="s">
        <v>5052</v>
      </c>
      <c r="I395" t="s">
        <v>70</v>
      </c>
      <c r="K395" t="s">
        <v>278</v>
      </c>
      <c r="L395" t="s">
        <v>71</v>
      </c>
      <c r="M395" t="s">
        <v>71</v>
      </c>
      <c r="O395" s="110">
        <v>46050</v>
      </c>
      <c r="P395" t="s">
        <v>483</v>
      </c>
      <c r="Q395" t="s">
        <v>483</v>
      </c>
      <c r="R395" t="s">
        <v>483</v>
      </c>
      <c r="S395" t="s">
        <v>141</v>
      </c>
      <c r="T395" s="86">
        <v>1.02</v>
      </c>
      <c r="U395" t="s">
        <v>4756</v>
      </c>
      <c r="V395" s="83" t="s">
        <v>4141</v>
      </c>
      <c r="Z395" s="83" t="s">
        <v>5072</v>
      </c>
      <c r="AA395" s="110">
        <v>46505</v>
      </c>
      <c r="AB395" t="s">
        <v>470</v>
      </c>
      <c r="AJ395" t="s">
        <v>71</v>
      </c>
      <c r="AK395" t="s">
        <v>4078</v>
      </c>
      <c r="AM395" t="s">
        <v>4079</v>
      </c>
      <c r="AN395" s="110">
        <v>46112</v>
      </c>
      <c r="AQ395" s="85">
        <v>54818.905897479002</v>
      </c>
      <c r="AR395" s="85">
        <v>98.96</v>
      </c>
      <c r="AS395" s="85">
        <v>3.165</v>
      </c>
      <c r="AT395" s="85">
        <v>171.69741999999999</v>
      </c>
      <c r="AU395" s="85">
        <v>54.249000000000002</v>
      </c>
      <c r="AZ395" s="83" t="s">
        <v>619</v>
      </c>
      <c r="BA395" s="83" t="s">
        <v>109</v>
      </c>
    </row>
    <row r="396" spans="1:53" ht="15" x14ac:dyDescent="0.25">
      <c r="A396">
        <v>170</v>
      </c>
      <c r="B396">
        <v>170</v>
      </c>
      <c r="C396">
        <v>20200</v>
      </c>
      <c r="D396" t="s">
        <v>3971</v>
      </c>
      <c r="E396" t="s">
        <v>5073</v>
      </c>
      <c r="F396">
        <v>2081118</v>
      </c>
      <c r="G396" t="s">
        <v>278</v>
      </c>
      <c r="H396" t="s">
        <v>5074</v>
      </c>
      <c r="I396" t="s">
        <v>70</v>
      </c>
      <c r="K396" t="s">
        <v>513</v>
      </c>
      <c r="L396" t="s">
        <v>71</v>
      </c>
      <c r="M396" t="s">
        <v>522</v>
      </c>
      <c r="O396" s="110">
        <v>46055</v>
      </c>
      <c r="P396" t="s">
        <v>483</v>
      </c>
      <c r="Q396" t="s">
        <v>483</v>
      </c>
      <c r="R396" t="s">
        <v>483</v>
      </c>
      <c r="S396" t="s">
        <v>141</v>
      </c>
      <c r="T396" s="86">
        <v>2.15</v>
      </c>
      <c r="U396" t="s">
        <v>4756</v>
      </c>
      <c r="V396" s="83" t="s">
        <v>5058</v>
      </c>
      <c r="Z396" s="83" t="s">
        <v>5075</v>
      </c>
      <c r="AA396" s="110">
        <v>46980</v>
      </c>
      <c r="AB396" t="s">
        <v>470</v>
      </c>
      <c r="AJ396" t="s">
        <v>71</v>
      </c>
      <c r="AK396" t="s">
        <v>4078</v>
      </c>
      <c r="AM396" t="s">
        <v>4079</v>
      </c>
      <c r="AN396" s="110">
        <v>46112</v>
      </c>
      <c r="AQ396" s="85">
        <v>1512778.65901554</v>
      </c>
      <c r="AR396" s="85">
        <v>97.36</v>
      </c>
      <c r="AS396" s="85">
        <v>3.165</v>
      </c>
      <c r="AT396" s="85">
        <v>4661.5427200000004</v>
      </c>
      <c r="AU396" s="85">
        <v>1472.8409999999999</v>
      </c>
      <c r="AZ396" s="83" t="s">
        <v>5076</v>
      </c>
      <c r="BA396" s="83" t="s">
        <v>137</v>
      </c>
    </row>
    <row r="397" spans="1:53" ht="15" x14ac:dyDescent="0.25">
      <c r="A397">
        <v>170</v>
      </c>
      <c r="B397">
        <v>170</v>
      </c>
      <c r="C397">
        <v>20220</v>
      </c>
      <c r="D397" t="s">
        <v>3971</v>
      </c>
      <c r="E397" t="s">
        <v>5077</v>
      </c>
      <c r="F397">
        <v>2081126</v>
      </c>
      <c r="G397" t="s">
        <v>4816</v>
      </c>
      <c r="H397" t="s">
        <v>5052</v>
      </c>
      <c r="I397" t="s">
        <v>70</v>
      </c>
      <c r="K397" t="s">
        <v>513</v>
      </c>
      <c r="L397" t="s">
        <v>71</v>
      </c>
      <c r="M397" t="s">
        <v>522</v>
      </c>
      <c r="O397" s="110">
        <v>46072</v>
      </c>
      <c r="P397" t="s">
        <v>483</v>
      </c>
      <c r="Q397" t="s">
        <v>483</v>
      </c>
      <c r="R397" t="s">
        <v>483</v>
      </c>
      <c r="S397" t="s">
        <v>141</v>
      </c>
      <c r="T397" s="86">
        <v>1.8380000000000001</v>
      </c>
      <c r="U397" t="s">
        <v>4756</v>
      </c>
      <c r="V397" s="83" t="s">
        <v>5078</v>
      </c>
      <c r="Z397" s="83" t="s">
        <v>5079</v>
      </c>
      <c r="AA397" s="110">
        <v>46783</v>
      </c>
      <c r="AB397" t="s">
        <v>470</v>
      </c>
      <c r="AJ397" t="s">
        <v>71</v>
      </c>
      <c r="AK397" t="s">
        <v>278</v>
      </c>
      <c r="AM397" t="s">
        <v>4079</v>
      </c>
      <c r="AN397" s="110">
        <v>46072</v>
      </c>
      <c r="AQ397" s="85">
        <v>162980.1</v>
      </c>
      <c r="AR397" s="85">
        <v>96.343648000000002</v>
      </c>
      <c r="AS397" s="85">
        <v>3.165</v>
      </c>
      <c r="AT397" s="85">
        <v>496.97138000000001</v>
      </c>
      <c r="AU397" s="85">
        <v>157.02099999999999</v>
      </c>
      <c r="AZ397" s="83" t="s">
        <v>1725</v>
      </c>
      <c r="BA397" s="83" t="s">
        <v>108</v>
      </c>
    </row>
    <row r="398" spans="1:53" ht="15" x14ac:dyDescent="0.25">
      <c r="A398">
        <v>170</v>
      </c>
      <c r="B398">
        <v>170</v>
      </c>
      <c r="C398">
        <v>20200</v>
      </c>
      <c r="D398" t="s">
        <v>3971</v>
      </c>
      <c r="E398" t="s">
        <v>5073</v>
      </c>
      <c r="F398">
        <v>2081136</v>
      </c>
      <c r="G398" t="s">
        <v>278</v>
      </c>
      <c r="H398" t="s">
        <v>5074</v>
      </c>
      <c r="I398" t="s">
        <v>70</v>
      </c>
      <c r="K398" t="s">
        <v>513</v>
      </c>
      <c r="L398" t="s">
        <v>71</v>
      </c>
      <c r="M398" t="s">
        <v>522</v>
      </c>
      <c r="O398" s="110">
        <v>46094</v>
      </c>
      <c r="P398" t="s">
        <v>483</v>
      </c>
      <c r="Q398" t="s">
        <v>483</v>
      </c>
      <c r="R398" t="s">
        <v>483</v>
      </c>
      <c r="S398" t="s">
        <v>141</v>
      </c>
      <c r="T398" s="86">
        <v>2.16</v>
      </c>
      <c r="U398" t="s">
        <v>4756</v>
      </c>
      <c r="V398" s="83" t="s">
        <v>5058</v>
      </c>
      <c r="Z398" s="83" t="s">
        <v>5080</v>
      </c>
      <c r="AA398" s="110">
        <v>46980</v>
      </c>
      <c r="AB398" t="s">
        <v>470</v>
      </c>
      <c r="AJ398" t="s">
        <v>71</v>
      </c>
      <c r="AK398" t="s">
        <v>4078</v>
      </c>
      <c r="AM398" t="s">
        <v>4079</v>
      </c>
      <c r="AN398" s="110">
        <v>46112</v>
      </c>
      <c r="AQ398" s="85">
        <v>92822.609927219004</v>
      </c>
      <c r="AR398" s="85">
        <v>99.41</v>
      </c>
      <c r="AS398" s="85">
        <v>3.165</v>
      </c>
      <c r="AT398" s="85">
        <v>292.05023999999997</v>
      </c>
      <c r="AU398" s="85">
        <v>92.275000000000006</v>
      </c>
      <c r="AZ398" s="83" t="s">
        <v>145</v>
      </c>
      <c r="BA398" s="83" t="s">
        <v>109</v>
      </c>
    </row>
    <row r="399" spans="1:53" ht="15" x14ac:dyDescent="0.25">
      <c r="A399">
        <v>170</v>
      </c>
      <c r="B399">
        <v>170</v>
      </c>
      <c r="C399">
        <v>19862</v>
      </c>
      <c r="D399" t="s">
        <v>3971</v>
      </c>
      <c r="E399" t="s">
        <v>5051</v>
      </c>
      <c r="F399">
        <v>2081137</v>
      </c>
      <c r="G399" t="s">
        <v>278</v>
      </c>
      <c r="H399" t="s">
        <v>5052</v>
      </c>
      <c r="I399" t="s">
        <v>70</v>
      </c>
      <c r="K399" t="s">
        <v>278</v>
      </c>
      <c r="L399" t="s">
        <v>71</v>
      </c>
      <c r="M399" t="s">
        <v>71</v>
      </c>
      <c r="O399" s="110">
        <v>46100</v>
      </c>
      <c r="P399" t="s">
        <v>483</v>
      </c>
      <c r="Q399" t="s">
        <v>483</v>
      </c>
      <c r="R399" t="s">
        <v>483</v>
      </c>
      <c r="S399" t="s">
        <v>141</v>
      </c>
      <c r="T399" s="86">
        <v>1.02</v>
      </c>
      <c r="U399" t="s">
        <v>4756</v>
      </c>
      <c r="V399" s="83" t="s">
        <v>4141</v>
      </c>
      <c r="Z399" s="83" t="s">
        <v>5081</v>
      </c>
      <c r="AA399" s="110">
        <v>46505</v>
      </c>
      <c r="AB399" t="s">
        <v>470</v>
      </c>
      <c r="AJ399" t="s">
        <v>71</v>
      </c>
      <c r="AK399" t="s">
        <v>4078</v>
      </c>
      <c r="AM399" t="s">
        <v>4079</v>
      </c>
      <c r="AN399" s="110">
        <v>46112</v>
      </c>
      <c r="AQ399" s="85">
        <v>35017.839926941997</v>
      </c>
      <c r="AR399" s="85">
        <v>99.94</v>
      </c>
      <c r="AS399" s="85">
        <v>3.165</v>
      </c>
      <c r="AT399" s="85">
        <v>110.76496</v>
      </c>
      <c r="AU399" s="85">
        <v>34.997</v>
      </c>
      <c r="AZ399" s="83" t="s">
        <v>1254</v>
      </c>
      <c r="BA399" s="83" t="s">
        <v>75</v>
      </c>
    </row>
    <row r="400" spans="1:53" ht="15" x14ac:dyDescent="0.25">
      <c r="A400">
        <v>170</v>
      </c>
      <c r="B400">
        <v>170</v>
      </c>
      <c r="C400">
        <v>19862</v>
      </c>
      <c r="D400" t="s">
        <v>3971</v>
      </c>
      <c r="E400" t="s">
        <v>5051</v>
      </c>
      <c r="F400">
        <v>2081146</v>
      </c>
      <c r="G400" t="s">
        <v>278</v>
      </c>
      <c r="H400" t="s">
        <v>5052</v>
      </c>
      <c r="I400" t="s">
        <v>70</v>
      </c>
      <c r="K400" t="s">
        <v>278</v>
      </c>
      <c r="L400" t="s">
        <v>71</v>
      </c>
      <c r="M400" t="s">
        <v>71</v>
      </c>
      <c r="O400" s="110">
        <v>46111</v>
      </c>
      <c r="P400" t="s">
        <v>483</v>
      </c>
      <c r="Q400" t="s">
        <v>483</v>
      </c>
      <c r="R400" t="s">
        <v>483</v>
      </c>
      <c r="S400" t="s">
        <v>141</v>
      </c>
      <c r="T400" s="86">
        <v>1.024</v>
      </c>
      <c r="U400" t="s">
        <v>4756</v>
      </c>
      <c r="V400" s="83" t="s">
        <v>4141</v>
      </c>
      <c r="Z400" s="83" t="s">
        <v>5082</v>
      </c>
      <c r="AA400" s="110">
        <v>46505</v>
      </c>
      <c r="AB400" t="s">
        <v>470</v>
      </c>
      <c r="AJ400" t="s">
        <v>71</v>
      </c>
      <c r="AK400" t="s">
        <v>4078</v>
      </c>
      <c r="AM400" t="s">
        <v>4079</v>
      </c>
      <c r="AN400" s="110">
        <v>46112</v>
      </c>
      <c r="AQ400" s="85">
        <v>31070.822954572999</v>
      </c>
      <c r="AR400" s="85">
        <v>100</v>
      </c>
      <c r="AS400" s="85">
        <v>3.165</v>
      </c>
      <c r="AT400" s="85">
        <v>98.339150000000004</v>
      </c>
      <c r="AU400" s="85">
        <v>31.071000000000002</v>
      </c>
      <c r="AZ400" s="83" t="s">
        <v>158</v>
      </c>
      <c r="BA400" s="83" t="s">
        <v>75</v>
      </c>
    </row>
    <row r="401" spans="1:53" ht="15" x14ac:dyDescent="0.25">
      <c r="A401">
        <v>170</v>
      </c>
      <c r="B401">
        <v>170</v>
      </c>
      <c r="C401">
        <v>175</v>
      </c>
      <c r="D401" t="s">
        <v>3971</v>
      </c>
      <c r="E401" t="s">
        <v>5083</v>
      </c>
      <c r="F401">
        <v>2080506</v>
      </c>
      <c r="G401" t="s">
        <v>4816</v>
      </c>
      <c r="H401" t="s">
        <v>4855</v>
      </c>
      <c r="I401" t="s">
        <v>70</v>
      </c>
      <c r="K401" t="s">
        <v>2893</v>
      </c>
      <c r="L401" t="s">
        <v>71</v>
      </c>
      <c r="M401" t="s">
        <v>522</v>
      </c>
      <c r="O401" s="110">
        <v>37345</v>
      </c>
      <c r="P401" t="s">
        <v>228</v>
      </c>
      <c r="Q401" t="s">
        <v>514</v>
      </c>
      <c r="R401" t="s">
        <v>4818</v>
      </c>
      <c r="S401" t="s">
        <v>148</v>
      </c>
      <c r="T401" s="86">
        <v>5.47</v>
      </c>
      <c r="U401" t="s">
        <v>4755</v>
      </c>
      <c r="V401" s="83" t="s">
        <v>588</v>
      </c>
      <c r="Z401" s="83" t="s">
        <v>1848</v>
      </c>
      <c r="AA401" s="110">
        <v>51317</v>
      </c>
      <c r="AB401" t="s">
        <v>470</v>
      </c>
      <c r="AJ401" t="s">
        <v>71</v>
      </c>
      <c r="AK401" t="s">
        <v>4078</v>
      </c>
      <c r="AM401" t="s">
        <v>4079</v>
      </c>
      <c r="AN401" s="110">
        <v>46112</v>
      </c>
      <c r="AQ401" s="85">
        <v>2399009.4849901302</v>
      </c>
      <c r="AR401" s="85">
        <v>88.66</v>
      </c>
      <c r="AS401" s="85">
        <v>3.6360000000000001</v>
      </c>
      <c r="AT401" s="85">
        <v>7733.6331399999999</v>
      </c>
      <c r="AU401" s="85">
        <v>2126.962</v>
      </c>
      <c r="AZ401" s="83" t="s">
        <v>5084</v>
      </c>
      <c r="BA401" s="83" t="s">
        <v>509</v>
      </c>
    </row>
    <row r="402" spans="1:53" ht="15" x14ac:dyDescent="0.25">
      <c r="A402">
        <v>170</v>
      </c>
      <c r="B402">
        <v>170</v>
      </c>
      <c r="C402">
        <v>174</v>
      </c>
      <c r="D402" t="s">
        <v>3971</v>
      </c>
      <c r="E402" t="s">
        <v>4995</v>
      </c>
      <c r="F402">
        <v>2080662</v>
      </c>
      <c r="G402" t="s">
        <v>4816</v>
      </c>
      <c r="H402" t="s">
        <v>4901</v>
      </c>
      <c r="I402" t="s">
        <v>70</v>
      </c>
      <c r="K402" t="s">
        <v>531</v>
      </c>
      <c r="L402" t="s">
        <v>71</v>
      </c>
      <c r="M402" t="s">
        <v>522</v>
      </c>
      <c r="O402" s="110">
        <v>44871</v>
      </c>
      <c r="P402" t="s">
        <v>483</v>
      </c>
      <c r="Q402" t="s">
        <v>483</v>
      </c>
      <c r="R402" t="s">
        <v>483</v>
      </c>
      <c r="S402" t="s">
        <v>74</v>
      </c>
      <c r="T402" s="86">
        <v>2.4500000000000002</v>
      </c>
      <c r="U402" t="s">
        <v>4755</v>
      </c>
      <c r="V402" s="83" t="s">
        <v>436</v>
      </c>
      <c r="Z402" s="83" t="s">
        <v>1916</v>
      </c>
      <c r="AA402" s="110">
        <v>47002</v>
      </c>
      <c r="AB402" t="s">
        <v>470</v>
      </c>
      <c r="AJ402" t="s">
        <v>71</v>
      </c>
      <c r="AK402" t="s">
        <v>4078</v>
      </c>
      <c r="AM402" t="s">
        <v>4079</v>
      </c>
      <c r="AN402" s="110">
        <v>46112</v>
      </c>
      <c r="AQ402" s="85">
        <v>2219709.9297436001</v>
      </c>
      <c r="AR402" s="85">
        <v>109.77</v>
      </c>
      <c r="AS402" s="85">
        <v>1</v>
      </c>
      <c r="AT402" s="85">
        <v>2436.5755899999999</v>
      </c>
      <c r="AU402" s="85">
        <v>2436.576</v>
      </c>
      <c r="AZ402" s="83" t="s">
        <v>5085</v>
      </c>
      <c r="BA402" s="83" t="s">
        <v>94</v>
      </c>
    </row>
    <row r="403" spans="1:53" ht="15" x14ac:dyDescent="0.25">
      <c r="A403">
        <v>170</v>
      </c>
      <c r="B403">
        <v>170</v>
      </c>
      <c r="C403">
        <v>174</v>
      </c>
      <c r="D403" t="s">
        <v>3971</v>
      </c>
      <c r="E403" t="s">
        <v>4995</v>
      </c>
      <c r="F403">
        <v>2080687</v>
      </c>
      <c r="G403" t="s">
        <v>4816</v>
      </c>
      <c r="H403" t="s">
        <v>4901</v>
      </c>
      <c r="I403" t="s">
        <v>70</v>
      </c>
      <c r="K403" t="s">
        <v>531</v>
      </c>
      <c r="L403" t="s">
        <v>71</v>
      </c>
      <c r="M403" t="s">
        <v>522</v>
      </c>
      <c r="O403" s="110">
        <v>44969</v>
      </c>
      <c r="P403" t="s">
        <v>483</v>
      </c>
      <c r="Q403" t="s">
        <v>483</v>
      </c>
      <c r="R403" t="s">
        <v>483</v>
      </c>
      <c r="S403" t="s">
        <v>74</v>
      </c>
      <c r="T403" s="86">
        <v>2.4500000000000002</v>
      </c>
      <c r="U403" t="s">
        <v>4755</v>
      </c>
      <c r="V403" s="83" t="s">
        <v>436</v>
      </c>
      <c r="Z403" s="83" t="s">
        <v>5086</v>
      </c>
      <c r="AA403" s="110">
        <v>47008</v>
      </c>
      <c r="AB403" t="s">
        <v>470</v>
      </c>
      <c r="AJ403" t="s">
        <v>71</v>
      </c>
      <c r="AK403" t="s">
        <v>4078</v>
      </c>
      <c r="AM403" t="s">
        <v>4079</v>
      </c>
      <c r="AN403" s="110">
        <v>46112</v>
      </c>
      <c r="AQ403" s="85">
        <v>1658833.1574599899</v>
      </c>
      <c r="AR403" s="85">
        <v>109.7</v>
      </c>
      <c r="AS403" s="85">
        <v>1</v>
      </c>
      <c r="AT403" s="85">
        <v>1819.7399700000001</v>
      </c>
      <c r="AU403" s="85">
        <v>1819.74</v>
      </c>
      <c r="AZ403" s="83" t="s">
        <v>5087</v>
      </c>
      <c r="BA403" s="83" t="s">
        <v>111</v>
      </c>
    </row>
    <row r="404" spans="1:53" ht="15" x14ac:dyDescent="0.25">
      <c r="A404">
        <v>170</v>
      </c>
      <c r="B404">
        <v>170</v>
      </c>
      <c r="C404">
        <v>174</v>
      </c>
      <c r="D404" t="s">
        <v>3971</v>
      </c>
      <c r="E404" t="s">
        <v>4995</v>
      </c>
      <c r="F404">
        <v>2080707</v>
      </c>
      <c r="G404" t="s">
        <v>4816</v>
      </c>
      <c r="H404" t="s">
        <v>4901</v>
      </c>
      <c r="I404" t="s">
        <v>70</v>
      </c>
      <c r="K404" t="s">
        <v>531</v>
      </c>
      <c r="L404" t="s">
        <v>71</v>
      </c>
      <c r="M404" t="s">
        <v>522</v>
      </c>
      <c r="O404" s="110">
        <v>45018</v>
      </c>
      <c r="P404" t="s">
        <v>483</v>
      </c>
      <c r="Q404" t="s">
        <v>483</v>
      </c>
      <c r="R404" t="s">
        <v>483</v>
      </c>
      <c r="S404" t="s">
        <v>74</v>
      </c>
      <c r="T404" s="86">
        <v>2.46</v>
      </c>
      <c r="U404" t="s">
        <v>4755</v>
      </c>
      <c r="V404" s="83" t="s">
        <v>436</v>
      </c>
      <c r="Z404" s="83" t="s">
        <v>1175</v>
      </c>
      <c r="AA404" s="110">
        <v>47002</v>
      </c>
      <c r="AB404" t="s">
        <v>470</v>
      </c>
      <c r="AJ404" t="s">
        <v>71</v>
      </c>
      <c r="AK404" t="s">
        <v>4078</v>
      </c>
      <c r="AM404" t="s">
        <v>4079</v>
      </c>
      <c r="AN404" s="110">
        <v>46112</v>
      </c>
      <c r="AQ404" s="85">
        <v>789900.39058070397</v>
      </c>
      <c r="AR404" s="85">
        <v>112.24</v>
      </c>
      <c r="AS404" s="85">
        <v>1</v>
      </c>
      <c r="AT404" s="85">
        <v>886.58420000000001</v>
      </c>
      <c r="AU404" s="85">
        <v>886.58399999999995</v>
      </c>
      <c r="AZ404" s="83" t="s">
        <v>2963</v>
      </c>
      <c r="BA404" s="83" t="s">
        <v>115</v>
      </c>
    </row>
    <row r="405" spans="1:53" ht="15" x14ac:dyDescent="0.25">
      <c r="A405">
        <v>170</v>
      </c>
      <c r="B405">
        <v>170</v>
      </c>
      <c r="C405">
        <v>174</v>
      </c>
      <c r="D405" t="s">
        <v>3971</v>
      </c>
      <c r="E405" t="s">
        <v>4995</v>
      </c>
      <c r="F405">
        <v>2080735</v>
      </c>
      <c r="G405" t="s">
        <v>4816</v>
      </c>
      <c r="H405" t="s">
        <v>4901</v>
      </c>
      <c r="I405" t="s">
        <v>70</v>
      </c>
      <c r="K405" t="s">
        <v>531</v>
      </c>
      <c r="L405" t="s">
        <v>71</v>
      </c>
      <c r="M405" t="s">
        <v>522</v>
      </c>
      <c r="O405" s="110">
        <v>45109</v>
      </c>
      <c r="P405" t="s">
        <v>483</v>
      </c>
      <c r="Q405" t="s">
        <v>483</v>
      </c>
      <c r="R405" t="s">
        <v>483</v>
      </c>
      <c r="S405" t="s">
        <v>74</v>
      </c>
      <c r="T405" s="86">
        <v>2.46</v>
      </c>
      <c r="U405" t="s">
        <v>4755</v>
      </c>
      <c r="V405" s="83" t="s">
        <v>436</v>
      </c>
      <c r="Z405" s="83" t="s">
        <v>1292</v>
      </c>
      <c r="AA405" s="110">
        <v>47002</v>
      </c>
      <c r="AB405" t="s">
        <v>470</v>
      </c>
      <c r="AJ405" t="s">
        <v>71</v>
      </c>
      <c r="AK405" t="s">
        <v>4078</v>
      </c>
      <c r="AM405" t="s">
        <v>4079</v>
      </c>
      <c r="AN405" s="110">
        <v>46112</v>
      </c>
      <c r="AQ405" s="85">
        <v>699027.85650586605</v>
      </c>
      <c r="AR405" s="85">
        <v>109.63</v>
      </c>
      <c r="AS405" s="85">
        <v>1</v>
      </c>
      <c r="AT405" s="85">
        <v>766.34424000000001</v>
      </c>
      <c r="AU405" s="85">
        <v>766.34400000000005</v>
      </c>
      <c r="AZ405" s="83" t="s">
        <v>1297</v>
      </c>
      <c r="BA405" s="83" t="s">
        <v>115</v>
      </c>
    </row>
    <row r="406" spans="1:53" ht="15" x14ac:dyDescent="0.25">
      <c r="A406">
        <v>170</v>
      </c>
      <c r="B406">
        <v>170</v>
      </c>
      <c r="C406">
        <v>174</v>
      </c>
      <c r="D406" t="s">
        <v>3971</v>
      </c>
      <c r="E406" t="s">
        <v>4995</v>
      </c>
      <c r="F406">
        <v>2080753</v>
      </c>
      <c r="G406" t="s">
        <v>4816</v>
      </c>
      <c r="H406" t="s">
        <v>4901</v>
      </c>
      <c r="I406" t="s">
        <v>70</v>
      </c>
      <c r="K406" t="s">
        <v>531</v>
      </c>
      <c r="L406" t="s">
        <v>71</v>
      </c>
      <c r="M406" t="s">
        <v>522</v>
      </c>
      <c r="O406" s="110">
        <v>45200</v>
      </c>
      <c r="P406" t="s">
        <v>483</v>
      </c>
      <c r="Q406" t="s">
        <v>483</v>
      </c>
      <c r="R406" t="s">
        <v>483</v>
      </c>
      <c r="S406" t="s">
        <v>74</v>
      </c>
      <c r="T406" s="86">
        <v>2.46</v>
      </c>
      <c r="U406" t="s">
        <v>4755</v>
      </c>
      <c r="V406" s="83" t="s">
        <v>436</v>
      </c>
      <c r="Z406" s="83" t="s">
        <v>5088</v>
      </c>
      <c r="AA406" s="110">
        <v>47002</v>
      </c>
      <c r="AB406" t="s">
        <v>470</v>
      </c>
      <c r="AJ406" t="s">
        <v>71</v>
      </c>
      <c r="AK406" t="s">
        <v>4078</v>
      </c>
      <c r="AM406" t="s">
        <v>4079</v>
      </c>
      <c r="AN406" s="110">
        <v>46112</v>
      </c>
      <c r="AQ406" s="85">
        <v>838762.69453230104</v>
      </c>
      <c r="AR406" s="85">
        <v>108.93</v>
      </c>
      <c r="AS406" s="85">
        <v>1</v>
      </c>
      <c r="AT406" s="85">
        <v>913.66420000000005</v>
      </c>
      <c r="AU406" s="85">
        <v>913.66399999999999</v>
      </c>
      <c r="AZ406" s="83" t="s">
        <v>648</v>
      </c>
      <c r="BA406" s="83" t="s">
        <v>115</v>
      </c>
    </row>
    <row r="407" spans="1:53" ht="15" x14ac:dyDescent="0.25">
      <c r="A407">
        <v>170</v>
      </c>
      <c r="B407">
        <v>170</v>
      </c>
      <c r="C407">
        <v>174</v>
      </c>
      <c r="D407" t="s">
        <v>3971</v>
      </c>
      <c r="E407" t="s">
        <v>4995</v>
      </c>
      <c r="F407">
        <v>2080792</v>
      </c>
      <c r="G407" t="s">
        <v>4816</v>
      </c>
      <c r="H407" t="s">
        <v>4901</v>
      </c>
      <c r="I407" t="s">
        <v>70</v>
      </c>
      <c r="K407" t="s">
        <v>531</v>
      </c>
      <c r="L407" t="s">
        <v>71</v>
      </c>
      <c r="M407" t="s">
        <v>522</v>
      </c>
      <c r="O407" s="110">
        <v>45292</v>
      </c>
      <c r="P407" t="s">
        <v>483</v>
      </c>
      <c r="Q407" t="s">
        <v>483</v>
      </c>
      <c r="R407" t="s">
        <v>483</v>
      </c>
      <c r="S407" t="s">
        <v>74</v>
      </c>
      <c r="T407" s="86">
        <v>2.4700000000000002</v>
      </c>
      <c r="U407" t="s">
        <v>4755</v>
      </c>
      <c r="V407" s="83" t="s">
        <v>436</v>
      </c>
      <c r="Z407" s="83" t="s">
        <v>360</v>
      </c>
      <c r="AA407" s="110">
        <v>47002</v>
      </c>
      <c r="AB407" t="s">
        <v>470</v>
      </c>
      <c r="AJ407" t="s">
        <v>71</v>
      </c>
      <c r="AK407" t="s">
        <v>4078</v>
      </c>
      <c r="AM407" t="s">
        <v>4079</v>
      </c>
      <c r="AN407" s="110">
        <v>46112</v>
      </c>
      <c r="AQ407" s="85">
        <v>626987.98073274805</v>
      </c>
      <c r="AR407" s="85">
        <v>108.3</v>
      </c>
      <c r="AS407" s="85">
        <v>1</v>
      </c>
      <c r="AT407" s="85">
        <v>679.02797999999996</v>
      </c>
      <c r="AU407" s="85">
        <v>679.02800000000002</v>
      </c>
      <c r="AZ407" s="83" t="s">
        <v>2782</v>
      </c>
      <c r="BA407" s="83" t="s">
        <v>115</v>
      </c>
    </row>
    <row r="408" spans="1:53" ht="15" x14ac:dyDescent="0.25">
      <c r="A408">
        <v>170</v>
      </c>
      <c r="B408">
        <v>170</v>
      </c>
      <c r="C408">
        <v>174</v>
      </c>
      <c r="D408" t="s">
        <v>3971</v>
      </c>
      <c r="E408" t="s">
        <v>4995</v>
      </c>
      <c r="F408">
        <v>2080823</v>
      </c>
      <c r="G408" t="s">
        <v>4816</v>
      </c>
      <c r="H408" t="s">
        <v>4901</v>
      </c>
      <c r="I408" t="s">
        <v>70</v>
      </c>
      <c r="K408" t="s">
        <v>531</v>
      </c>
      <c r="L408" t="s">
        <v>71</v>
      </c>
      <c r="M408" t="s">
        <v>522</v>
      </c>
      <c r="O408" s="110">
        <v>45383</v>
      </c>
      <c r="P408" t="s">
        <v>483</v>
      </c>
      <c r="Q408" t="s">
        <v>483</v>
      </c>
      <c r="R408" t="s">
        <v>483</v>
      </c>
      <c r="S408" t="s">
        <v>74</v>
      </c>
      <c r="T408" s="86">
        <v>2.4700000000000002</v>
      </c>
      <c r="U408" t="s">
        <v>4755</v>
      </c>
      <c r="V408" s="83" t="s">
        <v>436</v>
      </c>
      <c r="Z408" s="83" t="s">
        <v>5089</v>
      </c>
      <c r="AA408" s="110">
        <v>47002</v>
      </c>
      <c r="AB408" t="s">
        <v>470</v>
      </c>
      <c r="AJ408" t="s">
        <v>71</v>
      </c>
      <c r="AK408" t="s">
        <v>4078</v>
      </c>
      <c r="AM408" t="s">
        <v>4079</v>
      </c>
      <c r="AN408" s="110">
        <v>46112</v>
      </c>
      <c r="AQ408" s="85">
        <v>731664.67092595203</v>
      </c>
      <c r="AR408" s="85">
        <v>103.54</v>
      </c>
      <c r="AS408" s="85">
        <v>1</v>
      </c>
      <c r="AT408" s="85">
        <v>757.56560000000002</v>
      </c>
      <c r="AU408" s="85">
        <v>757.56600000000003</v>
      </c>
      <c r="AZ408" s="83" t="s">
        <v>1422</v>
      </c>
      <c r="BA408" s="83" t="s">
        <v>115</v>
      </c>
    </row>
    <row r="409" spans="1:53" ht="15" x14ac:dyDescent="0.25">
      <c r="A409">
        <v>170</v>
      </c>
      <c r="B409">
        <v>170</v>
      </c>
      <c r="C409">
        <v>174</v>
      </c>
      <c r="D409" t="s">
        <v>3971</v>
      </c>
      <c r="E409" t="s">
        <v>4995</v>
      </c>
      <c r="F409">
        <v>2080869</v>
      </c>
      <c r="G409" t="s">
        <v>4816</v>
      </c>
      <c r="H409" t="s">
        <v>4901</v>
      </c>
      <c r="I409" t="s">
        <v>70</v>
      </c>
      <c r="K409" t="s">
        <v>531</v>
      </c>
      <c r="L409" t="s">
        <v>71</v>
      </c>
      <c r="M409" t="s">
        <v>522</v>
      </c>
      <c r="O409" s="110">
        <v>45474</v>
      </c>
      <c r="P409" t="s">
        <v>483</v>
      </c>
      <c r="Q409" t="s">
        <v>483</v>
      </c>
      <c r="R409" t="s">
        <v>483</v>
      </c>
      <c r="S409" t="s">
        <v>74</v>
      </c>
      <c r="T409" s="86">
        <v>2.4700000000000002</v>
      </c>
      <c r="U409" t="s">
        <v>4755</v>
      </c>
      <c r="V409" s="83" t="s">
        <v>436</v>
      </c>
      <c r="Z409" s="83" t="s">
        <v>5090</v>
      </c>
      <c r="AA409" s="110">
        <v>47002</v>
      </c>
      <c r="AB409" t="s">
        <v>470</v>
      </c>
      <c r="AJ409" t="s">
        <v>71</v>
      </c>
      <c r="AK409" t="s">
        <v>4078</v>
      </c>
      <c r="AM409" t="s">
        <v>4079</v>
      </c>
      <c r="AN409" s="110">
        <v>46112</v>
      </c>
      <c r="AQ409" s="85">
        <v>639101.86417952995</v>
      </c>
      <c r="AR409" s="85">
        <v>103.95</v>
      </c>
      <c r="AS409" s="85">
        <v>1</v>
      </c>
      <c r="AT409" s="85">
        <v>664.34639000000004</v>
      </c>
      <c r="AU409" s="85">
        <v>664.346</v>
      </c>
      <c r="AZ409" s="83" t="s">
        <v>1505</v>
      </c>
      <c r="BA409" s="83" t="s">
        <v>115</v>
      </c>
    </row>
    <row r="410" spans="1:53" ht="15" x14ac:dyDescent="0.25">
      <c r="A410">
        <v>170</v>
      </c>
      <c r="B410">
        <v>170</v>
      </c>
      <c r="C410">
        <v>174</v>
      </c>
      <c r="D410" t="s">
        <v>3971</v>
      </c>
      <c r="E410" t="s">
        <v>4995</v>
      </c>
      <c r="F410">
        <v>2080904</v>
      </c>
      <c r="G410" t="s">
        <v>4816</v>
      </c>
      <c r="H410" t="s">
        <v>4901</v>
      </c>
      <c r="I410" t="s">
        <v>70</v>
      </c>
      <c r="K410" t="s">
        <v>531</v>
      </c>
      <c r="L410" t="s">
        <v>71</v>
      </c>
      <c r="M410" t="s">
        <v>522</v>
      </c>
      <c r="O410" s="110">
        <v>45566</v>
      </c>
      <c r="P410" t="s">
        <v>483</v>
      </c>
      <c r="Q410" t="s">
        <v>483</v>
      </c>
      <c r="R410" t="s">
        <v>483</v>
      </c>
      <c r="S410" t="s">
        <v>74</v>
      </c>
      <c r="T410" s="86">
        <v>2.4700000000000002</v>
      </c>
      <c r="U410" t="s">
        <v>4755</v>
      </c>
      <c r="V410" s="83" t="s">
        <v>436</v>
      </c>
      <c r="Z410" s="83" t="s">
        <v>1624</v>
      </c>
      <c r="AA410" s="110">
        <v>47002</v>
      </c>
      <c r="AB410" t="s">
        <v>470</v>
      </c>
      <c r="AJ410" t="s">
        <v>71</v>
      </c>
      <c r="AK410" t="s">
        <v>4078</v>
      </c>
      <c r="AM410" t="s">
        <v>4079</v>
      </c>
      <c r="AN410" s="110">
        <v>46112</v>
      </c>
      <c r="AQ410" s="85">
        <v>737843.690227382</v>
      </c>
      <c r="AR410" s="85">
        <v>100.32</v>
      </c>
      <c r="AS410" s="85">
        <v>1</v>
      </c>
      <c r="AT410" s="85">
        <v>740.20479</v>
      </c>
      <c r="AU410" s="85">
        <v>740.20500000000004</v>
      </c>
      <c r="AZ410" s="83" t="s">
        <v>1598</v>
      </c>
      <c r="BA410" s="83" t="s">
        <v>115</v>
      </c>
    </row>
    <row r="411" spans="1:53" ht="15" x14ac:dyDescent="0.25">
      <c r="A411">
        <v>170</v>
      </c>
      <c r="B411">
        <v>170</v>
      </c>
      <c r="C411">
        <v>174</v>
      </c>
      <c r="D411" t="s">
        <v>3971</v>
      </c>
      <c r="E411" t="s">
        <v>4995</v>
      </c>
      <c r="F411">
        <v>2080941</v>
      </c>
      <c r="G411" t="s">
        <v>4816</v>
      </c>
      <c r="H411" t="s">
        <v>4901</v>
      </c>
      <c r="I411" t="s">
        <v>70</v>
      </c>
      <c r="K411" t="s">
        <v>531</v>
      </c>
      <c r="L411" t="s">
        <v>71</v>
      </c>
      <c r="M411" t="s">
        <v>522</v>
      </c>
      <c r="O411" s="110">
        <v>45658</v>
      </c>
      <c r="P411" t="s">
        <v>483</v>
      </c>
      <c r="Q411" t="s">
        <v>483</v>
      </c>
      <c r="R411" t="s">
        <v>483</v>
      </c>
      <c r="S411" t="s">
        <v>74</v>
      </c>
      <c r="T411" s="86">
        <v>2.48</v>
      </c>
      <c r="U411" t="s">
        <v>4755</v>
      </c>
      <c r="V411" s="83" t="s">
        <v>436</v>
      </c>
      <c r="Z411" s="83" t="s">
        <v>1873</v>
      </c>
      <c r="AA411" s="110">
        <v>47002</v>
      </c>
      <c r="AB411" t="s">
        <v>470</v>
      </c>
      <c r="AJ411" t="s">
        <v>71</v>
      </c>
      <c r="AK411" t="s">
        <v>4078</v>
      </c>
      <c r="AM411" t="s">
        <v>4079</v>
      </c>
      <c r="AN411" s="110">
        <v>46112</v>
      </c>
      <c r="AQ411" s="85">
        <v>504695.66897598997</v>
      </c>
      <c r="AR411" s="85">
        <v>98.76</v>
      </c>
      <c r="AS411" s="85">
        <v>1</v>
      </c>
      <c r="AT411" s="85">
        <v>498.43743999999998</v>
      </c>
      <c r="AU411" s="85">
        <v>498.43700000000001</v>
      </c>
      <c r="AZ411" s="83" t="s">
        <v>1725</v>
      </c>
      <c r="BA411" s="83" t="s">
        <v>108</v>
      </c>
    </row>
    <row r="412" spans="1:53" ht="15" x14ac:dyDescent="0.25">
      <c r="A412">
        <v>170</v>
      </c>
      <c r="B412">
        <v>170</v>
      </c>
      <c r="C412">
        <v>174</v>
      </c>
      <c r="D412" t="s">
        <v>3971</v>
      </c>
      <c r="E412" t="s">
        <v>4995</v>
      </c>
      <c r="F412">
        <v>2080986</v>
      </c>
      <c r="G412" t="s">
        <v>4816</v>
      </c>
      <c r="H412" t="s">
        <v>4901</v>
      </c>
      <c r="I412" t="s">
        <v>70</v>
      </c>
      <c r="K412" t="s">
        <v>531</v>
      </c>
      <c r="L412" t="s">
        <v>71</v>
      </c>
      <c r="M412" t="s">
        <v>522</v>
      </c>
      <c r="O412" s="110">
        <v>45748</v>
      </c>
      <c r="P412" t="s">
        <v>483</v>
      </c>
      <c r="Q412" t="s">
        <v>483</v>
      </c>
      <c r="R412" t="s">
        <v>483</v>
      </c>
      <c r="S412" t="s">
        <v>74</v>
      </c>
      <c r="T412" s="86">
        <v>2.48</v>
      </c>
      <c r="U412" t="s">
        <v>4755</v>
      </c>
      <c r="V412" s="83" t="s">
        <v>436</v>
      </c>
      <c r="Z412" s="83" t="s">
        <v>5091</v>
      </c>
      <c r="AA412" s="110">
        <v>47002</v>
      </c>
      <c r="AB412" t="s">
        <v>470</v>
      </c>
      <c r="AJ412" t="s">
        <v>71</v>
      </c>
      <c r="AK412" t="s">
        <v>4078</v>
      </c>
      <c r="AM412" t="s">
        <v>4079</v>
      </c>
      <c r="AN412" s="110">
        <v>46112</v>
      </c>
      <c r="AQ412" s="85">
        <v>667376.66865645896</v>
      </c>
      <c r="AR412" s="85">
        <v>99.63</v>
      </c>
      <c r="AS412" s="85">
        <v>1</v>
      </c>
      <c r="AT412" s="85">
        <v>664.90737000000001</v>
      </c>
      <c r="AU412" s="85">
        <v>664.90700000000004</v>
      </c>
      <c r="AZ412" s="83" t="s">
        <v>1505</v>
      </c>
      <c r="BA412" s="83" t="s">
        <v>115</v>
      </c>
    </row>
    <row r="413" spans="1:53" ht="15" x14ac:dyDescent="0.25">
      <c r="A413">
        <v>170</v>
      </c>
      <c r="B413">
        <v>170</v>
      </c>
      <c r="C413">
        <v>174</v>
      </c>
      <c r="D413" t="s">
        <v>3971</v>
      </c>
      <c r="E413" t="s">
        <v>4995</v>
      </c>
      <c r="F413">
        <v>2081020</v>
      </c>
      <c r="G413" t="s">
        <v>4816</v>
      </c>
      <c r="H413" t="s">
        <v>4901</v>
      </c>
      <c r="I413" t="s">
        <v>70</v>
      </c>
      <c r="K413" t="s">
        <v>531</v>
      </c>
      <c r="L413" t="s">
        <v>71</v>
      </c>
      <c r="M413" t="s">
        <v>522</v>
      </c>
      <c r="O413" s="110">
        <v>45839</v>
      </c>
      <c r="P413" t="s">
        <v>483</v>
      </c>
      <c r="Q413" t="s">
        <v>483</v>
      </c>
      <c r="R413" t="s">
        <v>483</v>
      </c>
      <c r="S413" t="s">
        <v>74</v>
      </c>
      <c r="T413" s="86">
        <v>2.48</v>
      </c>
      <c r="U413" t="s">
        <v>4755</v>
      </c>
      <c r="V413" s="83" t="s">
        <v>436</v>
      </c>
      <c r="Z413" s="83" t="s">
        <v>1768</v>
      </c>
      <c r="AA413" s="110">
        <v>47002</v>
      </c>
      <c r="AB413" t="s">
        <v>470</v>
      </c>
      <c r="AJ413" t="s">
        <v>71</v>
      </c>
      <c r="AK413" t="s">
        <v>4078</v>
      </c>
      <c r="AM413" t="s">
        <v>4079</v>
      </c>
      <c r="AN413" s="110">
        <v>46112</v>
      </c>
      <c r="AQ413" s="85">
        <v>284276.60345399199</v>
      </c>
      <c r="AR413" s="85">
        <v>96.65</v>
      </c>
      <c r="AS413" s="85">
        <v>1</v>
      </c>
      <c r="AT413" s="85">
        <v>274.75333999999998</v>
      </c>
      <c r="AU413" s="85">
        <v>274.75299999999999</v>
      </c>
      <c r="AZ413" s="83" t="s">
        <v>159</v>
      </c>
      <c r="BA413" s="83" t="s">
        <v>109</v>
      </c>
    </row>
    <row r="414" spans="1:53" ht="15" x14ac:dyDescent="0.25">
      <c r="A414">
        <v>170</v>
      </c>
      <c r="B414">
        <v>170</v>
      </c>
      <c r="C414">
        <v>174</v>
      </c>
      <c r="D414" t="s">
        <v>3971</v>
      </c>
      <c r="E414" t="s">
        <v>4995</v>
      </c>
      <c r="F414">
        <v>2081077</v>
      </c>
      <c r="G414" t="s">
        <v>4816</v>
      </c>
      <c r="H414" t="s">
        <v>4901</v>
      </c>
      <c r="I414" t="s">
        <v>70</v>
      </c>
      <c r="K414" t="s">
        <v>531</v>
      </c>
      <c r="L414" t="s">
        <v>71</v>
      </c>
      <c r="M414" t="s">
        <v>522</v>
      </c>
      <c r="O414" s="110">
        <v>45935</v>
      </c>
      <c r="P414" t="s">
        <v>483</v>
      </c>
      <c r="Q414" t="s">
        <v>483</v>
      </c>
      <c r="R414" t="s">
        <v>483</v>
      </c>
      <c r="S414" t="s">
        <v>74</v>
      </c>
      <c r="T414" s="86">
        <v>2.48</v>
      </c>
      <c r="U414" t="s">
        <v>4755</v>
      </c>
      <c r="V414" s="83" t="s">
        <v>436</v>
      </c>
      <c r="Z414" s="83" t="s">
        <v>1837</v>
      </c>
      <c r="AA414" s="110">
        <v>47002</v>
      </c>
      <c r="AB414" t="s">
        <v>470</v>
      </c>
      <c r="AJ414" t="s">
        <v>71</v>
      </c>
      <c r="AK414" t="s">
        <v>4078</v>
      </c>
      <c r="AM414" t="s">
        <v>4079</v>
      </c>
      <c r="AN414" s="110">
        <v>46112</v>
      </c>
      <c r="AQ414" s="85">
        <v>555458.47420899302</v>
      </c>
      <c r="AR414" s="85">
        <v>97.61</v>
      </c>
      <c r="AS414" s="85">
        <v>1</v>
      </c>
      <c r="AT414" s="85">
        <v>542.18302000000006</v>
      </c>
      <c r="AU414" s="85">
        <v>542.18299999999999</v>
      </c>
      <c r="AZ414" s="83" t="s">
        <v>614</v>
      </c>
      <c r="BA414" s="83" t="s">
        <v>108</v>
      </c>
    </row>
    <row r="415" spans="1:53" ht="15" x14ac:dyDescent="0.25">
      <c r="A415">
        <v>170</v>
      </c>
      <c r="B415">
        <v>170</v>
      </c>
      <c r="C415">
        <v>174</v>
      </c>
      <c r="D415" t="s">
        <v>3971</v>
      </c>
      <c r="E415" t="s">
        <v>4995</v>
      </c>
      <c r="F415">
        <v>2081110</v>
      </c>
      <c r="G415" t="s">
        <v>4816</v>
      </c>
      <c r="H415" t="s">
        <v>4901</v>
      </c>
      <c r="I415" t="s">
        <v>70</v>
      </c>
      <c r="K415" t="s">
        <v>531</v>
      </c>
      <c r="L415" t="s">
        <v>71</v>
      </c>
      <c r="M415" t="s">
        <v>522</v>
      </c>
      <c r="O415" s="110">
        <v>46023</v>
      </c>
      <c r="P415" t="s">
        <v>483</v>
      </c>
      <c r="Q415" t="s">
        <v>483</v>
      </c>
      <c r="R415" t="s">
        <v>483</v>
      </c>
      <c r="S415" t="s">
        <v>74</v>
      </c>
      <c r="T415" s="86">
        <v>2.46</v>
      </c>
      <c r="U415" t="s">
        <v>4755</v>
      </c>
      <c r="V415" s="83" t="s">
        <v>436</v>
      </c>
      <c r="Z415" s="83" t="s">
        <v>5092</v>
      </c>
      <c r="AA415" s="110">
        <v>47002</v>
      </c>
      <c r="AB415" t="s">
        <v>470</v>
      </c>
      <c r="AJ415" t="s">
        <v>71</v>
      </c>
      <c r="AK415" t="s">
        <v>4078</v>
      </c>
      <c r="AM415" t="s">
        <v>4079</v>
      </c>
      <c r="AN415" s="110">
        <v>46112</v>
      </c>
      <c r="AQ415" s="85">
        <v>557564.000898047</v>
      </c>
      <c r="AR415" s="85">
        <v>99.56</v>
      </c>
      <c r="AS415" s="85">
        <v>1</v>
      </c>
      <c r="AT415" s="85">
        <v>555.11072000000001</v>
      </c>
      <c r="AU415" s="85">
        <v>555.11099999999999</v>
      </c>
      <c r="AZ415" s="83" t="s">
        <v>722</v>
      </c>
      <c r="BA415" s="83" t="s">
        <v>108</v>
      </c>
    </row>
    <row r="416" spans="1:53" ht="15" x14ac:dyDescent="0.25">
      <c r="A416">
        <v>170</v>
      </c>
      <c r="B416">
        <v>170</v>
      </c>
      <c r="C416">
        <v>20227</v>
      </c>
      <c r="D416" t="s">
        <v>3971</v>
      </c>
      <c r="E416" t="s">
        <v>5093</v>
      </c>
      <c r="F416">
        <v>2081130</v>
      </c>
      <c r="G416" t="s">
        <v>4816</v>
      </c>
      <c r="H416" t="s">
        <v>4855</v>
      </c>
      <c r="I416" t="s">
        <v>227</v>
      </c>
      <c r="K416" t="s">
        <v>2375</v>
      </c>
      <c r="L416" t="s">
        <v>71</v>
      </c>
      <c r="M416" t="s">
        <v>522</v>
      </c>
      <c r="O416" s="110">
        <v>46091</v>
      </c>
      <c r="P416" t="s">
        <v>483</v>
      </c>
      <c r="Q416" t="s">
        <v>483</v>
      </c>
      <c r="R416" t="s">
        <v>483</v>
      </c>
      <c r="S416" t="s">
        <v>156</v>
      </c>
      <c r="T416" s="86">
        <v>2.38</v>
      </c>
      <c r="U416" t="s">
        <v>4756</v>
      </c>
      <c r="V416" s="83" t="s">
        <v>5094</v>
      </c>
      <c r="Z416" s="83" t="s">
        <v>4861</v>
      </c>
      <c r="AA416" s="110">
        <v>47879</v>
      </c>
      <c r="AB416" t="s">
        <v>470</v>
      </c>
      <c r="AJ416" t="s">
        <v>71</v>
      </c>
      <c r="AK416" t="s">
        <v>4078</v>
      </c>
      <c r="AM416" t="s">
        <v>4079</v>
      </c>
      <c r="AN416" s="110">
        <v>46112</v>
      </c>
      <c r="AQ416" s="85">
        <v>1550554.9549368699</v>
      </c>
      <c r="AR416" s="85">
        <v>98.5</v>
      </c>
      <c r="AS416" s="85">
        <v>2.2717999999999998</v>
      </c>
      <c r="AT416" s="85">
        <v>3469.7124899999999</v>
      </c>
      <c r="AU416" s="85">
        <v>1527.297</v>
      </c>
      <c r="AZ416" s="83" t="s">
        <v>1743</v>
      </c>
      <c r="BA416" s="83" t="s">
        <v>117</v>
      </c>
    </row>
    <row r="417" spans="1:53" ht="15" x14ac:dyDescent="0.25">
      <c r="A417">
        <v>170</v>
      </c>
      <c r="B417">
        <v>170</v>
      </c>
      <c r="C417">
        <v>177</v>
      </c>
      <c r="D417" t="s">
        <v>3971</v>
      </c>
      <c r="E417" t="s">
        <v>5095</v>
      </c>
      <c r="F417">
        <v>72721459</v>
      </c>
      <c r="G417" t="s">
        <v>4816</v>
      </c>
      <c r="H417" t="s">
        <v>4826</v>
      </c>
      <c r="I417" t="s">
        <v>227</v>
      </c>
      <c r="K417" t="s">
        <v>2429</v>
      </c>
      <c r="L417" t="s">
        <v>71</v>
      </c>
      <c r="M417" t="s">
        <v>71</v>
      </c>
      <c r="O417" s="110">
        <v>44237</v>
      </c>
      <c r="P417" t="s">
        <v>483</v>
      </c>
      <c r="Q417" t="s">
        <v>483</v>
      </c>
      <c r="R417" t="s">
        <v>483</v>
      </c>
      <c r="S417" t="s">
        <v>141</v>
      </c>
      <c r="T417" s="86">
        <v>6</v>
      </c>
      <c r="U417" t="s">
        <v>278</v>
      </c>
      <c r="V417" s="83" t="s">
        <v>5096</v>
      </c>
      <c r="Z417" s="83" t="s">
        <v>5097</v>
      </c>
      <c r="AA417" s="110">
        <v>47842</v>
      </c>
      <c r="AB417" t="s">
        <v>1355</v>
      </c>
      <c r="AJ417" t="s">
        <v>71</v>
      </c>
      <c r="AK417" t="s">
        <v>278</v>
      </c>
      <c r="AM417" t="s">
        <v>4079</v>
      </c>
      <c r="AN417" s="110">
        <v>45984</v>
      </c>
      <c r="AQ417" s="85">
        <v>47141.511803412002</v>
      </c>
      <c r="AR417" s="85">
        <v>94.8</v>
      </c>
      <c r="AS417" s="85">
        <v>3.165</v>
      </c>
      <c r="AT417" s="85">
        <v>141.44433000000001</v>
      </c>
      <c r="AU417" s="85">
        <v>44.69</v>
      </c>
      <c r="AZ417" s="83" t="s">
        <v>1026</v>
      </c>
      <c r="BA417" s="83" t="s">
        <v>109</v>
      </c>
    </row>
    <row r="418" spans="1:53" ht="15" x14ac:dyDescent="0.25">
      <c r="A418">
        <v>170</v>
      </c>
      <c r="B418">
        <v>170</v>
      </c>
      <c r="C418">
        <v>177</v>
      </c>
      <c r="D418" t="s">
        <v>3971</v>
      </c>
      <c r="E418" t="s">
        <v>5095</v>
      </c>
      <c r="F418">
        <v>72721475</v>
      </c>
      <c r="G418" t="s">
        <v>4816</v>
      </c>
      <c r="H418" t="s">
        <v>4826</v>
      </c>
      <c r="I418" t="s">
        <v>227</v>
      </c>
      <c r="K418" t="s">
        <v>2429</v>
      </c>
      <c r="L418" t="s">
        <v>71</v>
      </c>
      <c r="M418" t="s">
        <v>71</v>
      </c>
      <c r="O418" s="110">
        <v>44237</v>
      </c>
      <c r="P418" t="s">
        <v>483</v>
      </c>
      <c r="Q418" t="s">
        <v>483</v>
      </c>
      <c r="R418" t="s">
        <v>483</v>
      </c>
      <c r="S418" t="s">
        <v>141</v>
      </c>
      <c r="T418" s="86">
        <v>6</v>
      </c>
      <c r="U418" t="s">
        <v>278</v>
      </c>
      <c r="V418" s="83" t="s">
        <v>5096</v>
      </c>
      <c r="Z418" s="83" t="s">
        <v>5097</v>
      </c>
      <c r="AA418" s="110">
        <v>47812</v>
      </c>
      <c r="AB418" t="s">
        <v>1355</v>
      </c>
      <c r="AJ418" t="s">
        <v>71</v>
      </c>
      <c r="AK418" t="s">
        <v>278</v>
      </c>
      <c r="AM418" t="s">
        <v>4079</v>
      </c>
      <c r="AN418" s="110">
        <v>45984</v>
      </c>
      <c r="AQ418" s="85">
        <v>67651.590414204999</v>
      </c>
      <c r="AR418" s="85">
        <v>94.8</v>
      </c>
      <c r="AS418" s="85">
        <v>3.165</v>
      </c>
      <c r="AT418" s="85">
        <v>202.98318</v>
      </c>
      <c r="AU418" s="85">
        <v>64.134</v>
      </c>
      <c r="AZ418" s="83" t="s">
        <v>164</v>
      </c>
      <c r="BA418" s="83" t="s">
        <v>109</v>
      </c>
    </row>
  </sheetData>
  <customSheetViews>
    <customSheetView guid="{AE318230-F718-49FC-82EB-7CAC3DCD05F1}" showGridLines="0" topLeftCell="S1">
      <selection activeCell="AG2" sqref="AG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E21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8.875" bestFit="1" customWidth="1"/>
    <col min="4" max="4" width="11.25" customWidth="1"/>
    <col min="5" max="5" width="18.125" customWidth="1"/>
    <col min="6" max="6" width="24.375" bestFit="1" customWidth="1"/>
    <col min="7" max="7" width="12.75" customWidth="1"/>
    <col min="8" max="8" width="15.5" customWidth="1"/>
    <col min="9" max="9" width="12.125" bestFit="1" customWidth="1"/>
    <col min="10" max="10" width="10.625" customWidth="1"/>
    <col min="11" max="11" width="19.875" customWidth="1"/>
    <col min="12" max="12" width="15.125" customWidth="1"/>
    <col min="13" max="13" width="18.125" bestFit="1" customWidth="1"/>
    <col min="14" max="14" width="12" customWidth="1"/>
    <col min="15" max="15" width="6.25" customWidth="1"/>
    <col min="16" max="16" width="12.25" bestFit="1" customWidth="1"/>
    <col min="17" max="17" width="19" customWidth="1"/>
    <col min="18" max="18" width="11.75" customWidth="1"/>
    <col min="19" max="19" width="6.5" style="86" customWidth="1"/>
    <col min="20" max="20" width="11.125" style="84" customWidth="1"/>
    <col min="21" max="21" width="12.25" style="84" customWidth="1"/>
    <col min="22" max="22" width="14" customWidth="1"/>
    <col min="23" max="23" width="18.625" customWidth="1"/>
    <col min="24" max="24" width="16.375" customWidth="1"/>
    <col min="25" max="25" width="14.875" style="89" customWidth="1"/>
    <col min="26" max="26" width="10.5" style="89" customWidth="1"/>
    <col min="27" max="27" width="12.875" style="89" customWidth="1"/>
    <col min="28" max="28" width="17.875" style="89" customWidth="1"/>
    <col min="29" max="29" width="21.75" style="84" customWidth="1"/>
    <col min="30" max="30" width="20.125" style="84" customWidth="1"/>
    <col min="31" max="31" width="9" hidden="1" customWidth="1"/>
    <col min="32" max="16384" width="9" hidden="1"/>
  </cols>
  <sheetData>
    <row r="1" spans="1:31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57</v>
      </c>
      <c r="M1" s="9" t="s">
        <v>3955</v>
      </c>
      <c r="N1" s="9" t="s">
        <v>4063</v>
      </c>
      <c r="O1" s="9" t="s">
        <v>264</v>
      </c>
      <c r="P1" s="9" t="s">
        <v>59</v>
      </c>
      <c r="Q1" s="9" t="s">
        <v>457</v>
      </c>
      <c r="R1" s="9" t="s">
        <v>60</v>
      </c>
      <c r="S1" s="9" t="s">
        <v>265</v>
      </c>
      <c r="T1" s="9" t="s">
        <v>63</v>
      </c>
      <c r="U1" s="9" t="s">
        <v>267</v>
      </c>
      <c r="V1" s="9" t="s">
        <v>4070</v>
      </c>
      <c r="W1" s="9" t="s">
        <v>4071</v>
      </c>
      <c r="X1" s="9" t="s">
        <v>4073</v>
      </c>
      <c r="Y1" s="9" t="s">
        <v>269</v>
      </c>
      <c r="Z1" s="9" t="s">
        <v>62</v>
      </c>
      <c r="AA1" s="9" t="s">
        <v>270</v>
      </c>
      <c r="AB1" s="9" t="s">
        <v>16</v>
      </c>
      <c r="AC1" s="9" t="s">
        <v>64</v>
      </c>
      <c r="AD1" s="9" t="s">
        <v>65</v>
      </c>
      <c r="AE1" t="s">
        <v>6151</v>
      </c>
    </row>
    <row r="2" spans="1:31" ht="15" x14ac:dyDescent="0.25">
      <c r="A2">
        <v>170</v>
      </c>
      <c r="B2">
        <v>170</v>
      </c>
      <c r="C2" t="s">
        <v>76</v>
      </c>
      <c r="D2">
        <v>520018078</v>
      </c>
      <c r="E2" t="s">
        <v>462</v>
      </c>
      <c r="F2" t="s">
        <v>5098</v>
      </c>
      <c r="G2" t="s">
        <v>5099</v>
      </c>
      <c r="H2" t="s">
        <v>465</v>
      </c>
      <c r="I2" t="s">
        <v>5100</v>
      </c>
      <c r="J2" t="s">
        <v>70</v>
      </c>
      <c r="K2" t="s">
        <v>70</v>
      </c>
      <c r="L2" t="s">
        <v>71</v>
      </c>
      <c r="M2" t="s">
        <v>4010</v>
      </c>
      <c r="N2" s="110">
        <v>45145</v>
      </c>
      <c r="O2" t="s">
        <v>483</v>
      </c>
      <c r="P2" t="s">
        <v>483</v>
      </c>
      <c r="Q2" t="s">
        <v>483</v>
      </c>
      <c r="R2" t="s">
        <v>74</v>
      </c>
      <c r="S2" s="86">
        <v>0.72</v>
      </c>
      <c r="T2" s="84" t="s">
        <v>5101</v>
      </c>
      <c r="U2" s="84" t="s">
        <v>1713</v>
      </c>
      <c r="V2" t="s">
        <v>4078</v>
      </c>
      <c r="W2" t="s">
        <v>4079</v>
      </c>
      <c r="X2" s="110">
        <v>46112</v>
      </c>
      <c r="Y2" s="89">
        <v>306027.46091662499</v>
      </c>
      <c r="Z2" s="89">
        <v>1</v>
      </c>
      <c r="AA2" s="89">
        <v>99.95</v>
      </c>
      <c r="AB2" s="89">
        <v>305.87445000000002</v>
      </c>
      <c r="AC2" s="84" t="s">
        <v>2257</v>
      </c>
      <c r="AD2" s="84" t="s">
        <v>109</v>
      </c>
    </row>
    <row r="3" spans="1:31" ht="15" x14ac:dyDescent="0.25">
      <c r="A3">
        <v>170</v>
      </c>
      <c r="B3">
        <v>170</v>
      </c>
      <c r="C3" t="s">
        <v>76</v>
      </c>
      <c r="D3">
        <v>520018078</v>
      </c>
      <c r="E3" t="s">
        <v>462</v>
      </c>
      <c r="F3" t="s">
        <v>5102</v>
      </c>
      <c r="G3" t="s">
        <v>5103</v>
      </c>
      <c r="H3" t="s">
        <v>465</v>
      </c>
      <c r="I3" t="s">
        <v>5100</v>
      </c>
      <c r="J3" t="s">
        <v>70</v>
      </c>
      <c r="K3" t="s">
        <v>70</v>
      </c>
      <c r="L3" t="s">
        <v>71</v>
      </c>
      <c r="M3" t="s">
        <v>4010</v>
      </c>
      <c r="N3" s="110">
        <v>45399</v>
      </c>
      <c r="O3" t="s">
        <v>483</v>
      </c>
      <c r="P3" t="s">
        <v>483</v>
      </c>
      <c r="Q3" t="s">
        <v>483</v>
      </c>
      <c r="R3" t="s">
        <v>74</v>
      </c>
      <c r="S3" s="86">
        <v>3.85</v>
      </c>
      <c r="T3" s="84" t="s">
        <v>5101</v>
      </c>
      <c r="U3" s="84" t="s">
        <v>1713</v>
      </c>
      <c r="V3" t="s">
        <v>4078</v>
      </c>
      <c r="W3" t="s">
        <v>4079</v>
      </c>
      <c r="X3" s="110">
        <v>46112</v>
      </c>
      <c r="Y3" s="89">
        <v>7695548.5859240899</v>
      </c>
      <c r="Z3" s="89">
        <v>1</v>
      </c>
      <c r="AA3" s="89">
        <v>99.21</v>
      </c>
      <c r="AB3" s="89">
        <v>7634.7537499999999</v>
      </c>
      <c r="AC3" s="84" t="s">
        <v>5104</v>
      </c>
      <c r="AD3" s="84" t="s">
        <v>322</v>
      </c>
    </row>
    <row r="4" spans="1:31" ht="15" x14ac:dyDescent="0.25">
      <c r="A4">
        <v>170</v>
      </c>
      <c r="B4">
        <v>170</v>
      </c>
      <c r="C4" t="s">
        <v>5105</v>
      </c>
      <c r="D4">
        <v>550261952</v>
      </c>
      <c r="E4" t="s">
        <v>1480</v>
      </c>
      <c r="F4" t="s">
        <v>5106</v>
      </c>
      <c r="G4">
        <v>2080857</v>
      </c>
      <c r="H4" t="s">
        <v>3971</v>
      </c>
      <c r="I4" t="s">
        <v>4058</v>
      </c>
      <c r="J4" t="s">
        <v>70</v>
      </c>
      <c r="K4" t="s">
        <v>70</v>
      </c>
      <c r="L4" t="s">
        <v>71</v>
      </c>
      <c r="M4" t="s">
        <v>3960</v>
      </c>
      <c r="N4" s="110">
        <v>45463</v>
      </c>
      <c r="O4" t="s">
        <v>483</v>
      </c>
      <c r="P4" t="s">
        <v>483</v>
      </c>
      <c r="Q4" t="s">
        <v>483</v>
      </c>
      <c r="R4" t="s">
        <v>74</v>
      </c>
      <c r="S4" s="86">
        <v>1.36</v>
      </c>
      <c r="T4" s="84" t="s">
        <v>5107</v>
      </c>
      <c r="U4" s="84" t="s">
        <v>5007</v>
      </c>
      <c r="V4" t="s">
        <v>4078</v>
      </c>
      <c r="W4" t="s">
        <v>4079</v>
      </c>
      <c r="X4" s="110">
        <v>46112</v>
      </c>
      <c r="Y4" s="89">
        <v>6453999.7149985395</v>
      </c>
      <c r="Z4" s="89">
        <v>1</v>
      </c>
      <c r="AA4" s="89">
        <v>104.57</v>
      </c>
      <c r="AB4" s="89">
        <v>6748.9475000000002</v>
      </c>
      <c r="AC4" s="84" t="s">
        <v>5108</v>
      </c>
      <c r="AD4" s="84" t="s">
        <v>83</v>
      </c>
    </row>
    <row r="5" spans="1:31" ht="15" x14ac:dyDescent="0.25">
      <c r="A5">
        <v>170</v>
      </c>
      <c r="B5">
        <v>170</v>
      </c>
      <c r="C5" t="s">
        <v>549</v>
      </c>
      <c r="D5">
        <v>520037789</v>
      </c>
      <c r="E5" t="s">
        <v>462</v>
      </c>
      <c r="F5" t="s">
        <v>5109</v>
      </c>
      <c r="G5">
        <v>2080858</v>
      </c>
      <c r="H5" t="s">
        <v>3971</v>
      </c>
      <c r="I5" t="s">
        <v>4058</v>
      </c>
      <c r="J5" t="s">
        <v>70</v>
      </c>
      <c r="K5" t="s">
        <v>70</v>
      </c>
      <c r="L5" t="s">
        <v>71</v>
      </c>
      <c r="M5" t="s">
        <v>3960</v>
      </c>
      <c r="N5" s="110">
        <v>45463</v>
      </c>
      <c r="O5" t="s">
        <v>175</v>
      </c>
      <c r="P5" t="s">
        <v>73</v>
      </c>
      <c r="Q5" t="s">
        <v>467</v>
      </c>
      <c r="R5" t="s">
        <v>74</v>
      </c>
      <c r="S5" s="86">
        <v>1.27</v>
      </c>
      <c r="T5" s="84" t="s">
        <v>5110</v>
      </c>
      <c r="U5" s="84" t="s">
        <v>2368</v>
      </c>
      <c r="V5" t="s">
        <v>4078</v>
      </c>
      <c r="W5" t="s">
        <v>4079</v>
      </c>
      <c r="X5" s="110">
        <v>46112</v>
      </c>
      <c r="Y5" s="89">
        <v>16091762.435953001</v>
      </c>
      <c r="Z5" s="89">
        <v>1</v>
      </c>
      <c r="AA5" s="89">
        <v>103.67</v>
      </c>
      <c r="AB5" s="89">
        <v>16682.330119999999</v>
      </c>
      <c r="AC5" s="84" t="s">
        <v>5111</v>
      </c>
      <c r="AD5" s="84" t="s">
        <v>335</v>
      </c>
    </row>
    <row r="6" spans="1:31" ht="15" x14ac:dyDescent="0.25">
      <c r="A6">
        <v>170</v>
      </c>
      <c r="B6">
        <v>170</v>
      </c>
      <c r="C6" t="s">
        <v>5112</v>
      </c>
      <c r="D6">
        <v>550277115</v>
      </c>
      <c r="E6" t="s">
        <v>1480</v>
      </c>
      <c r="F6" t="s">
        <v>5113</v>
      </c>
      <c r="G6">
        <v>2080859</v>
      </c>
      <c r="H6" t="s">
        <v>3971</v>
      </c>
      <c r="I6" t="s">
        <v>4058</v>
      </c>
      <c r="J6" t="s">
        <v>70</v>
      </c>
      <c r="K6" t="s">
        <v>70</v>
      </c>
      <c r="L6" t="s">
        <v>71</v>
      </c>
      <c r="M6" t="s">
        <v>3960</v>
      </c>
      <c r="N6" s="110">
        <v>45463</v>
      </c>
      <c r="O6" t="s">
        <v>483</v>
      </c>
      <c r="P6" t="s">
        <v>483</v>
      </c>
      <c r="Q6" t="s">
        <v>483</v>
      </c>
      <c r="R6" t="s">
        <v>74</v>
      </c>
      <c r="S6" s="86">
        <v>3.76</v>
      </c>
      <c r="T6" s="84" t="s">
        <v>469</v>
      </c>
      <c r="U6" s="84" t="s">
        <v>5114</v>
      </c>
      <c r="V6" t="s">
        <v>4078</v>
      </c>
      <c r="W6" t="s">
        <v>4079</v>
      </c>
      <c r="X6" s="110">
        <v>46112</v>
      </c>
      <c r="Y6" s="89">
        <v>8045254.7967304196</v>
      </c>
      <c r="Z6" s="89">
        <v>1</v>
      </c>
      <c r="AA6" s="89">
        <v>106.43</v>
      </c>
      <c r="AB6" s="89">
        <v>8562.5646799999995</v>
      </c>
      <c r="AC6" s="84" t="s">
        <v>5115</v>
      </c>
      <c r="AD6" s="84" t="s">
        <v>126</v>
      </c>
    </row>
    <row r="7" spans="1:31" ht="15" x14ac:dyDescent="0.25">
      <c r="A7">
        <v>170</v>
      </c>
      <c r="B7">
        <v>170</v>
      </c>
      <c r="C7" t="s">
        <v>5116</v>
      </c>
      <c r="D7">
        <v>510597842</v>
      </c>
      <c r="E7" t="s">
        <v>462</v>
      </c>
      <c r="F7" t="s">
        <v>5117</v>
      </c>
      <c r="G7">
        <v>2080860</v>
      </c>
      <c r="H7" t="s">
        <v>3971</v>
      </c>
      <c r="I7" t="s">
        <v>4058</v>
      </c>
      <c r="J7" t="s">
        <v>70</v>
      </c>
      <c r="K7" t="s">
        <v>70</v>
      </c>
      <c r="L7" t="s">
        <v>71</v>
      </c>
      <c r="M7" t="s">
        <v>3960</v>
      </c>
      <c r="N7" s="110">
        <v>45463</v>
      </c>
      <c r="O7" t="s">
        <v>483</v>
      </c>
      <c r="P7" t="s">
        <v>483</v>
      </c>
      <c r="Q7" t="s">
        <v>483</v>
      </c>
      <c r="R7" t="s">
        <v>74</v>
      </c>
      <c r="S7" s="86">
        <v>3.76</v>
      </c>
      <c r="T7" s="84" t="s">
        <v>469</v>
      </c>
      <c r="U7" s="84" t="s">
        <v>5114</v>
      </c>
      <c r="V7" t="s">
        <v>4078</v>
      </c>
      <c r="W7" t="s">
        <v>4079</v>
      </c>
      <c r="X7" s="110">
        <v>46112</v>
      </c>
      <c r="Y7" s="89">
        <v>8045254.7967304196</v>
      </c>
      <c r="Z7" s="89">
        <v>1</v>
      </c>
      <c r="AA7" s="89">
        <v>106.43</v>
      </c>
      <c r="AB7" s="89">
        <v>8562.5646799999995</v>
      </c>
      <c r="AC7" s="84" t="s">
        <v>5115</v>
      </c>
      <c r="AD7" s="84" t="s">
        <v>126</v>
      </c>
    </row>
    <row r="8" spans="1:31" ht="15" x14ac:dyDescent="0.25">
      <c r="A8">
        <v>170</v>
      </c>
      <c r="B8">
        <v>170</v>
      </c>
      <c r="C8" t="s">
        <v>80</v>
      </c>
      <c r="D8">
        <v>520000118</v>
      </c>
      <c r="E8" t="s">
        <v>462</v>
      </c>
      <c r="F8" t="s">
        <v>5118</v>
      </c>
      <c r="G8" t="s">
        <v>5119</v>
      </c>
      <c r="H8" t="s">
        <v>465</v>
      </c>
      <c r="I8" t="s">
        <v>4058</v>
      </c>
      <c r="J8" t="s">
        <v>70</v>
      </c>
      <c r="K8" t="s">
        <v>70</v>
      </c>
      <c r="L8" t="s">
        <v>71</v>
      </c>
      <c r="M8" t="s">
        <v>4010</v>
      </c>
      <c r="N8" s="110">
        <v>45559</v>
      </c>
      <c r="O8" t="s">
        <v>483</v>
      </c>
      <c r="P8" t="s">
        <v>483</v>
      </c>
      <c r="Q8" t="s">
        <v>483</v>
      </c>
      <c r="R8" t="s">
        <v>74</v>
      </c>
      <c r="S8" s="86">
        <v>1.46</v>
      </c>
      <c r="T8" s="84" t="s">
        <v>2188</v>
      </c>
      <c r="U8" s="84" t="s">
        <v>2255</v>
      </c>
      <c r="V8" t="s">
        <v>4078</v>
      </c>
      <c r="W8" t="s">
        <v>4079</v>
      </c>
      <c r="X8" s="110">
        <v>46112</v>
      </c>
      <c r="Y8" s="89">
        <v>2281512.5994758802</v>
      </c>
      <c r="Z8" s="89">
        <v>1</v>
      </c>
      <c r="AA8" s="89">
        <v>100.67</v>
      </c>
      <c r="AB8" s="89">
        <v>2296.79873</v>
      </c>
      <c r="AC8" s="84" t="s">
        <v>5120</v>
      </c>
      <c r="AD8" s="84" t="s">
        <v>94</v>
      </c>
    </row>
    <row r="9" spans="1:31" ht="15" x14ac:dyDescent="0.25">
      <c r="A9">
        <v>170</v>
      </c>
      <c r="B9">
        <v>170</v>
      </c>
      <c r="C9" t="s">
        <v>5121</v>
      </c>
      <c r="D9">
        <v>515759777</v>
      </c>
      <c r="E9" t="s">
        <v>462</v>
      </c>
      <c r="F9" t="s">
        <v>5122</v>
      </c>
      <c r="G9" t="s">
        <v>5123</v>
      </c>
      <c r="H9" t="s">
        <v>465</v>
      </c>
      <c r="I9" t="s">
        <v>4058</v>
      </c>
      <c r="J9" t="s">
        <v>70</v>
      </c>
      <c r="K9" t="s">
        <v>70</v>
      </c>
      <c r="L9" t="s">
        <v>71</v>
      </c>
      <c r="M9" t="s">
        <v>3960</v>
      </c>
      <c r="N9" s="110">
        <v>45651</v>
      </c>
      <c r="O9" t="s">
        <v>91</v>
      </c>
      <c r="P9" t="s">
        <v>514</v>
      </c>
      <c r="Q9" t="s">
        <v>467</v>
      </c>
      <c r="R9" t="s">
        <v>74</v>
      </c>
      <c r="S9" s="86">
        <v>1.18</v>
      </c>
      <c r="T9" s="84" t="s">
        <v>1707</v>
      </c>
      <c r="U9" s="84" t="s">
        <v>2015</v>
      </c>
      <c r="V9" t="s">
        <v>4078</v>
      </c>
      <c r="W9" t="s">
        <v>4079</v>
      </c>
      <c r="X9" s="110">
        <v>46112</v>
      </c>
      <c r="Y9" s="89">
        <v>703491.42575782398</v>
      </c>
      <c r="Z9" s="89">
        <v>1</v>
      </c>
      <c r="AA9" s="89">
        <v>101.29</v>
      </c>
      <c r="AB9" s="89">
        <v>708.39180999999996</v>
      </c>
      <c r="AC9" s="84" t="s">
        <v>2972</v>
      </c>
      <c r="AD9" s="84" t="s">
        <v>115</v>
      </c>
    </row>
    <row r="10" spans="1:31" ht="15" x14ac:dyDescent="0.25">
      <c r="A10">
        <v>170</v>
      </c>
      <c r="B10">
        <v>170</v>
      </c>
      <c r="C10" t="s">
        <v>5124</v>
      </c>
      <c r="D10">
        <v>511113243</v>
      </c>
      <c r="E10" t="s">
        <v>462</v>
      </c>
      <c r="F10" t="s">
        <v>5125</v>
      </c>
      <c r="G10">
        <v>2080967</v>
      </c>
      <c r="H10" t="s">
        <v>3971</v>
      </c>
      <c r="I10" t="s">
        <v>4058</v>
      </c>
      <c r="J10" t="s">
        <v>70</v>
      </c>
      <c r="K10" t="s">
        <v>70</v>
      </c>
      <c r="L10" t="s">
        <v>71</v>
      </c>
      <c r="M10" t="s">
        <v>3960</v>
      </c>
      <c r="N10" s="110">
        <v>45719</v>
      </c>
      <c r="O10" t="s">
        <v>483</v>
      </c>
      <c r="P10" t="s">
        <v>483</v>
      </c>
      <c r="Q10" t="s">
        <v>483</v>
      </c>
      <c r="R10" t="s">
        <v>74</v>
      </c>
      <c r="S10" s="86">
        <v>1.19</v>
      </c>
      <c r="T10" s="84" t="s">
        <v>5110</v>
      </c>
      <c r="U10" s="84" t="s">
        <v>5126</v>
      </c>
      <c r="V10" t="s">
        <v>4078</v>
      </c>
      <c r="W10" t="s">
        <v>4079</v>
      </c>
      <c r="X10" s="110">
        <v>46112</v>
      </c>
      <c r="Y10" s="89">
        <v>15268405.2889049</v>
      </c>
      <c r="Z10" s="89">
        <v>1</v>
      </c>
      <c r="AA10" s="89">
        <v>101.7</v>
      </c>
      <c r="AB10" s="89">
        <v>15527.96818</v>
      </c>
      <c r="AC10" s="84" t="s">
        <v>5127</v>
      </c>
      <c r="AD10" s="84" t="s">
        <v>1592</v>
      </c>
    </row>
    <row r="11" spans="1:31" ht="15" x14ac:dyDescent="0.25">
      <c r="A11">
        <v>170</v>
      </c>
      <c r="B11">
        <v>170</v>
      </c>
      <c r="C11" t="s">
        <v>76</v>
      </c>
      <c r="D11">
        <v>520018078</v>
      </c>
      <c r="E11" t="s">
        <v>462</v>
      </c>
      <c r="F11" t="s">
        <v>5128</v>
      </c>
      <c r="G11" t="s">
        <v>5129</v>
      </c>
      <c r="H11" t="s">
        <v>465</v>
      </c>
      <c r="I11" t="s">
        <v>4058</v>
      </c>
      <c r="J11" t="s">
        <v>70</v>
      </c>
      <c r="K11" t="s">
        <v>70</v>
      </c>
      <c r="L11" t="s">
        <v>71</v>
      </c>
      <c r="M11" t="s">
        <v>3960</v>
      </c>
      <c r="N11" s="110">
        <v>45798</v>
      </c>
      <c r="O11" t="s">
        <v>483</v>
      </c>
      <c r="P11" t="s">
        <v>483</v>
      </c>
      <c r="Q11" t="s">
        <v>483</v>
      </c>
      <c r="R11" t="s">
        <v>74</v>
      </c>
      <c r="S11" s="86">
        <v>2.93</v>
      </c>
      <c r="T11" s="84" t="s">
        <v>1663</v>
      </c>
      <c r="U11" s="84" t="s">
        <v>5130</v>
      </c>
      <c r="V11" t="s">
        <v>4078</v>
      </c>
      <c r="W11" t="s">
        <v>4079</v>
      </c>
      <c r="X11" s="110">
        <v>46112</v>
      </c>
      <c r="Y11" s="89">
        <v>12362276.065625099</v>
      </c>
      <c r="Z11" s="89">
        <v>1</v>
      </c>
      <c r="AA11" s="89">
        <v>98.71</v>
      </c>
      <c r="AB11" s="89">
        <v>12202.8027</v>
      </c>
      <c r="AC11" s="84" t="s">
        <v>5131</v>
      </c>
      <c r="AD11" s="84" t="s">
        <v>1284</v>
      </c>
    </row>
    <row r="12" spans="1:31" ht="15" x14ac:dyDescent="0.25">
      <c r="A12">
        <v>170</v>
      </c>
      <c r="B12">
        <v>170</v>
      </c>
      <c r="C12" t="s">
        <v>5121</v>
      </c>
      <c r="D12">
        <v>515759777</v>
      </c>
      <c r="E12" t="s">
        <v>462</v>
      </c>
      <c r="F12" t="s">
        <v>5132</v>
      </c>
      <c r="G12" t="s">
        <v>5133</v>
      </c>
      <c r="H12" t="s">
        <v>465</v>
      </c>
      <c r="I12" t="s">
        <v>4058</v>
      </c>
      <c r="J12" t="s">
        <v>70</v>
      </c>
      <c r="K12" t="s">
        <v>70</v>
      </c>
      <c r="L12" t="s">
        <v>71</v>
      </c>
      <c r="M12" t="s">
        <v>3960</v>
      </c>
      <c r="N12" s="110">
        <v>45858</v>
      </c>
      <c r="O12" t="s">
        <v>91</v>
      </c>
      <c r="P12" t="s">
        <v>514</v>
      </c>
      <c r="Q12" t="s">
        <v>467</v>
      </c>
      <c r="R12" t="s">
        <v>74</v>
      </c>
      <c r="S12" s="86">
        <v>3.48</v>
      </c>
      <c r="T12" s="84" t="s">
        <v>2422</v>
      </c>
      <c r="U12" s="84" t="s">
        <v>5134</v>
      </c>
      <c r="V12" t="s">
        <v>4078</v>
      </c>
      <c r="W12" t="s">
        <v>4079</v>
      </c>
      <c r="X12" s="110">
        <v>46112</v>
      </c>
      <c r="Y12" s="89">
        <v>1280491.25219804</v>
      </c>
      <c r="Z12" s="89">
        <v>1</v>
      </c>
      <c r="AA12" s="89">
        <v>104</v>
      </c>
      <c r="AB12" s="89">
        <v>1228.47603</v>
      </c>
      <c r="AC12" s="84" t="s">
        <v>5135</v>
      </c>
      <c r="AD12" s="84" t="s">
        <v>131</v>
      </c>
    </row>
    <row r="13" spans="1:31" ht="15" x14ac:dyDescent="0.25">
      <c r="A13">
        <v>170</v>
      </c>
      <c r="B13">
        <v>170</v>
      </c>
      <c r="C13" t="s">
        <v>80</v>
      </c>
      <c r="D13">
        <v>520000118</v>
      </c>
      <c r="E13" t="s">
        <v>462</v>
      </c>
      <c r="F13" t="s">
        <v>5136</v>
      </c>
      <c r="G13" t="s">
        <v>5137</v>
      </c>
      <c r="H13" t="s">
        <v>465</v>
      </c>
      <c r="I13" t="s">
        <v>4058</v>
      </c>
      <c r="J13" t="s">
        <v>70</v>
      </c>
      <c r="K13" t="s">
        <v>70</v>
      </c>
      <c r="L13" t="s">
        <v>71</v>
      </c>
      <c r="M13" t="s">
        <v>3960</v>
      </c>
      <c r="N13" s="110">
        <v>45896</v>
      </c>
      <c r="O13" t="s">
        <v>72</v>
      </c>
      <c r="P13" t="s">
        <v>73</v>
      </c>
      <c r="Q13" t="s">
        <v>467</v>
      </c>
      <c r="R13" t="s">
        <v>74</v>
      </c>
      <c r="S13" s="86">
        <v>2.44</v>
      </c>
      <c r="T13" s="84" t="s">
        <v>2188</v>
      </c>
      <c r="U13" s="84" t="s">
        <v>4758</v>
      </c>
      <c r="V13" t="s">
        <v>4078</v>
      </c>
      <c r="W13" t="s">
        <v>4079</v>
      </c>
      <c r="X13" s="110">
        <v>46112</v>
      </c>
      <c r="Y13" s="89">
        <v>4925409.1021579104</v>
      </c>
      <c r="Z13" s="89">
        <v>1</v>
      </c>
      <c r="AA13" s="89">
        <v>98.51</v>
      </c>
      <c r="AB13" s="89">
        <v>4852.0205100000003</v>
      </c>
      <c r="AC13" s="84" t="s">
        <v>5138</v>
      </c>
      <c r="AD13" s="84" t="s">
        <v>152</v>
      </c>
    </row>
    <row r="14" spans="1:31" ht="15" x14ac:dyDescent="0.25">
      <c r="A14">
        <v>170</v>
      </c>
      <c r="B14">
        <v>170</v>
      </c>
      <c r="C14" t="s">
        <v>5121</v>
      </c>
      <c r="D14">
        <v>515759777</v>
      </c>
      <c r="E14" t="s">
        <v>462</v>
      </c>
      <c r="F14" t="s">
        <v>5139</v>
      </c>
      <c r="G14" t="s">
        <v>5140</v>
      </c>
      <c r="H14" t="s">
        <v>465</v>
      </c>
      <c r="I14" t="s">
        <v>4058</v>
      </c>
      <c r="J14" t="s">
        <v>70</v>
      </c>
      <c r="K14" t="s">
        <v>70</v>
      </c>
      <c r="L14" t="s">
        <v>71</v>
      </c>
      <c r="M14" t="s">
        <v>3960</v>
      </c>
      <c r="N14" s="110">
        <v>45985</v>
      </c>
      <c r="O14" t="s">
        <v>91</v>
      </c>
      <c r="P14" t="s">
        <v>514</v>
      </c>
      <c r="Q14" t="s">
        <v>467</v>
      </c>
      <c r="R14" t="s">
        <v>74</v>
      </c>
      <c r="S14" s="86">
        <v>3.56</v>
      </c>
      <c r="T14" s="84" t="s">
        <v>2422</v>
      </c>
      <c r="U14" s="84" t="s">
        <v>4760</v>
      </c>
      <c r="V14" t="s">
        <v>4078</v>
      </c>
      <c r="W14" t="s">
        <v>4079</v>
      </c>
      <c r="X14" s="110">
        <v>46112</v>
      </c>
      <c r="Y14" s="89">
        <v>1100026.40951663</v>
      </c>
      <c r="Z14" s="89">
        <v>1</v>
      </c>
      <c r="AA14" s="89">
        <v>104</v>
      </c>
      <c r="AB14" s="89">
        <v>1101.3458900000001</v>
      </c>
      <c r="AC14" s="84" t="s">
        <v>5141</v>
      </c>
      <c r="AD14" s="84" t="s">
        <v>100</v>
      </c>
    </row>
    <row r="15" spans="1:31" ht="15" x14ac:dyDescent="0.25">
      <c r="A15">
        <v>170</v>
      </c>
      <c r="B15">
        <v>170</v>
      </c>
      <c r="C15" t="s">
        <v>5142</v>
      </c>
      <c r="D15">
        <v>517014023</v>
      </c>
      <c r="E15" t="s">
        <v>462</v>
      </c>
      <c r="F15" t="s">
        <v>5143</v>
      </c>
      <c r="G15" t="s">
        <v>5144</v>
      </c>
      <c r="H15" t="s">
        <v>465</v>
      </c>
      <c r="I15" t="s">
        <v>4058</v>
      </c>
      <c r="J15" t="s">
        <v>70</v>
      </c>
      <c r="K15" t="s">
        <v>70</v>
      </c>
      <c r="L15" t="s">
        <v>71</v>
      </c>
      <c r="M15" t="s">
        <v>3960</v>
      </c>
      <c r="N15" s="110">
        <v>45652</v>
      </c>
      <c r="O15" t="s">
        <v>711</v>
      </c>
      <c r="P15" t="s">
        <v>514</v>
      </c>
      <c r="Q15" t="s">
        <v>491</v>
      </c>
      <c r="R15" t="s">
        <v>74</v>
      </c>
      <c r="S15" s="86">
        <v>9.9600000000000009</v>
      </c>
      <c r="T15" s="84" t="s">
        <v>436</v>
      </c>
      <c r="U15" s="84" t="s">
        <v>1497</v>
      </c>
      <c r="V15" t="s">
        <v>4078</v>
      </c>
      <c r="W15" t="s">
        <v>4079</v>
      </c>
      <c r="X15" s="110">
        <v>46112</v>
      </c>
      <c r="Y15" s="89">
        <v>1280427.28262643</v>
      </c>
      <c r="Z15" s="89">
        <v>1</v>
      </c>
      <c r="AA15" s="89">
        <v>102.94</v>
      </c>
      <c r="AB15" s="89">
        <v>1318.0718400000001</v>
      </c>
      <c r="AC15" s="84" t="s">
        <v>2929</v>
      </c>
      <c r="AD15" s="84" t="s">
        <v>131</v>
      </c>
    </row>
    <row r="16" spans="1:31" ht="15" x14ac:dyDescent="0.25">
      <c r="A16">
        <v>170</v>
      </c>
      <c r="B16">
        <v>170</v>
      </c>
      <c r="C16" t="s">
        <v>5145</v>
      </c>
      <c r="D16">
        <v>517112074</v>
      </c>
      <c r="E16" t="s">
        <v>462</v>
      </c>
      <c r="F16" t="s">
        <v>5146</v>
      </c>
      <c r="G16" t="s">
        <v>5147</v>
      </c>
      <c r="H16" t="s">
        <v>465</v>
      </c>
      <c r="I16" t="s">
        <v>4058</v>
      </c>
      <c r="J16" t="s">
        <v>70</v>
      </c>
      <c r="K16" t="s">
        <v>70</v>
      </c>
      <c r="L16" t="s">
        <v>71</v>
      </c>
      <c r="M16" t="s">
        <v>3960</v>
      </c>
      <c r="N16" s="110">
        <v>45867</v>
      </c>
      <c r="O16" t="s">
        <v>711</v>
      </c>
      <c r="P16" t="s">
        <v>514</v>
      </c>
      <c r="Q16" t="s">
        <v>491</v>
      </c>
      <c r="R16" t="s">
        <v>74</v>
      </c>
      <c r="S16" s="86">
        <v>9.82</v>
      </c>
      <c r="T16" s="84" t="s">
        <v>1895</v>
      </c>
      <c r="U16" s="84" t="s">
        <v>1727</v>
      </c>
      <c r="V16" t="s">
        <v>4078</v>
      </c>
      <c r="W16" t="s">
        <v>4079</v>
      </c>
      <c r="X16" s="110">
        <v>46112</v>
      </c>
      <c r="Y16" s="89">
        <v>1146450.7879936199</v>
      </c>
      <c r="Z16" s="89">
        <v>1</v>
      </c>
      <c r="AA16" s="89">
        <v>100.42</v>
      </c>
      <c r="AB16" s="89">
        <v>1151.2658799999999</v>
      </c>
      <c r="AC16" s="84" t="s">
        <v>4977</v>
      </c>
      <c r="AD16" s="84" t="s">
        <v>100</v>
      </c>
    </row>
    <row r="17" spans="1:30" ht="15" x14ac:dyDescent="0.25">
      <c r="A17">
        <v>170</v>
      </c>
      <c r="B17">
        <v>170</v>
      </c>
      <c r="C17" t="s">
        <v>5145</v>
      </c>
      <c r="D17">
        <v>517112074</v>
      </c>
      <c r="E17" t="s">
        <v>462</v>
      </c>
      <c r="F17" t="s">
        <v>5148</v>
      </c>
      <c r="G17" t="s">
        <v>5149</v>
      </c>
      <c r="H17" t="s">
        <v>465</v>
      </c>
      <c r="I17" t="s">
        <v>4058</v>
      </c>
      <c r="J17" t="s">
        <v>70</v>
      </c>
      <c r="K17" t="s">
        <v>70</v>
      </c>
      <c r="L17" t="s">
        <v>71</v>
      </c>
      <c r="M17" t="s">
        <v>3960</v>
      </c>
      <c r="N17" s="110">
        <v>45867</v>
      </c>
      <c r="O17" t="s">
        <v>711</v>
      </c>
      <c r="P17" t="s">
        <v>514</v>
      </c>
      <c r="Q17" t="s">
        <v>491</v>
      </c>
      <c r="R17" t="s">
        <v>74</v>
      </c>
      <c r="S17" s="86">
        <v>6.52</v>
      </c>
      <c r="T17" s="84" t="s">
        <v>5150</v>
      </c>
      <c r="U17" s="84" t="s">
        <v>5151</v>
      </c>
      <c r="V17" t="s">
        <v>4078</v>
      </c>
      <c r="W17" t="s">
        <v>4079</v>
      </c>
      <c r="X17" s="110">
        <v>46112</v>
      </c>
      <c r="Y17" s="89">
        <v>658970.66798800696</v>
      </c>
      <c r="Z17" s="89">
        <v>1</v>
      </c>
      <c r="AA17" s="89">
        <v>89.22</v>
      </c>
      <c r="AB17" s="89">
        <v>587.93362999999999</v>
      </c>
      <c r="AC17" s="84" t="s">
        <v>2887</v>
      </c>
      <c r="AD17" s="84" t="s">
        <v>108</v>
      </c>
    </row>
    <row r="18" spans="1:30" ht="15" x14ac:dyDescent="0.25">
      <c r="A18">
        <v>170</v>
      </c>
      <c r="B18">
        <v>170</v>
      </c>
      <c r="C18" t="s">
        <v>5152</v>
      </c>
      <c r="D18">
        <v>517112686</v>
      </c>
      <c r="E18" t="s">
        <v>462</v>
      </c>
      <c r="F18" t="s">
        <v>5153</v>
      </c>
      <c r="G18" t="s">
        <v>5154</v>
      </c>
      <c r="H18" t="s">
        <v>465</v>
      </c>
      <c r="I18" t="s">
        <v>4058</v>
      </c>
      <c r="J18" t="s">
        <v>70</v>
      </c>
      <c r="K18" t="s">
        <v>70</v>
      </c>
      <c r="L18" t="s">
        <v>71</v>
      </c>
      <c r="M18" t="s">
        <v>3960</v>
      </c>
      <c r="N18" s="110">
        <v>46076</v>
      </c>
      <c r="O18" t="s">
        <v>711</v>
      </c>
      <c r="P18" t="s">
        <v>514</v>
      </c>
      <c r="Q18" t="s">
        <v>491</v>
      </c>
      <c r="R18" t="s">
        <v>74</v>
      </c>
      <c r="S18" s="86">
        <v>10.11</v>
      </c>
      <c r="T18" s="84" t="s">
        <v>1784</v>
      </c>
      <c r="U18" s="84" t="s">
        <v>5155</v>
      </c>
      <c r="V18" t="s">
        <v>4078</v>
      </c>
      <c r="W18" t="s">
        <v>4079</v>
      </c>
      <c r="X18" s="110">
        <v>46112</v>
      </c>
      <c r="Y18" s="89">
        <v>1760833.7540214499</v>
      </c>
      <c r="Z18" s="89">
        <v>1</v>
      </c>
      <c r="AA18" s="89">
        <v>104.51</v>
      </c>
      <c r="AB18" s="89">
        <v>1840.2473600000001</v>
      </c>
      <c r="AC18" s="84" t="s">
        <v>5156</v>
      </c>
      <c r="AD18" s="84" t="s">
        <v>111</v>
      </c>
    </row>
    <row r="19" spans="1:30" ht="15" x14ac:dyDescent="0.25">
      <c r="A19">
        <v>170</v>
      </c>
      <c r="B19">
        <v>170</v>
      </c>
      <c r="C19" t="s">
        <v>5152</v>
      </c>
      <c r="D19">
        <v>517112686</v>
      </c>
      <c r="E19" t="s">
        <v>462</v>
      </c>
      <c r="F19" t="s">
        <v>5157</v>
      </c>
      <c r="G19" t="s">
        <v>5158</v>
      </c>
      <c r="H19" t="s">
        <v>465</v>
      </c>
      <c r="I19" t="s">
        <v>4058</v>
      </c>
      <c r="J19" t="s">
        <v>70</v>
      </c>
      <c r="K19" t="s">
        <v>70</v>
      </c>
      <c r="L19" t="s">
        <v>71</v>
      </c>
      <c r="M19" t="s">
        <v>3960</v>
      </c>
      <c r="N19" s="110">
        <v>46076</v>
      </c>
      <c r="O19" t="s">
        <v>711</v>
      </c>
      <c r="P19" t="s">
        <v>514</v>
      </c>
      <c r="Q19" t="s">
        <v>491</v>
      </c>
      <c r="R19" t="s">
        <v>74</v>
      </c>
      <c r="S19" s="86">
        <v>8.09</v>
      </c>
      <c r="T19" s="84" t="s">
        <v>1651</v>
      </c>
      <c r="U19" s="84" t="s">
        <v>4759</v>
      </c>
      <c r="V19" t="s">
        <v>4078</v>
      </c>
      <c r="W19" t="s">
        <v>4079</v>
      </c>
      <c r="X19" s="110">
        <v>46112</v>
      </c>
      <c r="Y19" s="89">
        <v>373510.19024697499</v>
      </c>
      <c r="Z19" s="89">
        <v>1</v>
      </c>
      <c r="AA19" s="89">
        <v>102.09</v>
      </c>
      <c r="AB19" s="89">
        <v>381.31655000000001</v>
      </c>
      <c r="AC19" s="84" t="s">
        <v>2016</v>
      </c>
      <c r="AD19" s="84" t="s">
        <v>109</v>
      </c>
    </row>
    <row r="20" spans="1:30" ht="15" x14ac:dyDescent="0.25">
      <c r="A20">
        <v>170</v>
      </c>
      <c r="B20">
        <v>170</v>
      </c>
      <c r="C20" t="s">
        <v>76</v>
      </c>
      <c r="D20">
        <v>520018078</v>
      </c>
      <c r="E20" t="s">
        <v>462</v>
      </c>
      <c r="F20" t="s">
        <v>5159</v>
      </c>
      <c r="G20" t="s">
        <v>5160</v>
      </c>
      <c r="H20" t="s">
        <v>465</v>
      </c>
      <c r="I20" t="s">
        <v>4058</v>
      </c>
      <c r="J20" t="s">
        <v>70</v>
      </c>
      <c r="K20" t="s">
        <v>70</v>
      </c>
      <c r="L20" t="s">
        <v>71</v>
      </c>
      <c r="M20" t="s">
        <v>3960</v>
      </c>
      <c r="N20" s="110">
        <v>46086</v>
      </c>
      <c r="O20" t="s">
        <v>72</v>
      </c>
      <c r="P20" t="s">
        <v>73</v>
      </c>
      <c r="Q20" t="s">
        <v>467</v>
      </c>
      <c r="R20" t="s">
        <v>74</v>
      </c>
      <c r="S20" s="86">
        <v>3.92</v>
      </c>
      <c r="T20" s="84" t="s">
        <v>2157</v>
      </c>
      <c r="U20" s="84" t="s">
        <v>4924</v>
      </c>
      <c r="V20" t="s">
        <v>4078</v>
      </c>
      <c r="W20" t="s">
        <v>4079</v>
      </c>
      <c r="X20" s="110">
        <v>46112</v>
      </c>
      <c r="Y20" s="89">
        <v>4925409.1021579104</v>
      </c>
      <c r="Z20" s="89">
        <v>1</v>
      </c>
      <c r="AA20" s="89">
        <v>98.92</v>
      </c>
      <c r="AB20" s="89">
        <v>4872.21468</v>
      </c>
      <c r="AC20" s="84" t="s">
        <v>5161</v>
      </c>
      <c r="AD20" s="84" t="s">
        <v>152</v>
      </c>
    </row>
    <row r="21" spans="1:30" ht="15" x14ac:dyDescent="0.25">
      <c r="A21">
        <v>170</v>
      </c>
      <c r="B21">
        <v>170</v>
      </c>
      <c r="C21" t="s">
        <v>84</v>
      </c>
      <c r="D21">
        <v>520000522</v>
      </c>
      <c r="E21" t="s">
        <v>462</v>
      </c>
      <c r="F21" t="s">
        <v>5162</v>
      </c>
      <c r="G21" t="s">
        <v>2790</v>
      </c>
      <c r="H21" t="s">
        <v>465</v>
      </c>
      <c r="I21" t="s">
        <v>4058</v>
      </c>
      <c r="J21" t="s">
        <v>70</v>
      </c>
      <c r="K21" t="s">
        <v>70</v>
      </c>
      <c r="L21" t="s">
        <v>71</v>
      </c>
      <c r="M21" t="s">
        <v>3960</v>
      </c>
      <c r="N21" s="110">
        <v>45812</v>
      </c>
      <c r="O21" t="s">
        <v>72</v>
      </c>
      <c r="P21" t="s">
        <v>73</v>
      </c>
      <c r="Q21" t="s">
        <v>467</v>
      </c>
      <c r="R21" t="s">
        <v>74</v>
      </c>
      <c r="S21" s="86">
        <v>0</v>
      </c>
      <c r="T21" s="84" t="s">
        <v>75</v>
      </c>
      <c r="U21" s="84" t="s">
        <v>75</v>
      </c>
      <c r="V21" t="s">
        <v>278</v>
      </c>
      <c r="W21" t="s">
        <v>4079</v>
      </c>
      <c r="X21" s="110">
        <v>46112</v>
      </c>
      <c r="Y21" s="89">
        <v>1789379.70344912</v>
      </c>
      <c r="Z21" s="89">
        <v>1</v>
      </c>
      <c r="AA21" s="89">
        <v>1373</v>
      </c>
      <c r="AB21" s="89">
        <v>24568.18333</v>
      </c>
      <c r="AC21" s="84" t="s">
        <v>5163</v>
      </c>
      <c r="AD21" s="84" t="s">
        <v>1604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W7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8.25" bestFit="1" customWidth="1"/>
    <col min="4" max="4" width="13.75" customWidth="1"/>
    <col min="5" max="5" width="16.5" customWidth="1"/>
    <col min="6" max="6" width="22.75" bestFit="1" customWidth="1"/>
    <col min="7" max="7" width="17" customWidth="1"/>
    <col min="8" max="8" width="10.625" customWidth="1"/>
    <col min="9" max="9" width="19.875" customWidth="1"/>
    <col min="10" max="10" width="15.125" customWidth="1"/>
    <col min="11" max="11" width="10.25" customWidth="1"/>
    <col min="12" max="12" width="9.75" bestFit="1" customWidth="1"/>
    <col min="13" max="13" width="11.75" customWidth="1"/>
    <col min="14" max="14" width="6.5" style="87" customWidth="1"/>
    <col min="15" max="15" width="11.125" style="84" customWidth="1"/>
    <col min="16" max="16" width="12.25" style="84" customWidth="1"/>
    <col min="17" max="17" width="10.25" style="87" customWidth="1"/>
    <col min="18" max="18" width="10.5" style="87" customWidth="1"/>
    <col min="19" max="19" width="10.625" style="87" customWidth="1"/>
    <col min="20" max="20" width="17.875" style="87" customWidth="1"/>
    <col min="21" max="21" width="21.75" style="84" customWidth="1"/>
    <col min="22" max="22" width="20.125" style="84" customWidth="1"/>
    <col min="23" max="23" width="9" hidden="1" customWidth="1"/>
    <col min="24" max="16384" width="9" hidden="1"/>
  </cols>
  <sheetData>
    <row r="1" spans="1:23" ht="51" customHeight="1" x14ac:dyDescent="0.2">
      <c r="A1" s="9" t="s">
        <v>50</v>
      </c>
      <c r="B1" s="9" t="s">
        <v>51</v>
      </c>
      <c r="C1" s="9" t="s">
        <v>52</v>
      </c>
      <c r="D1" s="9" t="s">
        <v>53</v>
      </c>
      <c r="E1" s="9" t="s">
        <v>54</v>
      </c>
      <c r="F1" s="9" t="s">
        <v>55</v>
      </c>
      <c r="G1" s="9" t="s">
        <v>5164</v>
      </c>
      <c r="H1" s="9" t="s">
        <v>56</v>
      </c>
      <c r="I1" s="9" t="s">
        <v>262</v>
      </c>
      <c r="J1" s="9" t="s">
        <v>57</v>
      </c>
      <c r="K1" s="9" t="s">
        <v>58</v>
      </c>
      <c r="L1" s="9" t="s">
        <v>59</v>
      </c>
      <c r="M1" s="9" t="s">
        <v>60</v>
      </c>
      <c r="N1" s="9" t="s">
        <v>265</v>
      </c>
      <c r="O1" s="9" t="s">
        <v>63</v>
      </c>
      <c r="P1" s="9" t="s">
        <v>267</v>
      </c>
      <c r="Q1" s="9" t="s">
        <v>61</v>
      </c>
      <c r="R1" s="9" t="s">
        <v>62</v>
      </c>
      <c r="S1" s="9" t="s">
        <v>5165</v>
      </c>
      <c r="T1" s="9" t="s">
        <v>16</v>
      </c>
      <c r="U1" s="9" t="s">
        <v>64</v>
      </c>
      <c r="V1" s="9" t="s">
        <v>65</v>
      </c>
      <c r="W1" t="s">
        <v>6151</v>
      </c>
    </row>
    <row r="2" spans="1:23" ht="15" x14ac:dyDescent="0.25">
      <c r="A2">
        <v>170</v>
      </c>
      <c r="B2">
        <v>170</v>
      </c>
      <c r="C2" t="s">
        <v>84</v>
      </c>
      <c r="D2" t="s">
        <v>85</v>
      </c>
      <c r="E2" t="s">
        <v>68</v>
      </c>
      <c r="F2" t="s">
        <v>1425</v>
      </c>
      <c r="G2" s="110">
        <v>46330</v>
      </c>
      <c r="H2" t="s">
        <v>70</v>
      </c>
      <c r="I2" t="s">
        <v>70</v>
      </c>
      <c r="J2" t="s">
        <v>71</v>
      </c>
      <c r="K2" t="s">
        <v>72</v>
      </c>
      <c r="L2" t="s">
        <v>73</v>
      </c>
      <c r="M2" t="s">
        <v>74</v>
      </c>
      <c r="N2" s="87">
        <v>0.6</v>
      </c>
      <c r="P2" s="84" t="s">
        <v>1791</v>
      </c>
      <c r="Q2" s="87">
        <v>5161.1369999999997</v>
      </c>
      <c r="R2" s="87">
        <v>1</v>
      </c>
      <c r="S2" s="87">
        <v>101.81</v>
      </c>
      <c r="T2" s="87">
        <v>5161.13724</v>
      </c>
      <c r="U2" s="84" t="s">
        <v>5166</v>
      </c>
      <c r="V2" s="84" t="s">
        <v>147</v>
      </c>
    </row>
    <row r="3" spans="1:23" ht="15" x14ac:dyDescent="0.25">
      <c r="A3">
        <v>170</v>
      </c>
      <c r="B3">
        <v>170</v>
      </c>
      <c r="C3" t="s">
        <v>84</v>
      </c>
      <c r="D3" t="s">
        <v>85</v>
      </c>
      <c r="E3" t="s">
        <v>68</v>
      </c>
      <c r="F3" t="s">
        <v>1425</v>
      </c>
      <c r="G3" s="110">
        <v>46330</v>
      </c>
      <c r="H3" t="s">
        <v>70</v>
      </c>
      <c r="I3" t="s">
        <v>70</v>
      </c>
      <c r="J3" t="s">
        <v>71</v>
      </c>
      <c r="K3" t="s">
        <v>72</v>
      </c>
      <c r="L3" t="s">
        <v>73</v>
      </c>
      <c r="M3" t="s">
        <v>74</v>
      </c>
      <c r="N3" s="87">
        <v>0.6</v>
      </c>
      <c r="P3" s="84" t="s">
        <v>1791</v>
      </c>
      <c r="Q3" s="87">
        <v>3440.7579999999998</v>
      </c>
      <c r="R3" s="87">
        <v>1</v>
      </c>
      <c r="S3" s="87">
        <v>101.81</v>
      </c>
      <c r="T3" s="87">
        <v>3440.7581599999999</v>
      </c>
      <c r="U3" s="84" t="s">
        <v>5167</v>
      </c>
      <c r="V3" s="84" t="s">
        <v>117</v>
      </c>
    </row>
    <row r="4" spans="1:23" ht="15" x14ac:dyDescent="0.25">
      <c r="A4">
        <v>170</v>
      </c>
      <c r="B4">
        <v>170</v>
      </c>
      <c r="C4" t="s">
        <v>84</v>
      </c>
      <c r="D4" t="s">
        <v>85</v>
      </c>
      <c r="E4" t="s">
        <v>68</v>
      </c>
      <c r="F4" t="s">
        <v>1425</v>
      </c>
      <c r="G4" s="110">
        <v>46437</v>
      </c>
      <c r="H4" t="s">
        <v>70</v>
      </c>
      <c r="I4" t="s">
        <v>70</v>
      </c>
      <c r="J4" t="s">
        <v>71</v>
      </c>
      <c r="K4" t="s">
        <v>72</v>
      </c>
      <c r="L4" t="s">
        <v>73</v>
      </c>
      <c r="M4" t="s">
        <v>74</v>
      </c>
      <c r="N4" s="87">
        <v>0.89</v>
      </c>
      <c r="P4" s="84" t="s">
        <v>1907</v>
      </c>
      <c r="Q4" s="87">
        <v>3392.2469999999998</v>
      </c>
      <c r="R4" s="87">
        <v>1</v>
      </c>
      <c r="S4" s="87">
        <v>99.99</v>
      </c>
      <c r="T4" s="87">
        <v>3392.2467799999999</v>
      </c>
      <c r="U4" s="84" t="s">
        <v>5168</v>
      </c>
      <c r="V4" s="84" t="s">
        <v>117</v>
      </c>
    </row>
    <row r="5" spans="1:23" ht="15" x14ac:dyDescent="0.25">
      <c r="A5">
        <v>170</v>
      </c>
      <c r="B5">
        <v>170</v>
      </c>
      <c r="C5" t="s">
        <v>84</v>
      </c>
      <c r="D5" t="s">
        <v>85</v>
      </c>
      <c r="E5" t="s">
        <v>68</v>
      </c>
      <c r="F5" t="s">
        <v>1425</v>
      </c>
      <c r="G5" s="110">
        <v>46444</v>
      </c>
      <c r="H5" t="s">
        <v>70</v>
      </c>
      <c r="I5" t="s">
        <v>70</v>
      </c>
      <c r="J5" t="s">
        <v>71</v>
      </c>
      <c r="K5" t="s">
        <v>72</v>
      </c>
      <c r="L5" t="s">
        <v>73</v>
      </c>
      <c r="M5" t="s">
        <v>74</v>
      </c>
      <c r="N5" s="87">
        <v>0.91</v>
      </c>
      <c r="P5" s="84" t="s">
        <v>1565</v>
      </c>
      <c r="Q5" s="87">
        <v>3897.9639999999999</v>
      </c>
      <c r="R5" s="87">
        <v>1</v>
      </c>
      <c r="S5" s="87">
        <v>99.96</v>
      </c>
      <c r="T5" s="87">
        <v>3897.9643700000001</v>
      </c>
      <c r="U5" s="84" t="s">
        <v>5169</v>
      </c>
      <c r="V5" s="84" t="s">
        <v>153</v>
      </c>
    </row>
    <row r="6" spans="1:23" ht="15" x14ac:dyDescent="0.25">
      <c r="A6">
        <v>170</v>
      </c>
      <c r="B6">
        <v>170</v>
      </c>
      <c r="C6" t="s">
        <v>84</v>
      </c>
      <c r="D6" t="s">
        <v>85</v>
      </c>
      <c r="E6" t="s">
        <v>68</v>
      </c>
      <c r="F6" t="s">
        <v>1425</v>
      </c>
      <c r="G6" s="110">
        <v>46448</v>
      </c>
      <c r="H6" t="s">
        <v>70</v>
      </c>
      <c r="I6" t="s">
        <v>70</v>
      </c>
      <c r="J6" t="s">
        <v>71</v>
      </c>
      <c r="K6" t="s">
        <v>72</v>
      </c>
      <c r="L6" t="s">
        <v>73</v>
      </c>
      <c r="M6" t="s">
        <v>74</v>
      </c>
      <c r="N6" s="87">
        <v>0.92</v>
      </c>
      <c r="P6" s="84" t="s">
        <v>1566</v>
      </c>
      <c r="Q6" s="87">
        <v>4075.788</v>
      </c>
      <c r="R6" s="87">
        <v>1</v>
      </c>
      <c r="S6" s="87">
        <v>99.86</v>
      </c>
      <c r="T6" s="87">
        <v>4075.7878700000001</v>
      </c>
      <c r="U6" s="84" t="s">
        <v>5170</v>
      </c>
      <c r="V6" s="84" t="s">
        <v>169</v>
      </c>
    </row>
    <row r="7" spans="1:23" ht="15" x14ac:dyDescent="0.25">
      <c r="A7">
        <v>170</v>
      </c>
      <c r="B7">
        <v>170</v>
      </c>
      <c r="C7" t="s">
        <v>84</v>
      </c>
      <c r="D7" t="s">
        <v>85</v>
      </c>
      <c r="E7" t="s">
        <v>68</v>
      </c>
      <c r="F7" t="s">
        <v>1425</v>
      </c>
      <c r="G7" s="110">
        <v>46444</v>
      </c>
      <c r="H7" t="s">
        <v>70</v>
      </c>
      <c r="I7" t="s">
        <v>70</v>
      </c>
      <c r="J7" t="s">
        <v>71</v>
      </c>
      <c r="K7" t="s">
        <v>72</v>
      </c>
      <c r="L7" t="s">
        <v>73</v>
      </c>
      <c r="M7" t="s">
        <v>74</v>
      </c>
      <c r="N7" s="87">
        <v>0.91</v>
      </c>
      <c r="P7" s="84" t="s">
        <v>1504</v>
      </c>
      <c r="Q7" s="87">
        <v>1299.5809999999999</v>
      </c>
      <c r="R7" s="87">
        <v>1</v>
      </c>
      <c r="S7" s="87">
        <v>99.98</v>
      </c>
      <c r="T7" s="87">
        <v>1299.58143</v>
      </c>
      <c r="U7" s="84" t="s">
        <v>5171</v>
      </c>
      <c r="V7" s="84" t="s">
        <v>131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5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27.375" bestFit="1" customWidth="1"/>
    <col min="4" max="4" width="11.5" customWidth="1"/>
    <col min="5" max="5" width="15.375" customWidth="1"/>
    <col min="6" max="6" width="15.125" customWidth="1"/>
    <col min="7" max="7" width="12" customWidth="1"/>
    <col min="8" max="8" width="15.25" customWidth="1"/>
    <col min="9" max="9" width="13.625" bestFit="1" customWidth="1"/>
    <col min="10" max="10" width="23.25" bestFit="1" customWidth="1"/>
    <col min="11" max="11" width="26.75" style="83" customWidth="1"/>
    <col min="12" max="12" width="27.5" customWidth="1"/>
    <col min="13" max="14" width="14" customWidth="1"/>
    <col min="15" max="15" width="18.625" customWidth="1"/>
    <col min="16" max="16" width="16.375" customWidth="1"/>
    <col min="17" max="17" width="11.75" customWidth="1"/>
    <col min="18" max="18" width="21.125" style="89" customWidth="1"/>
    <col min="19" max="19" width="17.875" style="89" customWidth="1"/>
    <col min="20" max="20" width="21.375" style="86" customWidth="1"/>
    <col min="21" max="21" width="24.625" style="86" customWidth="1"/>
    <col min="22" max="22" width="22" customWidth="1"/>
    <col min="23" max="23" width="21.75" style="83" customWidth="1"/>
    <col min="24" max="24" width="20.125" style="83" customWidth="1"/>
    <col min="25" max="25" width="9" hidden="1" customWidth="1"/>
    <col min="26" max="16384" width="9" hidden="1"/>
  </cols>
  <sheetData>
    <row r="1" spans="1:24" ht="51" customHeight="1" x14ac:dyDescent="0.2">
      <c r="A1" s="121" t="s">
        <v>50</v>
      </c>
      <c r="B1" s="121" t="s">
        <v>51</v>
      </c>
      <c r="C1" s="121" t="s">
        <v>5172</v>
      </c>
      <c r="D1" s="121" t="s">
        <v>55</v>
      </c>
      <c r="E1" s="121" t="s">
        <v>5173</v>
      </c>
      <c r="F1" s="121" t="s">
        <v>57</v>
      </c>
      <c r="G1" s="121" t="s">
        <v>4063</v>
      </c>
      <c r="H1" s="121" t="s">
        <v>5174</v>
      </c>
      <c r="I1" s="121" t="s">
        <v>5175</v>
      </c>
      <c r="J1" s="121" t="s">
        <v>5176</v>
      </c>
      <c r="K1" s="121" t="s">
        <v>5177</v>
      </c>
      <c r="L1" s="121" t="s">
        <v>5178</v>
      </c>
      <c r="M1" s="121" t="s">
        <v>4070</v>
      </c>
      <c r="N1" s="121" t="s">
        <v>4072</v>
      </c>
      <c r="O1" s="121" t="s">
        <v>4071</v>
      </c>
      <c r="P1" s="121" t="s">
        <v>4073</v>
      </c>
      <c r="Q1" s="121" t="s">
        <v>60</v>
      </c>
      <c r="R1" s="122" t="s">
        <v>4751</v>
      </c>
      <c r="S1" s="122" t="s">
        <v>16</v>
      </c>
      <c r="T1" s="121" t="s">
        <v>17</v>
      </c>
      <c r="U1" s="121" t="s">
        <v>461</v>
      </c>
      <c r="V1" s="121" t="s">
        <v>18</v>
      </c>
      <c r="W1" s="121" t="s">
        <v>64</v>
      </c>
      <c r="X1" s="121" t="s">
        <v>65</v>
      </c>
    </row>
    <row r="2" spans="1:24" ht="15" x14ac:dyDescent="0.25">
      <c r="A2">
        <v>170</v>
      </c>
      <c r="B2">
        <v>170</v>
      </c>
      <c r="C2" t="s">
        <v>5179</v>
      </c>
      <c r="D2" t="s">
        <v>5180</v>
      </c>
      <c r="E2" t="s">
        <v>70</v>
      </c>
      <c r="F2" t="s">
        <v>71</v>
      </c>
      <c r="G2" s="110">
        <v>45196</v>
      </c>
      <c r="H2" t="s">
        <v>5181</v>
      </c>
      <c r="I2" t="s">
        <v>5182</v>
      </c>
      <c r="J2" t="s">
        <v>5183</v>
      </c>
      <c r="K2" s="83" t="s">
        <v>4891</v>
      </c>
      <c r="M2" t="s">
        <v>4151</v>
      </c>
      <c r="O2" t="s">
        <v>4079</v>
      </c>
      <c r="P2" s="110">
        <v>46022</v>
      </c>
      <c r="Q2" t="s">
        <v>74</v>
      </c>
      <c r="R2" s="89">
        <v>2386.4949999999999</v>
      </c>
      <c r="S2" s="89">
        <v>2386.49494</v>
      </c>
      <c r="W2" s="83" t="s">
        <v>5184</v>
      </c>
      <c r="X2" s="83" t="s">
        <v>94</v>
      </c>
    </row>
    <row r="3" spans="1:24" ht="15" x14ac:dyDescent="0.25">
      <c r="A3">
        <v>170</v>
      </c>
      <c r="B3">
        <v>170</v>
      </c>
      <c r="C3" t="s">
        <v>5185</v>
      </c>
      <c r="D3" t="s">
        <v>5180</v>
      </c>
      <c r="E3" t="s">
        <v>70</v>
      </c>
      <c r="F3" t="s">
        <v>71</v>
      </c>
      <c r="G3" s="110">
        <v>45433</v>
      </c>
      <c r="H3" t="s">
        <v>1336</v>
      </c>
      <c r="I3" t="s">
        <v>5186</v>
      </c>
      <c r="J3" t="s">
        <v>5187</v>
      </c>
      <c r="K3" s="83" t="s">
        <v>1707</v>
      </c>
      <c r="M3" t="s">
        <v>4151</v>
      </c>
      <c r="O3" t="s">
        <v>4079</v>
      </c>
      <c r="P3" s="110">
        <v>46022</v>
      </c>
      <c r="Q3" t="s">
        <v>74</v>
      </c>
      <c r="R3" s="89">
        <v>3258.61</v>
      </c>
      <c r="S3" s="89">
        <v>3258.6104300000002</v>
      </c>
      <c r="W3" s="83" t="s">
        <v>5188</v>
      </c>
      <c r="X3" s="83" t="s">
        <v>87</v>
      </c>
    </row>
    <row r="4" spans="1:24" ht="15" x14ac:dyDescent="0.25">
      <c r="A4">
        <v>170</v>
      </c>
      <c r="B4">
        <v>170</v>
      </c>
      <c r="C4" t="s">
        <v>5189</v>
      </c>
      <c r="D4" t="s">
        <v>5180</v>
      </c>
      <c r="E4" t="s">
        <v>70</v>
      </c>
      <c r="F4" t="s">
        <v>71</v>
      </c>
      <c r="G4" s="110">
        <v>45433</v>
      </c>
      <c r="H4" t="s">
        <v>1336</v>
      </c>
      <c r="I4" t="s">
        <v>5186</v>
      </c>
      <c r="J4" t="s">
        <v>5190</v>
      </c>
      <c r="K4" s="83" t="s">
        <v>1707</v>
      </c>
      <c r="M4" t="s">
        <v>4151</v>
      </c>
      <c r="O4" t="s">
        <v>4079</v>
      </c>
      <c r="P4" s="110">
        <v>46022</v>
      </c>
      <c r="Q4" t="s">
        <v>74</v>
      </c>
      <c r="R4" s="89">
        <v>1398.588</v>
      </c>
      <c r="S4" s="89">
        <v>1398.5881300000001</v>
      </c>
      <c r="W4" s="83" t="s">
        <v>5191</v>
      </c>
      <c r="X4" s="83" t="s">
        <v>131</v>
      </c>
    </row>
    <row r="5" spans="1:24" ht="15" x14ac:dyDescent="0.25">
      <c r="A5">
        <v>170</v>
      </c>
      <c r="B5">
        <v>170</v>
      </c>
      <c r="C5" t="s">
        <v>5192</v>
      </c>
      <c r="D5" t="s">
        <v>5180</v>
      </c>
      <c r="E5" t="s">
        <v>70</v>
      </c>
      <c r="F5" t="s">
        <v>71</v>
      </c>
      <c r="G5" s="110">
        <v>45459</v>
      </c>
      <c r="H5" t="s">
        <v>1336</v>
      </c>
      <c r="I5" t="s">
        <v>5186</v>
      </c>
      <c r="J5" t="s">
        <v>5193</v>
      </c>
      <c r="K5" s="83" t="s">
        <v>1707</v>
      </c>
      <c r="M5" t="s">
        <v>278</v>
      </c>
      <c r="O5" t="s">
        <v>4079</v>
      </c>
      <c r="P5" s="110">
        <v>45473</v>
      </c>
      <c r="Q5" t="s">
        <v>74</v>
      </c>
      <c r="R5" s="89">
        <v>135.37</v>
      </c>
      <c r="S5" s="89">
        <v>135.37038000000001</v>
      </c>
      <c r="W5" s="83" t="s">
        <v>5194</v>
      </c>
      <c r="X5" s="83" t="s">
        <v>109</v>
      </c>
    </row>
  </sheetData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9.625" customWidth="1"/>
    <col min="4" max="4" width="11.25" customWidth="1"/>
    <col min="5" max="5" width="18.125" customWidth="1"/>
    <col min="6" max="6" width="11.125" customWidth="1"/>
    <col min="7" max="7" width="12.75" customWidth="1"/>
    <col min="8" max="8" width="15.5" customWidth="1"/>
    <col min="9" max="9" width="11.5" customWidth="1"/>
    <col min="10" max="10" width="10.625" customWidth="1"/>
    <col min="11" max="11" width="19.875" customWidth="1"/>
    <col min="12" max="12" width="9.625" customWidth="1"/>
    <col min="13" max="13" width="15.125" customWidth="1"/>
    <col min="14" max="14" width="11.75" customWidth="1"/>
    <col min="15" max="15" width="14" customWidth="1"/>
    <col min="16" max="16" width="18.625" customWidth="1"/>
    <col min="17" max="17" width="16.375" customWidth="1"/>
    <col min="18" max="18" width="30" customWidth="1"/>
    <col min="19" max="19" width="22.5" customWidth="1"/>
    <col min="20" max="20" width="18.875" style="86" customWidth="1"/>
    <col min="21" max="21" width="17.875" style="86" customWidth="1"/>
    <col min="22" max="22" width="21.75" style="83" customWidth="1"/>
    <col min="23" max="23" width="20.125" style="83" customWidth="1"/>
    <col min="24" max="24" width="9" hidden="1" customWidth="1"/>
    <col min="25" max="16384" width="9" hidden="1"/>
  </cols>
  <sheetData>
    <row r="1" spans="1:23" ht="51" customHeight="1" x14ac:dyDescent="0.2">
      <c r="A1" s="121" t="s">
        <v>50</v>
      </c>
      <c r="B1" s="121" t="s">
        <v>51</v>
      </c>
      <c r="C1" s="121" t="s">
        <v>259</v>
      </c>
      <c r="D1" s="121" t="s">
        <v>453</v>
      </c>
      <c r="E1" s="121" t="s">
        <v>454</v>
      </c>
      <c r="F1" s="121" t="s">
        <v>260</v>
      </c>
      <c r="G1" s="121" t="s">
        <v>261</v>
      </c>
      <c r="H1" s="121" t="s">
        <v>455</v>
      </c>
      <c r="I1" s="121" t="s">
        <v>55</v>
      </c>
      <c r="J1" s="121" t="s">
        <v>56</v>
      </c>
      <c r="K1" s="121" t="s">
        <v>262</v>
      </c>
      <c r="L1" s="121" t="s">
        <v>456</v>
      </c>
      <c r="M1" s="121" t="s">
        <v>57</v>
      </c>
      <c r="N1" s="121" t="s">
        <v>60</v>
      </c>
      <c r="O1" s="121" t="s">
        <v>4070</v>
      </c>
      <c r="P1" s="121" t="s">
        <v>4071</v>
      </c>
      <c r="Q1" s="121" t="s">
        <v>4073</v>
      </c>
      <c r="R1" s="121" t="s">
        <v>4074</v>
      </c>
      <c r="S1" s="121" t="s">
        <v>5195</v>
      </c>
      <c r="T1" s="121" t="s">
        <v>5196</v>
      </c>
      <c r="U1" s="121" t="s">
        <v>16</v>
      </c>
      <c r="V1" s="121" t="s">
        <v>64</v>
      </c>
      <c r="W1" s="121" t="s">
        <v>65</v>
      </c>
    </row>
    <row r="2" spans="1:23" x14ac:dyDescent="0.2">
      <c r="A2">
        <v>170</v>
      </c>
      <c r="B2">
        <v>170</v>
      </c>
      <c r="U2" s="86">
        <v>0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18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7.25" bestFit="1" customWidth="1"/>
    <col min="4" max="4" width="14.875" customWidth="1"/>
    <col min="5" max="5" width="13.125" bestFit="1" customWidth="1"/>
    <col min="6" max="6" width="10.625" customWidth="1"/>
    <col min="7" max="7" width="19.875" customWidth="1"/>
    <col min="8" max="8" width="15.125" customWidth="1"/>
    <col min="9" max="9" width="11.5" customWidth="1"/>
    <col min="10" max="10" width="11.75" customWidth="1"/>
    <col min="11" max="11" width="16.375" customWidth="1"/>
    <col min="12" max="12" width="10.25" style="89" customWidth="1"/>
    <col min="13" max="13" width="10.5" style="89" customWidth="1"/>
    <col min="14" max="14" width="17.875" style="89" customWidth="1"/>
    <col min="15" max="15" width="21.375" style="86" customWidth="1"/>
    <col min="16" max="16" width="22" customWidth="1"/>
    <col min="17" max="17" width="21.75" style="83" customWidth="1"/>
    <col min="18" max="18" width="20.125" style="83" customWidth="1"/>
    <col min="19" max="19" width="9" hidden="1" customWidth="1"/>
    <col min="20" max="16384" width="9" hidden="1"/>
  </cols>
  <sheetData>
    <row r="1" spans="1:18" ht="51" customHeight="1" x14ac:dyDescent="0.2">
      <c r="A1" s="121" t="s">
        <v>50</v>
      </c>
      <c r="B1" s="121" t="s">
        <v>51</v>
      </c>
      <c r="C1" s="121" t="s">
        <v>5197</v>
      </c>
      <c r="D1" s="121" t="s">
        <v>5198</v>
      </c>
      <c r="E1" s="121" t="s">
        <v>55</v>
      </c>
      <c r="F1" s="121" t="s">
        <v>56</v>
      </c>
      <c r="G1" s="121" t="s">
        <v>262</v>
      </c>
      <c r="H1" s="121" t="s">
        <v>57</v>
      </c>
      <c r="I1" s="121" t="s">
        <v>5199</v>
      </c>
      <c r="J1" s="121" t="s">
        <v>60</v>
      </c>
      <c r="K1" s="121" t="s">
        <v>4073</v>
      </c>
      <c r="L1" s="122" t="s">
        <v>61</v>
      </c>
      <c r="M1" s="122" t="s">
        <v>62</v>
      </c>
      <c r="N1" s="122" t="s">
        <v>16</v>
      </c>
      <c r="O1" s="121" t="s">
        <v>17</v>
      </c>
      <c r="P1" s="121" t="s">
        <v>18</v>
      </c>
      <c r="Q1" s="121" t="s">
        <v>64</v>
      </c>
      <c r="R1" s="121" t="s">
        <v>65</v>
      </c>
    </row>
    <row r="2" spans="1:18" ht="15" x14ac:dyDescent="0.25">
      <c r="A2">
        <v>170</v>
      </c>
      <c r="B2">
        <v>170</v>
      </c>
      <c r="C2" t="s">
        <v>5200</v>
      </c>
      <c r="D2" t="s">
        <v>5201</v>
      </c>
      <c r="E2" t="s">
        <v>278</v>
      </c>
      <c r="F2" t="s">
        <v>70</v>
      </c>
      <c r="G2" t="s">
        <v>70</v>
      </c>
      <c r="H2" t="s">
        <v>71</v>
      </c>
      <c r="I2" s="110">
        <v>42746</v>
      </c>
      <c r="J2" t="s">
        <v>74</v>
      </c>
      <c r="K2" s="110">
        <v>45489</v>
      </c>
      <c r="L2" s="89">
        <v>485.45699999999999</v>
      </c>
      <c r="M2" s="89">
        <v>1</v>
      </c>
      <c r="N2" s="89">
        <v>485.45747999999998</v>
      </c>
      <c r="Q2" s="83" t="s">
        <v>5202</v>
      </c>
      <c r="R2" s="83" t="s">
        <v>108</v>
      </c>
    </row>
    <row r="3" spans="1:18" ht="15" x14ac:dyDescent="0.25">
      <c r="A3">
        <v>170</v>
      </c>
      <c r="B3">
        <v>170</v>
      </c>
      <c r="C3" t="s">
        <v>5203</v>
      </c>
      <c r="D3" t="s">
        <v>5204</v>
      </c>
      <c r="E3" t="s">
        <v>278</v>
      </c>
      <c r="F3" t="s">
        <v>70</v>
      </c>
      <c r="G3" t="s">
        <v>70</v>
      </c>
      <c r="H3" t="s">
        <v>71</v>
      </c>
      <c r="I3" s="110">
        <v>42946</v>
      </c>
      <c r="J3" t="s">
        <v>74</v>
      </c>
      <c r="K3" s="110">
        <v>45489</v>
      </c>
      <c r="L3" s="89">
        <v>121.72199999999999</v>
      </c>
      <c r="M3" s="89">
        <v>1</v>
      </c>
      <c r="N3" s="89">
        <v>121.72167</v>
      </c>
      <c r="Q3" s="83" t="s">
        <v>5205</v>
      </c>
      <c r="R3" s="83" t="s">
        <v>75</v>
      </c>
    </row>
    <row r="4" spans="1:18" ht="15" x14ac:dyDescent="0.25">
      <c r="A4">
        <v>170</v>
      </c>
      <c r="B4">
        <v>170</v>
      </c>
      <c r="C4" t="s">
        <v>5206</v>
      </c>
      <c r="D4" t="s">
        <v>5207</v>
      </c>
      <c r="E4" t="s">
        <v>278</v>
      </c>
      <c r="F4" t="s">
        <v>70</v>
      </c>
      <c r="G4" t="s">
        <v>70</v>
      </c>
      <c r="H4" t="s">
        <v>71</v>
      </c>
      <c r="I4" s="110">
        <v>39168</v>
      </c>
      <c r="J4" t="s">
        <v>74</v>
      </c>
      <c r="K4" s="110">
        <v>45489</v>
      </c>
      <c r="L4" s="89">
        <v>17.268999999999998</v>
      </c>
      <c r="M4" s="89">
        <v>1</v>
      </c>
      <c r="N4" s="89">
        <v>17.268560000000001</v>
      </c>
      <c r="Q4" s="83" t="s">
        <v>5208</v>
      </c>
      <c r="R4" s="83" t="s">
        <v>75</v>
      </c>
    </row>
    <row r="5" spans="1:18" ht="15" x14ac:dyDescent="0.25">
      <c r="A5">
        <v>170</v>
      </c>
      <c r="B5">
        <v>170</v>
      </c>
      <c r="C5" t="s">
        <v>5209</v>
      </c>
      <c r="D5">
        <v>999999440</v>
      </c>
      <c r="E5" t="s">
        <v>5210</v>
      </c>
      <c r="F5" t="s">
        <v>70</v>
      </c>
      <c r="G5" t="s">
        <v>70</v>
      </c>
      <c r="H5" t="s">
        <v>71</v>
      </c>
      <c r="I5" s="110">
        <v>44742</v>
      </c>
      <c r="J5" t="s">
        <v>148</v>
      </c>
      <c r="K5" s="110">
        <v>46112</v>
      </c>
      <c r="L5" s="89">
        <v>3.0259999999999998</v>
      </c>
      <c r="M5" s="89">
        <v>3.6360000000000001</v>
      </c>
      <c r="N5" s="89">
        <v>11.00174</v>
      </c>
      <c r="Q5" s="83" t="s">
        <v>5211</v>
      </c>
      <c r="R5" s="83" t="s">
        <v>75</v>
      </c>
    </row>
    <row r="6" spans="1:18" ht="15" x14ac:dyDescent="0.25">
      <c r="A6">
        <v>170</v>
      </c>
      <c r="B6">
        <v>170</v>
      </c>
      <c r="C6" t="s">
        <v>5212</v>
      </c>
      <c r="D6">
        <v>20803056</v>
      </c>
      <c r="E6" t="s">
        <v>5210</v>
      </c>
      <c r="F6" t="s">
        <v>70</v>
      </c>
      <c r="G6" t="s">
        <v>70</v>
      </c>
      <c r="H6" t="s">
        <v>71</v>
      </c>
      <c r="I6" s="110">
        <v>44991</v>
      </c>
      <c r="J6" t="s">
        <v>156</v>
      </c>
      <c r="K6" s="110">
        <v>46112</v>
      </c>
      <c r="L6" s="89">
        <v>72.998999999999995</v>
      </c>
      <c r="M6" s="89">
        <v>2.2717999999999998</v>
      </c>
      <c r="N6" s="89">
        <v>165.84005999999999</v>
      </c>
      <c r="Q6" s="83" t="s">
        <v>5213</v>
      </c>
      <c r="R6" s="83" t="s">
        <v>109</v>
      </c>
    </row>
    <row r="7" spans="1:18" ht="15" x14ac:dyDescent="0.25">
      <c r="A7">
        <v>170</v>
      </c>
      <c r="B7">
        <v>170</v>
      </c>
      <c r="C7" t="s">
        <v>5214</v>
      </c>
      <c r="D7">
        <v>20805061</v>
      </c>
      <c r="E7" t="s">
        <v>5210</v>
      </c>
      <c r="F7" t="s">
        <v>70</v>
      </c>
      <c r="G7" t="s">
        <v>70</v>
      </c>
      <c r="H7" t="s">
        <v>71</v>
      </c>
      <c r="I7" s="110">
        <v>45196</v>
      </c>
      <c r="J7" t="s">
        <v>141</v>
      </c>
      <c r="K7" s="110">
        <v>46112</v>
      </c>
      <c r="L7" s="89">
        <v>212.31299999999999</v>
      </c>
      <c r="M7" s="89">
        <v>3.165</v>
      </c>
      <c r="N7" s="89">
        <v>671.97085000000004</v>
      </c>
      <c r="Q7" s="83" t="s">
        <v>5215</v>
      </c>
      <c r="R7" s="83" t="s">
        <v>115</v>
      </c>
    </row>
    <row r="8" spans="1:18" ht="15" x14ac:dyDescent="0.25">
      <c r="A8">
        <v>170</v>
      </c>
      <c r="B8">
        <v>170</v>
      </c>
      <c r="C8" t="s">
        <v>5216</v>
      </c>
      <c r="D8">
        <v>99368090</v>
      </c>
      <c r="E8" t="s">
        <v>5210</v>
      </c>
      <c r="F8" t="s">
        <v>70</v>
      </c>
      <c r="G8" t="s">
        <v>70</v>
      </c>
      <c r="H8" t="s">
        <v>71</v>
      </c>
      <c r="I8" s="110">
        <v>45865</v>
      </c>
      <c r="J8" t="s">
        <v>141</v>
      </c>
      <c r="K8" s="110">
        <v>46112</v>
      </c>
      <c r="L8" s="89">
        <v>0.748</v>
      </c>
      <c r="M8" s="89">
        <v>3.165</v>
      </c>
      <c r="N8" s="89">
        <v>2.3674200000000001</v>
      </c>
      <c r="Q8" s="83" t="s">
        <v>5217</v>
      </c>
      <c r="R8" s="83" t="s">
        <v>75</v>
      </c>
    </row>
    <row r="9" spans="1:18" ht="15" x14ac:dyDescent="0.25">
      <c r="A9">
        <v>170</v>
      </c>
      <c r="B9">
        <v>170</v>
      </c>
      <c r="C9" t="s">
        <v>5218</v>
      </c>
      <c r="D9">
        <v>99368106</v>
      </c>
      <c r="E9" t="s">
        <v>5210</v>
      </c>
      <c r="F9" t="s">
        <v>70</v>
      </c>
      <c r="G9" t="s">
        <v>70</v>
      </c>
      <c r="H9" t="s">
        <v>71</v>
      </c>
      <c r="I9" s="110">
        <v>45911</v>
      </c>
      <c r="J9" t="s">
        <v>156</v>
      </c>
      <c r="K9" s="110">
        <v>46112</v>
      </c>
      <c r="L9" s="89">
        <v>133.88999999999999</v>
      </c>
      <c r="M9" s="89">
        <v>2.2717999999999998</v>
      </c>
      <c r="N9" s="89">
        <v>304.17151999999999</v>
      </c>
      <c r="Q9" s="83" t="s">
        <v>5219</v>
      </c>
      <c r="R9" s="83" t="s">
        <v>109</v>
      </c>
    </row>
    <row r="10" spans="1:18" ht="15" x14ac:dyDescent="0.25">
      <c r="A10">
        <v>170</v>
      </c>
      <c r="B10">
        <v>170</v>
      </c>
      <c r="C10" t="s">
        <v>5220</v>
      </c>
      <c r="D10">
        <v>99368111</v>
      </c>
      <c r="E10" t="s">
        <v>5210</v>
      </c>
      <c r="F10" t="s">
        <v>70</v>
      </c>
      <c r="G10" t="s">
        <v>70</v>
      </c>
      <c r="H10" t="s">
        <v>71</v>
      </c>
      <c r="I10" s="110">
        <v>45917</v>
      </c>
      <c r="J10" t="s">
        <v>141</v>
      </c>
      <c r="K10" s="110">
        <v>46112</v>
      </c>
      <c r="L10" s="89">
        <v>33.390999999999998</v>
      </c>
      <c r="M10" s="89">
        <v>3.165</v>
      </c>
      <c r="N10" s="89">
        <v>105.68165</v>
      </c>
      <c r="Q10" s="83" t="s">
        <v>5221</v>
      </c>
      <c r="R10" s="83" t="s">
        <v>75</v>
      </c>
    </row>
    <row r="11" spans="1:18" ht="15" x14ac:dyDescent="0.25">
      <c r="A11">
        <v>170</v>
      </c>
      <c r="B11">
        <v>170</v>
      </c>
      <c r="C11" t="s">
        <v>5222</v>
      </c>
      <c r="D11">
        <v>99368112</v>
      </c>
      <c r="E11" t="s">
        <v>5210</v>
      </c>
      <c r="F11" t="s">
        <v>70</v>
      </c>
      <c r="G11" t="s">
        <v>70</v>
      </c>
      <c r="H11" t="s">
        <v>71</v>
      </c>
      <c r="I11" s="110">
        <v>45917</v>
      </c>
      <c r="J11" t="s">
        <v>141</v>
      </c>
      <c r="K11" s="110">
        <v>46112</v>
      </c>
      <c r="L11" s="89">
        <v>23.044</v>
      </c>
      <c r="M11" s="89">
        <v>3.165</v>
      </c>
      <c r="N11" s="89">
        <v>72.935299999999998</v>
      </c>
      <c r="Q11" s="83" t="s">
        <v>5223</v>
      </c>
      <c r="R11" s="83" t="s">
        <v>75</v>
      </c>
    </row>
    <row r="12" spans="1:18" ht="15" x14ac:dyDescent="0.25">
      <c r="A12">
        <v>170</v>
      </c>
      <c r="B12">
        <v>170</v>
      </c>
      <c r="C12" t="s">
        <v>5224</v>
      </c>
      <c r="D12">
        <v>99368113</v>
      </c>
      <c r="E12" t="s">
        <v>5210</v>
      </c>
      <c r="F12" t="s">
        <v>70</v>
      </c>
      <c r="G12" t="s">
        <v>70</v>
      </c>
      <c r="H12" t="s">
        <v>71</v>
      </c>
      <c r="I12" s="110">
        <v>45917</v>
      </c>
      <c r="J12" t="s">
        <v>141</v>
      </c>
      <c r="K12" s="110">
        <v>46112</v>
      </c>
      <c r="L12" s="89">
        <v>7.2060000000000004</v>
      </c>
      <c r="M12" s="89">
        <v>3.165</v>
      </c>
      <c r="N12" s="89">
        <v>22.806439999999998</v>
      </c>
      <c r="Q12" s="83" t="s">
        <v>5225</v>
      </c>
      <c r="R12" s="83" t="s">
        <v>75</v>
      </c>
    </row>
    <row r="13" spans="1:18" ht="15" x14ac:dyDescent="0.25">
      <c r="A13">
        <v>170</v>
      </c>
      <c r="B13">
        <v>170</v>
      </c>
      <c r="C13" t="s">
        <v>5226</v>
      </c>
      <c r="D13">
        <v>99368094</v>
      </c>
      <c r="E13" t="s">
        <v>5210</v>
      </c>
      <c r="F13" t="s">
        <v>70</v>
      </c>
      <c r="G13" t="s">
        <v>70</v>
      </c>
      <c r="H13" t="s">
        <v>71</v>
      </c>
      <c r="I13" s="110">
        <v>45930</v>
      </c>
      <c r="J13" t="s">
        <v>141</v>
      </c>
      <c r="K13" s="110">
        <v>46112</v>
      </c>
      <c r="L13" s="89">
        <v>12.616</v>
      </c>
      <c r="M13" s="89">
        <v>3.165</v>
      </c>
      <c r="N13" s="89">
        <v>39.929639999999999</v>
      </c>
      <c r="Q13" s="83" t="s">
        <v>5227</v>
      </c>
      <c r="R13" s="83" t="s">
        <v>75</v>
      </c>
    </row>
    <row r="14" spans="1:18" ht="15" x14ac:dyDescent="0.25">
      <c r="A14">
        <v>170</v>
      </c>
      <c r="B14">
        <v>170</v>
      </c>
      <c r="C14" t="s">
        <v>5228</v>
      </c>
      <c r="D14">
        <v>20803095</v>
      </c>
      <c r="E14" t="s">
        <v>5210</v>
      </c>
      <c r="F14" t="s">
        <v>70</v>
      </c>
      <c r="G14" t="s">
        <v>70</v>
      </c>
      <c r="H14" t="s">
        <v>71</v>
      </c>
      <c r="I14" s="110">
        <v>46035</v>
      </c>
      <c r="J14" t="s">
        <v>141</v>
      </c>
      <c r="K14" s="110">
        <v>46112</v>
      </c>
      <c r="L14" s="89">
        <v>2.1000000000000001E-2</v>
      </c>
      <c r="M14" s="89">
        <v>3.165</v>
      </c>
      <c r="N14" s="89">
        <v>6.59E-2</v>
      </c>
      <c r="Q14" s="83" t="s">
        <v>214</v>
      </c>
      <c r="R14" s="83" t="s">
        <v>75</v>
      </c>
    </row>
    <row r="15" spans="1:18" ht="15" x14ac:dyDescent="0.25">
      <c r="A15">
        <v>170</v>
      </c>
      <c r="B15">
        <v>170</v>
      </c>
      <c r="C15" t="s">
        <v>5229</v>
      </c>
      <c r="D15">
        <v>999998422</v>
      </c>
      <c r="E15" t="s">
        <v>5210</v>
      </c>
      <c r="F15" t="s">
        <v>70</v>
      </c>
      <c r="G15" t="s">
        <v>70</v>
      </c>
      <c r="H15" t="s">
        <v>71</v>
      </c>
      <c r="I15" s="110">
        <v>46050</v>
      </c>
      <c r="J15" t="s">
        <v>141</v>
      </c>
      <c r="K15" s="110">
        <v>46112</v>
      </c>
      <c r="L15" s="89">
        <v>13.137</v>
      </c>
      <c r="M15" s="89">
        <v>3.165</v>
      </c>
      <c r="N15" s="89">
        <v>41.579450000000001</v>
      </c>
      <c r="Q15" s="83" t="s">
        <v>5230</v>
      </c>
      <c r="R15" s="83" t="s">
        <v>75</v>
      </c>
    </row>
    <row r="16" spans="1:18" ht="15" x14ac:dyDescent="0.25">
      <c r="A16">
        <v>170</v>
      </c>
      <c r="B16">
        <v>170</v>
      </c>
      <c r="C16" t="s">
        <v>5231</v>
      </c>
      <c r="D16">
        <v>999998423</v>
      </c>
      <c r="E16" t="s">
        <v>5210</v>
      </c>
      <c r="F16" t="s">
        <v>70</v>
      </c>
      <c r="G16" t="s">
        <v>70</v>
      </c>
      <c r="H16" t="s">
        <v>71</v>
      </c>
      <c r="I16" s="110">
        <v>46075</v>
      </c>
      <c r="J16" t="s">
        <v>156</v>
      </c>
      <c r="K16" s="110">
        <v>46112</v>
      </c>
      <c r="L16" s="89">
        <v>15.507999999999999</v>
      </c>
      <c r="M16" s="89">
        <v>2.2717999999999998</v>
      </c>
      <c r="N16" s="89">
        <v>35.230429999999998</v>
      </c>
      <c r="Q16" s="83" t="s">
        <v>5232</v>
      </c>
      <c r="R16" s="83" t="s">
        <v>75</v>
      </c>
    </row>
    <row r="17" spans="1:18" ht="15" x14ac:dyDescent="0.25">
      <c r="A17">
        <v>170</v>
      </c>
      <c r="B17">
        <v>170</v>
      </c>
      <c r="C17" t="s">
        <v>5233</v>
      </c>
      <c r="D17">
        <v>999998425</v>
      </c>
      <c r="E17" t="s">
        <v>5210</v>
      </c>
      <c r="F17" t="s">
        <v>70</v>
      </c>
      <c r="G17" t="s">
        <v>70</v>
      </c>
      <c r="H17" t="s">
        <v>71</v>
      </c>
      <c r="I17" s="110">
        <v>46103</v>
      </c>
      <c r="J17" t="s">
        <v>141</v>
      </c>
      <c r="K17" s="110">
        <v>46112</v>
      </c>
      <c r="L17" s="89">
        <v>4.492</v>
      </c>
      <c r="M17" s="89">
        <v>3.165</v>
      </c>
      <c r="N17" s="89">
        <v>14.218590000000001</v>
      </c>
      <c r="Q17" s="83" t="s">
        <v>5234</v>
      </c>
      <c r="R17" s="83" t="s">
        <v>75</v>
      </c>
    </row>
    <row r="18" spans="1:18" ht="15" x14ac:dyDescent="0.25">
      <c r="A18">
        <v>170</v>
      </c>
      <c r="B18">
        <v>170</v>
      </c>
      <c r="C18" t="s">
        <v>5235</v>
      </c>
      <c r="D18">
        <v>2081030</v>
      </c>
      <c r="E18" t="s">
        <v>5236</v>
      </c>
      <c r="F18" t="s">
        <v>70</v>
      </c>
      <c r="G18" t="s">
        <v>70</v>
      </c>
      <c r="H18" t="s">
        <v>71</v>
      </c>
      <c r="I18" s="110">
        <v>45869</v>
      </c>
      <c r="J18" t="s">
        <v>141</v>
      </c>
      <c r="K18" s="110">
        <v>45869</v>
      </c>
      <c r="L18" s="89">
        <v>-948.88800000000003</v>
      </c>
      <c r="M18" s="89">
        <v>3.165</v>
      </c>
      <c r="N18" s="89">
        <v>-3003.2294499999998</v>
      </c>
      <c r="Q18" s="83" t="s">
        <v>5237</v>
      </c>
      <c r="R18" s="83" t="s">
        <v>167</v>
      </c>
    </row>
  </sheetData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S238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6" bestFit="1" customWidth="1"/>
    <col min="4" max="4" width="13.75" customWidth="1"/>
    <col min="5" max="5" width="16.5" customWidth="1"/>
    <col min="6" max="6" width="27.5" bestFit="1" customWidth="1"/>
    <col min="7" max="7" width="10.625" customWidth="1"/>
    <col min="8" max="8" width="15.125" customWidth="1"/>
    <col min="9" max="9" width="10.25" customWidth="1"/>
    <col min="10" max="10" width="9.75" bestFit="1" customWidth="1"/>
    <col min="11" max="11" width="11.75" customWidth="1"/>
    <col min="12" max="12" width="12.375" style="87" bestFit="1" customWidth="1"/>
    <col min="13" max="13" width="10.5" style="87" customWidth="1"/>
    <col min="14" max="14" width="11.125" style="84" customWidth="1"/>
    <col min="15" max="15" width="17.875" style="87" customWidth="1"/>
    <col min="16" max="16" width="21.75" style="84" customWidth="1"/>
    <col min="17" max="17" width="20.125" style="84" customWidth="1"/>
    <col min="18" max="18" width="11.625" hidden="1" customWidth="1"/>
    <col min="19" max="19" width="9" hidden="1" customWidth="1"/>
    <col min="20" max="16384" width="9" hidden="1"/>
  </cols>
  <sheetData>
    <row r="1" spans="1:19" s="3" customFormat="1" ht="51" customHeight="1" x14ac:dyDescent="0.2">
      <c r="A1" s="9" t="s">
        <v>50</v>
      </c>
      <c r="B1" s="9" t="s">
        <v>51</v>
      </c>
      <c r="C1" s="9" t="s">
        <v>52</v>
      </c>
      <c r="D1" s="9" t="s">
        <v>53</v>
      </c>
      <c r="E1" s="9" t="s">
        <v>54</v>
      </c>
      <c r="F1" s="9" t="s">
        <v>55</v>
      </c>
      <c r="G1" s="9" t="s">
        <v>56</v>
      </c>
      <c r="H1" s="9" t="s">
        <v>57</v>
      </c>
      <c r="I1" s="9" t="s">
        <v>58</v>
      </c>
      <c r="J1" s="9" t="s">
        <v>59</v>
      </c>
      <c r="K1" s="9" t="s">
        <v>60</v>
      </c>
      <c r="L1" s="9" t="s">
        <v>61</v>
      </c>
      <c r="M1" s="9" t="s">
        <v>62</v>
      </c>
      <c r="N1" s="9" t="s">
        <v>63</v>
      </c>
      <c r="O1" s="9" t="s">
        <v>16</v>
      </c>
      <c r="P1" s="9" t="s">
        <v>64</v>
      </c>
      <c r="Q1" s="9" t="s">
        <v>65</v>
      </c>
      <c r="R1" s="3" t="s">
        <v>6151</v>
      </c>
      <c r="S1" s="3" t="s">
        <v>6152</v>
      </c>
    </row>
    <row r="2" spans="1:19" x14ac:dyDescent="0.2">
      <c r="A2">
        <v>170</v>
      </c>
      <c r="B2">
        <v>170</v>
      </c>
      <c r="C2" t="s">
        <v>66</v>
      </c>
      <c r="D2" t="s">
        <v>67</v>
      </c>
      <c r="E2" t="s">
        <v>68</v>
      </c>
      <c r="F2" t="s">
        <v>69</v>
      </c>
      <c r="G2" t="s">
        <v>70</v>
      </c>
      <c r="H2" t="s">
        <v>71</v>
      </c>
      <c r="I2" t="s">
        <v>72</v>
      </c>
      <c r="J2" t="s">
        <v>73</v>
      </c>
      <c r="K2" t="s">
        <v>74</v>
      </c>
      <c r="L2" s="87">
        <v>3.3969999999999998</v>
      </c>
      <c r="M2" s="87">
        <v>1</v>
      </c>
      <c r="O2" s="87">
        <v>3.3965299999999998</v>
      </c>
      <c r="P2" s="84" t="s">
        <v>75</v>
      </c>
      <c r="Q2" s="84" t="s">
        <v>75</v>
      </c>
    </row>
    <row r="3" spans="1:19" x14ac:dyDescent="0.2">
      <c r="A3">
        <v>170</v>
      </c>
      <c r="B3">
        <v>170</v>
      </c>
      <c r="C3" t="s">
        <v>76</v>
      </c>
      <c r="D3" t="s">
        <v>77</v>
      </c>
      <c r="E3" t="s">
        <v>68</v>
      </c>
      <c r="F3" t="s">
        <v>69</v>
      </c>
      <c r="G3" t="s">
        <v>70</v>
      </c>
      <c r="H3" t="s">
        <v>71</v>
      </c>
      <c r="I3" t="s">
        <v>72</v>
      </c>
      <c r="J3" t="s">
        <v>73</v>
      </c>
      <c r="K3" t="s">
        <v>74</v>
      </c>
      <c r="L3" s="87">
        <v>88818.331000000006</v>
      </c>
      <c r="M3" s="87">
        <v>1</v>
      </c>
      <c r="O3" s="87">
        <v>88818.331390000007</v>
      </c>
      <c r="P3" s="84" t="s">
        <v>78</v>
      </c>
      <c r="Q3" s="84" t="s">
        <v>79</v>
      </c>
    </row>
    <row r="4" spans="1:19" x14ac:dyDescent="0.2">
      <c r="A4">
        <v>170</v>
      </c>
      <c r="B4">
        <v>170</v>
      </c>
      <c r="C4" t="s">
        <v>80</v>
      </c>
      <c r="D4" t="s">
        <v>81</v>
      </c>
      <c r="E4" t="s">
        <v>68</v>
      </c>
      <c r="F4" t="s">
        <v>69</v>
      </c>
      <c r="G4" t="s">
        <v>70</v>
      </c>
      <c r="H4" t="s">
        <v>71</v>
      </c>
      <c r="I4" t="s">
        <v>72</v>
      </c>
      <c r="J4" t="s">
        <v>73</v>
      </c>
      <c r="K4" t="s">
        <v>74</v>
      </c>
      <c r="L4" s="87">
        <v>6845.3779999999997</v>
      </c>
      <c r="M4" s="87">
        <v>1</v>
      </c>
      <c r="O4" s="87">
        <v>6845.3783999999996</v>
      </c>
      <c r="P4" s="84" t="s">
        <v>82</v>
      </c>
      <c r="Q4" s="84" t="s">
        <v>83</v>
      </c>
    </row>
    <row r="5" spans="1:19" x14ac:dyDescent="0.2">
      <c r="A5">
        <v>170</v>
      </c>
      <c r="B5">
        <v>170</v>
      </c>
      <c r="C5" t="s">
        <v>84</v>
      </c>
      <c r="D5" t="s">
        <v>85</v>
      </c>
      <c r="E5" t="s">
        <v>68</v>
      </c>
      <c r="F5" t="s">
        <v>69</v>
      </c>
      <c r="G5" t="s">
        <v>70</v>
      </c>
      <c r="H5" t="s">
        <v>71</v>
      </c>
      <c r="I5" t="s">
        <v>72</v>
      </c>
      <c r="J5" t="s">
        <v>73</v>
      </c>
      <c r="K5" t="s">
        <v>74</v>
      </c>
      <c r="L5" s="87">
        <v>3132.5239999999999</v>
      </c>
      <c r="M5" s="87">
        <v>1</v>
      </c>
      <c r="O5" s="87">
        <v>3132.5239000000001</v>
      </c>
      <c r="P5" s="84" t="s">
        <v>86</v>
      </c>
      <c r="Q5" s="84" t="s">
        <v>87</v>
      </c>
    </row>
    <row r="6" spans="1:19" x14ac:dyDescent="0.2">
      <c r="A6">
        <v>170</v>
      </c>
      <c r="B6">
        <v>170</v>
      </c>
      <c r="C6" t="s">
        <v>88</v>
      </c>
      <c r="D6" t="s">
        <v>89</v>
      </c>
      <c r="E6" t="s">
        <v>90</v>
      </c>
      <c r="F6" t="s">
        <v>69</v>
      </c>
      <c r="G6" t="s">
        <v>70</v>
      </c>
      <c r="H6" t="s">
        <v>71</v>
      </c>
      <c r="I6" t="s">
        <v>91</v>
      </c>
      <c r="J6" t="s">
        <v>92</v>
      </c>
      <c r="K6" t="s">
        <v>74</v>
      </c>
      <c r="L6" s="87">
        <v>2312.9960000000001</v>
      </c>
      <c r="M6" s="87">
        <v>1</v>
      </c>
      <c r="O6" s="87">
        <v>2312.9961400000002</v>
      </c>
      <c r="P6" s="84" t="s">
        <v>93</v>
      </c>
      <c r="Q6" s="84" t="s">
        <v>94</v>
      </c>
    </row>
    <row r="7" spans="1:19" x14ac:dyDescent="0.2">
      <c r="A7">
        <v>170</v>
      </c>
      <c r="B7">
        <v>170</v>
      </c>
      <c r="C7" t="s">
        <v>66</v>
      </c>
      <c r="D7" t="s">
        <v>67</v>
      </c>
      <c r="E7" t="s">
        <v>68</v>
      </c>
      <c r="F7" t="s">
        <v>69</v>
      </c>
      <c r="G7" t="s">
        <v>70</v>
      </c>
      <c r="H7" t="s">
        <v>71</v>
      </c>
      <c r="I7" t="s">
        <v>72</v>
      </c>
      <c r="J7" t="s">
        <v>73</v>
      </c>
      <c r="K7" t="s">
        <v>74</v>
      </c>
      <c r="L7" s="87">
        <v>0.41699999999999998</v>
      </c>
      <c r="M7" s="87">
        <v>1</v>
      </c>
      <c r="O7" s="87">
        <v>0.41687999999999997</v>
      </c>
      <c r="P7" s="84" t="s">
        <v>75</v>
      </c>
      <c r="Q7" s="84" t="s">
        <v>75</v>
      </c>
    </row>
    <row r="8" spans="1:19" x14ac:dyDescent="0.2">
      <c r="A8">
        <v>170</v>
      </c>
      <c r="B8">
        <v>170</v>
      </c>
      <c r="C8" t="s">
        <v>95</v>
      </c>
      <c r="D8" t="s">
        <v>96</v>
      </c>
      <c r="E8" t="s">
        <v>68</v>
      </c>
      <c r="F8" t="s">
        <v>69</v>
      </c>
      <c r="G8" t="s">
        <v>70</v>
      </c>
      <c r="H8" t="s">
        <v>71</v>
      </c>
      <c r="I8" t="s">
        <v>72</v>
      </c>
      <c r="J8" t="s">
        <v>73</v>
      </c>
      <c r="K8" t="s">
        <v>74</v>
      </c>
      <c r="L8" s="87">
        <v>7099.1869999999999</v>
      </c>
      <c r="M8" s="87">
        <v>1</v>
      </c>
      <c r="O8" s="87">
        <v>7099.1868800000002</v>
      </c>
      <c r="P8" s="84" t="s">
        <v>97</v>
      </c>
      <c r="Q8" s="84" t="s">
        <v>98</v>
      </c>
    </row>
    <row r="9" spans="1:19" x14ac:dyDescent="0.2">
      <c r="A9">
        <v>170</v>
      </c>
      <c r="B9">
        <v>170</v>
      </c>
      <c r="C9" t="s">
        <v>76</v>
      </c>
      <c r="D9" t="s">
        <v>77</v>
      </c>
      <c r="E9" t="s">
        <v>68</v>
      </c>
      <c r="F9" t="s">
        <v>69</v>
      </c>
      <c r="G9" t="s">
        <v>70</v>
      </c>
      <c r="H9" t="s">
        <v>71</v>
      </c>
      <c r="I9" t="s">
        <v>72</v>
      </c>
      <c r="J9" t="s">
        <v>73</v>
      </c>
      <c r="K9" t="s">
        <v>74</v>
      </c>
      <c r="L9" s="87">
        <v>1113.0999999999999</v>
      </c>
      <c r="M9" s="87">
        <v>1</v>
      </c>
      <c r="O9" s="87">
        <v>1113.0995800000001</v>
      </c>
      <c r="P9" s="84" t="s">
        <v>99</v>
      </c>
      <c r="Q9" s="84" t="s">
        <v>100</v>
      </c>
    </row>
    <row r="10" spans="1:19" x14ac:dyDescent="0.2">
      <c r="A10">
        <v>170</v>
      </c>
      <c r="B10">
        <v>170</v>
      </c>
      <c r="C10" t="s">
        <v>95</v>
      </c>
      <c r="D10" t="s">
        <v>96</v>
      </c>
      <c r="E10" t="s">
        <v>68</v>
      </c>
      <c r="F10" t="s">
        <v>69</v>
      </c>
      <c r="G10" t="s">
        <v>70</v>
      </c>
      <c r="H10" t="s">
        <v>71</v>
      </c>
      <c r="I10" t="s">
        <v>72</v>
      </c>
      <c r="J10" t="s">
        <v>73</v>
      </c>
      <c r="K10" t="s">
        <v>74</v>
      </c>
      <c r="L10" s="87">
        <v>2022.575</v>
      </c>
      <c r="M10" s="87">
        <v>1</v>
      </c>
      <c r="O10" s="87">
        <v>2022.57502</v>
      </c>
      <c r="P10" s="84" t="s">
        <v>101</v>
      </c>
      <c r="Q10" s="84" t="s">
        <v>102</v>
      </c>
    </row>
    <row r="11" spans="1:19" x14ac:dyDescent="0.2">
      <c r="A11">
        <v>170</v>
      </c>
      <c r="B11">
        <v>170</v>
      </c>
      <c r="C11" t="s">
        <v>76</v>
      </c>
      <c r="D11" t="s">
        <v>77</v>
      </c>
      <c r="E11" t="s">
        <v>68</v>
      </c>
      <c r="F11" t="s">
        <v>69</v>
      </c>
      <c r="G11" t="s">
        <v>70</v>
      </c>
      <c r="H11" t="s">
        <v>71</v>
      </c>
      <c r="I11" t="s">
        <v>72</v>
      </c>
      <c r="J11" t="s">
        <v>73</v>
      </c>
      <c r="K11" t="s">
        <v>74</v>
      </c>
      <c r="L11" s="87">
        <v>67176.962</v>
      </c>
      <c r="M11" s="87">
        <v>1</v>
      </c>
      <c r="O11" s="87">
        <v>67176.961809999993</v>
      </c>
      <c r="P11" s="84" t="s">
        <v>103</v>
      </c>
      <c r="Q11" s="84" t="s">
        <v>104</v>
      </c>
    </row>
    <row r="12" spans="1:19" x14ac:dyDescent="0.2">
      <c r="A12">
        <v>170</v>
      </c>
      <c r="B12">
        <v>170</v>
      </c>
      <c r="C12" t="s">
        <v>80</v>
      </c>
      <c r="D12" t="s">
        <v>81</v>
      </c>
      <c r="E12" t="s">
        <v>68</v>
      </c>
      <c r="F12" t="s">
        <v>69</v>
      </c>
      <c r="G12" t="s">
        <v>70</v>
      </c>
      <c r="H12" t="s">
        <v>71</v>
      </c>
      <c r="I12" t="s">
        <v>72</v>
      </c>
      <c r="J12" t="s">
        <v>73</v>
      </c>
      <c r="K12" t="s">
        <v>74</v>
      </c>
      <c r="L12" s="87">
        <v>21686.690999999999</v>
      </c>
      <c r="M12" s="87">
        <v>1</v>
      </c>
      <c r="O12" s="87">
        <v>21686.69124</v>
      </c>
      <c r="P12" s="84" t="s">
        <v>105</v>
      </c>
      <c r="Q12" s="84" t="s">
        <v>106</v>
      </c>
    </row>
    <row r="13" spans="1:19" x14ac:dyDescent="0.2">
      <c r="A13">
        <v>170</v>
      </c>
      <c r="B13">
        <v>170</v>
      </c>
      <c r="C13" t="s">
        <v>76</v>
      </c>
      <c r="D13" t="s">
        <v>77</v>
      </c>
      <c r="E13" t="s">
        <v>68</v>
      </c>
      <c r="F13" t="s">
        <v>69</v>
      </c>
      <c r="G13" t="s">
        <v>70</v>
      </c>
      <c r="H13" t="s">
        <v>71</v>
      </c>
      <c r="I13" t="s">
        <v>72</v>
      </c>
      <c r="J13" t="s">
        <v>73</v>
      </c>
      <c r="K13" t="s">
        <v>74</v>
      </c>
      <c r="L13" s="87">
        <v>2220.1280000000002</v>
      </c>
      <c r="M13" s="87">
        <v>1</v>
      </c>
      <c r="O13" s="87">
        <v>2220.1275900000001</v>
      </c>
      <c r="P13" s="84" t="s">
        <v>107</v>
      </c>
      <c r="Q13" s="84" t="s">
        <v>94</v>
      </c>
    </row>
    <row r="14" spans="1:19" x14ac:dyDescent="0.2">
      <c r="A14">
        <v>170</v>
      </c>
      <c r="B14">
        <v>170</v>
      </c>
      <c r="C14" t="s">
        <v>76</v>
      </c>
      <c r="D14" t="s">
        <v>77</v>
      </c>
      <c r="E14" t="s">
        <v>68</v>
      </c>
      <c r="F14" t="s">
        <v>69</v>
      </c>
      <c r="G14" t="s">
        <v>70</v>
      </c>
      <c r="H14" t="s">
        <v>71</v>
      </c>
      <c r="I14" t="s">
        <v>72</v>
      </c>
      <c r="J14" t="s">
        <v>73</v>
      </c>
      <c r="K14" t="s">
        <v>74</v>
      </c>
      <c r="L14" s="87">
        <v>9.5020000000000007</v>
      </c>
      <c r="M14" s="87">
        <v>1</v>
      </c>
      <c r="O14" s="87">
        <v>9.5016099999999994</v>
      </c>
      <c r="P14" s="84" t="s">
        <v>75</v>
      </c>
      <c r="Q14" s="84" t="s">
        <v>75</v>
      </c>
    </row>
    <row r="15" spans="1:19" x14ac:dyDescent="0.2">
      <c r="A15">
        <v>170</v>
      </c>
      <c r="B15">
        <v>170</v>
      </c>
      <c r="C15" t="s">
        <v>76</v>
      </c>
      <c r="D15" t="s">
        <v>77</v>
      </c>
      <c r="E15" t="s">
        <v>68</v>
      </c>
      <c r="F15" t="s">
        <v>69</v>
      </c>
      <c r="G15" t="s">
        <v>70</v>
      </c>
      <c r="H15" t="s">
        <v>71</v>
      </c>
      <c r="I15" t="s">
        <v>72</v>
      </c>
      <c r="J15" t="s">
        <v>73</v>
      </c>
      <c r="K15" t="s">
        <v>74</v>
      </c>
      <c r="L15" s="87">
        <v>419.53300000000002</v>
      </c>
      <c r="M15" s="87">
        <v>1</v>
      </c>
      <c r="O15" s="87">
        <v>419.53253999999998</v>
      </c>
      <c r="P15" s="84" t="s">
        <v>87</v>
      </c>
      <c r="Q15" s="84" t="s">
        <v>108</v>
      </c>
    </row>
    <row r="16" spans="1:19" x14ac:dyDescent="0.2">
      <c r="A16">
        <v>170</v>
      </c>
      <c r="B16">
        <v>170</v>
      </c>
      <c r="C16" t="s">
        <v>80</v>
      </c>
      <c r="D16" t="s">
        <v>81</v>
      </c>
      <c r="E16" t="s">
        <v>68</v>
      </c>
      <c r="F16" t="s">
        <v>69</v>
      </c>
      <c r="G16" t="s">
        <v>70</v>
      </c>
      <c r="H16" t="s">
        <v>71</v>
      </c>
      <c r="I16" t="s">
        <v>72</v>
      </c>
      <c r="J16" t="s">
        <v>73</v>
      </c>
      <c r="K16" t="s">
        <v>74</v>
      </c>
      <c r="L16" s="87">
        <v>4.2619999999999996</v>
      </c>
      <c r="M16" s="87">
        <v>1</v>
      </c>
      <c r="O16" s="87">
        <v>4.2621200000000004</v>
      </c>
      <c r="P16" s="84" t="s">
        <v>75</v>
      </c>
      <c r="Q16" s="84" t="s">
        <v>75</v>
      </c>
    </row>
    <row r="17" spans="1:17" x14ac:dyDescent="0.2">
      <c r="A17">
        <v>170</v>
      </c>
      <c r="B17">
        <v>170</v>
      </c>
      <c r="C17" t="s">
        <v>80</v>
      </c>
      <c r="D17" t="s">
        <v>81</v>
      </c>
      <c r="E17" t="s">
        <v>68</v>
      </c>
      <c r="F17" t="s">
        <v>69</v>
      </c>
      <c r="G17" t="s">
        <v>70</v>
      </c>
      <c r="H17" t="s">
        <v>71</v>
      </c>
      <c r="I17" t="s">
        <v>72</v>
      </c>
      <c r="J17" t="s">
        <v>73</v>
      </c>
      <c r="K17" t="s">
        <v>74</v>
      </c>
      <c r="L17" s="87">
        <v>25.78</v>
      </c>
      <c r="M17" s="87">
        <v>1</v>
      </c>
      <c r="O17" s="87">
        <v>25.780069999999998</v>
      </c>
      <c r="P17" s="84" t="s">
        <v>109</v>
      </c>
      <c r="Q17" s="84" t="s">
        <v>75</v>
      </c>
    </row>
    <row r="18" spans="1:17" x14ac:dyDescent="0.2">
      <c r="A18">
        <v>170</v>
      </c>
      <c r="B18">
        <v>170</v>
      </c>
      <c r="C18" t="s">
        <v>76</v>
      </c>
      <c r="D18" t="s">
        <v>77</v>
      </c>
      <c r="E18" t="s">
        <v>68</v>
      </c>
      <c r="F18" t="s">
        <v>69</v>
      </c>
      <c r="G18" t="s">
        <v>70</v>
      </c>
      <c r="H18" t="s">
        <v>71</v>
      </c>
      <c r="I18" t="s">
        <v>72</v>
      </c>
      <c r="J18" t="s">
        <v>73</v>
      </c>
      <c r="K18" t="s">
        <v>74</v>
      </c>
      <c r="L18" s="87">
        <v>2.1890000000000001</v>
      </c>
      <c r="M18" s="87">
        <v>1</v>
      </c>
      <c r="O18" s="87">
        <v>2.1891099999999999</v>
      </c>
      <c r="P18" s="84" t="s">
        <v>75</v>
      </c>
      <c r="Q18" s="84" t="s">
        <v>75</v>
      </c>
    </row>
    <row r="19" spans="1:17" x14ac:dyDescent="0.2">
      <c r="A19">
        <v>170</v>
      </c>
      <c r="B19">
        <v>170</v>
      </c>
      <c r="C19" t="s">
        <v>76</v>
      </c>
      <c r="D19" t="s">
        <v>77</v>
      </c>
      <c r="E19" t="s">
        <v>68</v>
      </c>
      <c r="F19" t="s">
        <v>69</v>
      </c>
      <c r="G19" t="s">
        <v>70</v>
      </c>
      <c r="H19" t="s">
        <v>71</v>
      </c>
      <c r="I19" t="s">
        <v>72</v>
      </c>
      <c r="J19" t="s">
        <v>73</v>
      </c>
      <c r="K19" t="s">
        <v>74</v>
      </c>
      <c r="L19" s="87">
        <v>3.1E-2</v>
      </c>
      <c r="M19" s="87">
        <v>1</v>
      </c>
      <c r="O19" s="87">
        <v>3.0620000000000001E-2</v>
      </c>
      <c r="P19" s="84" t="s">
        <v>75</v>
      </c>
      <c r="Q19" s="84" t="s">
        <v>75</v>
      </c>
    </row>
    <row r="20" spans="1:17" x14ac:dyDescent="0.2">
      <c r="A20">
        <v>170</v>
      </c>
      <c r="B20">
        <v>170</v>
      </c>
      <c r="C20" t="s">
        <v>76</v>
      </c>
      <c r="D20" t="s">
        <v>77</v>
      </c>
      <c r="E20" t="s">
        <v>68</v>
      </c>
      <c r="F20" t="s">
        <v>69</v>
      </c>
      <c r="G20" t="s">
        <v>70</v>
      </c>
      <c r="H20" t="s">
        <v>71</v>
      </c>
      <c r="I20" t="s">
        <v>72</v>
      </c>
      <c r="J20" t="s">
        <v>73</v>
      </c>
      <c r="K20" t="s">
        <v>74</v>
      </c>
      <c r="L20" s="87">
        <v>77.703999999999994</v>
      </c>
      <c r="M20" s="87">
        <v>1</v>
      </c>
      <c r="O20" s="87">
        <v>77.704229999999995</v>
      </c>
      <c r="P20" s="84" t="s">
        <v>108</v>
      </c>
      <c r="Q20" s="84" t="s">
        <v>75</v>
      </c>
    </row>
    <row r="21" spans="1:17" x14ac:dyDescent="0.2">
      <c r="A21">
        <v>170</v>
      </c>
      <c r="B21">
        <v>170</v>
      </c>
      <c r="C21" t="s">
        <v>76</v>
      </c>
      <c r="D21" t="s">
        <v>77</v>
      </c>
      <c r="E21" t="s">
        <v>68</v>
      </c>
      <c r="F21" t="s">
        <v>69</v>
      </c>
      <c r="G21" t="s">
        <v>70</v>
      </c>
      <c r="H21" t="s">
        <v>71</v>
      </c>
      <c r="I21" t="s">
        <v>72</v>
      </c>
      <c r="J21" t="s">
        <v>73</v>
      </c>
      <c r="K21" t="s">
        <v>74</v>
      </c>
      <c r="L21" s="87">
        <v>3.306</v>
      </c>
      <c r="M21" s="87">
        <v>1</v>
      </c>
      <c r="O21" s="87">
        <v>3.30579</v>
      </c>
      <c r="P21" s="84" t="s">
        <v>75</v>
      </c>
      <c r="Q21" s="84" t="s">
        <v>75</v>
      </c>
    </row>
    <row r="22" spans="1:17" x14ac:dyDescent="0.2">
      <c r="A22">
        <v>170</v>
      </c>
      <c r="B22">
        <v>170</v>
      </c>
      <c r="C22" t="s">
        <v>76</v>
      </c>
      <c r="D22" t="s">
        <v>77</v>
      </c>
      <c r="E22" t="s">
        <v>68</v>
      </c>
      <c r="F22" t="s">
        <v>69</v>
      </c>
      <c r="G22" t="s">
        <v>70</v>
      </c>
      <c r="H22" t="s">
        <v>71</v>
      </c>
      <c r="I22" t="s">
        <v>72</v>
      </c>
      <c r="J22" t="s">
        <v>73</v>
      </c>
      <c r="K22" t="s">
        <v>74</v>
      </c>
      <c r="L22" s="87">
        <v>3.4000000000000002E-2</v>
      </c>
      <c r="M22" s="87">
        <v>1</v>
      </c>
      <c r="O22" s="87">
        <v>3.3610000000000001E-2</v>
      </c>
      <c r="P22" s="84" t="s">
        <v>75</v>
      </c>
      <c r="Q22" s="84" t="s">
        <v>75</v>
      </c>
    </row>
    <row r="23" spans="1:17" x14ac:dyDescent="0.2">
      <c r="A23">
        <v>170</v>
      </c>
      <c r="B23">
        <v>170</v>
      </c>
      <c r="C23" t="s">
        <v>76</v>
      </c>
      <c r="D23" t="s">
        <v>77</v>
      </c>
      <c r="E23" t="s">
        <v>68</v>
      </c>
      <c r="F23" t="s">
        <v>69</v>
      </c>
      <c r="G23" t="s">
        <v>70</v>
      </c>
      <c r="H23" t="s">
        <v>71</v>
      </c>
      <c r="I23" t="s">
        <v>72</v>
      </c>
      <c r="J23" t="s">
        <v>73</v>
      </c>
      <c r="K23" t="s">
        <v>74</v>
      </c>
      <c r="L23" s="87">
        <v>2E-3</v>
      </c>
      <c r="M23" s="87">
        <v>1</v>
      </c>
      <c r="O23" s="87">
        <v>1.5200000000000001E-3</v>
      </c>
      <c r="P23" s="84" t="s">
        <v>75</v>
      </c>
      <c r="Q23" s="84" t="s">
        <v>75</v>
      </c>
    </row>
    <row r="24" spans="1:17" x14ac:dyDescent="0.2">
      <c r="A24">
        <v>170</v>
      </c>
      <c r="B24">
        <v>170</v>
      </c>
      <c r="C24" t="s">
        <v>76</v>
      </c>
      <c r="D24" t="s">
        <v>77</v>
      </c>
      <c r="E24" t="s">
        <v>68</v>
      </c>
      <c r="F24" t="s">
        <v>69</v>
      </c>
      <c r="G24" t="s">
        <v>70</v>
      </c>
      <c r="H24" t="s">
        <v>71</v>
      </c>
      <c r="I24" t="s">
        <v>72</v>
      </c>
      <c r="J24" t="s">
        <v>73</v>
      </c>
      <c r="K24" t="s">
        <v>74</v>
      </c>
      <c r="L24" s="87">
        <v>6.7039999999999997</v>
      </c>
      <c r="M24" s="87">
        <v>1</v>
      </c>
      <c r="O24" s="87">
        <v>6.7035099999999996</v>
      </c>
      <c r="P24" s="84" t="s">
        <v>75</v>
      </c>
      <c r="Q24" s="84" t="s">
        <v>75</v>
      </c>
    </row>
    <row r="25" spans="1:17" x14ac:dyDescent="0.2">
      <c r="A25">
        <v>170</v>
      </c>
      <c r="B25">
        <v>170</v>
      </c>
      <c r="C25" t="s">
        <v>80</v>
      </c>
      <c r="D25" t="s">
        <v>81</v>
      </c>
      <c r="E25" t="s">
        <v>68</v>
      </c>
      <c r="F25" t="s">
        <v>69</v>
      </c>
      <c r="G25" t="s">
        <v>70</v>
      </c>
      <c r="H25" t="s">
        <v>71</v>
      </c>
      <c r="I25" t="s">
        <v>72</v>
      </c>
      <c r="J25" t="s">
        <v>73</v>
      </c>
      <c r="K25" t="s">
        <v>74</v>
      </c>
      <c r="L25" s="87">
        <v>1912.835</v>
      </c>
      <c r="M25" s="87">
        <v>1</v>
      </c>
      <c r="O25" s="87">
        <v>1912.83493</v>
      </c>
      <c r="P25" s="84" t="s">
        <v>110</v>
      </c>
      <c r="Q25" s="84" t="s">
        <v>111</v>
      </c>
    </row>
    <row r="26" spans="1:17" x14ac:dyDescent="0.2">
      <c r="A26">
        <v>170</v>
      </c>
      <c r="B26">
        <v>170</v>
      </c>
      <c r="C26" t="s">
        <v>80</v>
      </c>
      <c r="D26" t="s">
        <v>81</v>
      </c>
      <c r="E26" t="s">
        <v>68</v>
      </c>
      <c r="F26" t="s">
        <v>69</v>
      </c>
      <c r="G26" t="s">
        <v>70</v>
      </c>
      <c r="H26" t="s">
        <v>71</v>
      </c>
      <c r="I26" t="s">
        <v>72</v>
      </c>
      <c r="J26" t="s">
        <v>73</v>
      </c>
      <c r="K26" t="s">
        <v>74</v>
      </c>
      <c r="L26" s="87">
        <v>0.192</v>
      </c>
      <c r="M26" s="87">
        <v>1</v>
      </c>
      <c r="O26" s="87">
        <v>0.19247</v>
      </c>
      <c r="P26" s="84" t="s">
        <v>75</v>
      </c>
      <c r="Q26" s="84" t="s">
        <v>75</v>
      </c>
    </row>
    <row r="27" spans="1:17" x14ac:dyDescent="0.2">
      <c r="A27">
        <v>170</v>
      </c>
      <c r="B27">
        <v>170</v>
      </c>
      <c r="C27" t="s">
        <v>80</v>
      </c>
      <c r="D27" t="s">
        <v>81</v>
      </c>
      <c r="E27" t="s">
        <v>68</v>
      </c>
      <c r="F27" t="s">
        <v>69</v>
      </c>
      <c r="G27" t="s">
        <v>70</v>
      </c>
      <c r="H27" t="s">
        <v>71</v>
      </c>
      <c r="I27" t="s">
        <v>72</v>
      </c>
      <c r="J27" t="s">
        <v>73</v>
      </c>
      <c r="K27" t="s">
        <v>74</v>
      </c>
      <c r="L27" s="87">
        <v>-1E-3</v>
      </c>
      <c r="M27" s="87">
        <v>1</v>
      </c>
      <c r="O27" s="87">
        <v>-1.4E-3</v>
      </c>
      <c r="P27" s="84" t="s">
        <v>112</v>
      </c>
      <c r="Q27" s="84" t="s">
        <v>112</v>
      </c>
    </row>
    <row r="28" spans="1:17" x14ac:dyDescent="0.2">
      <c r="A28">
        <v>170</v>
      </c>
      <c r="B28">
        <v>170</v>
      </c>
      <c r="C28" t="s">
        <v>95</v>
      </c>
      <c r="D28" t="s">
        <v>96</v>
      </c>
      <c r="E28" t="s">
        <v>68</v>
      </c>
      <c r="F28" t="s">
        <v>69</v>
      </c>
      <c r="G28" t="s">
        <v>70</v>
      </c>
      <c r="H28" t="s">
        <v>71</v>
      </c>
      <c r="I28" t="s">
        <v>72</v>
      </c>
      <c r="J28" t="s">
        <v>73</v>
      </c>
      <c r="K28" t="s">
        <v>74</v>
      </c>
      <c r="L28" s="87">
        <v>19.696000000000002</v>
      </c>
      <c r="M28" s="87">
        <v>1</v>
      </c>
      <c r="O28" s="87">
        <v>19.696490000000001</v>
      </c>
      <c r="P28" s="84" t="s">
        <v>109</v>
      </c>
      <c r="Q28" s="84" t="s">
        <v>75</v>
      </c>
    </row>
    <row r="29" spans="1:17" x14ac:dyDescent="0.2">
      <c r="A29">
        <v>170</v>
      </c>
      <c r="B29">
        <v>170</v>
      </c>
      <c r="C29" t="s">
        <v>84</v>
      </c>
      <c r="D29" t="s">
        <v>85</v>
      </c>
      <c r="E29" t="s">
        <v>68</v>
      </c>
      <c r="F29" t="s">
        <v>69</v>
      </c>
      <c r="G29" t="s">
        <v>70</v>
      </c>
      <c r="H29" t="s">
        <v>71</v>
      </c>
      <c r="I29" t="s">
        <v>72</v>
      </c>
      <c r="J29" t="s">
        <v>73</v>
      </c>
      <c r="K29" t="s">
        <v>74</v>
      </c>
      <c r="L29" s="87">
        <v>3036.0650000000001</v>
      </c>
      <c r="M29" s="87">
        <v>1</v>
      </c>
      <c r="O29" s="87">
        <v>3036.06466</v>
      </c>
      <c r="P29" s="84" t="s">
        <v>113</v>
      </c>
      <c r="Q29" s="84" t="s">
        <v>87</v>
      </c>
    </row>
    <row r="30" spans="1:17" x14ac:dyDescent="0.2">
      <c r="A30">
        <v>170</v>
      </c>
      <c r="B30">
        <v>170</v>
      </c>
      <c r="C30" t="s">
        <v>80</v>
      </c>
      <c r="D30" t="s">
        <v>81</v>
      </c>
      <c r="E30" t="s">
        <v>68</v>
      </c>
      <c r="F30" t="s">
        <v>69</v>
      </c>
      <c r="G30" t="s">
        <v>70</v>
      </c>
      <c r="H30" t="s">
        <v>71</v>
      </c>
      <c r="I30" t="s">
        <v>72</v>
      </c>
      <c r="J30" t="s">
        <v>73</v>
      </c>
      <c r="K30" t="s">
        <v>74</v>
      </c>
      <c r="L30" s="87">
        <v>0.126</v>
      </c>
      <c r="M30" s="87">
        <v>1</v>
      </c>
      <c r="O30" s="87">
        <v>0.12558</v>
      </c>
      <c r="P30" s="84" t="s">
        <v>75</v>
      </c>
      <c r="Q30" s="84" t="s">
        <v>75</v>
      </c>
    </row>
    <row r="31" spans="1:17" x14ac:dyDescent="0.2">
      <c r="A31">
        <v>170</v>
      </c>
      <c r="B31">
        <v>170</v>
      </c>
      <c r="C31" t="s">
        <v>80</v>
      </c>
      <c r="D31" t="s">
        <v>81</v>
      </c>
      <c r="E31" t="s">
        <v>68</v>
      </c>
      <c r="F31" t="s">
        <v>69</v>
      </c>
      <c r="G31" t="s">
        <v>70</v>
      </c>
      <c r="H31" t="s">
        <v>71</v>
      </c>
      <c r="I31" t="s">
        <v>72</v>
      </c>
      <c r="J31" t="s">
        <v>73</v>
      </c>
      <c r="K31" t="s">
        <v>74</v>
      </c>
      <c r="L31" s="87">
        <v>749.76300000000003</v>
      </c>
      <c r="M31" s="87">
        <v>1</v>
      </c>
      <c r="O31" s="87">
        <v>749.76279999999997</v>
      </c>
      <c r="P31" s="84" t="s">
        <v>114</v>
      </c>
      <c r="Q31" s="84" t="s">
        <v>115</v>
      </c>
    </row>
    <row r="32" spans="1:17" x14ac:dyDescent="0.2">
      <c r="A32">
        <v>170</v>
      </c>
      <c r="B32">
        <v>170</v>
      </c>
      <c r="C32" t="s">
        <v>80</v>
      </c>
      <c r="D32" t="s">
        <v>81</v>
      </c>
      <c r="E32" t="s">
        <v>68</v>
      </c>
      <c r="F32" t="s">
        <v>69</v>
      </c>
      <c r="G32" t="s">
        <v>70</v>
      </c>
      <c r="H32" t="s">
        <v>71</v>
      </c>
      <c r="I32" t="s">
        <v>72</v>
      </c>
      <c r="J32" t="s">
        <v>73</v>
      </c>
      <c r="K32" t="s">
        <v>74</v>
      </c>
      <c r="L32" s="87">
        <v>3329.1390000000001</v>
      </c>
      <c r="M32" s="87">
        <v>1</v>
      </c>
      <c r="O32" s="87">
        <v>3329.1391100000001</v>
      </c>
      <c r="P32" s="84" t="s">
        <v>116</v>
      </c>
      <c r="Q32" s="84" t="s">
        <v>117</v>
      </c>
    </row>
    <row r="33" spans="1:17" x14ac:dyDescent="0.2">
      <c r="A33">
        <v>170</v>
      </c>
      <c r="B33">
        <v>170</v>
      </c>
      <c r="C33" t="s">
        <v>80</v>
      </c>
      <c r="D33" t="s">
        <v>81</v>
      </c>
      <c r="E33" t="s">
        <v>68</v>
      </c>
      <c r="F33" t="s">
        <v>69</v>
      </c>
      <c r="G33" t="s">
        <v>70</v>
      </c>
      <c r="H33" t="s">
        <v>71</v>
      </c>
      <c r="I33" t="s">
        <v>72</v>
      </c>
      <c r="J33" t="s">
        <v>73</v>
      </c>
      <c r="K33" t="s">
        <v>74</v>
      </c>
      <c r="L33" s="87">
        <v>29.972999999999999</v>
      </c>
      <c r="M33" s="87">
        <v>1</v>
      </c>
      <c r="O33" s="87">
        <v>29.973299999999998</v>
      </c>
      <c r="P33" s="84" t="s">
        <v>109</v>
      </c>
      <c r="Q33" s="84" t="s">
        <v>75</v>
      </c>
    </row>
    <row r="34" spans="1:17" x14ac:dyDescent="0.2">
      <c r="A34">
        <v>170</v>
      </c>
      <c r="B34">
        <v>170</v>
      </c>
      <c r="C34" t="s">
        <v>76</v>
      </c>
      <c r="D34" t="s">
        <v>77</v>
      </c>
      <c r="E34" t="s">
        <v>68</v>
      </c>
      <c r="F34" t="s">
        <v>69</v>
      </c>
      <c r="G34" t="s">
        <v>70</v>
      </c>
      <c r="H34" t="s">
        <v>71</v>
      </c>
      <c r="I34" t="s">
        <v>72</v>
      </c>
      <c r="J34" t="s">
        <v>73</v>
      </c>
      <c r="K34" t="s">
        <v>74</v>
      </c>
      <c r="L34" s="87">
        <v>78462.778999999995</v>
      </c>
      <c r="M34" s="87">
        <v>1</v>
      </c>
      <c r="O34" s="87">
        <v>78462.7791</v>
      </c>
      <c r="P34" s="84" t="s">
        <v>118</v>
      </c>
      <c r="Q34" s="84" t="s">
        <v>119</v>
      </c>
    </row>
    <row r="35" spans="1:17" x14ac:dyDescent="0.2">
      <c r="A35">
        <v>170</v>
      </c>
      <c r="B35">
        <v>170</v>
      </c>
      <c r="C35" t="s">
        <v>76</v>
      </c>
      <c r="D35" t="s">
        <v>77</v>
      </c>
      <c r="E35" t="s">
        <v>68</v>
      </c>
      <c r="F35" t="s">
        <v>69</v>
      </c>
      <c r="G35" t="s">
        <v>70</v>
      </c>
      <c r="H35" t="s">
        <v>71</v>
      </c>
      <c r="I35" t="s">
        <v>72</v>
      </c>
      <c r="J35" t="s">
        <v>73</v>
      </c>
      <c r="K35" t="s">
        <v>74</v>
      </c>
      <c r="L35" s="87">
        <v>6238.6890000000003</v>
      </c>
      <c r="M35" s="87">
        <v>1</v>
      </c>
      <c r="O35" s="87">
        <v>6238.6893200000004</v>
      </c>
      <c r="P35" s="84" t="s">
        <v>120</v>
      </c>
      <c r="Q35" s="84" t="s">
        <v>121</v>
      </c>
    </row>
    <row r="36" spans="1:17" x14ac:dyDescent="0.2">
      <c r="A36">
        <v>170</v>
      </c>
      <c r="B36">
        <v>170</v>
      </c>
      <c r="C36" t="s">
        <v>80</v>
      </c>
      <c r="D36" t="s">
        <v>81</v>
      </c>
      <c r="E36" t="s">
        <v>68</v>
      </c>
      <c r="F36" t="s">
        <v>69</v>
      </c>
      <c r="G36" t="s">
        <v>70</v>
      </c>
      <c r="H36" t="s">
        <v>71</v>
      </c>
      <c r="I36" t="s">
        <v>72</v>
      </c>
      <c r="J36" t="s">
        <v>73</v>
      </c>
      <c r="K36" t="s">
        <v>74</v>
      </c>
      <c r="L36" s="87">
        <v>0.54400000000000004</v>
      </c>
      <c r="M36" s="87">
        <v>1</v>
      </c>
      <c r="O36" s="87">
        <v>0.54444999999999999</v>
      </c>
      <c r="P36" s="84" t="s">
        <v>75</v>
      </c>
      <c r="Q36" s="84" t="s">
        <v>75</v>
      </c>
    </row>
    <row r="37" spans="1:17" x14ac:dyDescent="0.2">
      <c r="A37">
        <v>170</v>
      </c>
      <c r="B37">
        <v>170</v>
      </c>
      <c r="C37" t="s">
        <v>80</v>
      </c>
      <c r="D37" t="s">
        <v>81</v>
      </c>
      <c r="E37" t="s">
        <v>68</v>
      </c>
      <c r="F37" t="s">
        <v>69</v>
      </c>
      <c r="G37" t="s">
        <v>70</v>
      </c>
      <c r="H37" t="s">
        <v>71</v>
      </c>
      <c r="I37" t="s">
        <v>72</v>
      </c>
      <c r="J37" t="s">
        <v>73</v>
      </c>
      <c r="K37" t="s">
        <v>74</v>
      </c>
      <c r="L37" s="87">
        <v>744.83399999999995</v>
      </c>
      <c r="M37" s="87">
        <v>1</v>
      </c>
      <c r="O37" s="87">
        <v>744.83401000000003</v>
      </c>
      <c r="P37" s="84" t="s">
        <v>114</v>
      </c>
      <c r="Q37" s="84" t="s">
        <v>115</v>
      </c>
    </row>
    <row r="38" spans="1:17" x14ac:dyDescent="0.2">
      <c r="A38">
        <v>170</v>
      </c>
      <c r="B38">
        <v>170</v>
      </c>
      <c r="C38" t="s">
        <v>84</v>
      </c>
      <c r="D38" t="s">
        <v>85</v>
      </c>
      <c r="E38" t="s">
        <v>68</v>
      </c>
      <c r="F38" t="s">
        <v>69</v>
      </c>
      <c r="G38" t="s">
        <v>70</v>
      </c>
      <c r="H38" t="s">
        <v>71</v>
      </c>
      <c r="I38" t="s">
        <v>72</v>
      </c>
      <c r="J38" t="s">
        <v>73</v>
      </c>
      <c r="K38" t="s">
        <v>74</v>
      </c>
      <c r="L38" s="87">
        <v>0.33500000000000002</v>
      </c>
      <c r="M38" s="87">
        <v>1</v>
      </c>
      <c r="O38" s="87">
        <v>0.33521000000000001</v>
      </c>
      <c r="P38" s="84" t="s">
        <v>75</v>
      </c>
      <c r="Q38" s="84" t="s">
        <v>75</v>
      </c>
    </row>
    <row r="39" spans="1:17" x14ac:dyDescent="0.2">
      <c r="A39">
        <v>170</v>
      </c>
      <c r="B39">
        <v>170</v>
      </c>
      <c r="C39" t="s">
        <v>80</v>
      </c>
      <c r="D39" t="s">
        <v>81</v>
      </c>
      <c r="E39" t="s">
        <v>68</v>
      </c>
      <c r="F39" t="s">
        <v>69</v>
      </c>
      <c r="G39" t="s">
        <v>70</v>
      </c>
      <c r="H39" t="s">
        <v>71</v>
      </c>
      <c r="I39" t="s">
        <v>72</v>
      </c>
      <c r="J39" t="s">
        <v>73</v>
      </c>
      <c r="K39" t="s">
        <v>74</v>
      </c>
      <c r="L39" s="87">
        <v>0.20100000000000001</v>
      </c>
      <c r="M39" s="87">
        <v>1</v>
      </c>
      <c r="O39" s="87">
        <v>0.20138</v>
      </c>
      <c r="P39" s="84" t="s">
        <v>75</v>
      </c>
      <c r="Q39" s="84" t="s">
        <v>75</v>
      </c>
    </row>
    <row r="40" spans="1:17" x14ac:dyDescent="0.2">
      <c r="A40">
        <v>170</v>
      </c>
      <c r="B40">
        <v>170</v>
      </c>
      <c r="C40" t="s">
        <v>95</v>
      </c>
      <c r="D40" t="s">
        <v>96</v>
      </c>
      <c r="E40" t="s">
        <v>68</v>
      </c>
      <c r="F40" t="s">
        <v>69</v>
      </c>
      <c r="G40" t="s">
        <v>70</v>
      </c>
      <c r="H40" t="s">
        <v>71</v>
      </c>
      <c r="I40" t="s">
        <v>72</v>
      </c>
      <c r="J40" t="s">
        <v>73</v>
      </c>
      <c r="K40" t="s">
        <v>74</v>
      </c>
      <c r="L40" s="87">
        <v>258.5</v>
      </c>
      <c r="M40" s="87">
        <v>1</v>
      </c>
      <c r="O40" s="87">
        <v>258.50015999999999</v>
      </c>
      <c r="P40" s="84" t="s">
        <v>111</v>
      </c>
      <c r="Q40" s="84" t="s">
        <v>109</v>
      </c>
    </row>
    <row r="41" spans="1:17" x14ac:dyDescent="0.2">
      <c r="A41">
        <v>170</v>
      </c>
      <c r="B41">
        <v>170</v>
      </c>
      <c r="C41" t="s">
        <v>66</v>
      </c>
      <c r="D41" t="s">
        <v>122</v>
      </c>
      <c r="E41" t="s">
        <v>68</v>
      </c>
      <c r="F41" t="s">
        <v>69</v>
      </c>
      <c r="G41" t="s">
        <v>70</v>
      </c>
      <c r="H41" t="s">
        <v>71</v>
      </c>
      <c r="I41" t="s">
        <v>72</v>
      </c>
      <c r="J41" t="s">
        <v>73</v>
      </c>
      <c r="K41" t="s">
        <v>74</v>
      </c>
      <c r="L41" s="87">
        <v>0.51600000000000001</v>
      </c>
      <c r="M41" s="87">
        <v>1</v>
      </c>
      <c r="O41" s="87">
        <v>0.51590000000000003</v>
      </c>
      <c r="P41" s="84" t="s">
        <v>75</v>
      </c>
      <c r="Q41" s="84" t="s">
        <v>75</v>
      </c>
    </row>
    <row r="42" spans="1:17" x14ac:dyDescent="0.2">
      <c r="A42">
        <v>170</v>
      </c>
      <c r="B42">
        <v>170</v>
      </c>
      <c r="C42" t="s">
        <v>95</v>
      </c>
      <c r="D42" t="s">
        <v>96</v>
      </c>
      <c r="E42" t="s">
        <v>68</v>
      </c>
      <c r="F42" t="s">
        <v>69</v>
      </c>
      <c r="G42" t="s">
        <v>70</v>
      </c>
      <c r="H42" t="s">
        <v>71</v>
      </c>
      <c r="I42" t="s">
        <v>72</v>
      </c>
      <c r="J42" t="s">
        <v>73</v>
      </c>
      <c r="K42" t="s">
        <v>74</v>
      </c>
      <c r="L42" s="87">
        <v>0.54500000000000004</v>
      </c>
      <c r="M42" s="87">
        <v>1</v>
      </c>
      <c r="O42" s="87">
        <v>0.54457999999999995</v>
      </c>
      <c r="P42" s="84" t="s">
        <v>75</v>
      </c>
      <c r="Q42" s="84" t="s">
        <v>75</v>
      </c>
    </row>
    <row r="43" spans="1:17" x14ac:dyDescent="0.2">
      <c r="A43">
        <v>170</v>
      </c>
      <c r="B43">
        <v>170</v>
      </c>
      <c r="C43" t="s">
        <v>84</v>
      </c>
      <c r="D43" t="s">
        <v>85</v>
      </c>
      <c r="E43" t="s">
        <v>68</v>
      </c>
      <c r="F43" t="s">
        <v>69</v>
      </c>
      <c r="G43" t="s">
        <v>70</v>
      </c>
      <c r="H43" t="s">
        <v>71</v>
      </c>
      <c r="I43" t="s">
        <v>72</v>
      </c>
      <c r="J43" t="s">
        <v>73</v>
      </c>
      <c r="K43" t="s">
        <v>74</v>
      </c>
      <c r="L43" s="87">
        <v>9.6000000000000002E-2</v>
      </c>
      <c r="M43" s="87">
        <v>1</v>
      </c>
      <c r="O43" s="87">
        <v>9.64E-2</v>
      </c>
      <c r="P43" s="84" t="s">
        <v>75</v>
      </c>
      <c r="Q43" s="84" t="s">
        <v>75</v>
      </c>
    </row>
    <row r="44" spans="1:17" x14ac:dyDescent="0.2">
      <c r="A44">
        <v>170</v>
      </c>
      <c r="B44">
        <v>170</v>
      </c>
      <c r="C44" t="s">
        <v>123</v>
      </c>
      <c r="D44" t="s">
        <v>124</v>
      </c>
      <c r="E44" t="s">
        <v>68</v>
      </c>
      <c r="F44" t="s">
        <v>69</v>
      </c>
      <c r="G44" t="s">
        <v>70</v>
      </c>
      <c r="H44" t="s">
        <v>71</v>
      </c>
      <c r="I44" t="s">
        <v>72</v>
      </c>
      <c r="J44" t="s">
        <v>73</v>
      </c>
      <c r="K44" t="s">
        <v>74</v>
      </c>
      <c r="L44" s="87">
        <v>192.46600000000001</v>
      </c>
      <c r="M44" s="87">
        <v>1</v>
      </c>
      <c r="O44" s="87">
        <v>192.46637000000001</v>
      </c>
      <c r="P44" s="84" t="s">
        <v>125</v>
      </c>
      <c r="Q44" s="84" t="s">
        <v>109</v>
      </c>
    </row>
    <row r="45" spans="1:17" x14ac:dyDescent="0.2">
      <c r="A45">
        <v>170</v>
      </c>
      <c r="B45">
        <v>170</v>
      </c>
      <c r="C45" t="s">
        <v>84</v>
      </c>
      <c r="D45" t="s">
        <v>85</v>
      </c>
      <c r="E45" t="s">
        <v>68</v>
      </c>
      <c r="F45" t="s">
        <v>69</v>
      </c>
      <c r="G45" t="s">
        <v>70</v>
      </c>
      <c r="H45" t="s">
        <v>71</v>
      </c>
      <c r="I45" t="s">
        <v>72</v>
      </c>
      <c r="J45" t="s">
        <v>73</v>
      </c>
      <c r="K45" t="s">
        <v>74</v>
      </c>
      <c r="L45" s="87">
        <v>86.873000000000005</v>
      </c>
      <c r="M45" s="87">
        <v>1</v>
      </c>
      <c r="O45" s="87">
        <v>86.872799999999998</v>
      </c>
      <c r="P45" s="84" t="s">
        <v>108</v>
      </c>
      <c r="Q45" s="84" t="s">
        <v>75</v>
      </c>
    </row>
    <row r="46" spans="1:17" x14ac:dyDescent="0.2">
      <c r="A46">
        <v>170</v>
      </c>
      <c r="B46">
        <v>170</v>
      </c>
      <c r="C46" t="s">
        <v>95</v>
      </c>
      <c r="D46" t="s">
        <v>96</v>
      </c>
      <c r="E46" t="s">
        <v>68</v>
      </c>
      <c r="F46" t="s">
        <v>69</v>
      </c>
      <c r="G46" t="s">
        <v>70</v>
      </c>
      <c r="H46" t="s">
        <v>71</v>
      </c>
      <c r="I46" t="s">
        <v>72</v>
      </c>
      <c r="J46" t="s">
        <v>73</v>
      </c>
      <c r="K46" t="s">
        <v>74</v>
      </c>
      <c r="L46" s="87">
        <v>38.954000000000001</v>
      </c>
      <c r="M46" s="87">
        <v>1</v>
      </c>
      <c r="O46" s="87">
        <v>38.953850000000003</v>
      </c>
      <c r="P46" s="84" t="s">
        <v>109</v>
      </c>
      <c r="Q46" s="84" t="s">
        <v>75</v>
      </c>
    </row>
    <row r="47" spans="1:17" x14ac:dyDescent="0.2">
      <c r="A47">
        <v>170</v>
      </c>
      <c r="B47">
        <v>170</v>
      </c>
      <c r="C47" t="s">
        <v>95</v>
      </c>
      <c r="D47" t="s">
        <v>96</v>
      </c>
      <c r="E47" t="s">
        <v>68</v>
      </c>
      <c r="F47" t="s">
        <v>69</v>
      </c>
      <c r="G47" t="s">
        <v>70</v>
      </c>
      <c r="H47" t="s">
        <v>71</v>
      </c>
      <c r="I47" t="s">
        <v>72</v>
      </c>
      <c r="J47" t="s">
        <v>73</v>
      </c>
      <c r="K47" t="s">
        <v>74</v>
      </c>
      <c r="L47" s="87">
        <v>2.9000000000000001E-2</v>
      </c>
      <c r="M47" s="87">
        <v>1</v>
      </c>
      <c r="O47" s="87">
        <v>2.9350000000000001E-2</v>
      </c>
      <c r="P47" s="84" t="s">
        <v>75</v>
      </c>
      <c r="Q47" s="84" t="s">
        <v>75</v>
      </c>
    </row>
    <row r="48" spans="1:17" x14ac:dyDescent="0.2">
      <c r="A48">
        <v>170</v>
      </c>
      <c r="B48">
        <v>170</v>
      </c>
      <c r="C48" t="s">
        <v>95</v>
      </c>
      <c r="D48" t="s">
        <v>96</v>
      </c>
      <c r="E48" t="s">
        <v>68</v>
      </c>
      <c r="F48" t="s">
        <v>69</v>
      </c>
      <c r="G48" t="s">
        <v>70</v>
      </c>
      <c r="H48" t="s">
        <v>71</v>
      </c>
      <c r="I48" t="s">
        <v>72</v>
      </c>
      <c r="J48" t="s">
        <v>73</v>
      </c>
      <c r="K48" t="s">
        <v>74</v>
      </c>
      <c r="L48" s="87">
        <v>4.0000000000000001E-3</v>
      </c>
      <c r="M48" s="87">
        <v>1</v>
      </c>
      <c r="O48" s="87">
        <v>4.3899999999999998E-3</v>
      </c>
      <c r="P48" s="84" t="s">
        <v>75</v>
      </c>
      <c r="Q48" s="84" t="s">
        <v>75</v>
      </c>
    </row>
    <row r="49" spans="1:17" x14ac:dyDescent="0.2">
      <c r="A49">
        <v>170</v>
      </c>
      <c r="B49">
        <v>170</v>
      </c>
      <c r="C49" t="s">
        <v>84</v>
      </c>
      <c r="D49" t="s">
        <v>85</v>
      </c>
      <c r="E49" t="s">
        <v>68</v>
      </c>
      <c r="F49" t="s">
        <v>69</v>
      </c>
      <c r="G49" t="s">
        <v>70</v>
      </c>
      <c r="H49" t="s">
        <v>71</v>
      </c>
      <c r="I49" t="s">
        <v>72</v>
      </c>
      <c r="J49" t="s">
        <v>73</v>
      </c>
      <c r="K49" t="s">
        <v>74</v>
      </c>
      <c r="L49" s="87">
        <v>1.4999999999999999E-2</v>
      </c>
      <c r="M49" s="87">
        <v>1</v>
      </c>
      <c r="O49" s="87">
        <v>1.4959999999999999E-2</v>
      </c>
      <c r="P49" s="84" t="s">
        <v>75</v>
      </c>
      <c r="Q49" s="84" t="s">
        <v>75</v>
      </c>
    </row>
    <row r="50" spans="1:17" x14ac:dyDescent="0.2">
      <c r="A50">
        <v>170</v>
      </c>
      <c r="B50">
        <v>170</v>
      </c>
      <c r="C50" t="s">
        <v>80</v>
      </c>
      <c r="D50" t="s">
        <v>81</v>
      </c>
      <c r="E50" t="s">
        <v>68</v>
      </c>
      <c r="F50" t="s">
        <v>69</v>
      </c>
      <c r="G50" t="s">
        <v>70</v>
      </c>
      <c r="H50" t="s">
        <v>71</v>
      </c>
      <c r="I50" t="s">
        <v>72</v>
      </c>
      <c r="J50" t="s">
        <v>73</v>
      </c>
      <c r="K50" t="s">
        <v>74</v>
      </c>
      <c r="L50" s="87">
        <v>1164.1669999999999</v>
      </c>
      <c r="M50" s="87">
        <v>1</v>
      </c>
      <c r="O50" s="87">
        <v>1164.1667299999999</v>
      </c>
      <c r="P50" s="84" t="s">
        <v>126</v>
      </c>
      <c r="Q50" s="84" t="s">
        <v>100</v>
      </c>
    </row>
    <row r="51" spans="1:17" x14ac:dyDescent="0.2">
      <c r="A51">
        <v>170</v>
      </c>
      <c r="B51">
        <v>170</v>
      </c>
      <c r="C51" t="s">
        <v>95</v>
      </c>
      <c r="D51" t="s">
        <v>96</v>
      </c>
      <c r="E51" t="s">
        <v>68</v>
      </c>
      <c r="F51" t="s">
        <v>69</v>
      </c>
      <c r="G51" t="s">
        <v>70</v>
      </c>
      <c r="H51" t="s">
        <v>71</v>
      </c>
      <c r="I51" t="s">
        <v>72</v>
      </c>
      <c r="J51" t="s">
        <v>73</v>
      </c>
      <c r="K51" t="s">
        <v>74</v>
      </c>
      <c r="L51" s="87">
        <v>3.0339999999999998</v>
      </c>
      <c r="M51" s="87">
        <v>1</v>
      </c>
      <c r="O51" s="87">
        <v>3.0336400000000001</v>
      </c>
      <c r="P51" s="84" t="s">
        <v>75</v>
      </c>
      <c r="Q51" s="84" t="s">
        <v>75</v>
      </c>
    </row>
    <row r="52" spans="1:17" x14ac:dyDescent="0.2">
      <c r="A52">
        <v>170</v>
      </c>
      <c r="B52">
        <v>170</v>
      </c>
      <c r="C52" t="s">
        <v>95</v>
      </c>
      <c r="D52" t="s">
        <v>96</v>
      </c>
      <c r="E52" t="s">
        <v>68</v>
      </c>
      <c r="F52" t="s">
        <v>69</v>
      </c>
      <c r="G52" t="s">
        <v>70</v>
      </c>
      <c r="H52" t="s">
        <v>71</v>
      </c>
      <c r="I52" t="s">
        <v>72</v>
      </c>
      <c r="J52" t="s">
        <v>73</v>
      </c>
      <c r="K52" t="s">
        <v>74</v>
      </c>
      <c r="L52" s="87">
        <v>6.5000000000000002E-2</v>
      </c>
      <c r="M52" s="87">
        <v>1</v>
      </c>
      <c r="O52" s="87">
        <v>6.4649999999999999E-2</v>
      </c>
      <c r="P52" s="84" t="s">
        <v>75</v>
      </c>
      <c r="Q52" s="84" t="s">
        <v>75</v>
      </c>
    </row>
    <row r="53" spans="1:17" x14ac:dyDescent="0.2">
      <c r="A53">
        <v>170</v>
      </c>
      <c r="B53">
        <v>170</v>
      </c>
      <c r="C53" t="s">
        <v>84</v>
      </c>
      <c r="D53" t="s">
        <v>85</v>
      </c>
      <c r="E53" t="s">
        <v>68</v>
      </c>
      <c r="F53" t="s">
        <v>69</v>
      </c>
      <c r="G53" t="s">
        <v>70</v>
      </c>
      <c r="H53" t="s">
        <v>71</v>
      </c>
      <c r="I53" t="s">
        <v>72</v>
      </c>
      <c r="J53" t="s">
        <v>73</v>
      </c>
      <c r="K53" t="s">
        <v>74</v>
      </c>
      <c r="L53" s="87">
        <v>417.64600000000002</v>
      </c>
      <c r="M53" s="87">
        <v>1</v>
      </c>
      <c r="O53" s="87">
        <v>417.64609000000002</v>
      </c>
      <c r="P53" s="84" t="s">
        <v>87</v>
      </c>
      <c r="Q53" s="84" t="s">
        <v>108</v>
      </c>
    </row>
    <row r="54" spans="1:17" x14ac:dyDescent="0.2">
      <c r="A54">
        <v>170</v>
      </c>
      <c r="B54">
        <v>170</v>
      </c>
      <c r="C54" t="s">
        <v>88</v>
      </c>
      <c r="D54" t="s">
        <v>89</v>
      </c>
      <c r="E54" t="s">
        <v>90</v>
      </c>
      <c r="F54" t="s">
        <v>69</v>
      </c>
      <c r="G54" t="s">
        <v>70</v>
      </c>
      <c r="H54" t="s">
        <v>71</v>
      </c>
      <c r="I54" t="s">
        <v>91</v>
      </c>
      <c r="J54" t="s">
        <v>92</v>
      </c>
      <c r="K54" t="s">
        <v>74</v>
      </c>
      <c r="L54" s="87">
        <v>3.0390000000000001</v>
      </c>
      <c r="M54" s="87">
        <v>1</v>
      </c>
      <c r="O54" s="87">
        <v>3.0388899999999999</v>
      </c>
      <c r="P54" s="84" t="s">
        <v>75</v>
      </c>
      <c r="Q54" s="84" t="s">
        <v>75</v>
      </c>
    </row>
    <row r="55" spans="1:17" x14ac:dyDescent="0.2">
      <c r="A55">
        <v>170</v>
      </c>
      <c r="B55">
        <v>170</v>
      </c>
      <c r="C55" t="s">
        <v>88</v>
      </c>
      <c r="D55" t="s">
        <v>89</v>
      </c>
      <c r="E55" t="s">
        <v>90</v>
      </c>
      <c r="F55" t="s">
        <v>69</v>
      </c>
      <c r="G55" t="s">
        <v>70</v>
      </c>
      <c r="H55" t="s">
        <v>71</v>
      </c>
      <c r="I55" t="s">
        <v>91</v>
      </c>
      <c r="J55" t="s">
        <v>92</v>
      </c>
      <c r="K55" t="s">
        <v>74</v>
      </c>
      <c r="L55" s="87">
        <v>1.9E-2</v>
      </c>
      <c r="M55" s="87">
        <v>1</v>
      </c>
      <c r="O55" s="87">
        <v>1.8769999999999998E-2</v>
      </c>
      <c r="P55" s="84" t="s">
        <v>75</v>
      </c>
      <c r="Q55" s="84" t="s">
        <v>75</v>
      </c>
    </row>
    <row r="56" spans="1:17" x14ac:dyDescent="0.2">
      <c r="A56">
        <v>170</v>
      </c>
      <c r="B56">
        <v>170</v>
      </c>
      <c r="C56" t="s">
        <v>88</v>
      </c>
      <c r="D56" t="s">
        <v>89</v>
      </c>
      <c r="E56" t="s">
        <v>90</v>
      </c>
      <c r="F56" t="s">
        <v>69</v>
      </c>
      <c r="G56" t="s">
        <v>70</v>
      </c>
      <c r="H56" t="s">
        <v>71</v>
      </c>
      <c r="I56" t="s">
        <v>91</v>
      </c>
      <c r="J56" t="s">
        <v>92</v>
      </c>
      <c r="K56" t="s">
        <v>74</v>
      </c>
      <c r="L56" s="87">
        <v>0.09</v>
      </c>
      <c r="M56" s="87">
        <v>1</v>
      </c>
      <c r="O56" s="87">
        <v>8.9510000000000006E-2</v>
      </c>
      <c r="P56" s="84" t="s">
        <v>75</v>
      </c>
      <c r="Q56" s="84" t="s">
        <v>75</v>
      </c>
    </row>
    <row r="57" spans="1:17" x14ac:dyDescent="0.2">
      <c r="A57">
        <v>170</v>
      </c>
      <c r="B57">
        <v>170</v>
      </c>
      <c r="C57" t="s">
        <v>88</v>
      </c>
      <c r="D57" t="s">
        <v>89</v>
      </c>
      <c r="E57" t="s">
        <v>90</v>
      </c>
      <c r="F57" t="s">
        <v>69</v>
      </c>
      <c r="G57" t="s">
        <v>70</v>
      </c>
      <c r="H57" t="s">
        <v>71</v>
      </c>
      <c r="I57" t="s">
        <v>91</v>
      </c>
      <c r="J57" t="s">
        <v>92</v>
      </c>
      <c r="K57" t="s">
        <v>74</v>
      </c>
      <c r="L57" s="87">
        <v>0.59799999999999998</v>
      </c>
      <c r="M57" s="87">
        <v>1</v>
      </c>
      <c r="O57" s="87">
        <v>0.59767000000000003</v>
      </c>
      <c r="P57" s="84" t="s">
        <v>75</v>
      </c>
      <c r="Q57" s="84" t="s">
        <v>75</v>
      </c>
    </row>
    <row r="58" spans="1:17" x14ac:dyDescent="0.2">
      <c r="A58">
        <v>170</v>
      </c>
      <c r="B58">
        <v>170</v>
      </c>
      <c r="C58" t="s">
        <v>88</v>
      </c>
      <c r="D58" t="s">
        <v>89</v>
      </c>
      <c r="E58" t="s">
        <v>90</v>
      </c>
      <c r="F58" t="s">
        <v>69</v>
      </c>
      <c r="G58" t="s">
        <v>70</v>
      </c>
      <c r="H58" t="s">
        <v>71</v>
      </c>
      <c r="I58" t="s">
        <v>91</v>
      </c>
      <c r="J58" t="s">
        <v>92</v>
      </c>
      <c r="K58" t="s">
        <v>74</v>
      </c>
      <c r="L58" s="87">
        <v>1.2E-2</v>
      </c>
      <c r="M58" s="87">
        <v>1</v>
      </c>
      <c r="O58" s="87">
        <v>1.159E-2</v>
      </c>
      <c r="P58" s="84" t="s">
        <v>75</v>
      </c>
      <c r="Q58" s="84" t="s">
        <v>75</v>
      </c>
    </row>
    <row r="59" spans="1:17" x14ac:dyDescent="0.2">
      <c r="A59">
        <v>170</v>
      </c>
      <c r="B59">
        <v>170</v>
      </c>
      <c r="C59" t="s">
        <v>88</v>
      </c>
      <c r="D59" t="s">
        <v>89</v>
      </c>
      <c r="E59" t="s">
        <v>90</v>
      </c>
      <c r="F59" t="s">
        <v>69</v>
      </c>
      <c r="G59" t="s">
        <v>70</v>
      </c>
      <c r="H59" t="s">
        <v>71</v>
      </c>
      <c r="I59" t="s">
        <v>91</v>
      </c>
      <c r="J59" t="s">
        <v>92</v>
      </c>
      <c r="K59" t="s">
        <v>74</v>
      </c>
      <c r="L59" s="87">
        <v>2.8000000000000001E-2</v>
      </c>
      <c r="M59" s="87">
        <v>1</v>
      </c>
      <c r="O59" s="87">
        <v>2.8330000000000001E-2</v>
      </c>
      <c r="P59" s="84" t="s">
        <v>75</v>
      </c>
      <c r="Q59" s="84" t="s">
        <v>75</v>
      </c>
    </row>
    <row r="60" spans="1:17" x14ac:dyDescent="0.2">
      <c r="A60">
        <v>170</v>
      </c>
      <c r="B60">
        <v>170</v>
      </c>
      <c r="C60" t="s">
        <v>66</v>
      </c>
      <c r="D60" t="s">
        <v>67</v>
      </c>
      <c r="E60" t="s">
        <v>68</v>
      </c>
      <c r="F60" t="s">
        <v>69</v>
      </c>
      <c r="G60" t="s">
        <v>70</v>
      </c>
      <c r="H60" t="s">
        <v>71</v>
      </c>
      <c r="I60" t="s">
        <v>72</v>
      </c>
      <c r="J60" t="s">
        <v>73</v>
      </c>
      <c r="K60" t="s">
        <v>74</v>
      </c>
      <c r="L60" s="87">
        <v>6334.51</v>
      </c>
      <c r="M60" s="87">
        <v>1</v>
      </c>
      <c r="O60" s="87">
        <v>6334.51037</v>
      </c>
      <c r="P60" s="84" t="s">
        <v>127</v>
      </c>
      <c r="Q60" s="84" t="s">
        <v>121</v>
      </c>
    </row>
    <row r="61" spans="1:17" x14ac:dyDescent="0.2">
      <c r="A61">
        <v>170</v>
      </c>
      <c r="B61">
        <v>170</v>
      </c>
      <c r="C61" t="s">
        <v>84</v>
      </c>
      <c r="D61" t="s">
        <v>85</v>
      </c>
      <c r="E61" t="s">
        <v>68</v>
      </c>
      <c r="F61" t="s">
        <v>69</v>
      </c>
      <c r="G61" t="s">
        <v>70</v>
      </c>
      <c r="H61" t="s">
        <v>71</v>
      </c>
      <c r="I61" t="s">
        <v>72</v>
      </c>
      <c r="J61" t="s">
        <v>73</v>
      </c>
      <c r="K61" t="s">
        <v>74</v>
      </c>
      <c r="L61" s="87">
        <v>4.5999999999999999E-2</v>
      </c>
      <c r="M61" s="87">
        <v>1</v>
      </c>
      <c r="O61" s="87">
        <v>4.6269999999999999E-2</v>
      </c>
      <c r="P61" s="84" t="s">
        <v>75</v>
      </c>
      <c r="Q61" s="84" t="s">
        <v>75</v>
      </c>
    </row>
    <row r="62" spans="1:17" x14ac:dyDescent="0.2">
      <c r="A62">
        <v>170</v>
      </c>
      <c r="B62">
        <v>170</v>
      </c>
      <c r="C62" t="s">
        <v>88</v>
      </c>
      <c r="D62" t="s">
        <v>89</v>
      </c>
      <c r="E62" t="s">
        <v>90</v>
      </c>
      <c r="F62" t="s">
        <v>69</v>
      </c>
      <c r="G62" t="s">
        <v>70</v>
      </c>
      <c r="H62" t="s">
        <v>71</v>
      </c>
      <c r="I62" t="s">
        <v>91</v>
      </c>
      <c r="J62" t="s">
        <v>92</v>
      </c>
      <c r="K62" t="s">
        <v>74</v>
      </c>
      <c r="L62" s="87">
        <v>-1550.7670000000001</v>
      </c>
      <c r="M62" s="87">
        <v>1</v>
      </c>
      <c r="O62" s="87">
        <v>-1550.76711</v>
      </c>
      <c r="P62" s="84" t="s">
        <v>128</v>
      </c>
      <c r="Q62" s="84" t="s">
        <v>129</v>
      </c>
    </row>
    <row r="63" spans="1:17" x14ac:dyDescent="0.2">
      <c r="A63">
        <v>170</v>
      </c>
      <c r="B63">
        <v>170</v>
      </c>
      <c r="C63" t="s">
        <v>88</v>
      </c>
      <c r="D63" t="s">
        <v>89</v>
      </c>
      <c r="E63" t="s">
        <v>90</v>
      </c>
      <c r="F63" t="s">
        <v>69</v>
      </c>
      <c r="G63" t="s">
        <v>70</v>
      </c>
      <c r="H63" t="s">
        <v>71</v>
      </c>
      <c r="I63" t="s">
        <v>91</v>
      </c>
      <c r="J63" t="s">
        <v>92</v>
      </c>
      <c r="K63" t="s">
        <v>74</v>
      </c>
      <c r="L63" s="87">
        <v>1332.0340000000001</v>
      </c>
      <c r="M63" s="87">
        <v>1</v>
      </c>
      <c r="O63" s="87">
        <v>1332.03352</v>
      </c>
      <c r="P63" s="84" t="s">
        <v>130</v>
      </c>
      <c r="Q63" s="84" t="s">
        <v>131</v>
      </c>
    </row>
    <row r="64" spans="1:17" x14ac:dyDescent="0.2">
      <c r="A64">
        <v>170</v>
      </c>
      <c r="B64">
        <v>170</v>
      </c>
      <c r="C64" t="s">
        <v>76</v>
      </c>
      <c r="D64" t="s">
        <v>77</v>
      </c>
      <c r="E64" t="s">
        <v>68</v>
      </c>
      <c r="F64" t="s">
        <v>69</v>
      </c>
      <c r="G64" t="s">
        <v>70</v>
      </c>
      <c r="H64" t="s">
        <v>71</v>
      </c>
      <c r="I64" t="s">
        <v>72</v>
      </c>
      <c r="J64" t="s">
        <v>73</v>
      </c>
      <c r="K64" t="s">
        <v>74</v>
      </c>
      <c r="L64" s="87">
        <v>386.84800000000001</v>
      </c>
      <c r="M64" s="87">
        <v>1</v>
      </c>
      <c r="O64" s="87">
        <v>386.84800999999999</v>
      </c>
      <c r="P64" s="84" t="s">
        <v>132</v>
      </c>
      <c r="Q64" s="84" t="s">
        <v>109</v>
      </c>
    </row>
    <row r="65" spans="1:17" x14ac:dyDescent="0.2">
      <c r="A65">
        <v>170</v>
      </c>
      <c r="B65">
        <v>170</v>
      </c>
      <c r="C65" t="s">
        <v>80</v>
      </c>
      <c r="D65" t="s">
        <v>81</v>
      </c>
      <c r="E65" t="s">
        <v>68</v>
      </c>
      <c r="F65" t="s">
        <v>69</v>
      </c>
      <c r="G65" t="s">
        <v>70</v>
      </c>
      <c r="H65" t="s">
        <v>71</v>
      </c>
      <c r="I65" t="s">
        <v>72</v>
      </c>
      <c r="J65" t="s">
        <v>73</v>
      </c>
      <c r="K65" t="s">
        <v>74</v>
      </c>
      <c r="L65" s="87">
        <v>2019.8320000000001</v>
      </c>
      <c r="M65" s="87">
        <v>1</v>
      </c>
      <c r="O65" s="87">
        <v>2019.83188</v>
      </c>
      <c r="P65" s="84" t="s">
        <v>101</v>
      </c>
      <c r="Q65" s="84" t="s">
        <v>102</v>
      </c>
    </row>
    <row r="66" spans="1:17" x14ac:dyDescent="0.2">
      <c r="A66">
        <v>170</v>
      </c>
      <c r="B66">
        <v>170</v>
      </c>
      <c r="C66" t="s">
        <v>66</v>
      </c>
      <c r="D66" t="s">
        <v>67</v>
      </c>
      <c r="E66" t="s">
        <v>68</v>
      </c>
      <c r="F66" t="s">
        <v>69</v>
      </c>
      <c r="G66" t="s">
        <v>70</v>
      </c>
      <c r="H66" t="s">
        <v>71</v>
      </c>
      <c r="I66" t="s">
        <v>72</v>
      </c>
      <c r="J66" t="s">
        <v>73</v>
      </c>
      <c r="K66" t="s">
        <v>74</v>
      </c>
      <c r="L66" s="87">
        <v>22.361000000000001</v>
      </c>
      <c r="M66" s="87">
        <v>1</v>
      </c>
      <c r="O66" s="87">
        <v>22.360569999999999</v>
      </c>
      <c r="P66" s="84" t="s">
        <v>109</v>
      </c>
      <c r="Q66" s="84" t="s">
        <v>75</v>
      </c>
    </row>
    <row r="67" spans="1:17" x14ac:dyDescent="0.2">
      <c r="A67">
        <v>170</v>
      </c>
      <c r="B67">
        <v>170</v>
      </c>
      <c r="C67" t="s">
        <v>76</v>
      </c>
      <c r="D67" t="s">
        <v>77</v>
      </c>
      <c r="E67" t="s">
        <v>68</v>
      </c>
      <c r="F67" t="s">
        <v>69</v>
      </c>
      <c r="G67" t="s">
        <v>70</v>
      </c>
      <c r="H67" t="s">
        <v>71</v>
      </c>
      <c r="I67" t="s">
        <v>72</v>
      </c>
      <c r="J67" t="s">
        <v>73</v>
      </c>
      <c r="K67" t="s">
        <v>74</v>
      </c>
      <c r="L67" s="87">
        <v>36.709000000000003</v>
      </c>
      <c r="M67" s="87">
        <v>1</v>
      </c>
      <c r="O67" s="87">
        <v>36.708539999999999</v>
      </c>
      <c r="P67" s="84" t="s">
        <v>109</v>
      </c>
      <c r="Q67" s="84" t="s">
        <v>75</v>
      </c>
    </row>
    <row r="68" spans="1:17" x14ac:dyDescent="0.2">
      <c r="A68">
        <v>170</v>
      </c>
      <c r="B68">
        <v>170</v>
      </c>
      <c r="C68" t="s">
        <v>80</v>
      </c>
      <c r="D68" t="s">
        <v>81</v>
      </c>
      <c r="E68" t="s">
        <v>68</v>
      </c>
      <c r="F68" t="s">
        <v>69</v>
      </c>
      <c r="G68" t="s">
        <v>70</v>
      </c>
      <c r="H68" t="s">
        <v>71</v>
      </c>
      <c r="I68" t="s">
        <v>72</v>
      </c>
      <c r="J68" t="s">
        <v>73</v>
      </c>
      <c r="K68" t="s">
        <v>74</v>
      </c>
      <c r="L68" s="87">
        <v>59.543999999999997</v>
      </c>
      <c r="M68" s="87">
        <v>1</v>
      </c>
      <c r="O68" s="87">
        <v>59.543529999999997</v>
      </c>
      <c r="P68" s="84" t="s">
        <v>108</v>
      </c>
      <c r="Q68" s="84" t="s">
        <v>75</v>
      </c>
    </row>
    <row r="69" spans="1:17" x14ac:dyDescent="0.2">
      <c r="A69">
        <v>170</v>
      </c>
      <c r="B69">
        <v>170</v>
      </c>
      <c r="C69" t="s">
        <v>95</v>
      </c>
      <c r="D69" t="s">
        <v>96</v>
      </c>
      <c r="E69" t="s">
        <v>68</v>
      </c>
      <c r="F69" t="s">
        <v>69</v>
      </c>
      <c r="G69" t="s">
        <v>70</v>
      </c>
      <c r="H69" t="s">
        <v>71</v>
      </c>
      <c r="I69" t="s">
        <v>72</v>
      </c>
      <c r="J69" t="s">
        <v>73</v>
      </c>
      <c r="K69" t="s">
        <v>74</v>
      </c>
      <c r="L69" s="87">
        <v>18790.598999999998</v>
      </c>
      <c r="M69" s="87">
        <v>1</v>
      </c>
      <c r="O69" s="87">
        <v>18790.599279999999</v>
      </c>
      <c r="P69" s="84" t="s">
        <v>133</v>
      </c>
      <c r="Q69" s="84" t="s">
        <v>134</v>
      </c>
    </row>
    <row r="70" spans="1:17" x14ac:dyDescent="0.2">
      <c r="A70">
        <v>170</v>
      </c>
      <c r="B70">
        <v>170</v>
      </c>
      <c r="C70" t="s">
        <v>84</v>
      </c>
      <c r="D70" t="s">
        <v>85</v>
      </c>
      <c r="E70" t="s">
        <v>68</v>
      </c>
      <c r="F70" t="s">
        <v>69</v>
      </c>
      <c r="G70" t="s">
        <v>70</v>
      </c>
      <c r="H70" t="s">
        <v>71</v>
      </c>
      <c r="I70" t="s">
        <v>72</v>
      </c>
      <c r="J70" t="s">
        <v>73</v>
      </c>
      <c r="K70" t="s">
        <v>74</v>
      </c>
      <c r="L70" s="87">
        <v>4309.6559999999999</v>
      </c>
      <c r="M70" s="87">
        <v>1</v>
      </c>
      <c r="O70" s="87">
        <v>4309.65607</v>
      </c>
      <c r="P70" s="84" t="s">
        <v>135</v>
      </c>
      <c r="Q70" s="84" t="s">
        <v>136</v>
      </c>
    </row>
    <row r="71" spans="1:17" x14ac:dyDescent="0.2">
      <c r="A71">
        <v>170</v>
      </c>
      <c r="B71">
        <v>170</v>
      </c>
      <c r="C71" t="s">
        <v>123</v>
      </c>
      <c r="D71" t="s">
        <v>124</v>
      </c>
      <c r="E71" t="s">
        <v>68</v>
      </c>
      <c r="F71" t="s">
        <v>69</v>
      </c>
      <c r="G71" t="s">
        <v>70</v>
      </c>
      <c r="H71" t="s">
        <v>71</v>
      </c>
      <c r="I71" t="s">
        <v>72</v>
      </c>
      <c r="J71" t="s">
        <v>73</v>
      </c>
      <c r="K71" t="s">
        <v>74</v>
      </c>
      <c r="L71" s="87">
        <v>735.005</v>
      </c>
      <c r="M71" s="87">
        <v>1</v>
      </c>
      <c r="O71" s="87">
        <v>735.005</v>
      </c>
      <c r="P71" s="84" t="s">
        <v>114</v>
      </c>
      <c r="Q71" s="84" t="s">
        <v>115</v>
      </c>
    </row>
    <row r="72" spans="1:17" x14ac:dyDescent="0.2">
      <c r="A72">
        <v>170</v>
      </c>
      <c r="B72">
        <v>170</v>
      </c>
      <c r="C72" t="s">
        <v>66</v>
      </c>
      <c r="D72" t="s">
        <v>122</v>
      </c>
      <c r="E72" t="s">
        <v>68</v>
      </c>
      <c r="F72" t="s">
        <v>69</v>
      </c>
      <c r="G72" t="s">
        <v>70</v>
      </c>
      <c r="H72" t="s">
        <v>71</v>
      </c>
      <c r="I72" t="s">
        <v>72</v>
      </c>
      <c r="J72" t="s">
        <v>73</v>
      </c>
      <c r="K72" t="s">
        <v>74</v>
      </c>
      <c r="L72" s="87">
        <v>621.34900000000005</v>
      </c>
      <c r="M72" s="87">
        <v>1</v>
      </c>
      <c r="O72" s="87">
        <v>621.34925999999996</v>
      </c>
      <c r="P72" s="84" t="s">
        <v>137</v>
      </c>
      <c r="Q72" s="84" t="s">
        <v>108</v>
      </c>
    </row>
    <row r="73" spans="1:17" x14ac:dyDescent="0.2">
      <c r="A73">
        <v>170</v>
      </c>
      <c r="B73">
        <v>170</v>
      </c>
      <c r="C73" t="s">
        <v>76</v>
      </c>
      <c r="D73" t="s">
        <v>77</v>
      </c>
      <c r="E73" t="s">
        <v>68</v>
      </c>
      <c r="F73" t="s">
        <v>69</v>
      </c>
      <c r="G73" t="s">
        <v>70</v>
      </c>
      <c r="H73" t="s">
        <v>71</v>
      </c>
      <c r="I73" t="s">
        <v>72</v>
      </c>
      <c r="J73" t="s">
        <v>73</v>
      </c>
      <c r="K73" t="s">
        <v>74</v>
      </c>
      <c r="L73" s="87">
        <v>39208.341</v>
      </c>
      <c r="M73" s="87">
        <v>1</v>
      </c>
      <c r="O73" s="87">
        <v>39208.340759999999</v>
      </c>
      <c r="P73" s="84" t="s">
        <v>138</v>
      </c>
      <c r="Q73" s="84" t="s">
        <v>139</v>
      </c>
    </row>
    <row r="74" spans="1:17" x14ac:dyDescent="0.2">
      <c r="A74">
        <v>170</v>
      </c>
      <c r="B74">
        <v>170</v>
      </c>
      <c r="C74" t="s">
        <v>95</v>
      </c>
      <c r="D74" t="s">
        <v>96</v>
      </c>
      <c r="E74" t="s">
        <v>68</v>
      </c>
      <c r="F74" t="s">
        <v>69</v>
      </c>
      <c r="G74" t="s">
        <v>70</v>
      </c>
      <c r="H74" t="s">
        <v>71</v>
      </c>
      <c r="I74" t="s">
        <v>72</v>
      </c>
      <c r="J74" t="s">
        <v>73</v>
      </c>
      <c r="K74" t="s">
        <v>74</v>
      </c>
      <c r="L74" s="87">
        <v>0.48399999999999999</v>
      </c>
      <c r="M74" s="87">
        <v>1</v>
      </c>
      <c r="O74" s="87">
        <v>0.48372999999999999</v>
      </c>
      <c r="P74" s="84" t="s">
        <v>75</v>
      </c>
      <c r="Q74" s="84" t="s">
        <v>75</v>
      </c>
    </row>
    <row r="75" spans="1:17" x14ac:dyDescent="0.2">
      <c r="A75">
        <v>170</v>
      </c>
      <c r="B75">
        <v>170</v>
      </c>
      <c r="C75" t="s">
        <v>95</v>
      </c>
      <c r="D75" t="s">
        <v>96</v>
      </c>
      <c r="E75" t="s">
        <v>68</v>
      </c>
      <c r="F75" t="s">
        <v>69</v>
      </c>
      <c r="G75" t="s">
        <v>70</v>
      </c>
      <c r="H75" t="s">
        <v>71</v>
      </c>
      <c r="I75" t="s">
        <v>72</v>
      </c>
      <c r="J75" t="s">
        <v>73</v>
      </c>
      <c r="K75" t="s">
        <v>74</v>
      </c>
      <c r="L75" s="87">
        <v>232.471</v>
      </c>
      <c r="M75" s="87">
        <v>1</v>
      </c>
      <c r="O75" s="87">
        <v>232.47077999999999</v>
      </c>
      <c r="P75" s="84" t="s">
        <v>111</v>
      </c>
      <c r="Q75" s="84" t="s">
        <v>109</v>
      </c>
    </row>
    <row r="76" spans="1:17" x14ac:dyDescent="0.2">
      <c r="A76">
        <v>170</v>
      </c>
      <c r="B76">
        <v>170</v>
      </c>
      <c r="C76" t="s">
        <v>66</v>
      </c>
      <c r="D76" t="s">
        <v>67</v>
      </c>
      <c r="E76" t="s">
        <v>68</v>
      </c>
      <c r="F76" t="s">
        <v>69</v>
      </c>
      <c r="G76" t="s">
        <v>70</v>
      </c>
      <c r="H76" t="s">
        <v>71</v>
      </c>
      <c r="I76" t="s">
        <v>72</v>
      </c>
      <c r="J76" t="s">
        <v>73</v>
      </c>
      <c r="K76" t="s">
        <v>74</v>
      </c>
      <c r="L76" s="87">
        <v>79.070999999999998</v>
      </c>
      <c r="M76" s="87">
        <v>1</v>
      </c>
      <c r="O76" s="87">
        <v>79.071430000000007</v>
      </c>
      <c r="P76" s="84" t="s">
        <v>108</v>
      </c>
      <c r="Q76" s="84" t="s">
        <v>75</v>
      </c>
    </row>
    <row r="77" spans="1:17" x14ac:dyDescent="0.2">
      <c r="A77">
        <v>170</v>
      </c>
      <c r="B77">
        <v>170</v>
      </c>
      <c r="C77" t="s">
        <v>80</v>
      </c>
      <c r="D77" t="s">
        <v>81</v>
      </c>
      <c r="E77" t="s">
        <v>68</v>
      </c>
      <c r="F77" t="s">
        <v>69</v>
      </c>
      <c r="G77" t="s">
        <v>70</v>
      </c>
      <c r="H77" t="s">
        <v>71</v>
      </c>
      <c r="I77" t="s">
        <v>72</v>
      </c>
      <c r="J77" t="s">
        <v>73</v>
      </c>
      <c r="K77" t="s">
        <v>74</v>
      </c>
      <c r="L77" s="87">
        <v>6.8150000000000004</v>
      </c>
      <c r="M77" s="87">
        <v>1</v>
      </c>
      <c r="O77" s="87">
        <v>6.8149300000000004</v>
      </c>
      <c r="P77" s="84" t="s">
        <v>75</v>
      </c>
      <c r="Q77" s="84" t="s">
        <v>75</v>
      </c>
    </row>
    <row r="78" spans="1:17" x14ac:dyDescent="0.2">
      <c r="A78">
        <v>170</v>
      </c>
      <c r="B78">
        <v>170</v>
      </c>
      <c r="C78" t="s">
        <v>84</v>
      </c>
      <c r="D78" t="s">
        <v>85</v>
      </c>
      <c r="E78" t="s">
        <v>68</v>
      </c>
      <c r="F78" t="s">
        <v>69</v>
      </c>
      <c r="G78" t="s">
        <v>70</v>
      </c>
      <c r="H78" t="s">
        <v>71</v>
      </c>
      <c r="I78" t="s">
        <v>72</v>
      </c>
      <c r="J78" t="s">
        <v>73</v>
      </c>
      <c r="K78" t="s">
        <v>74</v>
      </c>
      <c r="L78" s="87">
        <v>6870.1390000000001</v>
      </c>
      <c r="M78" s="87">
        <v>1</v>
      </c>
      <c r="O78" s="87">
        <v>6870.1393399999997</v>
      </c>
      <c r="P78" s="84" t="s">
        <v>82</v>
      </c>
      <c r="Q78" s="84" t="s">
        <v>83</v>
      </c>
    </row>
    <row r="79" spans="1:17" x14ac:dyDescent="0.2">
      <c r="A79">
        <v>170</v>
      </c>
      <c r="B79">
        <v>170</v>
      </c>
      <c r="C79" t="s">
        <v>84</v>
      </c>
      <c r="D79" t="s">
        <v>85</v>
      </c>
      <c r="E79" t="s">
        <v>68</v>
      </c>
      <c r="F79" t="s">
        <v>69</v>
      </c>
      <c r="G79" t="s">
        <v>70</v>
      </c>
      <c r="H79" t="s">
        <v>71</v>
      </c>
      <c r="I79" t="s">
        <v>72</v>
      </c>
      <c r="J79" t="s">
        <v>73</v>
      </c>
      <c r="K79" t="s">
        <v>74</v>
      </c>
      <c r="L79" s="87">
        <v>5.0000000000000001E-3</v>
      </c>
      <c r="M79" s="87">
        <v>1</v>
      </c>
      <c r="O79" s="87">
        <v>4.96E-3</v>
      </c>
      <c r="P79" s="84" t="s">
        <v>75</v>
      </c>
      <c r="Q79" s="84" t="s">
        <v>75</v>
      </c>
    </row>
    <row r="80" spans="1:17" x14ac:dyDescent="0.2">
      <c r="A80">
        <v>170</v>
      </c>
      <c r="B80">
        <v>170</v>
      </c>
      <c r="C80" t="s">
        <v>84</v>
      </c>
      <c r="D80" t="s">
        <v>85</v>
      </c>
      <c r="E80" t="s">
        <v>68</v>
      </c>
      <c r="F80" t="s">
        <v>69</v>
      </c>
      <c r="G80" t="s">
        <v>70</v>
      </c>
      <c r="H80" t="s">
        <v>71</v>
      </c>
      <c r="I80" t="s">
        <v>72</v>
      </c>
      <c r="J80" t="s">
        <v>73</v>
      </c>
      <c r="K80" t="s">
        <v>74</v>
      </c>
      <c r="L80" s="87">
        <v>8.31</v>
      </c>
      <c r="M80" s="87">
        <v>1</v>
      </c>
      <c r="O80" s="87">
        <v>8.3099699999999999</v>
      </c>
      <c r="P80" s="84" t="s">
        <v>75</v>
      </c>
      <c r="Q80" s="84" t="s">
        <v>75</v>
      </c>
    </row>
    <row r="81" spans="1:17" x14ac:dyDescent="0.2">
      <c r="A81">
        <v>170</v>
      </c>
      <c r="B81">
        <v>170</v>
      </c>
      <c r="C81" t="s">
        <v>76</v>
      </c>
      <c r="D81" t="s">
        <v>77</v>
      </c>
      <c r="E81" t="s">
        <v>68</v>
      </c>
      <c r="F81" t="s">
        <v>69</v>
      </c>
      <c r="G81" t="s">
        <v>70</v>
      </c>
      <c r="H81" t="s">
        <v>71</v>
      </c>
      <c r="I81" t="s">
        <v>72</v>
      </c>
      <c r="J81" t="s">
        <v>73</v>
      </c>
      <c r="K81" t="s">
        <v>74</v>
      </c>
      <c r="L81" s="87">
        <v>87.137</v>
      </c>
      <c r="M81" s="87">
        <v>1</v>
      </c>
      <c r="O81" s="87">
        <v>87.1374</v>
      </c>
      <c r="P81" s="84" t="s">
        <v>108</v>
      </c>
      <c r="Q81" s="84" t="s">
        <v>75</v>
      </c>
    </row>
    <row r="82" spans="1:17" x14ac:dyDescent="0.2">
      <c r="A82">
        <v>170</v>
      </c>
      <c r="B82">
        <v>170</v>
      </c>
      <c r="C82" t="s">
        <v>95</v>
      </c>
      <c r="D82" t="s">
        <v>96</v>
      </c>
      <c r="E82" t="s">
        <v>68</v>
      </c>
      <c r="F82" t="s">
        <v>69</v>
      </c>
      <c r="G82" t="s">
        <v>70</v>
      </c>
      <c r="H82" t="s">
        <v>71</v>
      </c>
      <c r="I82" t="s">
        <v>72</v>
      </c>
      <c r="J82" t="s">
        <v>73</v>
      </c>
      <c r="K82" t="s">
        <v>74</v>
      </c>
      <c r="L82" s="87">
        <v>10.012</v>
      </c>
      <c r="M82" s="87">
        <v>1</v>
      </c>
      <c r="O82" s="87">
        <v>10.011950000000001</v>
      </c>
      <c r="P82" s="84" t="s">
        <v>75</v>
      </c>
      <c r="Q82" s="84" t="s">
        <v>75</v>
      </c>
    </row>
    <row r="83" spans="1:17" x14ac:dyDescent="0.2">
      <c r="A83">
        <v>170</v>
      </c>
      <c r="B83">
        <v>170</v>
      </c>
      <c r="C83" t="s">
        <v>88</v>
      </c>
      <c r="D83" t="s">
        <v>89</v>
      </c>
      <c r="E83" t="s">
        <v>90</v>
      </c>
      <c r="F83" t="s">
        <v>69</v>
      </c>
      <c r="G83" t="s">
        <v>70</v>
      </c>
      <c r="H83" t="s">
        <v>71</v>
      </c>
      <c r="I83" t="s">
        <v>91</v>
      </c>
      <c r="J83" t="s">
        <v>92</v>
      </c>
      <c r="K83" t="s">
        <v>74</v>
      </c>
      <c r="L83" s="87">
        <v>1.4999999999999999E-2</v>
      </c>
      <c r="M83" s="87">
        <v>1</v>
      </c>
      <c r="O83" s="87">
        <v>1.4880000000000001E-2</v>
      </c>
      <c r="P83" s="84" t="s">
        <v>75</v>
      </c>
      <c r="Q83" s="84" t="s">
        <v>75</v>
      </c>
    </row>
    <row r="84" spans="1:17" x14ac:dyDescent="0.2">
      <c r="A84">
        <v>170</v>
      </c>
      <c r="B84">
        <v>170</v>
      </c>
      <c r="C84" t="s">
        <v>84</v>
      </c>
      <c r="D84" t="s">
        <v>85</v>
      </c>
      <c r="E84" t="s">
        <v>68</v>
      </c>
      <c r="F84" t="s">
        <v>69</v>
      </c>
      <c r="G84" t="s">
        <v>70</v>
      </c>
      <c r="H84" t="s">
        <v>71</v>
      </c>
      <c r="I84" t="s">
        <v>72</v>
      </c>
      <c r="J84" t="s">
        <v>73</v>
      </c>
      <c r="K84" t="s">
        <v>74</v>
      </c>
      <c r="L84" s="87">
        <v>1E-3</v>
      </c>
      <c r="M84" s="87">
        <v>1</v>
      </c>
      <c r="O84" s="87">
        <v>7.3999999999999999E-4</v>
      </c>
      <c r="P84" s="84" t="s">
        <v>75</v>
      </c>
      <c r="Q84" s="84" t="s">
        <v>75</v>
      </c>
    </row>
    <row r="85" spans="1:17" x14ac:dyDescent="0.2">
      <c r="A85">
        <v>170</v>
      </c>
      <c r="B85">
        <v>170</v>
      </c>
      <c r="C85" t="s">
        <v>76</v>
      </c>
      <c r="D85" t="s">
        <v>77</v>
      </c>
      <c r="E85" t="s">
        <v>68</v>
      </c>
      <c r="F85" t="s">
        <v>140</v>
      </c>
      <c r="G85" t="s">
        <v>70</v>
      </c>
      <c r="H85" t="s">
        <v>71</v>
      </c>
      <c r="I85" t="s">
        <v>72</v>
      </c>
      <c r="J85" t="s">
        <v>73</v>
      </c>
      <c r="K85" t="s">
        <v>141</v>
      </c>
      <c r="L85" s="87">
        <v>41629.660000000003</v>
      </c>
      <c r="M85" s="87">
        <v>3.165</v>
      </c>
      <c r="O85" s="87">
        <v>131757.87534999999</v>
      </c>
      <c r="P85" s="84" t="s">
        <v>142</v>
      </c>
      <c r="Q85" s="84" t="s">
        <v>143</v>
      </c>
    </row>
    <row r="86" spans="1:17" x14ac:dyDescent="0.2">
      <c r="A86">
        <v>170</v>
      </c>
      <c r="B86">
        <v>170</v>
      </c>
      <c r="C86" t="s">
        <v>80</v>
      </c>
      <c r="D86" t="s">
        <v>81</v>
      </c>
      <c r="E86" t="s">
        <v>68</v>
      </c>
      <c r="F86" t="s">
        <v>140</v>
      </c>
      <c r="G86" t="s">
        <v>70</v>
      </c>
      <c r="H86" t="s">
        <v>71</v>
      </c>
      <c r="I86" t="s">
        <v>72</v>
      </c>
      <c r="J86" t="s">
        <v>73</v>
      </c>
      <c r="K86" t="s">
        <v>141</v>
      </c>
      <c r="L86" s="87">
        <v>438.65600000000001</v>
      </c>
      <c r="M86" s="87">
        <v>3.165</v>
      </c>
      <c r="O86" s="87">
        <v>1388.3471500000001</v>
      </c>
      <c r="P86" s="84" t="s">
        <v>144</v>
      </c>
      <c r="Q86" s="84" t="s">
        <v>131</v>
      </c>
    </row>
    <row r="87" spans="1:17" x14ac:dyDescent="0.2">
      <c r="A87">
        <v>170</v>
      </c>
      <c r="B87">
        <v>170</v>
      </c>
      <c r="C87" t="s">
        <v>84</v>
      </c>
      <c r="D87" t="s">
        <v>85</v>
      </c>
      <c r="E87" t="s">
        <v>68</v>
      </c>
      <c r="F87" t="s">
        <v>140</v>
      </c>
      <c r="G87" t="s">
        <v>70</v>
      </c>
      <c r="H87" t="s">
        <v>71</v>
      </c>
      <c r="I87" t="s">
        <v>72</v>
      </c>
      <c r="J87" t="s">
        <v>73</v>
      </c>
      <c r="K87" t="s">
        <v>141</v>
      </c>
      <c r="L87" s="87">
        <v>803.07299999999998</v>
      </c>
      <c r="M87" s="87">
        <v>3.165</v>
      </c>
      <c r="O87" s="87">
        <v>2541.7256299999999</v>
      </c>
      <c r="P87" s="84" t="s">
        <v>145</v>
      </c>
      <c r="Q87" s="84" t="s">
        <v>146</v>
      </c>
    </row>
    <row r="88" spans="1:17" x14ac:dyDescent="0.2">
      <c r="A88">
        <v>170</v>
      </c>
      <c r="B88">
        <v>170</v>
      </c>
      <c r="C88" t="s">
        <v>88</v>
      </c>
      <c r="D88" t="s">
        <v>89</v>
      </c>
      <c r="E88" t="s">
        <v>90</v>
      </c>
      <c r="F88" t="s">
        <v>140</v>
      </c>
      <c r="G88" t="s">
        <v>70</v>
      </c>
      <c r="H88" t="s">
        <v>71</v>
      </c>
      <c r="I88" t="s">
        <v>91</v>
      </c>
      <c r="J88" t="s">
        <v>92</v>
      </c>
      <c r="K88" t="s">
        <v>141</v>
      </c>
      <c r="L88" s="87">
        <v>220.71899999999999</v>
      </c>
      <c r="M88" s="87">
        <v>3.165</v>
      </c>
      <c r="O88" s="87">
        <v>698.57682999999997</v>
      </c>
      <c r="P88" s="84" t="s">
        <v>147</v>
      </c>
      <c r="Q88" s="84" t="s">
        <v>115</v>
      </c>
    </row>
    <row r="89" spans="1:17" x14ac:dyDescent="0.2">
      <c r="A89">
        <v>170</v>
      </c>
      <c r="B89">
        <v>170</v>
      </c>
      <c r="C89" t="s">
        <v>66</v>
      </c>
      <c r="D89" t="s">
        <v>67</v>
      </c>
      <c r="E89" t="s">
        <v>68</v>
      </c>
      <c r="F89" t="s">
        <v>140</v>
      </c>
      <c r="G89" t="s">
        <v>70</v>
      </c>
      <c r="H89" t="s">
        <v>71</v>
      </c>
      <c r="I89" t="s">
        <v>72</v>
      </c>
      <c r="J89" t="s">
        <v>73</v>
      </c>
      <c r="K89" t="s">
        <v>141</v>
      </c>
      <c r="L89" s="87">
        <v>1E-3</v>
      </c>
      <c r="M89" s="87">
        <v>3.165</v>
      </c>
      <c r="O89" s="87">
        <v>2E-3</v>
      </c>
      <c r="P89" s="84" t="s">
        <v>75</v>
      </c>
      <c r="Q89" s="84" t="s">
        <v>75</v>
      </c>
    </row>
    <row r="90" spans="1:17" x14ac:dyDescent="0.2">
      <c r="A90">
        <v>170</v>
      </c>
      <c r="B90">
        <v>170</v>
      </c>
      <c r="C90" t="s">
        <v>76</v>
      </c>
      <c r="D90" t="s">
        <v>77</v>
      </c>
      <c r="E90" t="s">
        <v>68</v>
      </c>
      <c r="F90" t="s">
        <v>140</v>
      </c>
      <c r="G90" t="s">
        <v>70</v>
      </c>
      <c r="H90" t="s">
        <v>71</v>
      </c>
      <c r="I90" t="s">
        <v>72</v>
      </c>
      <c r="J90" t="s">
        <v>73</v>
      </c>
      <c r="K90" t="s">
        <v>148</v>
      </c>
      <c r="L90" s="87">
        <v>630.38499999999999</v>
      </c>
      <c r="M90" s="87">
        <v>3.6360000000000001</v>
      </c>
      <c r="O90" s="87">
        <v>2292.0814</v>
      </c>
      <c r="P90" s="84" t="s">
        <v>93</v>
      </c>
      <c r="Q90" s="84" t="s">
        <v>94</v>
      </c>
    </row>
    <row r="91" spans="1:17" x14ac:dyDescent="0.2">
      <c r="A91">
        <v>170</v>
      </c>
      <c r="B91">
        <v>170</v>
      </c>
      <c r="C91" t="s">
        <v>76</v>
      </c>
      <c r="D91" t="s">
        <v>77</v>
      </c>
      <c r="E91" t="s">
        <v>68</v>
      </c>
      <c r="F91" t="s">
        <v>140</v>
      </c>
      <c r="G91" t="s">
        <v>70</v>
      </c>
      <c r="H91" t="s">
        <v>71</v>
      </c>
      <c r="I91" t="s">
        <v>72</v>
      </c>
      <c r="J91" t="s">
        <v>73</v>
      </c>
      <c r="K91" t="s">
        <v>148</v>
      </c>
      <c r="L91" s="87">
        <v>3.6999999999999998E-2</v>
      </c>
      <c r="M91" s="87">
        <v>3.6360000000000001</v>
      </c>
      <c r="O91" s="87">
        <v>0.13519</v>
      </c>
      <c r="P91" s="84" t="s">
        <v>75</v>
      </c>
      <c r="Q91" s="84" t="s">
        <v>75</v>
      </c>
    </row>
    <row r="92" spans="1:17" x14ac:dyDescent="0.2">
      <c r="A92">
        <v>170</v>
      </c>
      <c r="B92">
        <v>170</v>
      </c>
      <c r="C92" t="s">
        <v>80</v>
      </c>
      <c r="D92" t="s">
        <v>81</v>
      </c>
      <c r="E92" t="s">
        <v>68</v>
      </c>
      <c r="F92" t="s">
        <v>140</v>
      </c>
      <c r="G92" t="s">
        <v>70</v>
      </c>
      <c r="H92" t="s">
        <v>71</v>
      </c>
      <c r="I92" t="s">
        <v>72</v>
      </c>
      <c r="J92" t="s">
        <v>73</v>
      </c>
      <c r="K92" t="s">
        <v>148</v>
      </c>
      <c r="L92" s="87">
        <v>1027.8869999999999</v>
      </c>
      <c r="M92" s="87">
        <v>3.6360000000000001</v>
      </c>
      <c r="O92" s="87">
        <v>3737.3972800000001</v>
      </c>
      <c r="P92" s="84" t="s">
        <v>149</v>
      </c>
      <c r="Q92" s="84" t="s">
        <v>150</v>
      </c>
    </row>
    <row r="93" spans="1:17" x14ac:dyDescent="0.2">
      <c r="A93">
        <v>170</v>
      </c>
      <c r="B93">
        <v>170</v>
      </c>
      <c r="C93" t="s">
        <v>80</v>
      </c>
      <c r="D93" t="s">
        <v>81</v>
      </c>
      <c r="E93" t="s">
        <v>68</v>
      </c>
      <c r="F93" t="s">
        <v>140</v>
      </c>
      <c r="G93" t="s">
        <v>70</v>
      </c>
      <c r="H93" t="s">
        <v>71</v>
      </c>
      <c r="I93" t="s">
        <v>72</v>
      </c>
      <c r="J93" t="s">
        <v>73</v>
      </c>
      <c r="K93" t="s">
        <v>148</v>
      </c>
      <c r="L93" s="87">
        <v>0.35199999999999998</v>
      </c>
      <c r="M93" s="87">
        <v>3.6360000000000001</v>
      </c>
      <c r="O93" s="87">
        <v>1.27908</v>
      </c>
      <c r="P93" s="84" t="s">
        <v>75</v>
      </c>
      <c r="Q93" s="84" t="s">
        <v>75</v>
      </c>
    </row>
    <row r="94" spans="1:17" x14ac:dyDescent="0.2">
      <c r="A94">
        <v>170</v>
      </c>
      <c r="B94">
        <v>170</v>
      </c>
      <c r="C94" t="s">
        <v>76</v>
      </c>
      <c r="D94" t="s">
        <v>77</v>
      </c>
      <c r="E94" t="s">
        <v>68</v>
      </c>
      <c r="F94" t="s">
        <v>140</v>
      </c>
      <c r="G94" t="s">
        <v>70</v>
      </c>
      <c r="H94" t="s">
        <v>71</v>
      </c>
      <c r="I94" t="s">
        <v>72</v>
      </c>
      <c r="J94" t="s">
        <v>73</v>
      </c>
      <c r="K94" t="s">
        <v>148</v>
      </c>
      <c r="L94" s="87">
        <v>11.784000000000001</v>
      </c>
      <c r="M94" s="87">
        <v>3.6360000000000001</v>
      </c>
      <c r="O94" s="87">
        <v>42.847009999999997</v>
      </c>
      <c r="P94" s="84" t="s">
        <v>109</v>
      </c>
      <c r="Q94" s="84" t="s">
        <v>75</v>
      </c>
    </row>
    <row r="95" spans="1:17" x14ac:dyDescent="0.2">
      <c r="A95">
        <v>170</v>
      </c>
      <c r="B95">
        <v>170</v>
      </c>
      <c r="C95" t="s">
        <v>76</v>
      </c>
      <c r="D95" t="s">
        <v>77</v>
      </c>
      <c r="E95" t="s">
        <v>68</v>
      </c>
      <c r="F95" t="s">
        <v>140</v>
      </c>
      <c r="G95" t="s">
        <v>70</v>
      </c>
      <c r="H95" t="s">
        <v>71</v>
      </c>
      <c r="I95" t="s">
        <v>72</v>
      </c>
      <c r="J95" t="s">
        <v>73</v>
      </c>
      <c r="K95" t="s">
        <v>148</v>
      </c>
      <c r="L95" s="87">
        <v>5.8520000000000003</v>
      </c>
      <c r="M95" s="87">
        <v>3.6360000000000001</v>
      </c>
      <c r="O95" s="87">
        <v>21.277909999999999</v>
      </c>
      <c r="P95" s="84" t="s">
        <v>109</v>
      </c>
      <c r="Q95" s="84" t="s">
        <v>75</v>
      </c>
    </row>
    <row r="96" spans="1:17" x14ac:dyDescent="0.2">
      <c r="A96">
        <v>170</v>
      </c>
      <c r="B96">
        <v>170</v>
      </c>
      <c r="C96" t="s">
        <v>76</v>
      </c>
      <c r="D96" t="s">
        <v>77</v>
      </c>
      <c r="E96" t="s">
        <v>68</v>
      </c>
      <c r="F96" t="s">
        <v>140</v>
      </c>
      <c r="G96" t="s">
        <v>70</v>
      </c>
      <c r="H96" t="s">
        <v>71</v>
      </c>
      <c r="I96" t="s">
        <v>72</v>
      </c>
      <c r="J96" t="s">
        <v>73</v>
      </c>
      <c r="K96" t="s">
        <v>148</v>
      </c>
      <c r="L96" s="87">
        <v>-0.27600000000000002</v>
      </c>
      <c r="M96" s="87">
        <v>3.6360000000000001</v>
      </c>
      <c r="O96" s="87">
        <v>-1.00206</v>
      </c>
      <c r="P96" s="84" t="s">
        <v>112</v>
      </c>
      <c r="Q96" s="84" t="s">
        <v>112</v>
      </c>
    </row>
    <row r="97" spans="1:17" x14ac:dyDescent="0.2">
      <c r="A97">
        <v>170</v>
      </c>
      <c r="B97">
        <v>170</v>
      </c>
      <c r="C97" t="s">
        <v>76</v>
      </c>
      <c r="D97" t="s">
        <v>77</v>
      </c>
      <c r="E97" t="s">
        <v>68</v>
      </c>
      <c r="F97" t="s">
        <v>140</v>
      </c>
      <c r="G97" t="s">
        <v>70</v>
      </c>
      <c r="H97" t="s">
        <v>71</v>
      </c>
      <c r="I97" t="s">
        <v>72</v>
      </c>
      <c r="J97" t="s">
        <v>73</v>
      </c>
      <c r="K97" t="s">
        <v>148</v>
      </c>
      <c r="L97" s="87">
        <v>1.2999999999999999E-2</v>
      </c>
      <c r="M97" s="87">
        <v>3.6360000000000001</v>
      </c>
      <c r="O97" s="87">
        <v>4.8509999999999998E-2</v>
      </c>
      <c r="P97" s="84" t="s">
        <v>75</v>
      </c>
      <c r="Q97" s="84" t="s">
        <v>75</v>
      </c>
    </row>
    <row r="98" spans="1:17" x14ac:dyDescent="0.2">
      <c r="A98">
        <v>170</v>
      </c>
      <c r="B98">
        <v>170</v>
      </c>
      <c r="C98" t="s">
        <v>80</v>
      </c>
      <c r="D98" t="s">
        <v>81</v>
      </c>
      <c r="E98" t="s">
        <v>68</v>
      </c>
      <c r="F98" t="s">
        <v>140</v>
      </c>
      <c r="G98" t="s">
        <v>70</v>
      </c>
      <c r="H98" t="s">
        <v>71</v>
      </c>
      <c r="I98" t="s">
        <v>72</v>
      </c>
      <c r="J98" t="s">
        <v>73</v>
      </c>
      <c r="K98" t="s">
        <v>148</v>
      </c>
      <c r="L98" s="87">
        <v>1E-3</v>
      </c>
      <c r="M98" s="87">
        <v>3.6360000000000001</v>
      </c>
      <c r="O98" s="87">
        <v>4.4200000000000003E-3</v>
      </c>
      <c r="P98" s="84" t="s">
        <v>75</v>
      </c>
      <c r="Q98" s="84" t="s">
        <v>75</v>
      </c>
    </row>
    <row r="99" spans="1:17" x14ac:dyDescent="0.2">
      <c r="A99">
        <v>170</v>
      </c>
      <c r="B99">
        <v>170</v>
      </c>
      <c r="C99" t="s">
        <v>88</v>
      </c>
      <c r="D99" t="s">
        <v>89</v>
      </c>
      <c r="E99" t="s">
        <v>90</v>
      </c>
      <c r="F99" t="s">
        <v>140</v>
      </c>
      <c r="G99" t="s">
        <v>70</v>
      </c>
      <c r="H99" t="s">
        <v>71</v>
      </c>
      <c r="I99" t="s">
        <v>91</v>
      </c>
      <c r="J99" t="s">
        <v>92</v>
      </c>
      <c r="K99" t="s">
        <v>148</v>
      </c>
      <c r="L99" s="87">
        <v>3.1E-2</v>
      </c>
      <c r="M99" s="87">
        <v>3.6360000000000001</v>
      </c>
      <c r="O99" s="87">
        <v>0.11423999999999999</v>
      </c>
      <c r="P99" s="84" t="s">
        <v>75</v>
      </c>
      <c r="Q99" s="84" t="s">
        <v>75</v>
      </c>
    </row>
    <row r="100" spans="1:17" x14ac:dyDescent="0.2">
      <c r="A100">
        <v>170</v>
      </c>
      <c r="B100">
        <v>170</v>
      </c>
      <c r="C100" t="s">
        <v>88</v>
      </c>
      <c r="D100" t="s">
        <v>89</v>
      </c>
      <c r="E100" t="s">
        <v>90</v>
      </c>
      <c r="F100" t="s">
        <v>140</v>
      </c>
      <c r="G100" t="s">
        <v>70</v>
      </c>
      <c r="H100" t="s">
        <v>71</v>
      </c>
      <c r="I100" t="s">
        <v>91</v>
      </c>
      <c r="J100" t="s">
        <v>92</v>
      </c>
      <c r="K100" t="s">
        <v>148</v>
      </c>
      <c r="L100" s="87">
        <v>0.374</v>
      </c>
      <c r="M100" s="87">
        <v>3.6360000000000001</v>
      </c>
      <c r="O100" s="87">
        <v>1.35955</v>
      </c>
      <c r="P100" s="84" t="s">
        <v>75</v>
      </c>
      <c r="Q100" s="84" t="s">
        <v>75</v>
      </c>
    </row>
    <row r="101" spans="1:17" x14ac:dyDescent="0.2">
      <c r="A101">
        <v>170</v>
      </c>
      <c r="B101">
        <v>170</v>
      </c>
      <c r="C101" t="s">
        <v>88</v>
      </c>
      <c r="D101" t="s">
        <v>89</v>
      </c>
      <c r="E101" t="s">
        <v>90</v>
      </c>
      <c r="F101" t="s">
        <v>140</v>
      </c>
      <c r="G101" t="s">
        <v>70</v>
      </c>
      <c r="H101" t="s">
        <v>71</v>
      </c>
      <c r="I101" t="s">
        <v>91</v>
      </c>
      <c r="J101" t="s">
        <v>92</v>
      </c>
      <c r="K101" t="s">
        <v>148</v>
      </c>
      <c r="L101" s="87">
        <v>1.9E-2</v>
      </c>
      <c r="M101" s="87">
        <v>3.6360000000000001</v>
      </c>
      <c r="O101" s="87">
        <v>6.9889999999999994E-2</v>
      </c>
      <c r="P101" s="84" t="s">
        <v>75</v>
      </c>
      <c r="Q101" s="84" t="s">
        <v>75</v>
      </c>
    </row>
    <row r="102" spans="1:17" x14ac:dyDescent="0.2">
      <c r="A102">
        <v>170</v>
      </c>
      <c r="B102">
        <v>170</v>
      </c>
      <c r="C102" t="s">
        <v>88</v>
      </c>
      <c r="D102" t="s">
        <v>89</v>
      </c>
      <c r="E102" t="s">
        <v>90</v>
      </c>
      <c r="F102" t="s">
        <v>140</v>
      </c>
      <c r="G102" t="s">
        <v>70</v>
      </c>
      <c r="H102" t="s">
        <v>71</v>
      </c>
      <c r="I102" t="s">
        <v>91</v>
      </c>
      <c r="J102" t="s">
        <v>92</v>
      </c>
      <c r="K102" t="s">
        <v>148</v>
      </c>
      <c r="L102" s="87">
        <v>100.26300000000001</v>
      </c>
      <c r="M102" s="87">
        <v>3.6360000000000001</v>
      </c>
      <c r="O102" s="87">
        <v>364.55714</v>
      </c>
      <c r="P102" s="84" t="s">
        <v>146</v>
      </c>
      <c r="Q102" s="84" t="s">
        <v>109</v>
      </c>
    </row>
    <row r="103" spans="1:17" x14ac:dyDescent="0.2">
      <c r="A103">
        <v>170</v>
      </c>
      <c r="B103">
        <v>170</v>
      </c>
      <c r="C103" t="s">
        <v>76</v>
      </c>
      <c r="D103" t="s">
        <v>77</v>
      </c>
      <c r="E103" t="s">
        <v>68</v>
      </c>
      <c r="F103" t="s">
        <v>140</v>
      </c>
      <c r="G103" t="s">
        <v>70</v>
      </c>
      <c r="H103" t="s">
        <v>71</v>
      </c>
      <c r="I103" t="s">
        <v>72</v>
      </c>
      <c r="J103" t="s">
        <v>73</v>
      </c>
      <c r="K103" t="s">
        <v>148</v>
      </c>
      <c r="L103" s="87">
        <v>0.93600000000000005</v>
      </c>
      <c r="M103" s="87">
        <v>3.6360000000000001</v>
      </c>
      <c r="O103" s="87">
        <v>3.4032200000000001</v>
      </c>
      <c r="P103" s="84" t="s">
        <v>75</v>
      </c>
      <c r="Q103" s="84" t="s">
        <v>75</v>
      </c>
    </row>
    <row r="104" spans="1:17" x14ac:dyDescent="0.2">
      <c r="A104">
        <v>170</v>
      </c>
      <c r="B104">
        <v>170</v>
      </c>
      <c r="C104" t="s">
        <v>80</v>
      </c>
      <c r="D104" t="s">
        <v>81</v>
      </c>
      <c r="E104" t="s">
        <v>68</v>
      </c>
      <c r="F104" t="s">
        <v>140</v>
      </c>
      <c r="G104" t="s">
        <v>70</v>
      </c>
      <c r="H104" t="s">
        <v>71</v>
      </c>
      <c r="I104" t="s">
        <v>72</v>
      </c>
      <c r="J104" t="s">
        <v>73</v>
      </c>
      <c r="K104" t="s">
        <v>148</v>
      </c>
      <c r="L104" s="87">
        <v>3.1840000000000002</v>
      </c>
      <c r="M104" s="87">
        <v>3.6360000000000001</v>
      </c>
      <c r="O104" s="87">
        <v>11.578480000000001</v>
      </c>
      <c r="P104" s="84" t="s">
        <v>75</v>
      </c>
      <c r="Q104" s="84" t="s">
        <v>75</v>
      </c>
    </row>
    <row r="105" spans="1:17" x14ac:dyDescent="0.2">
      <c r="A105">
        <v>170</v>
      </c>
      <c r="B105">
        <v>170</v>
      </c>
      <c r="C105" t="s">
        <v>76</v>
      </c>
      <c r="D105" t="s">
        <v>77</v>
      </c>
      <c r="E105" t="s">
        <v>68</v>
      </c>
      <c r="F105" t="s">
        <v>140</v>
      </c>
      <c r="G105" t="s">
        <v>70</v>
      </c>
      <c r="H105" t="s">
        <v>71</v>
      </c>
      <c r="I105" t="s">
        <v>72</v>
      </c>
      <c r="J105" t="s">
        <v>73</v>
      </c>
      <c r="K105" t="s">
        <v>148</v>
      </c>
      <c r="L105" s="87">
        <v>4.0000000000000001E-3</v>
      </c>
      <c r="M105" s="87">
        <v>3.6360000000000001</v>
      </c>
      <c r="O105" s="87">
        <v>1.5350000000000001E-2</v>
      </c>
      <c r="P105" s="84" t="s">
        <v>75</v>
      </c>
      <c r="Q105" s="84" t="s">
        <v>75</v>
      </c>
    </row>
    <row r="106" spans="1:17" x14ac:dyDescent="0.2">
      <c r="A106">
        <v>170</v>
      </c>
      <c r="B106">
        <v>170</v>
      </c>
      <c r="C106" t="s">
        <v>84</v>
      </c>
      <c r="D106" t="s">
        <v>85</v>
      </c>
      <c r="E106" t="s">
        <v>68</v>
      </c>
      <c r="F106" t="s">
        <v>140</v>
      </c>
      <c r="G106" t="s">
        <v>70</v>
      </c>
      <c r="H106" t="s">
        <v>71</v>
      </c>
      <c r="I106" t="s">
        <v>72</v>
      </c>
      <c r="J106" t="s">
        <v>73</v>
      </c>
      <c r="K106" t="s">
        <v>148</v>
      </c>
      <c r="L106" s="87">
        <v>64.942999999999998</v>
      </c>
      <c r="M106" s="87">
        <v>3.6360000000000001</v>
      </c>
      <c r="O106" s="87">
        <v>236.13342</v>
      </c>
      <c r="P106" s="84" t="s">
        <v>111</v>
      </c>
      <c r="Q106" s="84" t="s">
        <v>109</v>
      </c>
    </row>
    <row r="107" spans="1:17" x14ac:dyDescent="0.2">
      <c r="A107">
        <v>170</v>
      </c>
      <c r="B107">
        <v>170</v>
      </c>
      <c r="C107" t="s">
        <v>76</v>
      </c>
      <c r="D107" t="s">
        <v>77</v>
      </c>
      <c r="E107" t="s">
        <v>68</v>
      </c>
      <c r="F107" t="s">
        <v>140</v>
      </c>
      <c r="G107" t="s">
        <v>70</v>
      </c>
      <c r="H107" t="s">
        <v>71</v>
      </c>
      <c r="I107" t="s">
        <v>72</v>
      </c>
      <c r="J107" t="s">
        <v>73</v>
      </c>
      <c r="K107" t="s">
        <v>151</v>
      </c>
      <c r="L107" s="87">
        <v>160.51</v>
      </c>
      <c r="M107" s="87">
        <v>4.1872999999999996</v>
      </c>
      <c r="O107" s="87">
        <v>672.10366999999997</v>
      </c>
      <c r="P107" s="84" t="s">
        <v>152</v>
      </c>
      <c r="Q107" s="84" t="s">
        <v>115</v>
      </c>
    </row>
    <row r="108" spans="1:17" x14ac:dyDescent="0.2">
      <c r="A108">
        <v>170</v>
      </c>
      <c r="B108">
        <v>170</v>
      </c>
      <c r="C108" t="s">
        <v>80</v>
      </c>
      <c r="D108" t="s">
        <v>81</v>
      </c>
      <c r="E108" t="s">
        <v>68</v>
      </c>
      <c r="F108" t="s">
        <v>140</v>
      </c>
      <c r="G108" t="s">
        <v>70</v>
      </c>
      <c r="H108" t="s">
        <v>71</v>
      </c>
      <c r="I108" t="s">
        <v>72</v>
      </c>
      <c r="J108" t="s">
        <v>73</v>
      </c>
      <c r="K108" t="s">
        <v>151</v>
      </c>
      <c r="L108" s="87">
        <v>67.569999999999993</v>
      </c>
      <c r="M108" s="87">
        <v>4.1872999999999996</v>
      </c>
      <c r="O108" s="87">
        <v>282.93398999999999</v>
      </c>
      <c r="P108" s="84" t="s">
        <v>102</v>
      </c>
      <c r="Q108" s="84" t="s">
        <v>109</v>
      </c>
    </row>
    <row r="109" spans="1:17" x14ac:dyDescent="0.2">
      <c r="A109">
        <v>170</v>
      </c>
      <c r="B109">
        <v>170</v>
      </c>
      <c r="C109" t="s">
        <v>76</v>
      </c>
      <c r="D109" t="s">
        <v>77</v>
      </c>
      <c r="E109" t="s">
        <v>68</v>
      </c>
      <c r="F109" t="s">
        <v>140</v>
      </c>
      <c r="G109" t="s">
        <v>70</v>
      </c>
      <c r="H109" t="s">
        <v>71</v>
      </c>
      <c r="I109" t="s">
        <v>72</v>
      </c>
      <c r="J109" t="s">
        <v>73</v>
      </c>
      <c r="K109" t="s">
        <v>151</v>
      </c>
      <c r="L109" s="87">
        <v>2.258</v>
      </c>
      <c r="M109" s="87">
        <v>4.1872999999999996</v>
      </c>
      <c r="O109" s="87">
        <v>9.4551099999999995</v>
      </c>
      <c r="P109" s="84" t="s">
        <v>75</v>
      </c>
      <c r="Q109" s="84" t="s">
        <v>75</v>
      </c>
    </row>
    <row r="110" spans="1:17" x14ac:dyDescent="0.2">
      <c r="A110">
        <v>170</v>
      </c>
      <c r="B110">
        <v>170</v>
      </c>
      <c r="C110" t="s">
        <v>80</v>
      </c>
      <c r="D110" t="s">
        <v>81</v>
      </c>
      <c r="E110" t="s">
        <v>68</v>
      </c>
      <c r="F110" t="s">
        <v>140</v>
      </c>
      <c r="G110" t="s">
        <v>70</v>
      </c>
      <c r="H110" t="s">
        <v>71</v>
      </c>
      <c r="I110" t="s">
        <v>72</v>
      </c>
      <c r="J110" t="s">
        <v>73</v>
      </c>
      <c r="K110" t="s">
        <v>151</v>
      </c>
      <c r="L110" s="87">
        <v>129.096</v>
      </c>
      <c r="M110" s="87">
        <v>4.1872999999999996</v>
      </c>
      <c r="O110" s="87">
        <v>540.56381999999996</v>
      </c>
      <c r="P110" s="84" t="s">
        <v>153</v>
      </c>
      <c r="Q110" s="84" t="s">
        <v>108</v>
      </c>
    </row>
    <row r="111" spans="1:17" x14ac:dyDescent="0.2">
      <c r="A111">
        <v>170</v>
      </c>
      <c r="B111">
        <v>170</v>
      </c>
      <c r="C111" t="s">
        <v>88</v>
      </c>
      <c r="D111" t="s">
        <v>89</v>
      </c>
      <c r="E111" t="s">
        <v>90</v>
      </c>
      <c r="F111" t="s">
        <v>140</v>
      </c>
      <c r="G111" t="s">
        <v>70</v>
      </c>
      <c r="H111" t="s">
        <v>71</v>
      </c>
      <c r="I111" t="s">
        <v>91</v>
      </c>
      <c r="J111" t="s">
        <v>92</v>
      </c>
      <c r="K111" t="s">
        <v>151</v>
      </c>
      <c r="L111" s="87">
        <v>5.9589999999999996</v>
      </c>
      <c r="M111" s="87">
        <v>4.1872999999999996</v>
      </c>
      <c r="O111" s="87">
        <v>24.950959999999998</v>
      </c>
      <c r="P111" s="84" t="s">
        <v>109</v>
      </c>
      <c r="Q111" s="84" t="s">
        <v>75</v>
      </c>
    </row>
    <row r="112" spans="1:17" x14ac:dyDescent="0.2">
      <c r="A112">
        <v>170</v>
      </c>
      <c r="B112">
        <v>170</v>
      </c>
      <c r="C112" t="s">
        <v>88</v>
      </c>
      <c r="D112" t="s">
        <v>89</v>
      </c>
      <c r="E112" t="s">
        <v>90</v>
      </c>
      <c r="F112" t="s">
        <v>140</v>
      </c>
      <c r="G112" t="s">
        <v>70</v>
      </c>
      <c r="H112" t="s">
        <v>71</v>
      </c>
      <c r="I112" t="s">
        <v>91</v>
      </c>
      <c r="J112" t="s">
        <v>92</v>
      </c>
      <c r="K112" t="s">
        <v>151</v>
      </c>
      <c r="L112" s="87">
        <v>3.5999999999999997E-2</v>
      </c>
      <c r="M112" s="87">
        <v>4.1872999999999996</v>
      </c>
      <c r="O112" s="87">
        <v>0.15110000000000001</v>
      </c>
      <c r="P112" s="84" t="s">
        <v>75</v>
      </c>
      <c r="Q112" s="84" t="s">
        <v>75</v>
      </c>
    </row>
    <row r="113" spans="1:17" x14ac:dyDescent="0.2">
      <c r="A113">
        <v>170</v>
      </c>
      <c r="B113">
        <v>170</v>
      </c>
      <c r="C113" t="s">
        <v>80</v>
      </c>
      <c r="D113" t="s">
        <v>81</v>
      </c>
      <c r="E113" t="s">
        <v>68</v>
      </c>
      <c r="F113" t="s">
        <v>140</v>
      </c>
      <c r="G113" t="s">
        <v>70</v>
      </c>
      <c r="H113" t="s">
        <v>71</v>
      </c>
      <c r="I113" t="s">
        <v>72</v>
      </c>
      <c r="J113" t="s">
        <v>73</v>
      </c>
      <c r="K113" t="s">
        <v>154</v>
      </c>
      <c r="L113" s="87">
        <v>168632.65</v>
      </c>
      <c r="M113" s="87">
        <v>1.9858000000000001E-2</v>
      </c>
      <c r="O113" s="87">
        <v>3348.7071700000001</v>
      </c>
      <c r="P113" s="84" t="s">
        <v>155</v>
      </c>
      <c r="Q113" s="84" t="s">
        <v>117</v>
      </c>
    </row>
    <row r="114" spans="1:17" x14ac:dyDescent="0.2">
      <c r="A114">
        <v>170</v>
      </c>
      <c r="B114">
        <v>170</v>
      </c>
      <c r="C114" t="s">
        <v>76</v>
      </c>
      <c r="D114" t="s">
        <v>77</v>
      </c>
      <c r="E114" t="s">
        <v>68</v>
      </c>
      <c r="F114" t="s">
        <v>140</v>
      </c>
      <c r="G114" t="s">
        <v>70</v>
      </c>
      <c r="H114" t="s">
        <v>71</v>
      </c>
      <c r="I114" t="s">
        <v>72</v>
      </c>
      <c r="J114" t="s">
        <v>73</v>
      </c>
      <c r="K114" t="s">
        <v>156</v>
      </c>
      <c r="L114" s="87">
        <v>4.8000000000000001E-2</v>
      </c>
      <c r="M114" s="87">
        <v>2.2717999999999998</v>
      </c>
      <c r="O114" s="87">
        <v>0.1084</v>
      </c>
      <c r="P114" s="84" t="s">
        <v>75</v>
      </c>
      <c r="Q114" s="84" t="s">
        <v>75</v>
      </c>
    </row>
    <row r="115" spans="1:17" x14ac:dyDescent="0.2">
      <c r="A115">
        <v>170</v>
      </c>
      <c r="B115">
        <v>170</v>
      </c>
      <c r="C115" t="s">
        <v>95</v>
      </c>
      <c r="D115" t="s">
        <v>96</v>
      </c>
      <c r="E115" t="s">
        <v>68</v>
      </c>
      <c r="F115" t="s">
        <v>140</v>
      </c>
      <c r="G115" t="s">
        <v>70</v>
      </c>
      <c r="H115" t="s">
        <v>71</v>
      </c>
      <c r="I115" t="s">
        <v>72</v>
      </c>
      <c r="J115" t="s">
        <v>73</v>
      </c>
      <c r="K115" t="s">
        <v>141</v>
      </c>
      <c r="L115" s="87">
        <v>2052.107</v>
      </c>
      <c r="M115" s="87">
        <v>3.165</v>
      </c>
      <c r="O115" s="87">
        <v>6494.9193800000003</v>
      </c>
      <c r="P115" s="84" t="s">
        <v>157</v>
      </c>
      <c r="Q115" s="84" t="s">
        <v>158</v>
      </c>
    </row>
    <row r="116" spans="1:17" x14ac:dyDescent="0.2">
      <c r="A116">
        <v>170</v>
      </c>
      <c r="B116">
        <v>170</v>
      </c>
      <c r="C116" t="s">
        <v>76</v>
      </c>
      <c r="D116" t="s">
        <v>77</v>
      </c>
      <c r="E116" t="s">
        <v>68</v>
      </c>
      <c r="F116" t="s">
        <v>140</v>
      </c>
      <c r="G116" t="s">
        <v>70</v>
      </c>
      <c r="H116" t="s">
        <v>71</v>
      </c>
      <c r="I116" t="s">
        <v>72</v>
      </c>
      <c r="J116" t="s">
        <v>73</v>
      </c>
      <c r="K116" t="s">
        <v>151</v>
      </c>
      <c r="L116" s="87">
        <v>575.61300000000006</v>
      </c>
      <c r="M116" s="87">
        <v>4.1872999999999996</v>
      </c>
      <c r="O116" s="87">
        <v>2410.26557</v>
      </c>
      <c r="P116" s="84" t="s">
        <v>159</v>
      </c>
      <c r="Q116" s="84" t="s">
        <v>94</v>
      </c>
    </row>
    <row r="117" spans="1:17" x14ac:dyDescent="0.2">
      <c r="A117">
        <v>170</v>
      </c>
      <c r="B117">
        <v>170</v>
      </c>
      <c r="C117" t="s">
        <v>76</v>
      </c>
      <c r="D117" t="s">
        <v>77</v>
      </c>
      <c r="E117" t="s">
        <v>68</v>
      </c>
      <c r="F117" t="s">
        <v>140</v>
      </c>
      <c r="G117" t="s">
        <v>70</v>
      </c>
      <c r="H117" t="s">
        <v>71</v>
      </c>
      <c r="I117" t="s">
        <v>72</v>
      </c>
      <c r="J117" t="s">
        <v>73</v>
      </c>
      <c r="K117" t="s">
        <v>141</v>
      </c>
      <c r="L117" s="87">
        <v>4929.3829999999998</v>
      </c>
      <c r="M117" s="87">
        <v>3.165</v>
      </c>
      <c r="O117" s="87">
        <v>15601.49631</v>
      </c>
      <c r="P117" s="84" t="s">
        <v>160</v>
      </c>
      <c r="Q117" s="84" t="s">
        <v>161</v>
      </c>
    </row>
    <row r="118" spans="1:17" x14ac:dyDescent="0.2">
      <c r="A118">
        <v>170</v>
      </c>
      <c r="B118">
        <v>170</v>
      </c>
      <c r="C118" t="s">
        <v>80</v>
      </c>
      <c r="D118" t="s">
        <v>81</v>
      </c>
      <c r="E118" t="s">
        <v>68</v>
      </c>
      <c r="F118" t="s">
        <v>140</v>
      </c>
      <c r="G118" t="s">
        <v>70</v>
      </c>
      <c r="H118" t="s">
        <v>71</v>
      </c>
      <c r="I118" t="s">
        <v>72</v>
      </c>
      <c r="J118" t="s">
        <v>73</v>
      </c>
      <c r="K118" t="s">
        <v>141</v>
      </c>
      <c r="L118" s="87">
        <v>0.89100000000000001</v>
      </c>
      <c r="M118" s="87">
        <v>3.165</v>
      </c>
      <c r="O118" s="87">
        <v>2.82118</v>
      </c>
      <c r="P118" s="84" t="s">
        <v>75</v>
      </c>
      <c r="Q118" s="84" t="s">
        <v>75</v>
      </c>
    </row>
    <row r="119" spans="1:17" x14ac:dyDescent="0.2">
      <c r="A119">
        <v>170</v>
      </c>
      <c r="B119">
        <v>170</v>
      </c>
      <c r="C119" t="s">
        <v>76</v>
      </c>
      <c r="D119" t="s">
        <v>77</v>
      </c>
      <c r="E119" t="s">
        <v>68</v>
      </c>
      <c r="F119" t="s">
        <v>140</v>
      </c>
      <c r="G119" t="s">
        <v>70</v>
      </c>
      <c r="H119" t="s">
        <v>71</v>
      </c>
      <c r="I119" t="s">
        <v>72</v>
      </c>
      <c r="J119" t="s">
        <v>73</v>
      </c>
      <c r="K119" t="s">
        <v>141</v>
      </c>
      <c r="L119" s="87">
        <v>91.453000000000003</v>
      </c>
      <c r="M119" s="87">
        <v>3.165</v>
      </c>
      <c r="O119" s="87">
        <v>289.44936000000001</v>
      </c>
      <c r="P119" s="84" t="s">
        <v>102</v>
      </c>
      <c r="Q119" s="84" t="s">
        <v>109</v>
      </c>
    </row>
    <row r="120" spans="1:17" x14ac:dyDescent="0.2">
      <c r="A120">
        <v>170</v>
      </c>
      <c r="B120">
        <v>170</v>
      </c>
      <c r="C120" t="s">
        <v>76</v>
      </c>
      <c r="D120" t="s">
        <v>77</v>
      </c>
      <c r="E120" t="s">
        <v>68</v>
      </c>
      <c r="F120" t="s">
        <v>140</v>
      </c>
      <c r="G120" t="s">
        <v>70</v>
      </c>
      <c r="H120" t="s">
        <v>71</v>
      </c>
      <c r="I120" t="s">
        <v>72</v>
      </c>
      <c r="J120" t="s">
        <v>73</v>
      </c>
      <c r="K120" t="s">
        <v>141</v>
      </c>
      <c r="L120" s="87">
        <v>0.109</v>
      </c>
      <c r="M120" s="87">
        <v>3.165</v>
      </c>
      <c r="O120" s="87">
        <v>0.34645999999999999</v>
      </c>
      <c r="P120" s="84" t="s">
        <v>75</v>
      </c>
      <c r="Q120" s="84" t="s">
        <v>75</v>
      </c>
    </row>
    <row r="121" spans="1:17" x14ac:dyDescent="0.2">
      <c r="A121">
        <v>170</v>
      </c>
      <c r="B121">
        <v>170</v>
      </c>
      <c r="C121" t="s">
        <v>80</v>
      </c>
      <c r="D121" t="s">
        <v>81</v>
      </c>
      <c r="E121" t="s">
        <v>68</v>
      </c>
      <c r="F121" t="s">
        <v>140</v>
      </c>
      <c r="G121" t="s">
        <v>70</v>
      </c>
      <c r="H121" t="s">
        <v>71</v>
      </c>
      <c r="I121" t="s">
        <v>72</v>
      </c>
      <c r="J121" t="s">
        <v>73</v>
      </c>
      <c r="K121" t="s">
        <v>141</v>
      </c>
      <c r="L121" s="87">
        <v>166.48599999999999</v>
      </c>
      <c r="M121" s="87">
        <v>3.165</v>
      </c>
      <c r="O121" s="87">
        <v>526.92665999999997</v>
      </c>
      <c r="P121" s="84" t="s">
        <v>153</v>
      </c>
      <c r="Q121" s="84" t="s">
        <v>108</v>
      </c>
    </row>
    <row r="122" spans="1:17" x14ac:dyDescent="0.2">
      <c r="A122">
        <v>170</v>
      </c>
      <c r="B122">
        <v>170</v>
      </c>
      <c r="C122" t="s">
        <v>80</v>
      </c>
      <c r="D122" t="s">
        <v>81</v>
      </c>
      <c r="E122" t="s">
        <v>68</v>
      </c>
      <c r="F122" t="s">
        <v>140</v>
      </c>
      <c r="G122" t="s">
        <v>70</v>
      </c>
      <c r="H122" t="s">
        <v>71</v>
      </c>
      <c r="I122" t="s">
        <v>72</v>
      </c>
      <c r="J122" t="s">
        <v>73</v>
      </c>
      <c r="K122" t="s">
        <v>141</v>
      </c>
      <c r="L122" s="87">
        <v>2264.1550000000002</v>
      </c>
      <c r="M122" s="87">
        <v>3.165</v>
      </c>
      <c r="O122" s="87">
        <v>7166.0515400000004</v>
      </c>
      <c r="P122" s="84" t="s">
        <v>162</v>
      </c>
      <c r="Q122" s="84" t="s">
        <v>98</v>
      </c>
    </row>
    <row r="123" spans="1:17" x14ac:dyDescent="0.2">
      <c r="A123">
        <v>170</v>
      </c>
      <c r="B123">
        <v>170</v>
      </c>
      <c r="C123" t="s">
        <v>76</v>
      </c>
      <c r="D123" t="s">
        <v>77</v>
      </c>
      <c r="E123" t="s">
        <v>68</v>
      </c>
      <c r="F123" t="s">
        <v>140</v>
      </c>
      <c r="G123" t="s">
        <v>70</v>
      </c>
      <c r="H123" t="s">
        <v>71</v>
      </c>
      <c r="I123" t="s">
        <v>72</v>
      </c>
      <c r="J123" t="s">
        <v>73</v>
      </c>
      <c r="K123" t="s">
        <v>141</v>
      </c>
      <c r="L123" s="87">
        <v>4181.0540000000001</v>
      </c>
      <c r="M123" s="87">
        <v>3.165</v>
      </c>
      <c r="O123" s="87">
        <v>13233.03584</v>
      </c>
      <c r="P123" s="84" t="s">
        <v>163</v>
      </c>
      <c r="Q123" s="84" t="s">
        <v>164</v>
      </c>
    </row>
    <row r="124" spans="1:17" x14ac:dyDescent="0.2">
      <c r="A124">
        <v>170</v>
      </c>
      <c r="B124">
        <v>170</v>
      </c>
      <c r="C124" t="s">
        <v>76</v>
      </c>
      <c r="D124" t="s">
        <v>77</v>
      </c>
      <c r="E124" t="s">
        <v>68</v>
      </c>
      <c r="F124" t="s">
        <v>140</v>
      </c>
      <c r="G124" t="s">
        <v>70</v>
      </c>
      <c r="H124" t="s">
        <v>71</v>
      </c>
      <c r="I124" t="s">
        <v>72</v>
      </c>
      <c r="J124" t="s">
        <v>73</v>
      </c>
      <c r="K124" t="s">
        <v>141</v>
      </c>
      <c r="L124" s="87">
        <v>341.91500000000002</v>
      </c>
      <c r="M124" s="87">
        <v>3.165</v>
      </c>
      <c r="O124" s="87">
        <v>1082.1598100000001</v>
      </c>
      <c r="P124" s="84" t="s">
        <v>165</v>
      </c>
      <c r="Q124" s="84" t="s">
        <v>100</v>
      </c>
    </row>
    <row r="125" spans="1:17" x14ac:dyDescent="0.2">
      <c r="A125">
        <v>170</v>
      </c>
      <c r="B125">
        <v>170</v>
      </c>
      <c r="C125" t="s">
        <v>76</v>
      </c>
      <c r="D125" t="s">
        <v>77</v>
      </c>
      <c r="E125" t="s">
        <v>68</v>
      </c>
      <c r="F125" t="s">
        <v>140</v>
      </c>
      <c r="G125" t="s">
        <v>70</v>
      </c>
      <c r="H125" t="s">
        <v>71</v>
      </c>
      <c r="I125" t="s">
        <v>72</v>
      </c>
      <c r="J125" t="s">
        <v>73</v>
      </c>
      <c r="K125" t="s">
        <v>141</v>
      </c>
      <c r="L125" s="87">
        <v>9.7710000000000008</v>
      </c>
      <c r="M125" s="87">
        <v>3.165</v>
      </c>
      <c r="O125" s="87">
        <v>30.92662</v>
      </c>
      <c r="P125" s="84" t="s">
        <v>109</v>
      </c>
      <c r="Q125" s="84" t="s">
        <v>75</v>
      </c>
    </row>
    <row r="126" spans="1:17" x14ac:dyDescent="0.2">
      <c r="A126">
        <v>170</v>
      </c>
      <c r="B126">
        <v>170</v>
      </c>
      <c r="C126" t="s">
        <v>76</v>
      </c>
      <c r="D126" t="s">
        <v>77</v>
      </c>
      <c r="E126" t="s">
        <v>68</v>
      </c>
      <c r="F126" t="s">
        <v>140</v>
      </c>
      <c r="G126" t="s">
        <v>70</v>
      </c>
      <c r="H126" t="s">
        <v>71</v>
      </c>
      <c r="I126" t="s">
        <v>72</v>
      </c>
      <c r="J126" t="s">
        <v>73</v>
      </c>
      <c r="K126" t="s">
        <v>141</v>
      </c>
      <c r="L126" s="87">
        <v>-895.88599999999997</v>
      </c>
      <c r="M126" s="87">
        <v>3.165</v>
      </c>
      <c r="O126" s="87">
        <v>-2835.4780900000001</v>
      </c>
      <c r="P126" s="84" t="s">
        <v>166</v>
      </c>
      <c r="Q126" s="84" t="s">
        <v>167</v>
      </c>
    </row>
    <row r="127" spans="1:17" x14ac:dyDescent="0.2">
      <c r="A127">
        <v>170</v>
      </c>
      <c r="B127">
        <v>170</v>
      </c>
      <c r="C127" t="s">
        <v>76</v>
      </c>
      <c r="D127" t="s">
        <v>77</v>
      </c>
      <c r="E127" t="s">
        <v>68</v>
      </c>
      <c r="F127" t="s">
        <v>140</v>
      </c>
      <c r="G127" t="s">
        <v>70</v>
      </c>
      <c r="H127" t="s">
        <v>71</v>
      </c>
      <c r="I127" t="s">
        <v>72</v>
      </c>
      <c r="J127" t="s">
        <v>73</v>
      </c>
      <c r="K127" t="s">
        <v>141</v>
      </c>
      <c r="L127" s="87">
        <v>0.47899999999999998</v>
      </c>
      <c r="M127" s="87">
        <v>3.165</v>
      </c>
      <c r="O127" s="87">
        <v>1.51475</v>
      </c>
      <c r="P127" s="84" t="s">
        <v>75</v>
      </c>
      <c r="Q127" s="84" t="s">
        <v>75</v>
      </c>
    </row>
    <row r="128" spans="1:17" x14ac:dyDescent="0.2">
      <c r="A128">
        <v>170</v>
      </c>
      <c r="B128">
        <v>170</v>
      </c>
      <c r="C128" t="s">
        <v>76</v>
      </c>
      <c r="D128" t="s">
        <v>77</v>
      </c>
      <c r="E128" t="s">
        <v>68</v>
      </c>
      <c r="F128" t="s">
        <v>140</v>
      </c>
      <c r="G128" t="s">
        <v>70</v>
      </c>
      <c r="H128" t="s">
        <v>71</v>
      </c>
      <c r="I128" t="s">
        <v>72</v>
      </c>
      <c r="J128" t="s">
        <v>73</v>
      </c>
      <c r="K128" t="s">
        <v>141</v>
      </c>
      <c r="L128" s="87">
        <v>0.372</v>
      </c>
      <c r="M128" s="87">
        <v>3.165</v>
      </c>
      <c r="O128" s="87">
        <v>1.17811</v>
      </c>
      <c r="P128" s="84" t="s">
        <v>75</v>
      </c>
      <c r="Q128" s="84" t="s">
        <v>75</v>
      </c>
    </row>
    <row r="129" spans="1:17" x14ac:dyDescent="0.2">
      <c r="A129">
        <v>170</v>
      </c>
      <c r="B129">
        <v>170</v>
      </c>
      <c r="C129" t="s">
        <v>80</v>
      </c>
      <c r="D129" t="s">
        <v>81</v>
      </c>
      <c r="E129" t="s">
        <v>68</v>
      </c>
      <c r="F129" t="s">
        <v>140</v>
      </c>
      <c r="G129" t="s">
        <v>70</v>
      </c>
      <c r="H129" t="s">
        <v>71</v>
      </c>
      <c r="I129" t="s">
        <v>72</v>
      </c>
      <c r="J129" t="s">
        <v>73</v>
      </c>
      <c r="K129" t="s">
        <v>141</v>
      </c>
      <c r="L129" s="87">
        <v>195.102</v>
      </c>
      <c r="M129" s="87">
        <v>3.165</v>
      </c>
      <c r="O129" s="87">
        <v>617.49648000000002</v>
      </c>
      <c r="P129" s="84" t="s">
        <v>137</v>
      </c>
      <c r="Q129" s="84" t="s">
        <v>108</v>
      </c>
    </row>
    <row r="130" spans="1:17" x14ac:dyDescent="0.2">
      <c r="A130">
        <v>170</v>
      </c>
      <c r="B130">
        <v>170</v>
      </c>
      <c r="C130" t="s">
        <v>80</v>
      </c>
      <c r="D130" t="s">
        <v>81</v>
      </c>
      <c r="E130" t="s">
        <v>68</v>
      </c>
      <c r="F130" t="s">
        <v>140</v>
      </c>
      <c r="G130" t="s">
        <v>70</v>
      </c>
      <c r="H130" t="s">
        <v>71</v>
      </c>
      <c r="I130" t="s">
        <v>72</v>
      </c>
      <c r="J130" t="s">
        <v>73</v>
      </c>
      <c r="K130" t="s">
        <v>141</v>
      </c>
      <c r="L130" s="87">
        <v>615.58600000000001</v>
      </c>
      <c r="M130" s="87">
        <v>3.165</v>
      </c>
      <c r="O130" s="87">
        <v>1948.3283699999999</v>
      </c>
      <c r="P130" s="84" t="s">
        <v>168</v>
      </c>
      <c r="Q130" s="84" t="s">
        <v>111</v>
      </c>
    </row>
    <row r="131" spans="1:17" x14ac:dyDescent="0.2">
      <c r="A131">
        <v>170</v>
      </c>
      <c r="B131">
        <v>170</v>
      </c>
      <c r="C131" t="s">
        <v>76</v>
      </c>
      <c r="D131" t="s">
        <v>77</v>
      </c>
      <c r="E131" t="s">
        <v>68</v>
      </c>
      <c r="F131" t="s">
        <v>140</v>
      </c>
      <c r="G131" t="s">
        <v>70</v>
      </c>
      <c r="H131" t="s">
        <v>71</v>
      </c>
      <c r="I131" t="s">
        <v>72</v>
      </c>
      <c r="J131" t="s">
        <v>73</v>
      </c>
      <c r="K131" t="s">
        <v>141</v>
      </c>
      <c r="L131" s="87">
        <v>45.511000000000003</v>
      </c>
      <c r="M131" s="87">
        <v>3.165</v>
      </c>
      <c r="O131" s="87">
        <v>144.04343</v>
      </c>
      <c r="P131" s="84" t="s">
        <v>100</v>
      </c>
      <c r="Q131" s="84" t="s">
        <v>109</v>
      </c>
    </row>
    <row r="132" spans="1:17" x14ac:dyDescent="0.2">
      <c r="A132">
        <v>170</v>
      </c>
      <c r="B132">
        <v>170</v>
      </c>
      <c r="C132" t="s">
        <v>95</v>
      </c>
      <c r="D132" t="s">
        <v>96</v>
      </c>
      <c r="E132" t="s">
        <v>68</v>
      </c>
      <c r="F132" t="s">
        <v>140</v>
      </c>
      <c r="G132" t="s">
        <v>70</v>
      </c>
      <c r="H132" t="s">
        <v>71</v>
      </c>
      <c r="I132" t="s">
        <v>72</v>
      </c>
      <c r="J132" t="s">
        <v>73</v>
      </c>
      <c r="K132" t="s">
        <v>141</v>
      </c>
      <c r="L132" s="87">
        <v>3.645</v>
      </c>
      <c r="M132" s="87">
        <v>3.165</v>
      </c>
      <c r="O132" s="87">
        <v>11.536429999999999</v>
      </c>
      <c r="P132" s="84" t="s">
        <v>75</v>
      </c>
      <c r="Q132" s="84" t="s">
        <v>75</v>
      </c>
    </row>
    <row r="133" spans="1:17" x14ac:dyDescent="0.2">
      <c r="A133">
        <v>170</v>
      </c>
      <c r="B133">
        <v>170</v>
      </c>
      <c r="C133" t="s">
        <v>84</v>
      </c>
      <c r="D133" t="s">
        <v>85</v>
      </c>
      <c r="E133" t="s">
        <v>68</v>
      </c>
      <c r="F133" t="s">
        <v>140</v>
      </c>
      <c r="G133" t="s">
        <v>70</v>
      </c>
      <c r="H133" t="s">
        <v>71</v>
      </c>
      <c r="I133" t="s">
        <v>72</v>
      </c>
      <c r="J133" t="s">
        <v>73</v>
      </c>
      <c r="K133" t="s">
        <v>141</v>
      </c>
      <c r="L133" s="87">
        <v>260.09300000000002</v>
      </c>
      <c r="M133" s="87">
        <v>3.165</v>
      </c>
      <c r="O133" s="87">
        <v>823.19388000000004</v>
      </c>
      <c r="P133" s="84" t="s">
        <v>121</v>
      </c>
      <c r="Q133" s="84" t="s">
        <v>115</v>
      </c>
    </row>
    <row r="134" spans="1:17" x14ac:dyDescent="0.2">
      <c r="A134">
        <v>170</v>
      </c>
      <c r="B134">
        <v>170</v>
      </c>
      <c r="C134" t="s">
        <v>80</v>
      </c>
      <c r="D134" t="s">
        <v>81</v>
      </c>
      <c r="E134" t="s">
        <v>68</v>
      </c>
      <c r="F134" t="s">
        <v>140</v>
      </c>
      <c r="G134" t="s">
        <v>70</v>
      </c>
      <c r="H134" t="s">
        <v>71</v>
      </c>
      <c r="I134" t="s">
        <v>72</v>
      </c>
      <c r="J134" t="s">
        <v>73</v>
      </c>
      <c r="K134" t="s">
        <v>141</v>
      </c>
      <c r="L134" s="87">
        <v>38.353999999999999</v>
      </c>
      <c r="M134" s="87">
        <v>3.165</v>
      </c>
      <c r="O134" s="87">
        <v>121.39158999999999</v>
      </c>
      <c r="P134" s="84" t="s">
        <v>115</v>
      </c>
      <c r="Q134" s="84" t="s">
        <v>75</v>
      </c>
    </row>
    <row r="135" spans="1:17" x14ac:dyDescent="0.2">
      <c r="A135">
        <v>170</v>
      </c>
      <c r="B135">
        <v>170</v>
      </c>
      <c r="C135" t="s">
        <v>80</v>
      </c>
      <c r="D135" t="s">
        <v>81</v>
      </c>
      <c r="E135" t="s">
        <v>68</v>
      </c>
      <c r="F135" t="s">
        <v>140</v>
      </c>
      <c r="G135" t="s">
        <v>70</v>
      </c>
      <c r="H135" t="s">
        <v>71</v>
      </c>
      <c r="I135" t="s">
        <v>72</v>
      </c>
      <c r="J135" t="s">
        <v>73</v>
      </c>
      <c r="K135" t="s">
        <v>141</v>
      </c>
      <c r="L135" s="87">
        <v>0.39100000000000001</v>
      </c>
      <c r="M135" s="87">
        <v>3.165</v>
      </c>
      <c r="O135" s="87">
        <v>1.2383</v>
      </c>
      <c r="P135" s="84" t="s">
        <v>75</v>
      </c>
      <c r="Q135" s="84" t="s">
        <v>75</v>
      </c>
    </row>
    <row r="136" spans="1:17" x14ac:dyDescent="0.2">
      <c r="A136">
        <v>170</v>
      </c>
      <c r="B136">
        <v>170</v>
      </c>
      <c r="C136" t="s">
        <v>80</v>
      </c>
      <c r="D136" t="s">
        <v>81</v>
      </c>
      <c r="E136" t="s">
        <v>68</v>
      </c>
      <c r="F136" t="s">
        <v>140</v>
      </c>
      <c r="G136" t="s">
        <v>70</v>
      </c>
      <c r="H136" t="s">
        <v>71</v>
      </c>
      <c r="I136" t="s">
        <v>72</v>
      </c>
      <c r="J136" t="s">
        <v>73</v>
      </c>
      <c r="K136" t="s">
        <v>141</v>
      </c>
      <c r="L136" s="87">
        <v>174.804</v>
      </c>
      <c r="M136" s="87">
        <v>3.165</v>
      </c>
      <c r="O136" s="87">
        <v>553.25537999999995</v>
      </c>
      <c r="P136" s="84" t="s">
        <v>169</v>
      </c>
      <c r="Q136" s="84" t="s">
        <v>108</v>
      </c>
    </row>
    <row r="137" spans="1:17" x14ac:dyDescent="0.2">
      <c r="A137">
        <v>170</v>
      </c>
      <c r="B137">
        <v>170</v>
      </c>
      <c r="C137" t="s">
        <v>80</v>
      </c>
      <c r="D137" t="s">
        <v>81</v>
      </c>
      <c r="E137" t="s">
        <v>68</v>
      </c>
      <c r="F137" t="s">
        <v>140</v>
      </c>
      <c r="G137" t="s">
        <v>70</v>
      </c>
      <c r="H137" t="s">
        <v>71</v>
      </c>
      <c r="I137" t="s">
        <v>72</v>
      </c>
      <c r="J137" t="s">
        <v>73</v>
      </c>
      <c r="K137" t="s">
        <v>141</v>
      </c>
      <c r="L137" s="87">
        <v>-89.944999999999993</v>
      </c>
      <c r="M137" s="87">
        <v>3.165</v>
      </c>
      <c r="O137" s="87">
        <v>-284.67504000000002</v>
      </c>
      <c r="P137" s="84" t="s">
        <v>170</v>
      </c>
      <c r="Q137" s="84" t="s">
        <v>171</v>
      </c>
    </row>
    <row r="138" spans="1:17" x14ac:dyDescent="0.2">
      <c r="A138">
        <v>170</v>
      </c>
      <c r="B138">
        <v>170</v>
      </c>
      <c r="C138" t="s">
        <v>95</v>
      </c>
      <c r="D138" t="s">
        <v>96</v>
      </c>
      <c r="E138" t="s">
        <v>68</v>
      </c>
      <c r="F138" t="s">
        <v>140</v>
      </c>
      <c r="G138" t="s">
        <v>70</v>
      </c>
      <c r="H138" t="s">
        <v>71</v>
      </c>
      <c r="I138" t="s">
        <v>72</v>
      </c>
      <c r="J138" t="s">
        <v>73</v>
      </c>
      <c r="K138" t="s">
        <v>141</v>
      </c>
      <c r="L138" s="87">
        <v>32.054000000000002</v>
      </c>
      <c r="M138" s="87">
        <v>3.165</v>
      </c>
      <c r="O138" s="87">
        <v>101.45201</v>
      </c>
      <c r="P138" s="84" t="s">
        <v>115</v>
      </c>
      <c r="Q138" s="84" t="s">
        <v>75</v>
      </c>
    </row>
    <row r="139" spans="1:17" x14ac:dyDescent="0.2">
      <c r="A139">
        <v>170</v>
      </c>
      <c r="B139">
        <v>170</v>
      </c>
      <c r="C139" t="s">
        <v>95</v>
      </c>
      <c r="D139" t="s">
        <v>96</v>
      </c>
      <c r="E139" t="s">
        <v>68</v>
      </c>
      <c r="F139" t="s">
        <v>140</v>
      </c>
      <c r="G139" t="s">
        <v>70</v>
      </c>
      <c r="H139" t="s">
        <v>71</v>
      </c>
      <c r="I139" t="s">
        <v>72</v>
      </c>
      <c r="J139" t="s">
        <v>73</v>
      </c>
      <c r="K139" t="s">
        <v>141</v>
      </c>
      <c r="L139" s="87">
        <v>0.41</v>
      </c>
      <c r="M139" s="87">
        <v>3.165</v>
      </c>
      <c r="O139" s="87">
        <v>1.29694</v>
      </c>
      <c r="P139" s="84" t="s">
        <v>75</v>
      </c>
      <c r="Q139" s="84" t="s">
        <v>75</v>
      </c>
    </row>
    <row r="140" spans="1:17" x14ac:dyDescent="0.2">
      <c r="A140">
        <v>170</v>
      </c>
      <c r="B140">
        <v>170</v>
      </c>
      <c r="C140" t="s">
        <v>95</v>
      </c>
      <c r="D140" t="s">
        <v>96</v>
      </c>
      <c r="E140" t="s">
        <v>68</v>
      </c>
      <c r="F140" t="s">
        <v>140</v>
      </c>
      <c r="G140" t="s">
        <v>70</v>
      </c>
      <c r="H140" t="s">
        <v>71</v>
      </c>
      <c r="I140" t="s">
        <v>72</v>
      </c>
      <c r="J140" t="s">
        <v>73</v>
      </c>
      <c r="K140" t="s">
        <v>141</v>
      </c>
      <c r="L140" s="87">
        <v>0</v>
      </c>
      <c r="M140" s="87">
        <v>3.165</v>
      </c>
      <c r="O140" s="87">
        <v>7.6000000000000004E-4</v>
      </c>
      <c r="P140" s="84" t="s">
        <v>75</v>
      </c>
      <c r="Q140" s="84" t="s">
        <v>75</v>
      </c>
    </row>
    <row r="141" spans="1:17" x14ac:dyDescent="0.2">
      <c r="A141">
        <v>170</v>
      </c>
      <c r="B141">
        <v>170</v>
      </c>
      <c r="C141" t="s">
        <v>95</v>
      </c>
      <c r="D141" t="s">
        <v>96</v>
      </c>
      <c r="E141" t="s">
        <v>68</v>
      </c>
      <c r="F141" t="s">
        <v>140</v>
      </c>
      <c r="G141" t="s">
        <v>70</v>
      </c>
      <c r="H141" t="s">
        <v>71</v>
      </c>
      <c r="I141" t="s">
        <v>72</v>
      </c>
      <c r="J141" t="s">
        <v>73</v>
      </c>
      <c r="K141" t="s">
        <v>141</v>
      </c>
      <c r="L141" s="87">
        <v>11.739000000000001</v>
      </c>
      <c r="M141" s="87">
        <v>3.165</v>
      </c>
      <c r="O141" s="87">
        <v>37.153359999999999</v>
      </c>
      <c r="P141" s="84" t="s">
        <v>109</v>
      </c>
      <c r="Q141" s="84" t="s">
        <v>75</v>
      </c>
    </row>
    <row r="142" spans="1:17" x14ac:dyDescent="0.2">
      <c r="A142">
        <v>170</v>
      </c>
      <c r="B142">
        <v>170</v>
      </c>
      <c r="C142" t="s">
        <v>84</v>
      </c>
      <c r="D142" t="s">
        <v>85</v>
      </c>
      <c r="E142" t="s">
        <v>68</v>
      </c>
      <c r="F142" t="s">
        <v>140</v>
      </c>
      <c r="G142" t="s">
        <v>70</v>
      </c>
      <c r="H142" t="s">
        <v>71</v>
      </c>
      <c r="I142" t="s">
        <v>72</v>
      </c>
      <c r="J142" t="s">
        <v>73</v>
      </c>
      <c r="K142" t="s">
        <v>141</v>
      </c>
      <c r="L142" s="87">
        <v>1.954</v>
      </c>
      <c r="M142" s="87">
        <v>3.165</v>
      </c>
      <c r="O142" s="87">
        <v>6.1847700000000003</v>
      </c>
      <c r="P142" s="84" t="s">
        <v>75</v>
      </c>
      <c r="Q142" s="84" t="s">
        <v>75</v>
      </c>
    </row>
    <row r="143" spans="1:17" x14ac:dyDescent="0.2">
      <c r="A143">
        <v>170</v>
      </c>
      <c r="B143">
        <v>170</v>
      </c>
      <c r="C143" t="s">
        <v>76</v>
      </c>
      <c r="D143" t="s">
        <v>77</v>
      </c>
      <c r="E143" t="s">
        <v>68</v>
      </c>
      <c r="F143" t="s">
        <v>140</v>
      </c>
      <c r="G143" t="s">
        <v>70</v>
      </c>
      <c r="H143" t="s">
        <v>71</v>
      </c>
      <c r="I143" t="s">
        <v>72</v>
      </c>
      <c r="J143" t="s">
        <v>73</v>
      </c>
      <c r="K143" t="s">
        <v>141</v>
      </c>
      <c r="L143" s="87">
        <v>0.23400000000000001</v>
      </c>
      <c r="M143" s="87">
        <v>3.165</v>
      </c>
      <c r="O143" s="87">
        <v>0.74156</v>
      </c>
      <c r="P143" s="84" t="s">
        <v>75</v>
      </c>
      <c r="Q143" s="84" t="s">
        <v>75</v>
      </c>
    </row>
    <row r="144" spans="1:17" x14ac:dyDescent="0.2">
      <c r="A144">
        <v>170</v>
      </c>
      <c r="B144">
        <v>170</v>
      </c>
      <c r="C144" t="s">
        <v>88</v>
      </c>
      <c r="D144" t="s">
        <v>89</v>
      </c>
      <c r="E144" t="s">
        <v>90</v>
      </c>
      <c r="F144" t="s">
        <v>140</v>
      </c>
      <c r="G144" t="s">
        <v>70</v>
      </c>
      <c r="H144" t="s">
        <v>71</v>
      </c>
      <c r="I144" t="s">
        <v>91</v>
      </c>
      <c r="J144" t="s">
        <v>92</v>
      </c>
      <c r="K144" t="s">
        <v>141</v>
      </c>
      <c r="L144" s="87">
        <v>-3.9E-2</v>
      </c>
      <c r="M144" s="87">
        <v>3.165</v>
      </c>
      <c r="O144" s="87">
        <v>-0.12261</v>
      </c>
      <c r="P144" s="84" t="s">
        <v>112</v>
      </c>
      <c r="Q144" s="84" t="s">
        <v>112</v>
      </c>
    </row>
    <row r="145" spans="1:17" x14ac:dyDescent="0.2">
      <c r="A145">
        <v>170</v>
      </c>
      <c r="B145">
        <v>170</v>
      </c>
      <c r="C145" t="s">
        <v>88</v>
      </c>
      <c r="D145" t="s">
        <v>89</v>
      </c>
      <c r="E145" t="s">
        <v>90</v>
      </c>
      <c r="F145" t="s">
        <v>140</v>
      </c>
      <c r="G145" t="s">
        <v>70</v>
      </c>
      <c r="H145" t="s">
        <v>71</v>
      </c>
      <c r="I145" t="s">
        <v>91</v>
      </c>
      <c r="J145" t="s">
        <v>92</v>
      </c>
      <c r="K145" t="s">
        <v>141</v>
      </c>
      <c r="L145" s="87">
        <v>58.029000000000003</v>
      </c>
      <c r="M145" s="87">
        <v>3.165</v>
      </c>
      <c r="O145" s="87">
        <v>183.66132999999999</v>
      </c>
      <c r="P145" s="84" t="s">
        <v>131</v>
      </c>
      <c r="Q145" s="84" t="s">
        <v>109</v>
      </c>
    </row>
    <row r="146" spans="1:17" x14ac:dyDescent="0.2">
      <c r="A146">
        <v>170</v>
      </c>
      <c r="B146">
        <v>170</v>
      </c>
      <c r="C146" t="s">
        <v>88</v>
      </c>
      <c r="D146" t="s">
        <v>89</v>
      </c>
      <c r="E146" t="s">
        <v>90</v>
      </c>
      <c r="F146" t="s">
        <v>140</v>
      </c>
      <c r="G146" t="s">
        <v>70</v>
      </c>
      <c r="H146" t="s">
        <v>71</v>
      </c>
      <c r="I146" t="s">
        <v>91</v>
      </c>
      <c r="J146" t="s">
        <v>92</v>
      </c>
      <c r="K146" t="s">
        <v>141</v>
      </c>
      <c r="L146" s="87">
        <v>25.407</v>
      </c>
      <c r="M146" s="87">
        <v>3.165</v>
      </c>
      <c r="O146" s="87">
        <v>80.413160000000005</v>
      </c>
      <c r="P146" s="84" t="s">
        <v>108</v>
      </c>
      <c r="Q146" s="84" t="s">
        <v>75</v>
      </c>
    </row>
    <row r="147" spans="1:17" x14ac:dyDescent="0.2">
      <c r="A147">
        <v>170</v>
      </c>
      <c r="B147">
        <v>170</v>
      </c>
      <c r="C147" t="s">
        <v>88</v>
      </c>
      <c r="D147" t="s">
        <v>89</v>
      </c>
      <c r="E147" t="s">
        <v>90</v>
      </c>
      <c r="F147" t="s">
        <v>140</v>
      </c>
      <c r="G147" t="s">
        <v>70</v>
      </c>
      <c r="H147" t="s">
        <v>71</v>
      </c>
      <c r="I147" t="s">
        <v>91</v>
      </c>
      <c r="J147" t="s">
        <v>92</v>
      </c>
      <c r="K147" t="s">
        <v>141</v>
      </c>
      <c r="L147" s="87">
        <v>93.161000000000001</v>
      </c>
      <c r="M147" s="87">
        <v>3.165</v>
      </c>
      <c r="O147" s="87">
        <v>294.85563000000002</v>
      </c>
      <c r="P147" s="84" t="s">
        <v>102</v>
      </c>
      <c r="Q147" s="84" t="s">
        <v>109</v>
      </c>
    </row>
    <row r="148" spans="1:17" x14ac:dyDescent="0.2">
      <c r="A148">
        <v>170</v>
      </c>
      <c r="B148">
        <v>170</v>
      </c>
      <c r="C148" t="s">
        <v>88</v>
      </c>
      <c r="D148" t="s">
        <v>89</v>
      </c>
      <c r="E148" t="s">
        <v>90</v>
      </c>
      <c r="F148" t="s">
        <v>140</v>
      </c>
      <c r="G148" t="s">
        <v>70</v>
      </c>
      <c r="H148" t="s">
        <v>71</v>
      </c>
      <c r="I148" t="s">
        <v>91</v>
      </c>
      <c r="J148" t="s">
        <v>92</v>
      </c>
      <c r="K148" t="s">
        <v>141</v>
      </c>
      <c r="L148" s="87">
        <v>0.21199999999999999</v>
      </c>
      <c r="M148" s="87">
        <v>3.165</v>
      </c>
      <c r="O148" s="87">
        <v>0.67244999999999999</v>
      </c>
      <c r="P148" s="84" t="s">
        <v>75</v>
      </c>
      <c r="Q148" s="84" t="s">
        <v>75</v>
      </c>
    </row>
    <row r="149" spans="1:17" x14ac:dyDescent="0.2">
      <c r="A149">
        <v>170</v>
      </c>
      <c r="B149">
        <v>170</v>
      </c>
      <c r="C149" t="s">
        <v>88</v>
      </c>
      <c r="D149" t="s">
        <v>89</v>
      </c>
      <c r="E149" t="s">
        <v>90</v>
      </c>
      <c r="F149" t="s">
        <v>140</v>
      </c>
      <c r="G149" t="s">
        <v>70</v>
      </c>
      <c r="H149" t="s">
        <v>71</v>
      </c>
      <c r="I149" t="s">
        <v>91</v>
      </c>
      <c r="J149" t="s">
        <v>92</v>
      </c>
      <c r="K149" t="s">
        <v>141</v>
      </c>
      <c r="L149" s="87">
        <v>125.816</v>
      </c>
      <c r="M149" s="87">
        <v>3.165</v>
      </c>
      <c r="O149" s="87">
        <v>398.20771999999999</v>
      </c>
      <c r="P149" s="84" t="s">
        <v>132</v>
      </c>
      <c r="Q149" s="84" t="s">
        <v>108</v>
      </c>
    </row>
    <row r="150" spans="1:17" x14ac:dyDescent="0.2">
      <c r="A150">
        <v>170</v>
      </c>
      <c r="B150">
        <v>170</v>
      </c>
      <c r="C150" t="s">
        <v>66</v>
      </c>
      <c r="D150" t="s">
        <v>67</v>
      </c>
      <c r="E150" t="s">
        <v>68</v>
      </c>
      <c r="F150" t="s">
        <v>140</v>
      </c>
      <c r="G150" t="s">
        <v>70</v>
      </c>
      <c r="H150" t="s">
        <v>71</v>
      </c>
      <c r="I150" t="s">
        <v>72</v>
      </c>
      <c r="J150" t="s">
        <v>73</v>
      </c>
      <c r="K150" t="s">
        <v>141</v>
      </c>
      <c r="L150" s="87">
        <v>0.20300000000000001</v>
      </c>
      <c r="M150" s="87">
        <v>3.165</v>
      </c>
      <c r="O150" s="87">
        <v>0.64336000000000004</v>
      </c>
      <c r="P150" s="84" t="s">
        <v>75</v>
      </c>
      <c r="Q150" s="84" t="s">
        <v>75</v>
      </c>
    </row>
    <row r="151" spans="1:17" x14ac:dyDescent="0.2">
      <c r="A151">
        <v>170</v>
      </c>
      <c r="B151">
        <v>170</v>
      </c>
      <c r="C151" t="s">
        <v>88</v>
      </c>
      <c r="D151" t="s">
        <v>89</v>
      </c>
      <c r="E151" t="s">
        <v>90</v>
      </c>
      <c r="F151" t="s">
        <v>140</v>
      </c>
      <c r="G151" t="s">
        <v>70</v>
      </c>
      <c r="H151" t="s">
        <v>71</v>
      </c>
      <c r="I151" t="s">
        <v>91</v>
      </c>
      <c r="J151" t="s">
        <v>92</v>
      </c>
      <c r="K151" t="s">
        <v>141</v>
      </c>
      <c r="L151" s="87">
        <v>-2E-3</v>
      </c>
      <c r="M151" s="87">
        <v>3.165</v>
      </c>
      <c r="O151" s="87">
        <v>-5.6899999999999997E-3</v>
      </c>
      <c r="P151" s="84" t="s">
        <v>112</v>
      </c>
      <c r="Q151" s="84" t="s">
        <v>112</v>
      </c>
    </row>
    <row r="152" spans="1:17" x14ac:dyDescent="0.2">
      <c r="A152">
        <v>170</v>
      </c>
      <c r="B152">
        <v>170</v>
      </c>
      <c r="C152" t="s">
        <v>88</v>
      </c>
      <c r="D152" t="s">
        <v>89</v>
      </c>
      <c r="E152" t="s">
        <v>90</v>
      </c>
      <c r="F152" t="s">
        <v>140</v>
      </c>
      <c r="G152" t="s">
        <v>70</v>
      </c>
      <c r="H152" t="s">
        <v>71</v>
      </c>
      <c r="I152" t="s">
        <v>91</v>
      </c>
      <c r="J152" t="s">
        <v>92</v>
      </c>
      <c r="K152" t="s">
        <v>141</v>
      </c>
      <c r="L152" s="87">
        <v>-0.39200000000000002</v>
      </c>
      <c r="M152" s="87">
        <v>3.165</v>
      </c>
      <c r="O152" s="87">
        <v>-1.2406600000000001</v>
      </c>
      <c r="P152" s="84" t="s">
        <v>112</v>
      </c>
      <c r="Q152" s="84" t="s">
        <v>112</v>
      </c>
    </row>
    <row r="153" spans="1:17" x14ac:dyDescent="0.2">
      <c r="A153">
        <v>170</v>
      </c>
      <c r="B153">
        <v>170</v>
      </c>
      <c r="C153" t="s">
        <v>95</v>
      </c>
      <c r="D153" t="s">
        <v>96</v>
      </c>
      <c r="E153" t="s">
        <v>68</v>
      </c>
      <c r="F153" t="s">
        <v>140</v>
      </c>
      <c r="G153" t="s">
        <v>70</v>
      </c>
      <c r="H153" t="s">
        <v>71</v>
      </c>
      <c r="I153" t="s">
        <v>72</v>
      </c>
      <c r="J153" t="s">
        <v>73</v>
      </c>
      <c r="K153" t="s">
        <v>141</v>
      </c>
      <c r="L153" s="87">
        <v>0.66900000000000004</v>
      </c>
      <c r="M153" s="87">
        <v>3.165</v>
      </c>
      <c r="O153" s="87">
        <v>2.11774</v>
      </c>
      <c r="P153" s="84" t="s">
        <v>75</v>
      </c>
      <c r="Q153" s="84" t="s">
        <v>75</v>
      </c>
    </row>
    <row r="154" spans="1:17" x14ac:dyDescent="0.2">
      <c r="A154">
        <v>170</v>
      </c>
      <c r="B154">
        <v>170</v>
      </c>
      <c r="C154" t="s">
        <v>76</v>
      </c>
      <c r="D154" t="s">
        <v>77</v>
      </c>
      <c r="E154" t="s">
        <v>68</v>
      </c>
      <c r="F154" t="s">
        <v>140</v>
      </c>
      <c r="G154" t="s">
        <v>70</v>
      </c>
      <c r="H154" t="s">
        <v>71</v>
      </c>
      <c r="I154" t="s">
        <v>72</v>
      </c>
      <c r="J154" t="s">
        <v>73</v>
      </c>
      <c r="K154" t="s">
        <v>141</v>
      </c>
      <c r="L154" s="87">
        <v>167.256</v>
      </c>
      <c r="M154" s="87">
        <v>3.165</v>
      </c>
      <c r="O154" s="87">
        <v>529.3646</v>
      </c>
      <c r="P154" s="84" t="s">
        <v>153</v>
      </c>
      <c r="Q154" s="84" t="s">
        <v>108</v>
      </c>
    </row>
    <row r="155" spans="1:17" x14ac:dyDescent="0.2">
      <c r="A155">
        <v>170</v>
      </c>
      <c r="B155">
        <v>170</v>
      </c>
      <c r="C155" t="s">
        <v>80</v>
      </c>
      <c r="D155" t="s">
        <v>81</v>
      </c>
      <c r="E155" t="s">
        <v>68</v>
      </c>
      <c r="F155" t="s">
        <v>140</v>
      </c>
      <c r="G155" t="s">
        <v>70</v>
      </c>
      <c r="H155" t="s">
        <v>71</v>
      </c>
      <c r="I155" t="s">
        <v>72</v>
      </c>
      <c r="J155" t="s">
        <v>73</v>
      </c>
      <c r="K155" t="s">
        <v>141</v>
      </c>
      <c r="L155" s="87">
        <v>448.89100000000002</v>
      </c>
      <c r="M155" s="87">
        <v>3.165</v>
      </c>
      <c r="O155" s="87">
        <v>1420.74037</v>
      </c>
      <c r="P155" s="84" t="s">
        <v>172</v>
      </c>
      <c r="Q155" s="84" t="s">
        <v>131</v>
      </c>
    </row>
    <row r="156" spans="1:17" x14ac:dyDescent="0.2">
      <c r="A156">
        <v>170</v>
      </c>
      <c r="B156">
        <v>170</v>
      </c>
      <c r="C156" t="s">
        <v>88</v>
      </c>
      <c r="D156" t="s">
        <v>89</v>
      </c>
      <c r="E156" t="s">
        <v>90</v>
      </c>
      <c r="F156" t="s">
        <v>140</v>
      </c>
      <c r="G156" t="s">
        <v>70</v>
      </c>
      <c r="H156" t="s">
        <v>71</v>
      </c>
      <c r="I156" t="s">
        <v>91</v>
      </c>
      <c r="J156" t="s">
        <v>92</v>
      </c>
      <c r="K156" t="s">
        <v>141</v>
      </c>
      <c r="L156" s="87">
        <v>-0.21199999999999999</v>
      </c>
      <c r="M156" s="87">
        <v>3.165</v>
      </c>
      <c r="O156" s="87">
        <v>-0.67086999999999997</v>
      </c>
      <c r="P156" s="84" t="s">
        <v>112</v>
      </c>
      <c r="Q156" s="84" t="s">
        <v>112</v>
      </c>
    </row>
    <row r="157" spans="1:17" x14ac:dyDescent="0.2">
      <c r="A157">
        <v>170</v>
      </c>
      <c r="B157">
        <v>170</v>
      </c>
      <c r="C157" t="s">
        <v>80</v>
      </c>
      <c r="D157" t="s">
        <v>81</v>
      </c>
      <c r="E157" t="s">
        <v>68</v>
      </c>
      <c r="F157" t="s">
        <v>140</v>
      </c>
      <c r="G157" t="s">
        <v>70</v>
      </c>
      <c r="H157" t="s">
        <v>71</v>
      </c>
      <c r="I157" t="s">
        <v>72</v>
      </c>
      <c r="J157" t="s">
        <v>73</v>
      </c>
      <c r="K157" t="s">
        <v>141</v>
      </c>
      <c r="L157" s="87">
        <v>1.595</v>
      </c>
      <c r="M157" s="87">
        <v>3.165</v>
      </c>
      <c r="O157" s="87">
        <v>5.0481299999999996</v>
      </c>
      <c r="P157" s="84" t="s">
        <v>75</v>
      </c>
      <c r="Q157" s="84" t="s">
        <v>75</v>
      </c>
    </row>
    <row r="158" spans="1:17" x14ac:dyDescent="0.2">
      <c r="A158">
        <v>170</v>
      </c>
      <c r="B158">
        <v>170</v>
      </c>
      <c r="C158" t="s">
        <v>76</v>
      </c>
      <c r="D158" t="s">
        <v>77</v>
      </c>
      <c r="E158" t="s">
        <v>68</v>
      </c>
      <c r="F158" t="s">
        <v>140</v>
      </c>
      <c r="G158" t="s">
        <v>70</v>
      </c>
      <c r="H158" t="s">
        <v>71</v>
      </c>
      <c r="I158" t="s">
        <v>72</v>
      </c>
      <c r="J158" t="s">
        <v>73</v>
      </c>
      <c r="K158" t="s">
        <v>141</v>
      </c>
      <c r="L158" s="87">
        <v>1.298</v>
      </c>
      <c r="M158" s="87">
        <v>3.165</v>
      </c>
      <c r="O158" s="87">
        <v>4.1069100000000001</v>
      </c>
      <c r="P158" s="84" t="s">
        <v>75</v>
      </c>
      <c r="Q158" s="84" t="s">
        <v>75</v>
      </c>
    </row>
    <row r="159" spans="1:17" x14ac:dyDescent="0.2">
      <c r="A159">
        <v>170</v>
      </c>
      <c r="B159">
        <v>170</v>
      </c>
      <c r="C159" t="s">
        <v>88</v>
      </c>
      <c r="D159" t="s">
        <v>89</v>
      </c>
      <c r="E159" t="s">
        <v>90</v>
      </c>
      <c r="F159" t="s">
        <v>140</v>
      </c>
      <c r="G159" t="s">
        <v>70</v>
      </c>
      <c r="H159" t="s">
        <v>71</v>
      </c>
      <c r="I159" t="s">
        <v>91</v>
      </c>
      <c r="J159" t="s">
        <v>92</v>
      </c>
      <c r="K159" t="s">
        <v>141</v>
      </c>
      <c r="L159" s="87">
        <v>-8.3000000000000004E-2</v>
      </c>
      <c r="M159" s="87">
        <v>3.165</v>
      </c>
      <c r="O159" s="87">
        <v>-0.26256000000000002</v>
      </c>
      <c r="P159" s="84" t="s">
        <v>112</v>
      </c>
      <c r="Q159" s="84" t="s">
        <v>112</v>
      </c>
    </row>
    <row r="160" spans="1:17" x14ac:dyDescent="0.2">
      <c r="A160">
        <v>170</v>
      </c>
      <c r="B160">
        <v>170</v>
      </c>
      <c r="C160" t="s">
        <v>173</v>
      </c>
      <c r="D160" t="s">
        <v>174</v>
      </c>
      <c r="E160" t="s">
        <v>90</v>
      </c>
      <c r="F160" t="s">
        <v>140</v>
      </c>
      <c r="G160" t="s">
        <v>70</v>
      </c>
      <c r="H160" t="s">
        <v>71</v>
      </c>
      <c r="I160" t="s">
        <v>175</v>
      </c>
      <c r="J160" t="s">
        <v>176</v>
      </c>
      <c r="K160" t="s">
        <v>141</v>
      </c>
      <c r="L160" s="87">
        <v>0.92200000000000004</v>
      </c>
      <c r="M160" s="87">
        <v>3.165</v>
      </c>
      <c r="O160" s="87">
        <v>2.91655</v>
      </c>
      <c r="P160" s="84" t="s">
        <v>75</v>
      </c>
      <c r="Q160" s="84" t="s">
        <v>75</v>
      </c>
    </row>
    <row r="161" spans="1:17" x14ac:dyDescent="0.2">
      <c r="A161">
        <v>170</v>
      </c>
      <c r="B161">
        <v>170</v>
      </c>
      <c r="C161" t="s">
        <v>76</v>
      </c>
      <c r="D161" t="s">
        <v>77</v>
      </c>
      <c r="E161" t="s">
        <v>68</v>
      </c>
      <c r="F161" t="s">
        <v>140</v>
      </c>
      <c r="G161" t="s">
        <v>70</v>
      </c>
      <c r="H161" t="s">
        <v>71</v>
      </c>
      <c r="I161" t="s">
        <v>72</v>
      </c>
      <c r="J161" t="s">
        <v>73</v>
      </c>
      <c r="K161" t="s">
        <v>141</v>
      </c>
      <c r="L161" s="87">
        <v>30.591999999999999</v>
      </c>
      <c r="M161" s="87">
        <v>3.165</v>
      </c>
      <c r="O161" s="87">
        <v>96.824539999999999</v>
      </c>
      <c r="P161" s="84" t="s">
        <v>115</v>
      </c>
      <c r="Q161" s="84" t="s">
        <v>75</v>
      </c>
    </row>
    <row r="162" spans="1:17" x14ac:dyDescent="0.2">
      <c r="A162">
        <v>170</v>
      </c>
      <c r="B162">
        <v>170</v>
      </c>
      <c r="C162" t="s">
        <v>95</v>
      </c>
      <c r="D162" t="s">
        <v>96</v>
      </c>
      <c r="E162" t="s">
        <v>68</v>
      </c>
      <c r="F162" t="s">
        <v>140</v>
      </c>
      <c r="G162" t="s">
        <v>70</v>
      </c>
      <c r="H162" t="s">
        <v>71</v>
      </c>
      <c r="I162" t="s">
        <v>72</v>
      </c>
      <c r="J162" t="s">
        <v>73</v>
      </c>
      <c r="K162" t="s">
        <v>141</v>
      </c>
      <c r="L162" s="87">
        <v>18.652000000000001</v>
      </c>
      <c r="M162" s="87">
        <v>3.165</v>
      </c>
      <c r="O162" s="87">
        <v>59.031999999999996</v>
      </c>
      <c r="P162" s="84" t="s">
        <v>108</v>
      </c>
      <c r="Q162" s="84" t="s">
        <v>75</v>
      </c>
    </row>
    <row r="163" spans="1:17" x14ac:dyDescent="0.2">
      <c r="A163">
        <v>170</v>
      </c>
      <c r="B163">
        <v>170</v>
      </c>
      <c r="C163" t="s">
        <v>95</v>
      </c>
      <c r="D163" t="s">
        <v>96</v>
      </c>
      <c r="E163" t="s">
        <v>68</v>
      </c>
      <c r="F163" t="s">
        <v>140</v>
      </c>
      <c r="G163" t="s">
        <v>70</v>
      </c>
      <c r="H163" t="s">
        <v>71</v>
      </c>
      <c r="I163" t="s">
        <v>72</v>
      </c>
      <c r="J163" t="s">
        <v>73</v>
      </c>
      <c r="K163" t="s">
        <v>141</v>
      </c>
      <c r="L163" s="87">
        <v>70.040999999999997</v>
      </c>
      <c r="M163" s="87">
        <v>3.165</v>
      </c>
      <c r="O163" s="87">
        <v>221.67968999999999</v>
      </c>
      <c r="P163" s="84" t="s">
        <v>125</v>
      </c>
      <c r="Q163" s="84" t="s">
        <v>109</v>
      </c>
    </row>
    <row r="164" spans="1:17" x14ac:dyDescent="0.2">
      <c r="A164">
        <v>170</v>
      </c>
      <c r="B164">
        <v>170</v>
      </c>
      <c r="C164" t="s">
        <v>80</v>
      </c>
      <c r="D164" t="s">
        <v>81</v>
      </c>
      <c r="E164" t="s">
        <v>68</v>
      </c>
      <c r="F164" t="s">
        <v>140</v>
      </c>
      <c r="G164" t="s">
        <v>70</v>
      </c>
      <c r="H164" t="s">
        <v>71</v>
      </c>
      <c r="I164" t="s">
        <v>72</v>
      </c>
      <c r="J164" t="s">
        <v>73</v>
      </c>
      <c r="K164" t="s">
        <v>141</v>
      </c>
      <c r="L164" s="87">
        <v>62.228000000000002</v>
      </c>
      <c r="M164" s="87">
        <v>3.165</v>
      </c>
      <c r="O164" s="87">
        <v>196.95232999999999</v>
      </c>
      <c r="P164" s="84" t="s">
        <v>125</v>
      </c>
      <c r="Q164" s="84" t="s">
        <v>109</v>
      </c>
    </row>
    <row r="165" spans="1:17" x14ac:dyDescent="0.2">
      <c r="A165">
        <v>170</v>
      </c>
      <c r="B165">
        <v>170</v>
      </c>
      <c r="C165" t="s">
        <v>84</v>
      </c>
      <c r="D165" t="s">
        <v>85</v>
      </c>
      <c r="E165" t="s">
        <v>68</v>
      </c>
      <c r="F165" t="s">
        <v>140</v>
      </c>
      <c r="G165" t="s">
        <v>70</v>
      </c>
      <c r="H165" t="s">
        <v>71</v>
      </c>
      <c r="I165" t="s">
        <v>72</v>
      </c>
      <c r="J165" t="s">
        <v>73</v>
      </c>
      <c r="K165" t="s">
        <v>141</v>
      </c>
      <c r="L165" s="87">
        <v>9.4019999999999992</v>
      </c>
      <c r="M165" s="87">
        <v>3.165</v>
      </c>
      <c r="O165" s="87">
        <v>29.757100000000001</v>
      </c>
      <c r="P165" s="84" t="s">
        <v>109</v>
      </c>
      <c r="Q165" s="84" t="s">
        <v>75</v>
      </c>
    </row>
    <row r="166" spans="1:17" x14ac:dyDescent="0.2">
      <c r="A166">
        <v>170</v>
      </c>
      <c r="B166">
        <v>170</v>
      </c>
      <c r="C166" t="s">
        <v>84</v>
      </c>
      <c r="D166" t="s">
        <v>85</v>
      </c>
      <c r="E166" t="s">
        <v>68</v>
      </c>
      <c r="F166" t="s">
        <v>140</v>
      </c>
      <c r="G166" t="s">
        <v>70</v>
      </c>
      <c r="H166" t="s">
        <v>71</v>
      </c>
      <c r="I166" t="s">
        <v>72</v>
      </c>
      <c r="J166" t="s">
        <v>73</v>
      </c>
      <c r="K166" t="s">
        <v>141</v>
      </c>
      <c r="L166" s="87">
        <v>35.499000000000002</v>
      </c>
      <c r="M166" s="87">
        <v>3.165</v>
      </c>
      <c r="O166" s="87">
        <v>112.35418</v>
      </c>
      <c r="P166" s="84" t="s">
        <v>115</v>
      </c>
      <c r="Q166" s="84" t="s">
        <v>75</v>
      </c>
    </row>
    <row r="167" spans="1:17" x14ac:dyDescent="0.2">
      <c r="A167">
        <v>170</v>
      </c>
      <c r="B167">
        <v>170</v>
      </c>
      <c r="C167" t="s">
        <v>76</v>
      </c>
      <c r="D167" t="s">
        <v>77</v>
      </c>
      <c r="E167" t="s">
        <v>68</v>
      </c>
      <c r="F167" t="s">
        <v>140</v>
      </c>
      <c r="G167" t="s">
        <v>70</v>
      </c>
      <c r="H167" t="s">
        <v>71</v>
      </c>
      <c r="I167" t="s">
        <v>72</v>
      </c>
      <c r="J167" t="s">
        <v>73</v>
      </c>
      <c r="K167" t="s">
        <v>141</v>
      </c>
      <c r="L167" s="87">
        <v>17.605</v>
      </c>
      <c r="M167" s="87">
        <v>3.165</v>
      </c>
      <c r="O167" s="87">
        <v>55.71949</v>
      </c>
      <c r="P167" s="84" t="s">
        <v>108</v>
      </c>
      <c r="Q167" s="84" t="s">
        <v>75</v>
      </c>
    </row>
    <row r="168" spans="1:17" x14ac:dyDescent="0.2">
      <c r="A168">
        <v>170</v>
      </c>
      <c r="B168">
        <v>170</v>
      </c>
      <c r="C168" t="s">
        <v>80</v>
      </c>
      <c r="D168" t="s">
        <v>81</v>
      </c>
      <c r="E168" t="s">
        <v>68</v>
      </c>
      <c r="F168" t="s">
        <v>140</v>
      </c>
      <c r="G168" t="s">
        <v>70</v>
      </c>
      <c r="H168" t="s">
        <v>71</v>
      </c>
      <c r="I168" t="s">
        <v>72</v>
      </c>
      <c r="J168" t="s">
        <v>73</v>
      </c>
      <c r="K168" t="s">
        <v>141</v>
      </c>
      <c r="L168" s="87">
        <v>6.7969999999999997</v>
      </c>
      <c r="M168" s="87">
        <v>3.165</v>
      </c>
      <c r="O168" s="87">
        <v>21.511410000000001</v>
      </c>
      <c r="P168" s="84" t="s">
        <v>109</v>
      </c>
      <c r="Q168" s="84" t="s">
        <v>75</v>
      </c>
    </row>
    <row r="169" spans="1:17" x14ac:dyDescent="0.2">
      <c r="A169">
        <v>170</v>
      </c>
      <c r="B169">
        <v>170</v>
      </c>
      <c r="C169" t="s">
        <v>84</v>
      </c>
      <c r="D169" t="s">
        <v>85</v>
      </c>
      <c r="E169" t="s">
        <v>68</v>
      </c>
      <c r="F169" t="s">
        <v>140</v>
      </c>
      <c r="G169" t="s">
        <v>70</v>
      </c>
      <c r="H169" t="s">
        <v>71</v>
      </c>
      <c r="I169" t="s">
        <v>72</v>
      </c>
      <c r="J169" t="s">
        <v>73</v>
      </c>
      <c r="K169" t="s">
        <v>141</v>
      </c>
      <c r="L169" s="87">
        <v>-2104.672</v>
      </c>
      <c r="M169" s="87">
        <v>3.165</v>
      </c>
      <c r="O169" s="87">
        <v>-6661.2876800000004</v>
      </c>
      <c r="P169" s="84" t="s">
        <v>177</v>
      </c>
      <c r="Q169" s="84" t="s">
        <v>178</v>
      </c>
    </row>
    <row r="170" spans="1:17" x14ac:dyDescent="0.2">
      <c r="A170">
        <v>170</v>
      </c>
      <c r="B170">
        <v>170</v>
      </c>
      <c r="C170" t="s">
        <v>95</v>
      </c>
      <c r="D170" t="s">
        <v>96</v>
      </c>
      <c r="E170" t="s">
        <v>68</v>
      </c>
      <c r="F170" t="s">
        <v>140</v>
      </c>
      <c r="G170" t="s">
        <v>70</v>
      </c>
      <c r="H170" t="s">
        <v>71</v>
      </c>
      <c r="I170" t="s">
        <v>72</v>
      </c>
      <c r="J170" t="s">
        <v>73</v>
      </c>
      <c r="K170" t="s">
        <v>141</v>
      </c>
      <c r="L170" s="87">
        <v>53.463999999999999</v>
      </c>
      <c r="M170" s="87">
        <v>3.165</v>
      </c>
      <c r="O170" s="87">
        <v>169.21495999999999</v>
      </c>
      <c r="P170" s="84" t="s">
        <v>131</v>
      </c>
      <c r="Q170" s="84" t="s">
        <v>109</v>
      </c>
    </row>
    <row r="171" spans="1:17" x14ac:dyDescent="0.2">
      <c r="A171">
        <v>170</v>
      </c>
      <c r="B171">
        <v>170</v>
      </c>
      <c r="C171" t="s">
        <v>88</v>
      </c>
      <c r="D171" t="s">
        <v>89</v>
      </c>
      <c r="E171" t="s">
        <v>90</v>
      </c>
      <c r="F171" t="s">
        <v>140</v>
      </c>
      <c r="G171" t="s">
        <v>70</v>
      </c>
      <c r="H171" t="s">
        <v>71</v>
      </c>
      <c r="I171" t="s">
        <v>91</v>
      </c>
      <c r="J171" t="s">
        <v>92</v>
      </c>
      <c r="K171" t="s">
        <v>141</v>
      </c>
      <c r="L171" s="87">
        <v>39167.678999999996</v>
      </c>
      <c r="M171" s="87">
        <v>3.165</v>
      </c>
      <c r="O171" s="87">
        <v>123965.70408</v>
      </c>
      <c r="P171" s="84" t="s">
        <v>179</v>
      </c>
      <c r="Q171" s="84" t="s">
        <v>180</v>
      </c>
    </row>
    <row r="172" spans="1:17" x14ac:dyDescent="0.2">
      <c r="A172">
        <v>170</v>
      </c>
      <c r="B172">
        <v>170</v>
      </c>
      <c r="C172" t="s">
        <v>88</v>
      </c>
      <c r="D172" t="s">
        <v>89</v>
      </c>
      <c r="E172" t="s">
        <v>90</v>
      </c>
      <c r="F172" t="s">
        <v>140</v>
      </c>
      <c r="G172" t="s">
        <v>70</v>
      </c>
      <c r="H172" t="s">
        <v>71</v>
      </c>
      <c r="I172" t="s">
        <v>91</v>
      </c>
      <c r="J172" t="s">
        <v>92</v>
      </c>
      <c r="K172" t="s">
        <v>141</v>
      </c>
      <c r="L172" s="87">
        <v>-20.928999999999998</v>
      </c>
      <c r="M172" s="87">
        <v>3.165</v>
      </c>
      <c r="O172" s="87">
        <v>-66.241339999999994</v>
      </c>
      <c r="P172" s="84" t="s">
        <v>181</v>
      </c>
      <c r="Q172" s="84" t="s">
        <v>112</v>
      </c>
    </row>
    <row r="173" spans="1:17" x14ac:dyDescent="0.2">
      <c r="A173">
        <v>170</v>
      </c>
      <c r="B173">
        <v>170</v>
      </c>
      <c r="C173" t="s">
        <v>76</v>
      </c>
      <c r="D173" t="s">
        <v>77</v>
      </c>
      <c r="E173" t="s">
        <v>68</v>
      </c>
      <c r="F173" t="s">
        <v>182</v>
      </c>
      <c r="G173" t="s">
        <v>70</v>
      </c>
      <c r="H173" t="s">
        <v>71</v>
      </c>
      <c r="I173" t="s">
        <v>72</v>
      </c>
      <c r="J173" t="s">
        <v>73</v>
      </c>
      <c r="K173" t="s">
        <v>74</v>
      </c>
      <c r="L173" s="87">
        <v>659336.70499999996</v>
      </c>
      <c r="M173" s="87">
        <v>1</v>
      </c>
      <c r="O173" s="87">
        <v>659336.70487999998</v>
      </c>
      <c r="P173" s="84" t="s">
        <v>183</v>
      </c>
      <c r="Q173" s="84" t="s">
        <v>184</v>
      </c>
    </row>
    <row r="174" spans="1:17" x14ac:dyDescent="0.2">
      <c r="A174">
        <v>170</v>
      </c>
      <c r="B174">
        <v>170</v>
      </c>
      <c r="C174" t="s">
        <v>80</v>
      </c>
      <c r="D174" t="s">
        <v>81</v>
      </c>
      <c r="E174" t="s">
        <v>68</v>
      </c>
      <c r="F174" t="s">
        <v>182</v>
      </c>
      <c r="G174" t="s">
        <v>70</v>
      </c>
      <c r="H174" t="s">
        <v>71</v>
      </c>
      <c r="I174" t="s">
        <v>72</v>
      </c>
      <c r="J174" t="s">
        <v>73</v>
      </c>
      <c r="K174" t="s">
        <v>74</v>
      </c>
      <c r="L174" s="87">
        <v>70972.735000000001</v>
      </c>
      <c r="M174" s="87">
        <v>1</v>
      </c>
      <c r="O174" s="87">
        <v>70972.734649999999</v>
      </c>
      <c r="P174" s="84" t="s">
        <v>185</v>
      </c>
      <c r="Q174" s="84" t="s">
        <v>186</v>
      </c>
    </row>
    <row r="175" spans="1:17" x14ac:dyDescent="0.2">
      <c r="A175">
        <v>170</v>
      </c>
      <c r="B175">
        <v>170</v>
      </c>
      <c r="C175" t="s">
        <v>66</v>
      </c>
      <c r="D175" t="s">
        <v>122</v>
      </c>
      <c r="E175" t="s">
        <v>68</v>
      </c>
      <c r="F175" t="s">
        <v>182</v>
      </c>
      <c r="G175" t="s">
        <v>70</v>
      </c>
      <c r="H175" t="s">
        <v>71</v>
      </c>
      <c r="I175" t="s">
        <v>72</v>
      </c>
      <c r="J175" t="s">
        <v>73</v>
      </c>
      <c r="K175" t="s">
        <v>74</v>
      </c>
      <c r="L175" s="87">
        <v>141945.46900000001</v>
      </c>
      <c r="M175" s="87">
        <v>1</v>
      </c>
      <c r="O175" s="87">
        <v>141945.4693</v>
      </c>
      <c r="P175" s="84" t="s">
        <v>187</v>
      </c>
      <c r="Q175" s="84" t="s">
        <v>188</v>
      </c>
    </row>
    <row r="176" spans="1:17" x14ac:dyDescent="0.2">
      <c r="A176">
        <v>170</v>
      </c>
      <c r="B176">
        <v>170</v>
      </c>
      <c r="C176" t="s">
        <v>95</v>
      </c>
      <c r="D176" t="s">
        <v>96</v>
      </c>
      <c r="E176" t="s">
        <v>68</v>
      </c>
      <c r="F176" t="s">
        <v>182</v>
      </c>
      <c r="G176" t="s">
        <v>70</v>
      </c>
      <c r="H176" t="s">
        <v>71</v>
      </c>
      <c r="I176" t="s">
        <v>72</v>
      </c>
      <c r="J176" t="s">
        <v>73</v>
      </c>
      <c r="K176" t="s">
        <v>74</v>
      </c>
      <c r="L176" s="87">
        <v>1171050.122</v>
      </c>
      <c r="M176" s="87">
        <v>1</v>
      </c>
      <c r="O176" s="87">
        <v>1171050.1216899999</v>
      </c>
      <c r="P176" s="84" t="s">
        <v>189</v>
      </c>
      <c r="Q176" s="84" t="s">
        <v>190</v>
      </c>
    </row>
    <row r="177" spans="1:17" x14ac:dyDescent="0.2">
      <c r="A177">
        <v>170</v>
      </c>
      <c r="B177">
        <v>170</v>
      </c>
      <c r="C177" t="s">
        <v>123</v>
      </c>
      <c r="D177" t="s">
        <v>124</v>
      </c>
      <c r="E177" t="s">
        <v>68</v>
      </c>
      <c r="F177" t="s">
        <v>182</v>
      </c>
      <c r="G177" t="s">
        <v>70</v>
      </c>
      <c r="H177" t="s">
        <v>71</v>
      </c>
      <c r="I177" t="s">
        <v>72</v>
      </c>
      <c r="J177" t="s">
        <v>73</v>
      </c>
      <c r="K177" t="s">
        <v>74</v>
      </c>
      <c r="L177" s="87">
        <v>106459.102</v>
      </c>
      <c r="M177" s="87">
        <v>1</v>
      </c>
      <c r="O177" s="87">
        <v>106459.10197</v>
      </c>
      <c r="P177" s="84" t="s">
        <v>191</v>
      </c>
      <c r="Q177" s="84" t="s">
        <v>192</v>
      </c>
    </row>
    <row r="178" spans="1:17" x14ac:dyDescent="0.2">
      <c r="A178">
        <v>170</v>
      </c>
      <c r="B178">
        <v>170</v>
      </c>
      <c r="C178" t="s">
        <v>84</v>
      </c>
      <c r="D178" t="s">
        <v>85</v>
      </c>
      <c r="E178" t="s">
        <v>68</v>
      </c>
      <c r="F178" t="s">
        <v>182</v>
      </c>
      <c r="G178" t="s">
        <v>70</v>
      </c>
      <c r="H178" t="s">
        <v>71</v>
      </c>
      <c r="I178" t="s">
        <v>72</v>
      </c>
      <c r="J178" t="s">
        <v>73</v>
      </c>
      <c r="K178" t="s">
        <v>74</v>
      </c>
      <c r="L178" s="87">
        <v>275374.21000000002</v>
      </c>
      <c r="M178" s="87">
        <v>1</v>
      </c>
      <c r="O178" s="87">
        <v>275374.21042999998</v>
      </c>
      <c r="P178" s="84" t="s">
        <v>193</v>
      </c>
      <c r="Q178" s="84" t="s">
        <v>194</v>
      </c>
    </row>
    <row r="179" spans="1:17" x14ac:dyDescent="0.2">
      <c r="A179">
        <v>170</v>
      </c>
      <c r="B179">
        <v>170</v>
      </c>
      <c r="C179" t="s">
        <v>76</v>
      </c>
      <c r="D179" t="s">
        <v>77</v>
      </c>
      <c r="E179" t="s">
        <v>68</v>
      </c>
      <c r="F179" t="s">
        <v>182</v>
      </c>
      <c r="G179" t="s">
        <v>70</v>
      </c>
      <c r="H179" t="s">
        <v>71</v>
      </c>
      <c r="I179" t="s">
        <v>72</v>
      </c>
      <c r="J179" t="s">
        <v>73</v>
      </c>
      <c r="K179" t="s">
        <v>74</v>
      </c>
      <c r="L179" s="87">
        <v>29036.292000000001</v>
      </c>
      <c r="M179" s="87">
        <v>1</v>
      </c>
      <c r="O179" s="87">
        <v>29036.291580000001</v>
      </c>
      <c r="P179" s="84" t="s">
        <v>195</v>
      </c>
      <c r="Q179" s="84" t="s">
        <v>196</v>
      </c>
    </row>
    <row r="180" spans="1:17" x14ac:dyDescent="0.2">
      <c r="A180">
        <v>170</v>
      </c>
      <c r="B180">
        <v>170</v>
      </c>
      <c r="C180" t="s">
        <v>95</v>
      </c>
      <c r="D180" t="s">
        <v>96</v>
      </c>
      <c r="E180" t="s">
        <v>68</v>
      </c>
      <c r="F180" t="s">
        <v>182</v>
      </c>
      <c r="G180" t="s">
        <v>70</v>
      </c>
      <c r="H180" t="s">
        <v>71</v>
      </c>
      <c r="I180" t="s">
        <v>72</v>
      </c>
      <c r="J180" t="s">
        <v>73</v>
      </c>
      <c r="K180" t="s">
        <v>74</v>
      </c>
      <c r="L180" s="87">
        <v>18982.047999999999</v>
      </c>
      <c r="M180" s="87">
        <v>1</v>
      </c>
      <c r="O180" s="87">
        <v>18982.047740000002</v>
      </c>
      <c r="P180" s="84" t="s">
        <v>197</v>
      </c>
      <c r="Q180" s="84" t="s">
        <v>145</v>
      </c>
    </row>
    <row r="181" spans="1:17" x14ac:dyDescent="0.2">
      <c r="A181">
        <v>170</v>
      </c>
      <c r="B181">
        <v>170</v>
      </c>
      <c r="C181" t="s">
        <v>76</v>
      </c>
      <c r="D181" t="s">
        <v>77</v>
      </c>
      <c r="E181" t="s">
        <v>68</v>
      </c>
      <c r="F181" t="s">
        <v>198</v>
      </c>
      <c r="G181" t="s">
        <v>70</v>
      </c>
      <c r="H181" t="s">
        <v>71</v>
      </c>
      <c r="I181" t="s">
        <v>72</v>
      </c>
      <c r="J181" t="s">
        <v>73</v>
      </c>
      <c r="K181" t="s">
        <v>141</v>
      </c>
      <c r="L181" s="87">
        <v>2687.8609999999999</v>
      </c>
      <c r="M181" s="87">
        <v>3.165</v>
      </c>
      <c r="O181" s="87">
        <v>8507.0807100000002</v>
      </c>
      <c r="P181" s="84" t="s">
        <v>199</v>
      </c>
      <c r="Q181" s="84" t="s">
        <v>126</v>
      </c>
    </row>
    <row r="182" spans="1:17" x14ac:dyDescent="0.2">
      <c r="A182">
        <v>170</v>
      </c>
      <c r="B182">
        <v>170</v>
      </c>
      <c r="C182" t="s">
        <v>76</v>
      </c>
      <c r="D182" t="s">
        <v>77</v>
      </c>
      <c r="E182" t="s">
        <v>68</v>
      </c>
      <c r="F182" t="s">
        <v>198</v>
      </c>
      <c r="G182" t="s">
        <v>70</v>
      </c>
      <c r="H182" t="s">
        <v>71</v>
      </c>
      <c r="I182" t="s">
        <v>72</v>
      </c>
      <c r="J182" t="s">
        <v>73</v>
      </c>
      <c r="K182" t="s">
        <v>141</v>
      </c>
      <c r="L182" s="87">
        <v>1453.867</v>
      </c>
      <c r="M182" s="87">
        <v>3.165</v>
      </c>
      <c r="O182" s="87">
        <v>4601.4905399999998</v>
      </c>
      <c r="P182" s="84" t="s">
        <v>200</v>
      </c>
      <c r="Q182" s="84" t="s">
        <v>137</v>
      </c>
    </row>
    <row r="183" spans="1:17" x14ac:dyDescent="0.2">
      <c r="A183">
        <v>170</v>
      </c>
      <c r="B183">
        <v>170</v>
      </c>
      <c r="C183" t="s">
        <v>76</v>
      </c>
      <c r="D183" t="s">
        <v>77</v>
      </c>
      <c r="E183" t="s">
        <v>68</v>
      </c>
      <c r="F183" t="s">
        <v>198</v>
      </c>
      <c r="G183" t="s">
        <v>70</v>
      </c>
      <c r="H183" t="s">
        <v>71</v>
      </c>
      <c r="I183" t="s">
        <v>72</v>
      </c>
      <c r="J183" t="s">
        <v>73</v>
      </c>
      <c r="K183" t="s">
        <v>141</v>
      </c>
      <c r="L183" s="87">
        <v>96.787000000000006</v>
      </c>
      <c r="M183" s="87">
        <v>3.165</v>
      </c>
      <c r="O183" s="87">
        <v>306.33134000000001</v>
      </c>
      <c r="P183" s="84" t="s">
        <v>94</v>
      </c>
      <c r="Q183" s="84" t="s">
        <v>109</v>
      </c>
    </row>
    <row r="184" spans="1:17" x14ac:dyDescent="0.2">
      <c r="A184">
        <v>170</v>
      </c>
      <c r="B184">
        <v>170</v>
      </c>
      <c r="C184" t="s">
        <v>80</v>
      </c>
      <c r="D184" t="s">
        <v>81</v>
      </c>
      <c r="E184" t="s">
        <v>68</v>
      </c>
      <c r="F184" t="s">
        <v>198</v>
      </c>
      <c r="G184" t="s">
        <v>70</v>
      </c>
      <c r="H184" t="s">
        <v>71</v>
      </c>
      <c r="I184" t="s">
        <v>72</v>
      </c>
      <c r="J184" t="s">
        <v>73</v>
      </c>
      <c r="K184" t="s">
        <v>141</v>
      </c>
      <c r="L184" s="87">
        <v>5157.7690000000002</v>
      </c>
      <c r="M184" s="87">
        <v>3.165</v>
      </c>
      <c r="O184" s="87">
        <v>16324.33901</v>
      </c>
      <c r="P184" s="84" t="s">
        <v>201</v>
      </c>
      <c r="Q184" s="84" t="s">
        <v>107</v>
      </c>
    </row>
    <row r="185" spans="1:17" x14ac:dyDescent="0.2">
      <c r="A185">
        <v>170</v>
      </c>
      <c r="B185">
        <v>170</v>
      </c>
      <c r="C185" t="s">
        <v>76</v>
      </c>
      <c r="D185" t="s">
        <v>77</v>
      </c>
      <c r="E185" t="s">
        <v>68</v>
      </c>
      <c r="F185" t="s">
        <v>198</v>
      </c>
      <c r="G185" t="s">
        <v>70</v>
      </c>
      <c r="H185" t="s">
        <v>71</v>
      </c>
      <c r="I185" t="s">
        <v>72</v>
      </c>
      <c r="J185" t="s">
        <v>73</v>
      </c>
      <c r="K185" t="s">
        <v>141</v>
      </c>
      <c r="L185" s="87">
        <v>-820.72900000000004</v>
      </c>
      <c r="M185" s="87">
        <v>3.165</v>
      </c>
      <c r="O185" s="87">
        <v>-2597.60673</v>
      </c>
      <c r="P185" s="84" t="s">
        <v>202</v>
      </c>
      <c r="Q185" s="84" t="s">
        <v>203</v>
      </c>
    </row>
    <row r="186" spans="1:17" x14ac:dyDescent="0.2">
      <c r="A186">
        <v>170</v>
      </c>
      <c r="B186">
        <v>170</v>
      </c>
      <c r="C186" t="s">
        <v>76</v>
      </c>
      <c r="D186" t="s">
        <v>77</v>
      </c>
      <c r="E186" t="s">
        <v>68</v>
      </c>
      <c r="F186" t="s">
        <v>198</v>
      </c>
      <c r="G186" t="s">
        <v>70</v>
      </c>
      <c r="H186" t="s">
        <v>71</v>
      </c>
      <c r="I186" t="s">
        <v>72</v>
      </c>
      <c r="J186" t="s">
        <v>73</v>
      </c>
      <c r="K186" t="s">
        <v>141</v>
      </c>
      <c r="L186" s="87">
        <v>-7298.8710000000001</v>
      </c>
      <c r="M186" s="87">
        <v>3.165</v>
      </c>
      <c r="O186" s="87">
        <v>-23100.928250000001</v>
      </c>
      <c r="P186" s="84" t="s">
        <v>204</v>
      </c>
      <c r="Q186" s="84" t="s">
        <v>205</v>
      </c>
    </row>
    <row r="187" spans="1:17" x14ac:dyDescent="0.2">
      <c r="A187">
        <v>170</v>
      </c>
      <c r="B187">
        <v>170</v>
      </c>
      <c r="C187" t="s">
        <v>80</v>
      </c>
      <c r="D187" t="s">
        <v>81</v>
      </c>
      <c r="E187" t="s">
        <v>68</v>
      </c>
      <c r="F187" t="s">
        <v>198</v>
      </c>
      <c r="G187" t="s">
        <v>70</v>
      </c>
      <c r="H187" t="s">
        <v>71</v>
      </c>
      <c r="I187" t="s">
        <v>72</v>
      </c>
      <c r="J187" t="s">
        <v>73</v>
      </c>
      <c r="K187" t="s">
        <v>141</v>
      </c>
      <c r="L187" s="87">
        <v>-12.348000000000001</v>
      </c>
      <c r="M187" s="87">
        <v>3.165</v>
      </c>
      <c r="O187" s="87">
        <v>-39.082979999999999</v>
      </c>
      <c r="P187" s="84" t="s">
        <v>171</v>
      </c>
      <c r="Q187" s="84" t="s">
        <v>112</v>
      </c>
    </row>
    <row r="188" spans="1:17" x14ac:dyDescent="0.2">
      <c r="A188">
        <v>170</v>
      </c>
      <c r="B188">
        <v>170</v>
      </c>
      <c r="C188" t="s">
        <v>80</v>
      </c>
      <c r="D188" t="s">
        <v>81</v>
      </c>
      <c r="E188" t="s">
        <v>68</v>
      </c>
      <c r="F188" t="s">
        <v>198</v>
      </c>
      <c r="G188" t="s">
        <v>70</v>
      </c>
      <c r="H188" t="s">
        <v>71</v>
      </c>
      <c r="I188" t="s">
        <v>72</v>
      </c>
      <c r="J188" t="s">
        <v>73</v>
      </c>
      <c r="K188" t="s">
        <v>141</v>
      </c>
      <c r="L188" s="87">
        <v>-9938.2150000000001</v>
      </c>
      <c r="M188" s="87">
        <v>3.165</v>
      </c>
      <c r="O188" s="87">
        <v>-31454.450069999999</v>
      </c>
      <c r="P188" s="84" t="s">
        <v>206</v>
      </c>
      <c r="Q188" s="84" t="s">
        <v>207</v>
      </c>
    </row>
    <row r="189" spans="1:17" x14ac:dyDescent="0.2">
      <c r="A189">
        <v>170</v>
      </c>
      <c r="B189">
        <v>170</v>
      </c>
      <c r="C189" t="s">
        <v>80</v>
      </c>
      <c r="D189" t="s">
        <v>81</v>
      </c>
      <c r="E189" t="s">
        <v>68</v>
      </c>
      <c r="F189" t="s">
        <v>198</v>
      </c>
      <c r="G189" t="s">
        <v>70</v>
      </c>
      <c r="H189" t="s">
        <v>71</v>
      </c>
      <c r="I189" t="s">
        <v>72</v>
      </c>
      <c r="J189" t="s">
        <v>73</v>
      </c>
      <c r="K189" t="s">
        <v>141</v>
      </c>
      <c r="L189" s="87">
        <v>-60.417999999999999</v>
      </c>
      <c r="M189" s="87">
        <v>3.165</v>
      </c>
      <c r="O189" s="87">
        <v>-191.22407999999999</v>
      </c>
      <c r="P189" s="84" t="s">
        <v>208</v>
      </c>
      <c r="Q189" s="84" t="s">
        <v>171</v>
      </c>
    </row>
    <row r="190" spans="1:17" x14ac:dyDescent="0.2">
      <c r="A190">
        <v>170</v>
      </c>
      <c r="B190">
        <v>170</v>
      </c>
      <c r="C190" t="s">
        <v>84</v>
      </c>
      <c r="D190" t="s">
        <v>85</v>
      </c>
      <c r="E190" t="s">
        <v>68</v>
      </c>
      <c r="F190" t="s">
        <v>198</v>
      </c>
      <c r="G190" t="s">
        <v>70</v>
      </c>
      <c r="H190" t="s">
        <v>71</v>
      </c>
      <c r="I190" t="s">
        <v>72</v>
      </c>
      <c r="J190" t="s">
        <v>73</v>
      </c>
      <c r="K190" t="s">
        <v>141</v>
      </c>
      <c r="L190" s="87">
        <v>1.17</v>
      </c>
      <c r="M190" s="87">
        <v>3.165</v>
      </c>
      <c r="O190" s="87">
        <v>3.7025999999999999</v>
      </c>
      <c r="P190" s="84" t="s">
        <v>75</v>
      </c>
      <c r="Q190" s="84" t="s">
        <v>75</v>
      </c>
    </row>
    <row r="191" spans="1:17" x14ac:dyDescent="0.2">
      <c r="A191">
        <v>170</v>
      </c>
      <c r="B191">
        <v>170</v>
      </c>
      <c r="C191" t="s">
        <v>95</v>
      </c>
      <c r="D191" t="s">
        <v>96</v>
      </c>
      <c r="E191" t="s">
        <v>68</v>
      </c>
      <c r="F191" t="s">
        <v>198</v>
      </c>
      <c r="G191" t="s">
        <v>70</v>
      </c>
      <c r="H191" t="s">
        <v>71</v>
      </c>
      <c r="I191" t="s">
        <v>72</v>
      </c>
      <c r="J191" t="s">
        <v>73</v>
      </c>
      <c r="K191" t="s">
        <v>141</v>
      </c>
      <c r="L191" s="87">
        <v>-3093.241</v>
      </c>
      <c r="M191" s="87">
        <v>3.165</v>
      </c>
      <c r="O191" s="87">
        <v>-9790.1079100000006</v>
      </c>
      <c r="P191" s="84" t="s">
        <v>209</v>
      </c>
      <c r="Q191" s="84" t="s">
        <v>210</v>
      </c>
    </row>
    <row r="192" spans="1:17" x14ac:dyDescent="0.2">
      <c r="A192">
        <v>170</v>
      </c>
      <c r="B192">
        <v>170</v>
      </c>
      <c r="C192" t="s">
        <v>76</v>
      </c>
      <c r="D192" t="s">
        <v>77</v>
      </c>
      <c r="E192" t="s">
        <v>68</v>
      </c>
      <c r="F192" t="s">
        <v>198</v>
      </c>
      <c r="G192" t="s">
        <v>70</v>
      </c>
      <c r="H192" t="s">
        <v>71</v>
      </c>
      <c r="I192" t="s">
        <v>72</v>
      </c>
      <c r="J192" t="s">
        <v>73</v>
      </c>
      <c r="K192" t="s">
        <v>141</v>
      </c>
      <c r="L192" s="87">
        <v>-1080</v>
      </c>
      <c r="M192" s="87">
        <v>3.165</v>
      </c>
      <c r="O192" s="87">
        <v>-3418.2</v>
      </c>
      <c r="P192" s="84" t="s">
        <v>211</v>
      </c>
      <c r="Q192" s="84" t="s">
        <v>212</v>
      </c>
    </row>
    <row r="193" spans="1:17" x14ac:dyDescent="0.2">
      <c r="A193">
        <v>170</v>
      </c>
      <c r="B193">
        <v>170</v>
      </c>
      <c r="C193" t="s">
        <v>80</v>
      </c>
      <c r="D193" t="s">
        <v>81</v>
      </c>
      <c r="E193" t="s">
        <v>68</v>
      </c>
      <c r="F193" t="s">
        <v>198</v>
      </c>
      <c r="G193" t="s">
        <v>70</v>
      </c>
      <c r="H193" t="s">
        <v>71</v>
      </c>
      <c r="I193" t="s">
        <v>72</v>
      </c>
      <c r="J193" t="s">
        <v>73</v>
      </c>
      <c r="K193" t="s">
        <v>141</v>
      </c>
      <c r="L193" s="87">
        <v>-590</v>
      </c>
      <c r="M193" s="87">
        <v>3.165</v>
      </c>
      <c r="O193" s="87">
        <v>-1867.35</v>
      </c>
      <c r="P193" s="84" t="s">
        <v>213</v>
      </c>
      <c r="Q193" s="84" t="s">
        <v>214</v>
      </c>
    </row>
    <row r="194" spans="1:17" x14ac:dyDescent="0.2">
      <c r="A194">
        <v>170</v>
      </c>
      <c r="B194">
        <v>170</v>
      </c>
      <c r="C194" t="s">
        <v>80</v>
      </c>
      <c r="D194" t="s">
        <v>81</v>
      </c>
      <c r="E194" t="s">
        <v>68</v>
      </c>
      <c r="F194" t="s">
        <v>198</v>
      </c>
      <c r="G194" t="s">
        <v>70</v>
      </c>
      <c r="H194" t="s">
        <v>71</v>
      </c>
      <c r="I194" t="s">
        <v>72</v>
      </c>
      <c r="J194" t="s">
        <v>73</v>
      </c>
      <c r="K194" t="s">
        <v>141</v>
      </c>
      <c r="L194" s="87">
        <v>23.216999999999999</v>
      </c>
      <c r="M194" s="87">
        <v>3.165</v>
      </c>
      <c r="O194" s="87">
        <v>73.480829999999997</v>
      </c>
      <c r="P194" s="84" t="s">
        <v>108</v>
      </c>
      <c r="Q194" s="84" t="s">
        <v>75</v>
      </c>
    </row>
    <row r="195" spans="1:17" x14ac:dyDescent="0.2">
      <c r="A195">
        <v>170</v>
      </c>
      <c r="B195">
        <v>170</v>
      </c>
      <c r="C195" t="s">
        <v>76</v>
      </c>
      <c r="D195" t="s">
        <v>77</v>
      </c>
      <c r="E195" t="s">
        <v>68</v>
      </c>
      <c r="F195" t="s">
        <v>198</v>
      </c>
      <c r="G195" t="s">
        <v>70</v>
      </c>
      <c r="H195" t="s">
        <v>71</v>
      </c>
      <c r="I195" t="s">
        <v>72</v>
      </c>
      <c r="J195" t="s">
        <v>73</v>
      </c>
      <c r="K195" t="s">
        <v>141</v>
      </c>
      <c r="L195" s="87">
        <v>26.382999999999999</v>
      </c>
      <c r="M195" s="87">
        <v>3.165</v>
      </c>
      <c r="O195" s="87">
        <v>83.50094</v>
      </c>
      <c r="P195" s="84" t="s">
        <v>108</v>
      </c>
      <c r="Q195" s="84" t="s">
        <v>75</v>
      </c>
    </row>
    <row r="196" spans="1:17" x14ac:dyDescent="0.2">
      <c r="A196">
        <v>170</v>
      </c>
      <c r="B196">
        <v>170</v>
      </c>
      <c r="C196" t="s">
        <v>95</v>
      </c>
      <c r="D196" t="s">
        <v>96</v>
      </c>
      <c r="E196" t="s">
        <v>68</v>
      </c>
      <c r="F196" t="s">
        <v>198</v>
      </c>
      <c r="G196" t="s">
        <v>70</v>
      </c>
      <c r="H196" t="s">
        <v>71</v>
      </c>
      <c r="I196" t="s">
        <v>72</v>
      </c>
      <c r="J196" t="s">
        <v>73</v>
      </c>
      <c r="K196" t="s">
        <v>141</v>
      </c>
      <c r="L196" s="87">
        <v>-13140</v>
      </c>
      <c r="M196" s="87">
        <v>3.165</v>
      </c>
      <c r="O196" s="87">
        <v>-41588.1</v>
      </c>
      <c r="P196" s="84" t="s">
        <v>215</v>
      </c>
      <c r="Q196" s="84" t="s">
        <v>216</v>
      </c>
    </row>
    <row r="197" spans="1:17" x14ac:dyDescent="0.2">
      <c r="A197">
        <v>170</v>
      </c>
      <c r="B197">
        <v>170</v>
      </c>
      <c r="C197" t="s">
        <v>76</v>
      </c>
      <c r="D197" t="s">
        <v>77</v>
      </c>
      <c r="E197" t="s">
        <v>68</v>
      </c>
      <c r="F197" t="s">
        <v>198</v>
      </c>
      <c r="G197" t="s">
        <v>70</v>
      </c>
      <c r="H197" t="s">
        <v>71</v>
      </c>
      <c r="I197" t="s">
        <v>72</v>
      </c>
      <c r="J197" t="s">
        <v>73</v>
      </c>
      <c r="K197" t="s">
        <v>141</v>
      </c>
      <c r="L197" s="87">
        <v>-5227.5739999999996</v>
      </c>
      <c r="M197" s="87">
        <v>3.165</v>
      </c>
      <c r="O197" s="87">
        <v>-16545.27259</v>
      </c>
      <c r="P197" s="84" t="s">
        <v>217</v>
      </c>
      <c r="Q197" s="84" t="s">
        <v>218</v>
      </c>
    </row>
    <row r="198" spans="1:17" x14ac:dyDescent="0.2">
      <c r="A198">
        <v>170</v>
      </c>
      <c r="B198">
        <v>170</v>
      </c>
      <c r="C198" t="s">
        <v>95</v>
      </c>
      <c r="D198" t="s">
        <v>96</v>
      </c>
      <c r="E198" t="s">
        <v>68</v>
      </c>
      <c r="F198" t="s">
        <v>198</v>
      </c>
      <c r="G198" t="s">
        <v>70</v>
      </c>
      <c r="H198" t="s">
        <v>71</v>
      </c>
      <c r="I198" t="s">
        <v>72</v>
      </c>
      <c r="J198" t="s">
        <v>73</v>
      </c>
      <c r="K198" t="s">
        <v>141</v>
      </c>
      <c r="L198" s="87">
        <v>-7203.8829999999998</v>
      </c>
      <c r="M198" s="87">
        <v>3.165</v>
      </c>
      <c r="O198" s="87">
        <v>-22800.28846</v>
      </c>
      <c r="P198" s="84" t="s">
        <v>219</v>
      </c>
      <c r="Q198" s="84" t="s">
        <v>220</v>
      </c>
    </row>
    <row r="199" spans="1:17" x14ac:dyDescent="0.2">
      <c r="A199">
        <v>170</v>
      </c>
      <c r="B199">
        <v>170</v>
      </c>
      <c r="C199" t="s">
        <v>80</v>
      </c>
      <c r="D199" t="s">
        <v>81</v>
      </c>
      <c r="E199" t="s">
        <v>68</v>
      </c>
      <c r="F199" t="s">
        <v>198</v>
      </c>
      <c r="G199" t="s">
        <v>70</v>
      </c>
      <c r="H199" t="s">
        <v>71</v>
      </c>
      <c r="I199" t="s">
        <v>72</v>
      </c>
      <c r="J199" t="s">
        <v>73</v>
      </c>
      <c r="K199" t="s">
        <v>141</v>
      </c>
      <c r="L199" s="87">
        <v>-20082.442999999999</v>
      </c>
      <c r="M199" s="87">
        <v>3.165</v>
      </c>
      <c r="O199" s="87">
        <v>-63560.931550000001</v>
      </c>
      <c r="P199" s="84" t="s">
        <v>221</v>
      </c>
      <c r="Q199" s="84" t="s">
        <v>222</v>
      </c>
    </row>
    <row r="200" spans="1:17" x14ac:dyDescent="0.2">
      <c r="A200">
        <v>170</v>
      </c>
      <c r="B200">
        <v>170</v>
      </c>
      <c r="C200" t="s">
        <v>84</v>
      </c>
      <c r="D200" t="s">
        <v>85</v>
      </c>
      <c r="E200" t="s">
        <v>68</v>
      </c>
      <c r="F200" t="s">
        <v>198</v>
      </c>
      <c r="G200" t="s">
        <v>70</v>
      </c>
      <c r="H200" t="s">
        <v>71</v>
      </c>
      <c r="I200" t="s">
        <v>72</v>
      </c>
      <c r="J200" t="s">
        <v>73</v>
      </c>
      <c r="K200" t="s">
        <v>141</v>
      </c>
      <c r="L200" s="87">
        <v>-3669.8440000000001</v>
      </c>
      <c r="M200" s="87">
        <v>3.165</v>
      </c>
      <c r="O200" s="87">
        <v>-11615.056130000001</v>
      </c>
      <c r="P200" s="84" t="s">
        <v>223</v>
      </c>
      <c r="Q200" s="84" t="s">
        <v>128</v>
      </c>
    </row>
    <row r="201" spans="1:17" x14ac:dyDescent="0.2">
      <c r="A201">
        <v>170</v>
      </c>
      <c r="B201">
        <v>170</v>
      </c>
      <c r="C201" t="s">
        <v>95</v>
      </c>
      <c r="D201" t="s">
        <v>96</v>
      </c>
      <c r="E201" t="s">
        <v>68</v>
      </c>
      <c r="F201" t="s">
        <v>198</v>
      </c>
      <c r="G201" t="s">
        <v>70</v>
      </c>
      <c r="H201" t="s">
        <v>71</v>
      </c>
      <c r="I201" t="s">
        <v>72</v>
      </c>
      <c r="J201" t="s">
        <v>73</v>
      </c>
      <c r="K201" t="s">
        <v>141</v>
      </c>
      <c r="L201" s="87">
        <v>5581.04</v>
      </c>
      <c r="M201" s="87">
        <v>3.165</v>
      </c>
      <c r="O201" s="87">
        <v>17663.99209</v>
      </c>
      <c r="P201" s="84" t="s">
        <v>143</v>
      </c>
      <c r="Q201" s="84" t="s">
        <v>224</v>
      </c>
    </row>
    <row r="202" spans="1:17" x14ac:dyDescent="0.2">
      <c r="A202">
        <v>170</v>
      </c>
      <c r="B202">
        <v>170</v>
      </c>
      <c r="C202" t="s">
        <v>225</v>
      </c>
      <c r="D202" t="s">
        <v>226</v>
      </c>
      <c r="E202" t="s">
        <v>90</v>
      </c>
      <c r="F202" t="s">
        <v>140</v>
      </c>
      <c r="G202" t="s">
        <v>227</v>
      </c>
      <c r="H202" t="s">
        <v>71</v>
      </c>
      <c r="I202" t="s">
        <v>228</v>
      </c>
      <c r="J202" t="s">
        <v>92</v>
      </c>
      <c r="K202" t="s">
        <v>148</v>
      </c>
      <c r="L202" s="87">
        <v>2E-3</v>
      </c>
      <c r="M202" s="87">
        <v>3.6360000000000001</v>
      </c>
      <c r="O202" s="87">
        <v>5.5700000000000003E-3</v>
      </c>
      <c r="P202" s="84" t="s">
        <v>75</v>
      </c>
      <c r="Q202" s="84" t="s">
        <v>75</v>
      </c>
    </row>
    <row r="203" spans="1:17" x14ac:dyDescent="0.2">
      <c r="A203">
        <v>170</v>
      </c>
      <c r="B203">
        <v>170</v>
      </c>
      <c r="C203" t="s">
        <v>225</v>
      </c>
      <c r="D203" t="s">
        <v>226</v>
      </c>
      <c r="E203" t="s">
        <v>90</v>
      </c>
      <c r="F203" t="s">
        <v>140</v>
      </c>
      <c r="G203" t="s">
        <v>227</v>
      </c>
      <c r="H203" t="s">
        <v>71</v>
      </c>
      <c r="I203" t="s">
        <v>228</v>
      </c>
      <c r="J203" t="s">
        <v>92</v>
      </c>
      <c r="K203" t="s">
        <v>148</v>
      </c>
      <c r="L203" s="87">
        <v>4.4999999999999998E-2</v>
      </c>
      <c r="M203" s="87">
        <v>3.6360000000000001</v>
      </c>
      <c r="O203" s="87">
        <v>0.16249</v>
      </c>
      <c r="P203" s="84" t="s">
        <v>75</v>
      </c>
      <c r="Q203" s="84" t="s">
        <v>75</v>
      </c>
    </row>
    <row r="204" spans="1:17" x14ac:dyDescent="0.2">
      <c r="A204">
        <v>170</v>
      </c>
      <c r="B204">
        <v>170</v>
      </c>
      <c r="C204" t="s">
        <v>225</v>
      </c>
      <c r="D204" t="s">
        <v>226</v>
      </c>
      <c r="E204" t="s">
        <v>90</v>
      </c>
      <c r="F204" t="s">
        <v>140</v>
      </c>
      <c r="G204" t="s">
        <v>227</v>
      </c>
      <c r="H204" t="s">
        <v>71</v>
      </c>
      <c r="I204" t="s">
        <v>228</v>
      </c>
      <c r="J204" t="s">
        <v>92</v>
      </c>
      <c r="K204" t="s">
        <v>148</v>
      </c>
      <c r="L204" s="87">
        <v>0</v>
      </c>
      <c r="M204" s="87">
        <v>3.6360000000000001</v>
      </c>
      <c r="O204" s="87">
        <v>-1.6999999999999999E-3</v>
      </c>
      <c r="P204" s="84" t="s">
        <v>112</v>
      </c>
      <c r="Q204" s="84" t="s">
        <v>112</v>
      </c>
    </row>
    <row r="205" spans="1:17" x14ac:dyDescent="0.2">
      <c r="A205">
        <v>170</v>
      </c>
      <c r="B205">
        <v>170</v>
      </c>
      <c r="C205" t="s">
        <v>225</v>
      </c>
      <c r="D205" t="s">
        <v>226</v>
      </c>
      <c r="E205" t="s">
        <v>90</v>
      </c>
      <c r="F205" t="s">
        <v>140</v>
      </c>
      <c r="G205" t="s">
        <v>227</v>
      </c>
      <c r="H205" t="s">
        <v>71</v>
      </c>
      <c r="I205" t="s">
        <v>228</v>
      </c>
      <c r="J205" t="s">
        <v>92</v>
      </c>
      <c r="K205" t="s">
        <v>148</v>
      </c>
      <c r="L205" s="87">
        <v>-4.3999999999999997E-2</v>
      </c>
      <c r="M205" s="87">
        <v>3.6360000000000001</v>
      </c>
      <c r="O205" s="87">
        <v>-0.15976000000000001</v>
      </c>
      <c r="P205" s="84" t="s">
        <v>112</v>
      </c>
      <c r="Q205" s="84" t="s">
        <v>112</v>
      </c>
    </row>
    <row r="206" spans="1:17" x14ac:dyDescent="0.2">
      <c r="A206">
        <v>170</v>
      </c>
      <c r="B206">
        <v>170</v>
      </c>
      <c r="C206" t="s">
        <v>229</v>
      </c>
      <c r="D206" t="s">
        <v>230</v>
      </c>
      <c r="E206" t="s">
        <v>90</v>
      </c>
      <c r="F206" t="s">
        <v>140</v>
      </c>
      <c r="G206" t="s">
        <v>227</v>
      </c>
      <c r="H206" t="s">
        <v>71</v>
      </c>
      <c r="I206" t="s">
        <v>175</v>
      </c>
      <c r="J206" t="s">
        <v>176</v>
      </c>
      <c r="K206" t="s">
        <v>148</v>
      </c>
      <c r="L206" s="87">
        <v>0</v>
      </c>
      <c r="M206" s="87">
        <v>3.6360000000000001</v>
      </c>
      <c r="O206" s="87">
        <v>3.1E-4</v>
      </c>
      <c r="P206" s="84" t="s">
        <v>75</v>
      </c>
      <c r="Q206" s="84" t="s">
        <v>75</v>
      </c>
    </row>
    <row r="207" spans="1:17" x14ac:dyDescent="0.2">
      <c r="A207">
        <v>170</v>
      </c>
      <c r="B207">
        <v>170</v>
      </c>
      <c r="C207" t="s">
        <v>225</v>
      </c>
      <c r="D207" t="s">
        <v>226</v>
      </c>
      <c r="E207" t="s">
        <v>90</v>
      </c>
      <c r="F207" t="s">
        <v>140</v>
      </c>
      <c r="G207" t="s">
        <v>227</v>
      </c>
      <c r="H207" t="s">
        <v>71</v>
      </c>
      <c r="I207" t="s">
        <v>228</v>
      </c>
      <c r="J207" t="s">
        <v>92</v>
      </c>
      <c r="K207" t="s">
        <v>148</v>
      </c>
      <c r="L207" s="87">
        <v>8.9999999999999993E-3</v>
      </c>
      <c r="M207" s="87">
        <v>3.6360000000000001</v>
      </c>
      <c r="O207" s="87">
        <v>3.1519999999999999E-2</v>
      </c>
      <c r="P207" s="84" t="s">
        <v>75</v>
      </c>
      <c r="Q207" s="84" t="s">
        <v>75</v>
      </c>
    </row>
    <row r="208" spans="1:17" x14ac:dyDescent="0.2">
      <c r="A208">
        <v>170</v>
      </c>
      <c r="B208">
        <v>170</v>
      </c>
      <c r="C208" t="s">
        <v>225</v>
      </c>
      <c r="D208" t="s">
        <v>226</v>
      </c>
      <c r="E208" t="s">
        <v>90</v>
      </c>
      <c r="F208" t="s">
        <v>140</v>
      </c>
      <c r="G208" t="s">
        <v>227</v>
      </c>
      <c r="H208" t="s">
        <v>71</v>
      </c>
      <c r="I208" t="s">
        <v>228</v>
      </c>
      <c r="J208" t="s">
        <v>92</v>
      </c>
      <c r="K208" t="s">
        <v>151</v>
      </c>
      <c r="L208" s="87">
        <v>0</v>
      </c>
      <c r="M208" s="87">
        <v>4.1872999999999996</v>
      </c>
      <c r="O208" s="87">
        <v>6.8999999999999997E-4</v>
      </c>
      <c r="P208" s="84" t="s">
        <v>75</v>
      </c>
      <c r="Q208" s="84" t="s">
        <v>75</v>
      </c>
    </row>
    <row r="209" spans="1:17" x14ac:dyDescent="0.2">
      <c r="A209">
        <v>170</v>
      </c>
      <c r="B209">
        <v>170</v>
      </c>
      <c r="C209" t="s">
        <v>225</v>
      </c>
      <c r="D209" t="s">
        <v>226</v>
      </c>
      <c r="E209" t="s">
        <v>90</v>
      </c>
      <c r="F209" t="s">
        <v>140</v>
      </c>
      <c r="G209" t="s">
        <v>227</v>
      </c>
      <c r="H209" t="s">
        <v>71</v>
      </c>
      <c r="I209" t="s">
        <v>228</v>
      </c>
      <c r="J209" t="s">
        <v>92</v>
      </c>
      <c r="K209" t="s">
        <v>154</v>
      </c>
      <c r="L209" s="87">
        <v>2147.2779999999998</v>
      </c>
      <c r="M209" s="87">
        <v>1.9858000000000001E-2</v>
      </c>
      <c r="O209" s="87">
        <v>42.640639999999998</v>
      </c>
      <c r="P209" s="84" t="s">
        <v>109</v>
      </c>
      <c r="Q209" s="84" t="s">
        <v>75</v>
      </c>
    </row>
    <row r="210" spans="1:17" x14ac:dyDescent="0.2">
      <c r="A210">
        <v>170</v>
      </c>
      <c r="B210">
        <v>170</v>
      </c>
      <c r="C210" t="s">
        <v>225</v>
      </c>
      <c r="D210" t="s">
        <v>226</v>
      </c>
      <c r="E210" t="s">
        <v>90</v>
      </c>
      <c r="F210" t="s">
        <v>140</v>
      </c>
      <c r="G210" t="s">
        <v>227</v>
      </c>
      <c r="H210" t="s">
        <v>71</v>
      </c>
      <c r="I210" t="s">
        <v>228</v>
      </c>
      <c r="J210" t="s">
        <v>92</v>
      </c>
      <c r="K210" t="s">
        <v>231</v>
      </c>
      <c r="L210" s="87">
        <v>240.626</v>
      </c>
      <c r="M210" s="87">
        <v>0.48670000000000002</v>
      </c>
      <c r="O210" s="87">
        <v>117.11277</v>
      </c>
      <c r="P210" s="84" t="s">
        <v>115</v>
      </c>
      <c r="Q210" s="84" t="s">
        <v>75</v>
      </c>
    </row>
    <row r="211" spans="1:17" x14ac:dyDescent="0.2">
      <c r="A211">
        <v>170</v>
      </c>
      <c r="B211">
        <v>170</v>
      </c>
      <c r="C211" t="s">
        <v>225</v>
      </c>
      <c r="D211" t="s">
        <v>226</v>
      </c>
      <c r="E211" t="s">
        <v>90</v>
      </c>
      <c r="F211" t="s">
        <v>140</v>
      </c>
      <c r="G211" t="s">
        <v>227</v>
      </c>
      <c r="H211" t="s">
        <v>71</v>
      </c>
      <c r="I211" t="s">
        <v>228</v>
      </c>
      <c r="J211" t="s">
        <v>92</v>
      </c>
      <c r="K211" t="s">
        <v>232</v>
      </c>
      <c r="L211" s="87">
        <v>14.885</v>
      </c>
      <c r="M211" s="87">
        <v>0.17560000000000001</v>
      </c>
      <c r="O211" s="87">
        <v>2.61388</v>
      </c>
      <c r="P211" s="84" t="s">
        <v>75</v>
      </c>
      <c r="Q211" s="84" t="s">
        <v>75</v>
      </c>
    </row>
    <row r="212" spans="1:17" x14ac:dyDescent="0.2">
      <c r="A212">
        <v>170</v>
      </c>
      <c r="B212">
        <v>170</v>
      </c>
      <c r="C212" t="s">
        <v>225</v>
      </c>
      <c r="D212" t="s">
        <v>226</v>
      </c>
      <c r="E212" t="s">
        <v>90</v>
      </c>
      <c r="F212" t="s">
        <v>140</v>
      </c>
      <c r="G212" t="s">
        <v>227</v>
      </c>
      <c r="H212" t="s">
        <v>71</v>
      </c>
      <c r="I212" t="s">
        <v>228</v>
      </c>
      <c r="J212" t="s">
        <v>92</v>
      </c>
      <c r="K212" t="s">
        <v>74</v>
      </c>
      <c r="L212" s="87">
        <v>0</v>
      </c>
      <c r="M212" s="87">
        <v>1</v>
      </c>
      <c r="O212" s="87">
        <v>4.2999999999999999E-4</v>
      </c>
      <c r="P212" s="84" t="s">
        <v>75</v>
      </c>
      <c r="Q212" s="84" t="s">
        <v>75</v>
      </c>
    </row>
    <row r="213" spans="1:17" x14ac:dyDescent="0.2">
      <c r="A213">
        <v>170</v>
      </c>
      <c r="B213">
        <v>170</v>
      </c>
      <c r="C213" t="s">
        <v>225</v>
      </c>
      <c r="D213" t="s">
        <v>226</v>
      </c>
      <c r="E213" t="s">
        <v>90</v>
      </c>
      <c r="F213" t="s">
        <v>140</v>
      </c>
      <c r="G213" t="s">
        <v>227</v>
      </c>
      <c r="H213" t="s">
        <v>71</v>
      </c>
      <c r="I213" t="s">
        <v>228</v>
      </c>
      <c r="J213" t="s">
        <v>92</v>
      </c>
      <c r="K213" t="s">
        <v>141</v>
      </c>
      <c r="L213" s="87">
        <v>89.082999999999998</v>
      </c>
      <c r="M213" s="87">
        <v>3.165</v>
      </c>
      <c r="O213" s="87">
        <v>281.94612000000001</v>
      </c>
      <c r="P213" s="84" t="s">
        <v>102</v>
      </c>
      <c r="Q213" s="84" t="s">
        <v>109</v>
      </c>
    </row>
    <row r="214" spans="1:17" x14ac:dyDescent="0.2">
      <c r="A214">
        <v>170</v>
      </c>
      <c r="B214">
        <v>170</v>
      </c>
      <c r="C214" t="s">
        <v>225</v>
      </c>
      <c r="D214" t="s">
        <v>226</v>
      </c>
      <c r="E214" t="s">
        <v>90</v>
      </c>
      <c r="F214" t="s">
        <v>140</v>
      </c>
      <c r="G214" t="s">
        <v>227</v>
      </c>
      <c r="H214" t="s">
        <v>71</v>
      </c>
      <c r="I214" t="s">
        <v>228</v>
      </c>
      <c r="J214" t="s">
        <v>92</v>
      </c>
      <c r="K214" t="s">
        <v>141</v>
      </c>
      <c r="L214" s="87">
        <v>3730.0540000000001</v>
      </c>
      <c r="M214" s="87">
        <v>3.165</v>
      </c>
      <c r="O214" s="87">
        <v>11805.61969</v>
      </c>
      <c r="P214" s="84" t="s">
        <v>233</v>
      </c>
      <c r="Q214" s="84" t="s">
        <v>234</v>
      </c>
    </row>
    <row r="215" spans="1:17" x14ac:dyDescent="0.2">
      <c r="A215">
        <v>170</v>
      </c>
      <c r="B215">
        <v>170</v>
      </c>
      <c r="C215" t="s">
        <v>225</v>
      </c>
      <c r="D215" t="s">
        <v>226</v>
      </c>
      <c r="E215" t="s">
        <v>90</v>
      </c>
      <c r="F215" t="s">
        <v>140</v>
      </c>
      <c r="G215" t="s">
        <v>227</v>
      </c>
      <c r="H215" t="s">
        <v>71</v>
      </c>
      <c r="I215" t="s">
        <v>228</v>
      </c>
      <c r="J215" t="s">
        <v>92</v>
      </c>
      <c r="K215" t="s">
        <v>141</v>
      </c>
      <c r="L215" s="87">
        <v>-1469.2149999999999</v>
      </c>
      <c r="M215" s="87">
        <v>3.165</v>
      </c>
      <c r="O215" s="87">
        <v>-4650.0660500000004</v>
      </c>
      <c r="P215" s="84" t="s">
        <v>235</v>
      </c>
      <c r="Q215" s="84" t="s">
        <v>236</v>
      </c>
    </row>
    <row r="216" spans="1:17" x14ac:dyDescent="0.2">
      <c r="A216">
        <v>170</v>
      </c>
      <c r="B216">
        <v>170</v>
      </c>
      <c r="C216" t="s">
        <v>229</v>
      </c>
      <c r="D216" t="s">
        <v>230</v>
      </c>
      <c r="E216" t="s">
        <v>90</v>
      </c>
      <c r="F216" t="s">
        <v>140</v>
      </c>
      <c r="G216" t="s">
        <v>227</v>
      </c>
      <c r="H216" t="s">
        <v>71</v>
      </c>
      <c r="I216" t="s">
        <v>175</v>
      </c>
      <c r="J216" t="s">
        <v>176</v>
      </c>
      <c r="K216" t="s">
        <v>141</v>
      </c>
      <c r="L216" s="87">
        <v>0</v>
      </c>
      <c r="M216" s="87">
        <v>3.165</v>
      </c>
      <c r="O216" s="87">
        <v>-2.9999999999999997E-4</v>
      </c>
      <c r="P216" s="84" t="s">
        <v>112</v>
      </c>
      <c r="Q216" s="84" t="s">
        <v>112</v>
      </c>
    </row>
    <row r="217" spans="1:17" x14ac:dyDescent="0.2">
      <c r="A217">
        <v>170</v>
      </c>
      <c r="B217">
        <v>170</v>
      </c>
      <c r="C217" t="s">
        <v>225</v>
      </c>
      <c r="D217" t="s">
        <v>226</v>
      </c>
      <c r="E217" t="s">
        <v>90</v>
      </c>
      <c r="F217" t="s">
        <v>140</v>
      </c>
      <c r="G217" t="s">
        <v>227</v>
      </c>
      <c r="H217" t="s">
        <v>71</v>
      </c>
      <c r="I217" t="s">
        <v>228</v>
      </c>
      <c r="J217" t="s">
        <v>92</v>
      </c>
      <c r="K217" t="s">
        <v>141</v>
      </c>
      <c r="L217" s="87">
        <v>-285.83499999999998</v>
      </c>
      <c r="M217" s="87">
        <v>3.165</v>
      </c>
      <c r="O217" s="87">
        <v>-904.66862000000003</v>
      </c>
      <c r="P217" s="84" t="s">
        <v>178</v>
      </c>
      <c r="Q217" s="84" t="s">
        <v>237</v>
      </c>
    </row>
    <row r="218" spans="1:17" x14ac:dyDescent="0.2">
      <c r="A218">
        <v>170</v>
      </c>
      <c r="B218">
        <v>170</v>
      </c>
      <c r="C218" t="s">
        <v>225</v>
      </c>
      <c r="D218" t="s">
        <v>226</v>
      </c>
      <c r="E218" t="s">
        <v>90</v>
      </c>
      <c r="F218" t="s">
        <v>140</v>
      </c>
      <c r="G218" t="s">
        <v>227</v>
      </c>
      <c r="H218" t="s">
        <v>71</v>
      </c>
      <c r="I218" t="s">
        <v>228</v>
      </c>
      <c r="J218" t="s">
        <v>92</v>
      </c>
      <c r="K218" t="s">
        <v>141</v>
      </c>
      <c r="L218" s="87">
        <v>-32.841999999999999</v>
      </c>
      <c r="M218" s="87">
        <v>3.165</v>
      </c>
      <c r="O218" s="87">
        <v>-103.94484</v>
      </c>
      <c r="P218" s="84" t="s">
        <v>237</v>
      </c>
      <c r="Q218" s="84" t="s">
        <v>112</v>
      </c>
    </row>
    <row r="219" spans="1:17" x14ac:dyDescent="0.2">
      <c r="A219">
        <v>170</v>
      </c>
      <c r="B219">
        <v>170</v>
      </c>
      <c r="C219" t="s">
        <v>225</v>
      </c>
      <c r="D219" t="s">
        <v>226</v>
      </c>
      <c r="E219" t="s">
        <v>90</v>
      </c>
      <c r="F219" t="s">
        <v>140</v>
      </c>
      <c r="G219" t="s">
        <v>227</v>
      </c>
      <c r="H219" t="s">
        <v>71</v>
      </c>
      <c r="I219" t="s">
        <v>228</v>
      </c>
      <c r="J219" t="s">
        <v>92</v>
      </c>
      <c r="K219" t="s">
        <v>141</v>
      </c>
      <c r="L219" s="87">
        <v>6.0000000000000001E-3</v>
      </c>
      <c r="M219" s="87">
        <v>3.165</v>
      </c>
      <c r="O219" s="87">
        <v>1.9630000000000002E-2</v>
      </c>
      <c r="P219" s="84" t="s">
        <v>75</v>
      </c>
      <c r="Q219" s="84" t="s">
        <v>75</v>
      </c>
    </row>
    <row r="220" spans="1:17" x14ac:dyDescent="0.2">
      <c r="A220">
        <v>170</v>
      </c>
      <c r="B220">
        <v>170</v>
      </c>
      <c r="C220" t="s">
        <v>225</v>
      </c>
      <c r="D220" t="s">
        <v>226</v>
      </c>
      <c r="E220" t="s">
        <v>90</v>
      </c>
      <c r="F220" t="s">
        <v>140</v>
      </c>
      <c r="G220" t="s">
        <v>227</v>
      </c>
      <c r="H220" t="s">
        <v>71</v>
      </c>
      <c r="I220" t="s">
        <v>228</v>
      </c>
      <c r="J220" t="s">
        <v>92</v>
      </c>
      <c r="K220" t="s">
        <v>141</v>
      </c>
      <c r="L220" s="87">
        <v>16076.217000000001</v>
      </c>
      <c r="M220" s="87">
        <v>3.165</v>
      </c>
      <c r="O220" s="87">
        <v>50881.227919999998</v>
      </c>
      <c r="P220" s="84" t="s">
        <v>238</v>
      </c>
      <c r="Q220" s="84" t="s">
        <v>239</v>
      </c>
    </row>
    <row r="221" spans="1:17" x14ac:dyDescent="0.2">
      <c r="A221">
        <v>170</v>
      </c>
      <c r="B221">
        <v>170</v>
      </c>
      <c r="C221" t="s">
        <v>225</v>
      </c>
      <c r="D221" t="s">
        <v>226</v>
      </c>
      <c r="E221" t="s">
        <v>90</v>
      </c>
      <c r="F221" t="s">
        <v>140</v>
      </c>
      <c r="G221" t="s">
        <v>227</v>
      </c>
      <c r="H221" t="s">
        <v>71</v>
      </c>
      <c r="I221" t="s">
        <v>228</v>
      </c>
      <c r="J221" t="s">
        <v>92</v>
      </c>
      <c r="K221" t="s">
        <v>141</v>
      </c>
      <c r="L221" s="87">
        <v>-47.530999999999999</v>
      </c>
      <c r="M221" s="87">
        <v>3.165</v>
      </c>
      <c r="O221" s="87">
        <v>-150.43459999999999</v>
      </c>
      <c r="P221" s="84" t="s">
        <v>240</v>
      </c>
      <c r="Q221" s="84" t="s">
        <v>171</v>
      </c>
    </row>
    <row r="222" spans="1:17" x14ac:dyDescent="0.2">
      <c r="A222">
        <v>170</v>
      </c>
      <c r="B222">
        <v>170</v>
      </c>
      <c r="C222" t="s">
        <v>229</v>
      </c>
      <c r="D222" t="s">
        <v>230</v>
      </c>
      <c r="E222" t="s">
        <v>90</v>
      </c>
      <c r="F222" t="s">
        <v>140</v>
      </c>
      <c r="G222" t="s">
        <v>227</v>
      </c>
      <c r="H222" t="s">
        <v>71</v>
      </c>
      <c r="I222" t="s">
        <v>175</v>
      </c>
      <c r="J222" t="s">
        <v>176</v>
      </c>
      <c r="K222" t="s">
        <v>141</v>
      </c>
      <c r="L222" s="87">
        <v>-35.661000000000001</v>
      </c>
      <c r="M222" s="87">
        <v>3.165</v>
      </c>
      <c r="O222" s="87">
        <v>-112.86767999999999</v>
      </c>
      <c r="P222" s="84" t="s">
        <v>237</v>
      </c>
      <c r="Q222" s="84" t="s">
        <v>112</v>
      </c>
    </row>
    <row r="223" spans="1:17" x14ac:dyDescent="0.2">
      <c r="A223">
        <v>170</v>
      </c>
      <c r="B223">
        <v>170</v>
      </c>
      <c r="C223" t="s">
        <v>80</v>
      </c>
      <c r="D223" t="s">
        <v>241</v>
      </c>
      <c r="E223" t="s">
        <v>68</v>
      </c>
      <c r="F223" t="s">
        <v>140</v>
      </c>
      <c r="G223" t="s">
        <v>227</v>
      </c>
      <c r="H223" t="s">
        <v>71</v>
      </c>
      <c r="I223" t="s">
        <v>72</v>
      </c>
      <c r="J223" t="s">
        <v>73</v>
      </c>
      <c r="K223" t="s">
        <v>141</v>
      </c>
      <c r="L223" s="87">
        <v>1.133</v>
      </c>
      <c r="M223" s="87">
        <v>3.165</v>
      </c>
      <c r="O223" s="87">
        <v>3.58588</v>
      </c>
      <c r="P223" s="84" t="s">
        <v>75</v>
      </c>
      <c r="Q223" s="84" t="s">
        <v>75</v>
      </c>
    </row>
    <row r="224" spans="1:17" x14ac:dyDescent="0.2">
      <c r="A224">
        <v>170</v>
      </c>
      <c r="B224">
        <v>170</v>
      </c>
      <c r="C224" t="s">
        <v>225</v>
      </c>
      <c r="D224" t="s">
        <v>226</v>
      </c>
      <c r="E224" t="s">
        <v>90</v>
      </c>
      <c r="F224" t="s">
        <v>242</v>
      </c>
      <c r="G224" t="s">
        <v>227</v>
      </c>
      <c r="H224" t="s">
        <v>71</v>
      </c>
      <c r="I224" t="s">
        <v>228</v>
      </c>
      <c r="J224" t="s">
        <v>92</v>
      </c>
      <c r="K224" t="s">
        <v>141</v>
      </c>
      <c r="L224" s="87">
        <v>86.613</v>
      </c>
      <c r="M224" s="87">
        <v>3.165</v>
      </c>
      <c r="O224" s="87">
        <v>274.12887000000001</v>
      </c>
      <c r="P224" s="84" t="s">
        <v>102</v>
      </c>
      <c r="Q224" s="84" t="s">
        <v>109</v>
      </c>
    </row>
    <row r="225" spans="1:17" x14ac:dyDescent="0.2">
      <c r="A225">
        <v>170</v>
      </c>
      <c r="B225">
        <v>170</v>
      </c>
      <c r="C225" t="s">
        <v>225</v>
      </c>
      <c r="D225" t="s">
        <v>226</v>
      </c>
      <c r="E225" t="s">
        <v>90</v>
      </c>
      <c r="F225" t="s">
        <v>242</v>
      </c>
      <c r="G225" t="s">
        <v>227</v>
      </c>
      <c r="H225" t="s">
        <v>71</v>
      </c>
      <c r="I225" t="s">
        <v>228</v>
      </c>
      <c r="J225" t="s">
        <v>92</v>
      </c>
      <c r="K225" t="s">
        <v>141</v>
      </c>
      <c r="L225" s="87">
        <v>460.68799999999999</v>
      </c>
      <c r="M225" s="87">
        <v>3.165</v>
      </c>
      <c r="O225" s="87">
        <v>1458.07746</v>
      </c>
      <c r="P225" s="84" t="s">
        <v>243</v>
      </c>
      <c r="Q225" s="84" t="s">
        <v>125</v>
      </c>
    </row>
    <row r="226" spans="1:17" x14ac:dyDescent="0.2">
      <c r="A226">
        <v>170</v>
      </c>
      <c r="B226">
        <v>170</v>
      </c>
      <c r="C226" t="s">
        <v>244</v>
      </c>
      <c r="D226" t="s">
        <v>245</v>
      </c>
      <c r="E226" t="s">
        <v>90</v>
      </c>
      <c r="F226" t="s">
        <v>242</v>
      </c>
      <c r="G226" t="s">
        <v>227</v>
      </c>
      <c r="H226" t="s">
        <v>71</v>
      </c>
      <c r="I226" t="s">
        <v>246</v>
      </c>
      <c r="J226" t="s">
        <v>92</v>
      </c>
      <c r="K226" t="s">
        <v>141</v>
      </c>
      <c r="L226" s="87">
        <v>187.27</v>
      </c>
      <c r="M226" s="87">
        <v>3.165</v>
      </c>
      <c r="O226" s="87">
        <v>592.71108000000004</v>
      </c>
      <c r="P226" s="84" t="s">
        <v>136</v>
      </c>
      <c r="Q226" s="84" t="s">
        <v>108</v>
      </c>
    </row>
    <row r="227" spans="1:17" x14ac:dyDescent="0.2">
      <c r="A227">
        <v>170</v>
      </c>
      <c r="B227">
        <v>170</v>
      </c>
      <c r="C227" t="s">
        <v>244</v>
      </c>
      <c r="D227" t="s">
        <v>245</v>
      </c>
      <c r="E227" t="s">
        <v>90</v>
      </c>
      <c r="F227" t="s">
        <v>242</v>
      </c>
      <c r="G227" t="s">
        <v>227</v>
      </c>
      <c r="H227" t="s">
        <v>71</v>
      </c>
      <c r="I227" t="s">
        <v>246</v>
      </c>
      <c r="J227" t="s">
        <v>92</v>
      </c>
      <c r="K227" t="s">
        <v>141</v>
      </c>
      <c r="L227" s="87">
        <v>-5041.3360000000002</v>
      </c>
      <c r="M227" s="87">
        <v>3.165</v>
      </c>
      <c r="O227" s="87">
        <v>-15955.829820000001</v>
      </c>
      <c r="P227" s="84" t="s">
        <v>247</v>
      </c>
      <c r="Q227" s="84" t="s">
        <v>248</v>
      </c>
    </row>
    <row r="228" spans="1:17" x14ac:dyDescent="0.2">
      <c r="A228">
        <v>170</v>
      </c>
      <c r="B228">
        <v>170</v>
      </c>
      <c r="C228" t="s">
        <v>88</v>
      </c>
      <c r="D228" t="s">
        <v>89</v>
      </c>
      <c r="E228" t="s">
        <v>90</v>
      </c>
      <c r="F228" t="s">
        <v>242</v>
      </c>
      <c r="G228" t="s">
        <v>227</v>
      </c>
      <c r="H228" t="s">
        <v>71</v>
      </c>
      <c r="I228" t="s">
        <v>91</v>
      </c>
      <c r="J228" t="s">
        <v>92</v>
      </c>
      <c r="K228" t="s">
        <v>141</v>
      </c>
      <c r="L228" s="87">
        <v>0.68500000000000005</v>
      </c>
      <c r="M228" s="87">
        <v>3.165</v>
      </c>
      <c r="O228" s="87">
        <v>2.1689600000000002</v>
      </c>
      <c r="P228" s="84" t="s">
        <v>75</v>
      </c>
      <c r="Q228" s="84" t="s">
        <v>75</v>
      </c>
    </row>
    <row r="229" spans="1:17" x14ac:dyDescent="0.2">
      <c r="A229">
        <v>170</v>
      </c>
      <c r="B229">
        <v>170</v>
      </c>
      <c r="C229" t="s">
        <v>88</v>
      </c>
      <c r="D229" t="s">
        <v>89</v>
      </c>
      <c r="E229" t="s">
        <v>90</v>
      </c>
      <c r="F229" t="s">
        <v>242</v>
      </c>
      <c r="G229" t="s">
        <v>227</v>
      </c>
      <c r="H229" t="s">
        <v>71</v>
      </c>
      <c r="I229" t="s">
        <v>91</v>
      </c>
      <c r="J229" t="s">
        <v>92</v>
      </c>
      <c r="K229" t="s">
        <v>141</v>
      </c>
      <c r="L229" s="87">
        <v>-0.33600000000000002</v>
      </c>
      <c r="M229" s="87">
        <v>3.165</v>
      </c>
      <c r="O229" s="87">
        <v>-1.0638799999999999</v>
      </c>
      <c r="P229" s="84" t="s">
        <v>112</v>
      </c>
      <c r="Q229" s="84" t="s">
        <v>112</v>
      </c>
    </row>
    <row r="230" spans="1:17" x14ac:dyDescent="0.2">
      <c r="A230">
        <v>170</v>
      </c>
      <c r="B230">
        <v>170</v>
      </c>
      <c r="C230" t="s">
        <v>229</v>
      </c>
      <c r="D230" t="s">
        <v>230</v>
      </c>
      <c r="E230" t="s">
        <v>90</v>
      </c>
      <c r="F230" t="s">
        <v>242</v>
      </c>
      <c r="G230" t="s">
        <v>227</v>
      </c>
      <c r="H230" t="s">
        <v>71</v>
      </c>
      <c r="I230" t="s">
        <v>175</v>
      </c>
      <c r="J230" t="s">
        <v>176</v>
      </c>
      <c r="K230" t="s">
        <v>141</v>
      </c>
      <c r="L230" s="87">
        <v>38.639000000000003</v>
      </c>
      <c r="M230" s="87">
        <v>3.165</v>
      </c>
      <c r="O230" s="87">
        <v>122.29237000000001</v>
      </c>
      <c r="P230" s="84" t="s">
        <v>115</v>
      </c>
      <c r="Q230" s="84" t="s">
        <v>75</v>
      </c>
    </row>
    <row r="231" spans="1:17" x14ac:dyDescent="0.2">
      <c r="A231">
        <v>170</v>
      </c>
      <c r="B231">
        <v>170</v>
      </c>
      <c r="C231" t="s">
        <v>249</v>
      </c>
      <c r="D231" t="s">
        <v>250</v>
      </c>
      <c r="E231" t="s">
        <v>90</v>
      </c>
      <c r="F231" t="s">
        <v>242</v>
      </c>
      <c r="G231" t="s">
        <v>227</v>
      </c>
      <c r="H231" t="s">
        <v>71</v>
      </c>
      <c r="I231" t="s">
        <v>175</v>
      </c>
      <c r="J231" t="s">
        <v>176</v>
      </c>
      <c r="K231" t="s">
        <v>141</v>
      </c>
      <c r="L231" s="87">
        <v>141.62299999999999</v>
      </c>
      <c r="M231" s="87">
        <v>3.165</v>
      </c>
      <c r="O231" s="87">
        <v>448.23775000000001</v>
      </c>
      <c r="P231" s="84" t="s">
        <v>117</v>
      </c>
      <c r="Q231" s="84" t="s">
        <v>108</v>
      </c>
    </row>
    <row r="232" spans="1:17" x14ac:dyDescent="0.2">
      <c r="A232">
        <v>170</v>
      </c>
      <c r="B232">
        <v>170</v>
      </c>
      <c r="C232" t="s">
        <v>249</v>
      </c>
      <c r="D232" t="s">
        <v>250</v>
      </c>
      <c r="E232" t="s">
        <v>90</v>
      </c>
      <c r="F232" t="s">
        <v>242</v>
      </c>
      <c r="G232" t="s">
        <v>227</v>
      </c>
      <c r="H232" t="s">
        <v>71</v>
      </c>
      <c r="I232" t="s">
        <v>175</v>
      </c>
      <c r="J232" t="s">
        <v>176</v>
      </c>
      <c r="K232" t="s">
        <v>141</v>
      </c>
      <c r="L232" s="87">
        <v>17891.416000000001</v>
      </c>
      <c r="M232" s="87">
        <v>3.165</v>
      </c>
      <c r="O232" s="87">
        <v>56626.331989999999</v>
      </c>
      <c r="P232" s="84" t="s">
        <v>251</v>
      </c>
      <c r="Q232" s="84" t="s">
        <v>252</v>
      </c>
    </row>
    <row r="233" spans="1:17" x14ac:dyDescent="0.2">
      <c r="A233">
        <v>170</v>
      </c>
      <c r="B233">
        <v>170</v>
      </c>
      <c r="C233" t="s">
        <v>225</v>
      </c>
      <c r="D233" t="s">
        <v>226</v>
      </c>
      <c r="E233" t="s">
        <v>90</v>
      </c>
      <c r="F233" t="s">
        <v>242</v>
      </c>
      <c r="G233" t="s">
        <v>227</v>
      </c>
      <c r="H233" t="s">
        <v>71</v>
      </c>
      <c r="I233" t="s">
        <v>228</v>
      </c>
      <c r="J233" t="s">
        <v>92</v>
      </c>
      <c r="K233" t="s">
        <v>141</v>
      </c>
      <c r="L233" s="87">
        <v>870</v>
      </c>
      <c r="M233" s="87">
        <v>3.165</v>
      </c>
      <c r="O233" s="87">
        <v>2753.55</v>
      </c>
      <c r="P233" s="84" t="s">
        <v>253</v>
      </c>
      <c r="Q233" s="84" t="s">
        <v>132</v>
      </c>
    </row>
    <row r="234" spans="1:17" x14ac:dyDescent="0.2">
      <c r="A234">
        <v>170</v>
      </c>
      <c r="B234">
        <v>170</v>
      </c>
      <c r="C234" t="s">
        <v>229</v>
      </c>
      <c r="D234" t="s">
        <v>230</v>
      </c>
      <c r="E234" t="s">
        <v>90</v>
      </c>
      <c r="F234" t="s">
        <v>242</v>
      </c>
      <c r="G234" t="s">
        <v>227</v>
      </c>
      <c r="H234" t="s">
        <v>71</v>
      </c>
      <c r="I234" t="s">
        <v>175</v>
      </c>
      <c r="J234" t="s">
        <v>176</v>
      </c>
      <c r="K234" t="s">
        <v>141</v>
      </c>
      <c r="L234" s="87">
        <v>284.63299999999998</v>
      </c>
      <c r="M234" s="87">
        <v>3.165</v>
      </c>
      <c r="O234" s="87">
        <v>900.86360000000002</v>
      </c>
      <c r="P234" s="84" t="s">
        <v>83</v>
      </c>
      <c r="Q234" s="84" t="s">
        <v>115</v>
      </c>
    </row>
    <row r="235" spans="1:17" x14ac:dyDescent="0.2">
      <c r="A235">
        <v>170</v>
      </c>
      <c r="B235">
        <v>170</v>
      </c>
      <c r="C235" t="s">
        <v>229</v>
      </c>
      <c r="D235" t="s">
        <v>230</v>
      </c>
      <c r="E235" t="s">
        <v>90</v>
      </c>
      <c r="F235" t="s">
        <v>242</v>
      </c>
      <c r="G235" t="s">
        <v>227</v>
      </c>
      <c r="H235" t="s">
        <v>71</v>
      </c>
      <c r="I235" t="s">
        <v>175</v>
      </c>
      <c r="J235" t="s">
        <v>176</v>
      </c>
      <c r="K235" t="s">
        <v>141</v>
      </c>
      <c r="L235" s="87">
        <v>0.28899999999999998</v>
      </c>
      <c r="M235" s="87">
        <v>3.165</v>
      </c>
      <c r="O235" s="87">
        <v>0.91510000000000002</v>
      </c>
      <c r="P235" s="84" t="s">
        <v>75</v>
      </c>
      <c r="Q235" s="84" t="s">
        <v>75</v>
      </c>
    </row>
    <row r="236" spans="1:17" x14ac:dyDescent="0.2">
      <c r="A236">
        <v>170</v>
      </c>
      <c r="B236">
        <v>170</v>
      </c>
      <c r="C236" t="s">
        <v>229</v>
      </c>
      <c r="D236" t="s">
        <v>230</v>
      </c>
      <c r="E236" t="s">
        <v>90</v>
      </c>
      <c r="F236" t="s">
        <v>242</v>
      </c>
      <c r="G236" t="s">
        <v>227</v>
      </c>
      <c r="H236" t="s">
        <v>71</v>
      </c>
      <c r="I236" t="s">
        <v>175</v>
      </c>
      <c r="J236" t="s">
        <v>176</v>
      </c>
      <c r="K236" t="s">
        <v>141</v>
      </c>
      <c r="L236" s="87">
        <v>94470.827999999994</v>
      </c>
      <c r="M236" s="87">
        <v>3.165</v>
      </c>
      <c r="O236" s="87">
        <v>299000.16991</v>
      </c>
      <c r="P236" s="84" t="s">
        <v>254</v>
      </c>
      <c r="Q236" s="84" t="s">
        <v>255</v>
      </c>
    </row>
    <row r="237" spans="1:17" x14ac:dyDescent="0.2">
      <c r="A237">
        <v>170</v>
      </c>
      <c r="B237">
        <v>170</v>
      </c>
      <c r="C237" t="s">
        <v>229</v>
      </c>
      <c r="D237" t="s">
        <v>230</v>
      </c>
      <c r="E237" t="s">
        <v>90</v>
      </c>
      <c r="F237" t="s">
        <v>242</v>
      </c>
      <c r="G237" t="s">
        <v>227</v>
      </c>
      <c r="H237" t="s">
        <v>71</v>
      </c>
      <c r="I237" t="s">
        <v>175</v>
      </c>
      <c r="J237" t="s">
        <v>176</v>
      </c>
      <c r="K237" t="s">
        <v>148</v>
      </c>
      <c r="L237" s="87">
        <v>19614.429</v>
      </c>
      <c r="M237" s="87">
        <v>3.6360000000000001</v>
      </c>
      <c r="O237" s="87">
        <v>71318.065549999999</v>
      </c>
      <c r="P237" s="84" t="s">
        <v>256</v>
      </c>
      <c r="Q237" s="84" t="s">
        <v>257</v>
      </c>
    </row>
    <row r="238" spans="1:17" x14ac:dyDescent="0.2">
      <c r="A238">
        <v>170</v>
      </c>
      <c r="B238">
        <v>170</v>
      </c>
      <c r="C238" t="s">
        <v>229</v>
      </c>
      <c r="D238" t="s">
        <v>230</v>
      </c>
      <c r="E238" t="s">
        <v>90</v>
      </c>
      <c r="F238" t="s">
        <v>242</v>
      </c>
      <c r="G238" t="s">
        <v>227</v>
      </c>
      <c r="H238" t="s">
        <v>71</v>
      </c>
      <c r="I238" t="s">
        <v>175</v>
      </c>
      <c r="J238" t="s">
        <v>176</v>
      </c>
      <c r="K238" t="s">
        <v>154</v>
      </c>
      <c r="L238" s="87">
        <v>1737132.56</v>
      </c>
      <c r="M238" s="87">
        <v>1.9858000000000001E-2</v>
      </c>
      <c r="O238" s="87">
        <v>34495.978369999997</v>
      </c>
      <c r="P238" s="84" t="s">
        <v>258</v>
      </c>
      <c r="Q238" s="84" t="s">
        <v>200</v>
      </c>
    </row>
  </sheetData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30"/>
  <sheetViews>
    <sheetView rightToLeft="1" workbookViewId="0"/>
  </sheetViews>
  <sheetFormatPr defaultColWidth="0" defaultRowHeight="14.1" customHeight="1" x14ac:dyDescent="0.2"/>
  <cols>
    <col min="1" max="1" width="29.375" customWidth="1"/>
    <col min="2" max="2" width="11.125" customWidth="1"/>
    <col min="3" max="3" width="14" customWidth="1"/>
    <col min="4" max="4" width="16.75" customWidth="1"/>
    <col min="5" max="5" width="16.5" bestFit="1" customWidth="1"/>
    <col min="6" max="6" width="11.875" customWidth="1"/>
    <col min="7" max="7" width="22.875" customWidth="1"/>
    <col min="8" max="8" width="10.625" customWidth="1"/>
    <col min="9" max="9" width="19.875" customWidth="1"/>
    <col min="10" max="10" width="15.125" customWidth="1"/>
    <col min="11" max="11" width="6.25" customWidth="1"/>
    <col min="12" max="12" width="12.25" bestFit="1" customWidth="1"/>
    <col min="13" max="13" width="17.125" customWidth="1"/>
    <col min="14" max="14" width="11.75" customWidth="1"/>
    <col min="15" max="15" width="10.5" style="85" customWidth="1"/>
    <col min="16" max="16" width="11.125" style="83" customWidth="1"/>
    <col min="17" max="17" width="10.375" customWidth="1"/>
    <col min="18" max="18" width="36" style="85" customWidth="1"/>
    <col min="19" max="19" width="32.75" style="85" customWidth="1"/>
    <col min="20" max="20" width="21.25" style="83" customWidth="1"/>
    <col min="21" max="21" width="11.625" hidden="1" customWidth="1"/>
    <col min="22" max="16384" width="11.625" hidden="1"/>
  </cols>
  <sheetData>
    <row r="1" spans="1:20" ht="51" customHeight="1" x14ac:dyDescent="0.2">
      <c r="A1" s="121" t="s">
        <v>50</v>
      </c>
      <c r="B1" s="121" t="s">
        <v>51</v>
      </c>
      <c r="C1" s="121" t="s">
        <v>4729</v>
      </c>
      <c r="D1" s="121" t="s">
        <v>4730</v>
      </c>
      <c r="E1" s="121" t="s">
        <v>4731</v>
      </c>
      <c r="F1" s="121" t="s">
        <v>4732</v>
      </c>
      <c r="G1" s="121" t="s">
        <v>5238</v>
      </c>
      <c r="H1" s="121" t="s">
        <v>56</v>
      </c>
      <c r="I1" s="121" t="s">
        <v>262</v>
      </c>
      <c r="J1" s="121" t="s">
        <v>57</v>
      </c>
      <c r="K1" s="121" t="s">
        <v>264</v>
      </c>
      <c r="L1" s="121" t="s">
        <v>59</v>
      </c>
      <c r="M1" s="121" t="s">
        <v>4737</v>
      </c>
      <c r="N1" s="121" t="s">
        <v>60</v>
      </c>
      <c r="O1" s="122" t="s">
        <v>62</v>
      </c>
      <c r="P1" s="121" t="s">
        <v>63</v>
      </c>
      <c r="Q1" s="121" t="s">
        <v>4738</v>
      </c>
      <c r="R1" s="122" t="s">
        <v>5239</v>
      </c>
      <c r="S1" s="122" t="s">
        <v>5240</v>
      </c>
      <c r="T1" s="121" t="s">
        <v>5241</v>
      </c>
    </row>
    <row r="2" spans="1:20" ht="15" x14ac:dyDescent="0.25">
      <c r="A2">
        <v>170</v>
      </c>
      <c r="B2">
        <v>170</v>
      </c>
      <c r="C2">
        <v>194</v>
      </c>
      <c r="D2" t="s">
        <v>3971</v>
      </c>
      <c r="E2" t="s">
        <v>4834</v>
      </c>
      <c r="F2">
        <v>2080645</v>
      </c>
      <c r="G2" s="110">
        <v>44920</v>
      </c>
      <c r="H2" t="s">
        <v>70</v>
      </c>
      <c r="J2" t="s">
        <v>71</v>
      </c>
      <c r="K2" t="s">
        <v>483</v>
      </c>
      <c r="L2" t="s">
        <v>483</v>
      </c>
      <c r="M2" t="s">
        <v>483</v>
      </c>
      <c r="N2" t="s">
        <v>74</v>
      </c>
      <c r="O2" s="85">
        <v>1</v>
      </c>
      <c r="P2" s="83" t="s">
        <v>4835</v>
      </c>
      <c r="Q2" t="s">
        <v>4756</v>
      </c>
      <c r="R2" s="85">
        <v>3935.8389999999999</v>
      </c>
      <c r="S2" s="85">
        <v>3935.8389999999999</v>
      </c>
      <c r="T2" s="83" t="s">
        <v>5242</v>
      </c>
    </row>
    <row r="3" spans="1:20" ht="15" x14ac:dyDescent="0.25">
      <c r="A3">
        <v>170</v>
      </c>
      <c r="B3">
        <v>170</v>
      </c>
      <c r="C3">
        <v>194</v>
      </c>
      <c r="D3" t="s">
        <v>3971</v>
      </c>
      <c r="E3" t="s">
        <v>4834</v>
      </c>
      <c r="F3">
        <v>2080646</v>
      </c>
      <c r="G3" s="110">
        <v>44920</v>
      </c>
      <c r="H3" t="s">
        <v>70</v>
      </c>
      <c r="J3" t="s">
        <v>71</v>
      </c>
      <c r="K3" t="s">
        <v>483</v>
      </c>
      <c r="L3" t="s">
        <v>483</v>
      </c>
      <c r="M3" t="s">
        <v>483</v>
      </c>
      <c r="N3" t="s">
        <v>74</v>
      </c>
      <c r="O3" s="85">
        <v>1</v>
      </c>
      <c r="P3" s="83" t="s">
        <v>4837</v>
      </c>
      <c r="Q3" t="s">
        <v>4756</v>
      </c>
      <c r="R3" s="85">
        <v>463.04399999999998</v>
      </c>
      <c r="S3" s="85">
        <v>463.04399999999998</v>
      </c>
      <c r="T3" s="83" t="s">
        <v>5242</v>
      </c>
    </row>
    <row r="4" spans="1:20" ht="15" x14ac:dyDescent="0.25">
      <c r="A4">
        <v>170</v>
      </c>
      <c r="B4">
        <v>170</v>
      </c>
      <c r="C4">
        <v>179</v>
      </c>
      <c r="D4" t="s">
        <v>3971</v>
      </c>
      <c r="E4" t="s">
        <v>4821</v>
      </c>
      <c r="F4">
        <v>2080533</v>
      </c>
      <c r="G4" s="110">
        <v>44377</v>
      </c>
      <c r="H4" t="s">
        <v>70</v>
      </c>
      <c r="J4" t="s">
        <v>71</v>
      </c>
      <c r="K4" t="s">
        <v>820</v>
      </c>
      <c r="L4" t="s">
        <v>73</v>
      </c>
      <c r="M4" t="s">
        <v>4818</v>
      </c>
      <c r="N4" t="s">
        <v>74</v>
      </c>
      <c r="O4" s="85">
        <v>1</v>
      </c>
      <c r="P4" s="83" t="s">
        <v>4822</v>
      </c>
      <c r="Q4" t="s">
        <v>4756</v>
      </c>
      <c r="R4" s="85">
        <v>13612.867</v>
      </c>
      <c r="S4" s="85">
        <v>13612.867</v>
      </c>
      <c r="T4" s="83" t="s">
        <v>5243</v>
      </c>
    </row>
    <row r="5" spans="1:20" ht="15" x14ac:dyDescent="0.25">
      <c r="A5">
        <v>170</v>
      </c>
      <c r="B5">
        <v>170</v>
      </c>
      <c r="C5">
        <v>182</v>
      </c>
      <c r="D5" t="s">
        <v>3971</v>
      </c>
      <c r="E5" t="s">
        <v>4825</v>
      </c>
      <c r="F5">
        <v>2080536</v>
      </c>
      <c r="G5" s="110">
        <v>44377</v>
      </c>
      <c r="H5" t="s">
        <v>70</v>
      </c>
      <c r="J5" t="s">
        <v>71</v>
      </c>
      <c r="K5" t="s">
        <v>483</v>
      </c>
      <c r="L5" t="s">
        <v>483</v>
      </c>
      <c r="M5" t="s">
        <v>483</v>
      </c>
      <c r="N5" t="s">
        <v>74</v>
      </c>
      <c r="O5" s="85">
        <v>1</v>
      </c>
      <c r="P5" s="83" t="s">
        <v>2069</v>
      </c>
      <c r="Q5" t="s">
        <v>4756</v>
      </c>
      <c r="R5" s="85">
        <v>26580.603999999999</v>
      </c>
      <c r="S5" s="85">
        <v>26580.603999999999</v>
      </c>
      <c r="T5" s="83" t="s">
        <v>5244</v>
      </c>
    </row>
    <row r="6" spans="1:20" ht="15" x14ac:dyDescent="0.25">
      <c r="A6">
        <v>170</v>
      </c>
      <c r="B6">
        <v>170</v>
      </c>
      <c r="C6">
        <v>174</v>
      </c>
      <c r="D6" t="s">
        <v>3971</v>
      </c>
      <c r="E6" t="s">
        <v>4995</v>
      </c>
      <c r="F6">
        <v>2080688</v>
      </c>
      <c r="G6" s="110">
        <v>44926</v>
      </c>
      <c r="H6" t="s">
        <v>70</v>
      </c>
      <c r="J6" t="s">
        <v>71</v>
      </c>
      <c r="K6" t="s">
        <v>483</v>
      </c>
      <c r="L6" t="s">
        <v>483</v>
      </c>
      <c r="M6" t="s">
        <v>483</v>
      </c>
      <c r="N6" t="s">
        <v>74</v>
      </c>
      <c r="O6" s="85">
        <v>1</v>
      </c>
      <c r="P6" s="83" t="s">
        <v>279</v>
      </c>
      <c r="Q6" t="s">
        <v>4755</v>
      </c>
      <c r="R6" s="85">
        <v>7812.1779999999999</v>
      </c>
      <c r="S6" s="85">
        <v>7812.1779999999999</v>
      </c>
      <c r="T6" s="83" t="s">
        <v>5245</v>
      </c>
    </row>
    <row r="7" spans="1:20" ht="15" x14ac:dyDescent="0.25">
      <c r="A7">
        <v>170</v>
      </c>
      <c r="B7">
        <v>170</v>
      </c>
      <c r="C7">
        <v>203</v>
      </c>
      <c r="D7" t="s">
        <v>3971</v>
      </c>
      <c r="E7" t="s">
        <v>4852</v>
      </c>
      <c r="F7">
        <v>2080744</v>
      </c>
      <c r="G7" s="110">
        <v>44913</v>
      </c>
      <c r="H7" t="s">
        <v>70</v>
      </c>
      <c r="J7" t="s">
        <v>71</v>
      </c>
      <c r="K7" t="s">
        <v>228</v>
      </c>
      <c r="L7" t="s">
        <v>514</v>
      </c>
      <c r="M7" t="s">
        <v>4818</v>
      </c>
      <c r="N7" t="s">
        <v>74</v>
      </c>
      <c r="O7" s="85">
        <v>1</v>
      </c>
      <c r="P7" s="83" t="s">
        <v>2157</v>
      </c>
      <c r="Q7" t="s">
        <v>4756</v>
      </c>
      <c r="R7" s="85">
        <v>28964.688999999998</v>
      </c>
      <c r="S7" s="85">
        <v>28964.688999999998</v>
      </c>
      <c r="T7" s="83" t="s">
        <v>5246</v>
      </c>
    </row>
    <row r="8" spans="1:20" ht="15" x14ac:dyDescent="0.25">
      <c r="A8">
        <v>170</v>
      </c>
      <c r="B8">
        <v>170</v>
      </c>
      <c r="C8">
        <v>174</v>
      </c>
      <c r="D8" t="s">
        <v>3971</v>
      </c>
      <c r="E8" t="s">
        <v>4995</v>
      </c>
      <c r="F8">
        <v>2080662</v>
      </c>
      <c r="G8" s="110">
        <v>44926</v>
      </c>
      <c r="H8" t="s">
        <v>70</v>
      </c>
      <c r="J8" t="s">
        <v>71</v>
      </c>
      <c r="K8" t="s">
        <v>483</v>
      </c>
      <c r="L8" t="s">
        <v>483</v>
      </c>
      <c r="M8" t="s">
        <v>483</v>
      </c>
      <c r="N8" t="s">
        <v>74</v>
      </c>
      <c r="O8" s="85">
        <v>1</v>
      </c>
      <c r="P8" s="83" t="s">
        <v>436</v>
      </c>
      <c r="Q8" t="s">
        <v>4755</v>
      </c>
      <c r="R8" s="85">
        <v>22339.686000000002</v>
      </c>
      <c r="S8" s="85">
        <v>22339.686000000002</v>
      </c>
      <c r="T8" s="83" t="s">
        <v>5247</v>
      </c>
    </row>
    <row r="9" spans="1:20" ht="15" x14ac:dyDescent="0.25">
      <c r="A9">
        <v>170</v>
      </c>
      <c r="B9">
        <v>170</v>
      </c>
      <c r="C9">
        <v>186</v>
      </c>
      <c r="D9" t="s">
        <v>3971</v>
      </c>
      <c r="E9" t="s">
        <v>4989</v>
      </c>
      <c r="F9">
        <v>2080622</v>
      </c>
      <c r="G9" s="110">
        <v>44681</v>
      </c>
      <c r="H9" t="s">
        <v>70</v>
      </c>
      <c r="J9" t="s">
        <v>71</v>
      </c>
      <c r="K9" t="s">
        <v>1090</v>
      </c>
      <c r="L9" t="s">
        <v>73</v>
      </c>
      <c r="M9" t="s">
        <v>4818</v>
      </c>
      <c r="N9" t="s">
        <v>74</v>
      </c>
      <c r="O9" s="85">
        <v>1</v>
      </c>
      <c r="P9" s="83" t="s">
        <v>635</v>
      </c>
      <c r="Q9" t="s">
        <v>4755</v>
      </c>
      <c r="R9" s="85">
        <v>16896.037</v>
      </c>
      <c r="S9" s="85">
        <v>16896.037</v>
      </c>
      <c r="T9" s="83" t="s">
        <v>5248</v>
      </c>
    </row>
    <row r="10" spans="1:20" ht="15" x14ac:dyDescent="0.25">
      <c r="A10">
        <v>170</v>
      </c>
      <c r="B10">
        <v>170</v>
      </c>
      <c r="C10">
        <v>154</v>
      </c>
      <c r="D10" t="s">
        <v>3971</v>
      </c>
      <c r="E10" t="s">
        <v>4815</v>
      </c>
      <c r="F10">
        <v>2080571</v>
      </c>
      <c r="G10" s="110">
        <v>43313</v>
      </c>
      <c r="H10" t="s">
        <v>70</v>
      </c>
      <c r="J10" t="s">
        <v>71</v>
      </c>
      <c r="K10" t="s">
        <v>228</v>
      </c>
      <c r="L10" t="s">
        <v>514</v>
      </c>
      <c r="M10" t="s">
        <v>4818</v>
      </c>
      <c r="N10" t="s">
        <v>74</v>
      </c>
      <c r="O10" s="85">
        <v>1</v>
      </c>
      <c r="P10" s="83" t="s">
        <v>2157</v>
      </c>
      <c r="Q10" t="s">
        <v>4756</v>
      </c>
      <c r="R10" s="85">
        <v>8714.8549999999996</v>
      </c>
      <c r="S10" s="85">
        <v>8714.8549999999996</v>
      </c>
      <c r="T10" s="83" t="s">
        <v>5249</v>
      </c>
    </row>
    <row r="11" spans="1:20" ht="15" x14ac:dyDescent="0.25">
      <c r="A11">
        <v>170</v>
      </c>
      <c r="B11">
        <v>170</v>
      </c>
      <c r="C11">
        <v>185</v>
      </c>
      <c r="D11" t="s">
        <v>3971</v>
      </c>
      <c r="E11" t="s">
        <v>4984</v>
      </c>
      <c r="F11">
        <v>2080574</v>
      </c>
      <c r="G11" s="110">
        <v>45180</v>
      </c>
      <c r="H11" t="s">
        <v>70</v>
      </c>
      <c r="J11" t="s">
        <v>71</v>
      </c>
      <c r="K11" t="s">
        <v>1090</v>
      </c>
      <c r="L11" t="s">
        <v>73</v>
      </c>
      <c r="M11" t="s">
        <v>4818</v>
      </c>
      <c r="N11" t="s">
        <v>74</v>
      </c>
      <c r="O11" s="85">
        <v>1</v>
      </c>
      <c r="P11" s="83" t="s">
        <v>3387</v>
      </c>
      <c r="Q11" t="s">
        <v>4755</v>
      </c>
      <c r="R11" s="85">
        <v>4350.8630000000003</v>
      </c>
      <c r="S11" s="85">
        <v>4350.8630000000003</v>
      </c>
      <c r="T11" s="83" t="s">
        <v>5250</v>
      </c>
    </row>
    <row r="12" spans="1:20" ht="15" x14ac:dyDescent="0.25">
      <c r="A12">
        <v>170</v>
      </c>
      <c r="B12">
        <v>170</v>
      </c>
      <c r="C12">
        <v>202</v>
      </c>
      <c r="D12" t="s">
        <v>3971</v>
      </c>
      <c r="E12" t="s">
        <v>5000</v>
      </c>
      <c r="F12">
        <v>2080749</v>
      </c>
      <c r="G12" s="110">
        <v>45190</v>
      </c>
      <c r="H12" t="s">
        <v>70</v>
      </c>
      <c r="J12" t="s">
        <v>71</v>
      </c>
      <c r="K12" t="s">
        <v>91</v>
      </c>
      <c r="L12" t="s">
        <v>514</v>
      </c>
      <c r="M12" t="s">
        <v>4818</v>
      </c>
      <c r="N12" t="s">
        <v>74</v>
      </c>
      <c r="O12" s="85">
        <v>1</v>
      </c>
      <c r="P12" s="83" t="s">
        <v>5001</v>
      </c>
      <c r="Q12" t="s">
        <v>4755</v>
      </c>
      <c r="R12" s="85">
        <v>7492.915</v>
      </c>
      <c r="S12" s="85">
        <v>7492.915</v>
      </c>
      <c r="T12" s="83" t="s">
        <v>5251</v>
      </c>
    </row>
    <row r="13" spans="1:20" ht="15" x14ac:dyDescent="0.25">
      <c r="A13">
        <v>170</v>
      </c>
      <c r="B13">
        <v>170</v>
      </c>
      <c r="C13">
        <v>250</v>
      </c>
      <c r="D13" t="s">
        <v>3971</v>
      </c>
      <c r="E13" t="s">
        <v>4877</v>
      </c>
      <c r="F13">
        <v>2080765</v>
      </c>
      <c r="G13" s="110">
        <v>45225</v>
      </c>
      <c r="H13" t="s">
        <v>70</v>
      </c>
      <c r="J13" t="s">
        <v>71</v>
      </c>
      <c r="K13" t="s">
        <v>483</v>
      </c>
      <c r="L13" t="s">
        <v>483</v>
      </c>
      <c r="M13" t="s">
        <v>483</v>
      </c>
      <c r="N13" t="s">
        <v>74</v>
      </c>
      <c r="O13" s="85">
        <v>1</v>
      </c>
      <c r="P13" s="83" t="s">
        <v>1230</v>
      </c>
      <c r="Q13" t="s">
        <v>4755</v>
      </c>
      <c r="R13" s="85">
        <v>8300.1020000000008</v>
      </c>
      <c r="S13" s="85">
        <v>8300.1020000000008</v>
      </c>
      <c r="T13" s="83" t="s">
        <v>5252</v>
      </c>
    </row>
    <row r="14" spans="1:20" ht="15" x14ac:dyDescent="0.25">
      <c r="A14">
        <v>170</v>
      </c>
      <c r="B14">
        <v>170</v>
      </c>
      <c r="C14">
        <v>113</v>
      </c>
      <c r="D14" t="s">
        <v>3971</v>
      </c>
      <c r="E14" t="s">
        <v>5032</v>
      </c>
      <c r="F14">
        <v>2081058</v>
      </c>
      <c r="G14" s="110">
        <v>45245</v>
      </c>
      <c r="H14" t="s">
        <v>70</v>
      </c>
      <c r="J14" t="s">
        <v>71</v>
      </c>
      <c r="K14" t="s">
        <v>546</v>
      </c>
      <c r="L14" t="s">
        <v>514</v>
      </c>
      <c r="M14" t="s">
        <v>4818</v>
      </c>
      <c r="N14" t="s">
        <v>74</v>
      </c>
      <c r="O14" s="85">
        <v>1</v>
      </c>
      <c r="P14" s="83" t="s">
        <v>355</v>
      </c>
      <c r="Q14" t="s">
        <v>4755</v>
      </c>
      <c r="R14" s="85">
        <v>28944.987000000001</v>
      </c>
      <c r="S14" s="85">
        <v>28944.987000000001</v>
      </c>
      <c r="T14" s="83" t="s">
        <v>5253</v>
      </c>
    </row>
    <row r="15" spans="1:20" ht="15" x14ac:dyDescent="0.25">
      <c r="A15">
        <v>170</v>
      </c>
      <c r="B15">
        <v>170</v>
      </c>
      <c r="C15">
        <v>19685</v>
      </c>
      <c r="D15" t="s">
        <v>3971</v>
      </c>
      <c r="E15" t="s">
        <v>4859</v>
      </c>
      <c r="F15">
        <v>2080801</v>
      </c>
      <c r="G15" s="110">
        <v>45280</v>
      </c>
      <c r="H15" t="s">
        <v>70</v>
      </c>
      <c r="J15" t="s">
        <v>71</v>
      </c>
      <c r="K15" t="s">
        <v>228</v>
      </c>
      <c r="L15" t="s">
        <v>514</v>
      </c>
      <c r="M15" t="s">
        <v>4818</v>
      </c>
      <c r="N15" t="s">
        <v>74</v>
      </c>
      <c r="O15" s="85">
        <v>1</v>
      </c>
      <c r="P15" s="83" t="s">
        <v>1756</v>
      </c>
      <c r="Q15" t="s">
        <v>4756</v>
      </c>
      <c r="R15" s="85">
        <v>21329.484</v>
      </c>
      <c r="S15" s="85">
        <v>21329.484</v>
      </c>
      <c r="T15" s="83" t="s">
        <v>5254</v>
      </c>
    </row>
    <row r="16" spans="1:20" ht="15" x14ac:dyDescent="0.25">
      <c r="A16">
        <v>170</v>
      </c>
      <c r="B16">
        <v>170</v>
      </c>
      <c r="C16">
        <v>1840</v>
      </c>
      <c r="D16" t="s">
        <v>3971</v>
      </c>
      <c r="E16" t="s">
        <v>5255</v>
      </c>
      <c r="F16">
        <v>2080841</v>
      </c>
      <c r="G16" s="110">
        <v>45403</v>
      </c>
      <c r="H16" t="s">
        <v>70</v>
      </c>
      <c r="J16" t="s">
        <v>71</v>
      </c>
      <c r="K16" t="s">
        <v>91</v>
      </c>
      <c r="L16" t="s">
        <v>514</v>
      </c>
      <c r="M16" t="s">
        <v>4818</v>
      </c>
      <c r="N16" t="s">
        <v>74</v>
      </c>
      <c r="O16" s="85">
        <v>1</v>
      </c>
      <c r="P16" s="83" t="s">
        <v>1837</v>
      </c>
      <c r="Q16" t="s">
        <v>4756</v>
      </c>
      <c r="R16" s="85">
        <v>4512.0690000000004</v>
      </c>
      <c r="S16" s="85">
        <v>4512.0690000000004</v>
      </c>
      <c r="T16" s="83" t="s">
        <v>5256</v>
      </c>
    </row>
    <row r="17" spans="1:20" ht="15" x14ac:dyDescent="0.25">
      <c r="A17">
        <v>170</v>
      </c>
      <c r="B17">
        <v>170</v>
      </c>
      <c r="C17">
        <v>19780</v>
      </c>
      <c r="D17" t="s">
        <v>3971</v>
      </c>
      <c r="E17" t="s">
        <v>5054</v>
      </c>
      <c r="F17">
        <v>2080853</v>
      </c>
      <c r="G17" s="110">
        <v>45444</v>
      </c>
      <c r="H17" t="s">
        <v>70</v>
      </c>
      <c r="J17" t="s">
        <v>71</v>
      </c>
      <c r="K17" t="s">
        <v>483</v>
      </c>
      <c r="L17" t="s">
        <v>483</v>
      </c>
      <c r="M17" t="s">
        <v>483</v>
      </c>
      <c r="N17" t="s">
        <v>141</v>
      </c>
      <c r="O17" s="85">
        <v>3.165</v>
      </c>
      <c r="P17" s="83" t="s">
        <v>2026</v>
      </c>
      <c r="Q17" t="s">
        <v>4756</v>
      </c>
      <c r="R17" s="85">
        <v>2138.4470000000001</v>
      </c>
      <c r="S17" s="85">
        <v>6768.1850000000004</v>
      </c>
      <c r="T17" s="83" t="s">
        <v>5257</v>
      </c>
    </row>
    <row r="18" spans="1:20" ht="15" x14ac:dyDescent="0.25">
      <c r="A18">
        <v>170</v>
      </c>
      <c r="B18">
        <v>170</v>
      </c>
      <c r="C18">
        <v>19803</v>
      </c>
      <c r="D18" t="s">
        <v>3971</v>
      </c>
      <c r="E18" t="s">
        <v>5022</v>
      </c>
      <c r="F18">
        <v>2080880</v>
      </c>
      <c r="G18" s="110">
        <v>45511</v>
      </c>
      <c r="H18" t="s">
        <v>70</v>
      </c>
      <c r="J18" t="s">
        <v>71</v>
      </c>
      <c r="K18" t="s">
        <v>483</v>
      </c>
      <c r="L18" t="s">
        <v>483</v>
      </c>
      <c r="M18" t="s">
        <v>483</v>
      </c>
      <c r="N18" t="s">
        <v>74</v>
      </c>
      <c r="O18" s="85">
        <v>1</v>
      </c>
      <c r="P18" s="83" t="s">
        <v>1451</v>
      </c>
      <c r="Q18" t="s">
        <v>4755</v>
      </c>
      <c r="R18" s="85">
        <v>11647.576999999999</v>
      </c>
      <c r="S18" s="85">
        <v>11647.576999999999</v>
      </c>
      <c r="T18" s="83" t="s">
        <v>5258</v>
      </c>
    </row>
    <row r="19" spans="1:20" ht="15" x14ac:dyDescent="0.25">
      <c r="A19">
        <v>170</v>
      </c>
      <c r="B19">
        <v>170</v>
      </c>
      <c r="C19">
        <v>19862</v>
      </c>
      <c r="D19" t="s">
        <v>3971</v>
      </c>
      <c r="E19" t="s">
        <v>5051</v>
      </c>
      <c r="F19">
        <v>2080921</v>
      </c>
      <c r="G19" s="110">
        <v>45610</v>
      </c>
      <c r="H19" t="s">
        <v>70</v>
      </c>
      <c r="J19" t="s">
        <v>71</v>
      </c>
      <c r="K19" t="s">
        <v>483</v>
      </c>
      <c r="L19" t="s">
        <v>483</v>
      </c>
      <c r="M19" t="s">
        <v>483</v>
      </c>
      <c r="N19" t="s">
        <v>141</v>
      </c>
      <c r="O19" s="85">
        <v>3.165</v>
      </c>
      <c r="P19" s="83" t="s">
        <v>4141</v>
      </c>
      <c r="Q19" t="s">
        <v>4756</v>
      </c>
      <c r="R19" s="85">
        <v>1503.752</v>
      </c>
      <c r="S19" s="85">
        <v>4759.3739999999998</v>
      </c>
      <c r="T19" s="83" t="s">
        <v>5259</v>
      </c>
    </row>
    <row r="20" spans="1:20" ht="15" x14ac:dyDescent="0.25">
      <c r="A20">
        <v>170</v>
      </c>
      <c r="B20">
        <v>170</v>
      </c>
      <c r="C20">
        <v>19977</v>
      </c>
      <c r="D20" t="s">
        <v>3971</v>
      </c>
      <c r="E20" t="s">
        <v>5057</v>
      </c>
      <c r="F20">
        <v>2080948</v>
      </c>
      <c r="G20" s="110">
        <v>45672</v>
      </c>
      <c r="H20" t="s">
        <v>70</v>
      </c>
      <c r="J20" t="s">
        <v>71</v>
      </c>
      <c r="K20" t="s">
        <v>483</v>
      </c>
      <c r="L20" t="s">
        <v>483</v>
      </c>
      <c r="M20" t="s">
        <v>483</v>
      </c>
      <c r="N20" t="s">
        <v>141</v>
      </c>
      <c r="O20" s="85">
        <v>3.165</v>
      </c>
      <c r="P20" s="83" t="s">
        <v>5260</v>
      </c>
      <c r="Q20" t="s">
        <v>4756</v>
      </c>
      <c r="R20" s="85">
        <v>2666.4929999999999</v>
      </c>
      <c r="S20" s="85">
        <v>8439.4509999999991</v>
      </c>
      <c r="T20" s="83" t="s">
        <v>5261</v>
      </c>
    </row>
    <row r="21" spans="1:20" ht="15" x14ac:dyDescent="0.25">
      <c r="A21">
        <v>170</v>
      </c>
      <c r="B21">
        <v>170</v>
      </c>
      <c r="C21">
        <v>203</v>
      </c>
      <c r="D21" t="s">
        <v>3971</v>
      </c>
      <c r="E21" t="s">
        <v>4852</v>
      </c>
      <c r="F21">
        <v>2081033</v>
      </c>
      <c r="G21" s="110">
        <v>45876</v>
      </c>
      <c r="H21" t="s">
        <v>70</v>
      </c>
      <c r="J21" t="s">
        <v>71</v>
      </c>
      <c r="K21" t="s">
        <v>228</v>
      </c>
      <c r="L21" t="s">
        <v>514</v>
      </c>
      <c r="M21" t="s">
        <v>4818</v>
      </c>
      <c r="N21" t="s">
        <v>74</v>
      </c>
      <c r="O21" s="85">
        <v>1</v>
      </c>
      <c r="P21" s="83" t="s">
        <v>2157</v>
      </c>
      <c r="Q21" t="s">
        <v>4756</v>
      </c>
      <c r="R21" s="85">
        <v>8209.0149999999994</v>
      </c>
      <c r="S21" s="85">
        <v>8209.0149999999994</v>
      </c>
      <c r="T21" s="83" t="s">
        <v>2502</v>
      </c>
    </row>
    <row r="22" spans="1:20" ht="15" x14ac:dyDescent="0.25">
      <c r="A22">
        <v>170</v>
      </c>
      <c r="B22">
        <v>170</v>
      </c>
      <c r="C22">
        <v>20079</v>
      </c>
      <c r="D22" t="s">
        <v>3971</v>
      </c>
      <c r="E22" t="s">
        <v>4900</v>
      </c>
      <c r="F22">
        <v>2081032</v>
      </c>
      <c r="G22" s="110">
        <v>45876</v>
      </c>
      <c r="H22" t="s">
        <v>70</v>
      </c>
      <c r="J22" t="s">
        <v>71</v>
      </c>
      <c r="K22" t="s">
        <v>483</v>
      </c>
      <c r="L22" t="s">
        <v>483</v>
      </c>
      <c r="M22" t="s">
        <v>483</v>
      </c>
      <c r="N22" t="s">
        <v>74</v>
      </c>
      <c r="O22" s="85">
        <v>1</v>
      </c>
      <c r="P22" s="83" t="s">
        <v>4903</v>
      </c>
      <c r="Q22" t="s">
        <v>4756</v>
      </c>
      <c r="R22" s="85">
        <v>2626.8850000000002</v>
      </c>
      <c r="S22" s="85">
        <v>2626.8850000000002</v>
      </c>
      <c r="T22" s="83" t="s">
        <v>5262</v>
      </c>
    </row>
    <row r="23" spans="1:20" ht="15" x14ac:dyDescent="0.25">
      <c r="A23">
        <v>170</v>
      </c>
      <c r="B23">
        <v>170</v>
      </c>
      <c r="C23">
        <v>18633</v>
      </c>
      <c r="D23" t="s">
        <v>3971</v>
      </c>
      <c r="E23" t="s">
        <v>5068</v>
      </c>
      <c r="F23">
        <v>2081047</v>
      </c>
      <c r="G23" s="110">
        <v>45915</v>
      </c>
      <c r="H23" t="s">
        <v>70</v>
      </c>
      <c r="J23" t="s">
        <v>71</v>
      </c>
      <c r="K23" t="s">
        <v>483</v>
      </c>
      <c r="L23" t="s">
        <v>483</v>
      </c>
      <c r="M23" t="s">
        <v>483</v>
      </c>
      <c r="N23" t="s">
        <v>141</v>
      </c>
      <c r="O23" s="85">
        <v>3.165</v>
      </c>
      <c r="P23" s="83" t="s">
        <v>5069</v>
      </c>
      <c r="Q23" t="s">
        <v>4756</v>
      </c>
      <c r="R23" s="85">
        <v>1208.367</v>
      </c>
      <c r="S23" s="85">
        <v>3824.482</v>
      </c>
      <c r="T23" s="83" t="s">
        <v>5263</v>
      </c>
    </row>
    <row r="24" spans="1:20" ht="15" x14ac:dyDescent="0.25">
      <c r="A24">
        <v>170</v>
      </c>
      <c r="B24">
        <v>170</v>
      </c>
      <c r="C24">
        <v>18880</v>
      </c>
      <c r="D24" t="s">
        <v>3971</v>
      </c>
      <c r="E24" t="s">
        <v>4913</v>
      </c>
      <c r="F24">
        <v>2081049</v>
      </c>
      <c r="G24" s="110">
        <v>45928</v>
      </c>
      <c r="H24" t="s">
        <v>70</v>
      </c>
      <c r="J24" t="s">
        <v>71</v>
      </c>
      <c r="K24" t="s">
        <v>91</v>
      </c>
      <c r="L24" t="s">
        <v>514</v>
      </c>
      <c r="M24" t="s">
        <v>467</v>
      </c>
      <c r="N24" t="s">
        <v>74</v>
      </c>
      <c r="O24" s="85">
        <v>1</v>
      </c>
      <c r="P24" s="83" t="s">
        <v>4914</v>
      </c>
      <c r="Q24" t="s">
        <v>4756</v>
      </c>
      <c r="R24" s="85">
        <v>8906.125</v>
      </c>
      <c r="S24" s="85">
        <v>8906.125</v>
      </c>
      <c r="T24" s="83" t="s">
        <v>5264</v>
      </c>
    </row>
    <row r="25" spans="1:20" ht="15" x14ac:dyDescent="0.25">
      <c r="A25">
        <v>170</v>
      </c>
      <c r="B25">
        <v>170</v>
      </c>
      <c r="C25">
        <v>20158</v>
      </c>
      <c r="D25" t="s">
        <v>3971</v>
      </c>
      <c r="E25" t="s">
        <v>4928</v>
      </c>
      <c r="F25">
        <v>2081090</v>
      </c>
      <c r="G25" s="110">
        <v>45994</v>
      </c>
      <c r="H25" t="s">
        <v>70</v>
      </c>
      <c r="J25" t="s">
        <v>71</v>
      </c>
      <c r="K25" t="s">
        <v>483</v>
      </c>
      <c r="L25" t="s">
        <v>483</v>
      </c>
      <c r="M25" t="s">
        <v>483</v>
      </c>
      <c r="N25" t="s">
        <v>74</v>
      </c>
      <c r="O25" s="85">
        <v>1</v>
      </c>
      <c r="P25" s="83" t="s">
        <v>1874</v>
      </c>
      <c r="Q25" t="s">
        <v>4755</v>
      </c>
      <c r="R25" s="85">
        <v>7134.4549999999999</v>
      </c>
      <c r="S25" s="85">
        <v>7134.4549999999999</v>
      </c>
      <c r="T25" s="83" t="s">
        <v>5265</v>
      </c>
    </row>
    <row r="26" spans="1:20" ht="15" x14ac:dyDescent="0.25">
      <c r="A26">
        <v>170</v>
      </c>
      <c r="B26">
        <v>170</v>
      </c>
      <c r="C26">
        <v>958</v>
      </c>
      <c r="D26" t="s">
        <v>3971</v>
      </c>
      <c r="E26" t="s">
        <v>4944</v>
      </c>
      <c r="F26">
        <v>2081112</v>
      </c>
      <c r="G26" s="110">
        <v>45887</v>
      </c>
      <c r="H26" t="s">
        <v>70</v>
      </c>
      <c r="J26" t="s">
        <v>71</v>
      </c>
      <c r="K26" t="s">
        <v>483</v>
      </c>
      <c r="L26" t="s">
        <v>483</v>
      </c>
      <c r="M26" t="s">
        <v>483</v>
      </c>
      <c r="N26" t="s">
        <v>74</v>
      </c>
      <c r="O26" s="85">
        <v>1</v>
      </c>
      <c r="P26" s="83" t="s">
        <v>1623</v>
      </c>
      <c r="Q26" t="s">
        <v>4756</v>
      </c>
      <c r="R26" s="85">
        <v>9358.277</v>
      </c>
      <c r="S26" s="85">
        <v>9358.277</v>
      </c>
      <c r="T26" s="83" t="s">
        <v>5266</v>
      </c>
    </row>
    <row r="27" spans="1:20" ht="15" x14ac:dyDescent="0.25">
      <c r="A27">
        <v>170</v>
      </c>
      <c r="B27">
        <v>170</v>
      </c>
      <c r="C27">
        <v>20200</v>
      </c>
      <c r="D27" t="s">
        <v>3971</v>
      </c>
      <c r="E27" t="s">
        <v>5073</v>
      </c>
      <c r="F27">
        <v>2081136</v>
      </c>
      <c r="G27" s="110">
        <v>46065</v>
      </c>
      <c r="H27" t="s">
        <v>70</v>
      </c>
      <c r="J27" t="s">
        <v>71</v>
      </c>
      <c r="K27" t="s">
        <v>483</v>
      </c>
      <c r="L27" t="s">
        <v>483</v>
      </c>
      <c r="M27" t="s">
        <v>483</v>
      </c>
      <c r="N27" t="s">
        <v>141</v>
      </c>
      <c r="O27" s="85">
        <v>3.165</v>
      </c>
      <c r="P27" s="83" t="s">
        <v>5058</v>
      </c>
      <c r="Q27" t="s">
        <v>4756</v>
      </c>
      <c r="R27" s="85">
        <v>2101.636</v>
      </c>
      <c r="S27" s="85">
        <v>6651.6779999999999</v>
      </c>
      <c r="T27" s="83" t="s">
        <v>5267</v>
      </c>
    </row>
    <row r="28" spans="1:20" ht="15" x14ac:dyDescent="0.25">
      <c r="A28">
        <v>170</v>
      </c>
      <c r="B28">
        <v>170</v>
      </c>
      <c r="D28" t="s">
        <v>3971</v>
      </c>
      <c r="E28" t="s">
        <v>5268</v>
      </c>
      <c r="F28">
        <v>111110326</v>
      </c>
      <c r="G28" s="110">
        <v>46001</v>
      </c>
      <c r="H28" t="s">
        <v>70</v>
      </c>
      <c r="J28" t="s">
        <v>71</v>
      </c>
      <c r="K28" t="s">
        <v>483</v>
      </c>
      <c r="L28" t="s">
        <v>483</v>
      </c>
      <c r="M28" t="s">
        <v>483</v>
      </c>
      <c r="N28" t="s">
        <v>141</v>
      </c>
      <c r="O28" s="85">
        <v>3.165</v>
      </c>
      <c r="P28" s="83" t="s">
        <v>5058</v>
      </c>
      <c r="Q28" t="s">
        <v>4756</v>
      </c>
      <c r="R28" s="85">
        <v>1715.684</v>
      </c>
      <c r="S28" s="85">
        <v>5430.14</v>
      </c>
      <c r="T28" s="83" t="s">
        <v>5269</v>
      </c>
    </row>
    <row r="29" spans="1:20" ht="15" x14ac:dyDescent="0.25">
      <c r="A29">
        <v>170</v>
      </c>
      <c r="B29">
        <v>170</v>
      </c>
      <c r="D29" t="s">
        <v>3971</v>
      </c>
      <c r="E29" t="s">
        <v>5268</v>
      </c>
      <c r="F29">
        <v>111110327</v>
      </c>
      <c r="G29" s="110">
        <v>46001</v>
      </c>
      <c r="H29" t="s">
        <v>70</v>
      </c>
      <c r="J29" t="s">
        <v>71</v>
      </c>
      <c r="K29" t="s">
        <v>483</v>
      </c>
      <c r="L29" t="s">
        <v>483</v>
      </c>
      <c r="M29" t="s">
        <v>483</v>
      </c>
      <c r="N29" t="s">
        <v>141</v>
      </c>
      <c r="O29" s="85">
        <v>3.165</v>
      </c>
      <c r="P29" s="83" t="s">
        <v>5058</v>
      </c>
      <c r="Q29" t="s">
        <v>4756</v>
      </c>
      <c r="R29" s="85">
        <v>842.245</v>
      </c>
      <c r="S29" s="85">
        <v>2665.7049999999999</v>
      </c>
      <c r="T29" s="83" t="s">
        <v>5270</v>
      </c>
    </row>
    <row r="30" spans="1:20" ht="15" x14ac:dyDescent="0.25">
      <c r="A30">
        <v>170</v>
      </c>
      <c r="B30">
        <v>170</v>
      </c>
      <c r="C30">
        <v>20215</v>
      </c>
      <c r="D30" t="s">
        <v>3971</v>
      </c>
      <c r="E30" t="s">
        <v>4949</v>
      </c>
      <c r="F30">
        <v>2081123</v>
      </c>
      <c r="G30" s="110">
        <v>46029</v>
      </c>
      <c r="H30" t="s">
        <v>70</v>
      </c>
      <c r="J30" t="s">
        <v>71</v>
      </c>
      <c r="K30" t="s">
        <v>483</v>
      </c>
      <c r="L30" t="s">
        <v>483</v>
      </c>
      <c r="M30" t="s">
        <v>483</v>
      </c>
      <c r="N30" t="s">
        <v>74</v>
      </c>
      <c r="O30" s="85">
        <v>1</v>
      </c>
      <c r="P30" s="83" t="s">
        <v>1806</v>
      </c>
      <c r="Q30" t="s">
        <v>4755</v>
      </c>
      <c r="R30" s="85">
        <v>5720.982</v>
      </c>
      <c r="S30" s="85">
        <v>5720.982</v>
      </c>
      <c r="T30" s="83" t="s">
        <v>5271</v>
      </c>
    </row>
  </sheetData>
  <customSheetViews>
    <customSheetView guid="{AE318230-F718-49FC-82EB-7CAC3DCD05F1}" showGridLines="0" hiddenRows="1">
      <selection activeCell="F2" sqref="F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73"/>
  <sheetViews>
    <sheetView rightToLeft="1" workbookViewId="0"/>
  </sheetViews>
  <sheetFormatPr defaultColWidth="0" defaultRowHeight="14.1" customHeight="1" x14ac:dyDescent="0.2"/>
  <cols>
    <col min="1" max="1" width="29.375" customWidth="1"/>
    <col min="2" max="2" width="11.125" customWidth="1"/>
    <col min="3" max="3" width="14.75" bestFit="1" customWidth="1"/>
    <col min="4" max="4" width="49.5" bestFit="1" customWidth="1"/>
    <col min="5" max="5" width="27.5" customWidth="1"/>
    <col min="6" max="6" width="30.25" customWidth="1"/>
    <col min="7" max="7" width="46.125" bestFit="1" customWidth="1"/>
    <col min="8" max="8" width="19.25" customWidth="1"/>
    <col min="9" max="9" width="22.625" customWidth="1"/>
    <col min="10" max="10" width="11.75" customWidth="1"/>
    <col min="11" max="11" width="28.875" customWidth="1"/>
    <col min="12" max="12" width="42.25" style="89" customWidth="1"/>
    <col min="13" max="13" width="28.375" style="89" customWidth="1"/>
    <col min="14" max="14" width="47.25" style="89" customWidth="1"/>
    <col min="15" max="15" width="33.375" style="89" customWidth="1"/>
    <col min="16" max="16" width="17.875" style="84" customWidth="1"/>
    <col min="17" max="17" width="24.5" style="91" customWidth="1"/>
    <col min="18" max="18" width="11.625" hidden="1" customWidth="1"/>
    <col min="19" max="16384" width="11.625" hidden="1"/>
  </cols>
  <sheetData>
    <row r="1" spans="1:17" ht="76.5" customHeight="1" x14ac:dyDescent="0.2">
      <c r="A1" s="121" t="s">
        <v>50</v>
      </c>
      <c r="B1" s="121" t="s">
        <v>51</v>
      </c>
      <c r="C1" s="121" t="s">
        <v>55</v>
      </c>
      <c r="D1" s="121" t="s">
        <v>4201</v>
      </c>
      <c r="E1" s="121" t="s">
        <v>4202</v>
      </c>
      <c r="F1" s="121" t="s">
        <v>4203</v>
      </c>
      <c r="G1" s="121" t="s">
        <v>4204</v>
      </c>
      <c r="H1" s="121" t="s">
        <v>4205</v>
      </c>
      <c r="I1" s="121" t="s">
        <v>4206</v>
      </c>
      <c r="J1" s="121" t="s">
        <v>60</v>
      </c>
      <c r="K1" s="121" t="s">
        <v>5272</v>
      </c>
      <c r="L1" s="122" t="s">
        <v>5273</v>
      </c>
      <c r="M1" s="122" t="s">
        <v>5274</v>
      </c>
      <c r="N1" s="122" t="s">
        <v>5275</v>
      </c>
      <c r="O1" s="122" t="s">
        <v>5276</v>
      </c>
      <c r="P1" s="121" t="s">
        <v>5277</v>
      </c>
      <c r="Q1" s="123" t="s">
        <v>5278</v>
      </c>
    </row>
    <row r="2" spans="1:17" ht="15" x14ac:dyDescent="0.25">
      <c r="A2">
        <v>170</v>
      </c>
      <c r="B2">
        <v>170</v>
      </c>
      <c r="C2" t="s">
        <v>5279</v>
      </c>
      <c r="D2" t="s">
        <v>4212</v>
      </c>
      <c r="G2" t="s">
        <v>4213</v>
      </c>
      <c r="H2">
        <v>89548</v>
      </c>
      <c r="I2" t="s">
        <v>3971</v>
      </c>
      <c r="J2" t="s">
        <v>141</v>
      </c>
      <c r="K2" s="1">
        <v>45818</v>
      </c>
      <c r="L2" s="89">
        <v>4908.2</v>
      </c>
      <c r="M2" s="89">
        <v>17100.169000000002</v>
      </c>
      <c r="N2" s="89">
        <v>2059.7220000000002</v>
      </c>
      <c r="O2" s="89">
        <v>6519.0190000000002</v>
      </c>
      <c r="P2" s="84" t="s">
        <v>5280</v>
      </c>
      <c r="Q2" s="91">
        <v>47288</v>
      </c>
    </row>
    <row r="3" spans="1:17" ht="15" x14ac:dyDescent="0.25">
      <c r="A3">
        <v>170</v>
      </c>
      <c r="B3">
        <v>170</v>
      </c>
      <c r="C3" t="s">
        <v>5279</v>
      </c>
      <c r="D3" t="s">
        <v>4216</v>
      </c>
      <c r="G3" t="s">
        <v>4217</v>
      </c>
      <c r="H3">
        <v>89539</v>
      </c>
      <c r="I3" t="s">
        <v>3971</v>
      </c>
      <c r="J3" t="s">
        <v>141</v>
      </c>
      <c r="K3" s="1">
        <v>45774</v>
      </c>
      <c r="L3" s="89">
        <v>4908.2</v>
      </c>
      <c r="M3" s="89">
        <v>17728.418000000001</v>
      </c>
      <c r="N3" s="89">
        <v>3730.232</v>
      </c>
      <c r="O3" s="89">
        <v>11806.183000000001</v>
      </c>
      <c r="P3" s="84" t="s">
        <v>5281</v>
      </c>
      <c r="Q3" s="91">
        <v>46683</v>
      </c>
    </row>
    <row r="4" spans="1:17" ht="15" x14ac:dyDescent="0.25">
      <c r="A4">
        <v>170</v>
      </c>
      <c r="B4">
        <v>170</v>
      </c>
      <c r="C4" t="s">
        <v>5279</v>
      </c>
      <c r="D4" t="s">
        <v>4244</v>
      </c>
      <c r="G4" t="s">
        <v>4245</v>
      </c>
      <c r="H4">
        <v>89425</v>
      </c>
      <c r="I4" t="s">
        <v>3971</v>
      </c>
      <c r="J4" t="s">
        <v>74</v>
      </c>
      <c r="K4" s="1">
        <v>44997</v>
      </c>
      <c r="L4" s="89">
        <v>16235.413</v>
      </c>
      <c r="M4" s="89">
        <v>16235.413</v>
      </c>
      <c r="N4" s="89">
        <v>8723.2839999999997</v>
      </c>
      <c r="O4" s="89">
        <v>8723.2839999999997</v>
      </c>
      <c r="P4" s="84" t="s">
        <v>5282</v>
      </c>
      <c r="Q4" s="91">
        <v>47942</v>
      </c>
    </row>
    <row r="5" spans="1:17" ht="15" x14ac:dyDescent="0.25">
      <c r="A5">
        <v>170</v>
      </c>
      <c r="B5">
        <v>170</v>
      </c>
      <c r="C5" t="s">
        <v>5279</v>
      </c>
      <c r="D5" t="s">
        <v>4249</v>
      </c>
      <c r="G5" t="s">
        <v>4250</v>
      </c>
      <c r="H5">
        <v>89455</v>
      </c>
      <c r="I5" t="s">
        <v>3971</v>
      </c>
      <c r="J5" t="s">
        <v>74</v>
      </c>
      <c r="K5" s="1">
        <v>45253</v>
      </c>
      <c r="L5" s="89">
        <v>15190</v>
      </c>
      <c r="M5" s="89">
        <v>15190</v>
      </c>
      <c r="N5" s="89">
        <v>3464.8229999999999</v>
      </c>
      <c r="O5" s="89">
        <v>3464.8229999999999</v>
      </c>
      <c r="P5" s="84" t="s">
        <v>5283</v>
      </c>
      <c r="Q5" s="91">
        <v>47452</v>
      </c>
    </row>
    <row r="6" spans="1:17" ht="15" x14ac:dyDescent="0.25">
      <c r="A6">
        <v>170</v>
      </c>
      <c r="B6">
        <v>170</v>
      </c>
      <c r="C6" t="s">
        <v>5279</v>
      </c>
      <c r="D6" t="s">
        <v>4253</v>
      </c>
      <c r="G6" t="s">
        <v>4254</v>
      </c>
      <c r="H6">
        <v>89446</v>
      </c>
      <c r="I6" t="s">
        <v>3971</v>
      </c>
      <c r="J6" t="s">
        <v>74</v>
      </c>
      <c r="K6" s="1">
        <v>45259</v>
      </c>
      <c r="L6" s="89">
        <v>11310</v>
      </c>
      <c r="M6" s="89">
        <v>11310</v>
      </c>
      <c r="N6" s="89">
        <v>7325.0770000000002</v>
      </c>
      <c r="O6" s="89">
        <v>7325.0770000000002</v>
      </c>
      <c r="P6" s="84" t="s">
        <v>5284</v>
      </c>
      <c r="Q6" s="91">
        <v>47999</v>
      </c>
    </row>
    <row r="7" spans="1:17" ht="15" x14ac:dyDescent="0.25">
      <c r="A7">
        <v>170</v>
      </c>
      <c r="B7">
        <v>170</v>
      </c>
      <c r="C7" t="s">
        <v>5279</v>
      </c>
      <c r="D7" t="s">
        <v>4257</v>
      </c>
      <c r="G7" t="s">
        <v>4258</v>
      </c>
      <c r="H7">
        <v>89470</v>
      </c>
      <c r="I7" t="s">
        <v>3971</v>
      </c>
      <c r="J7" t="s">
        <v>74</v>
      </c>
      <c r="K7" s="1">
        <v>45351</v>
      </c>
      <c r="L7" s="89">
        <v>5152</v>
      </c>
      <c r="M7" s="89">
        <v>5152</v>
      </c>
      <c r="N7" s="89">
        <v>2663.12</v>
      </c>
      <c r="O7" s="89">
        <v>2663.12</v>
      </c>
      <c r="P7" s="84" t="s">
        <v>5285</v>
      </c>
      <c r="Q7" s="91">
        <v>49515</v>
      </c>
    </row>
    <row r="8" spans="1:17" ht="15" x14ac:dyDescent="0.25">
      <c r="A8">
        <v>170</v>
      </c>
      <c r="B8">
        <v>170</v>
      </c>
      <c r="C8" t="s">
        <v>5279</v>
      </c>
      <c r="D8" t="s">
        <v>4260</v>
      </c>
      <c r="G8" t="s">
        <v>4261</v>
      </c>
      <c r="H8">
        <v>89498</v>
      </c>
      <c r="I8" t="s">
        <v>3971</v>
      </c>
      <c r="J8" t="s">
        <v>74</v>
      </c>
      <c r="K8" s="1">
        <v>45566</v>
      </c>
      <c r="L8" s="89">
        <v>44918</v>
      </c>
      <c r="M8" s="89">
        <v>44918</v>
      </c>
      <c r="N8" s="89">
        <v>31126.81</v>
      </c>
      <c r="O8" s="89">
        <v>31126.81</v>
      </c>
      <c r="P8" s="84" t="s">
        <v>5286</v>
      </c>
      <c r="Q8" s="91">
        <v>49949</v>
      </c>
    </row>
    <row r="9" spans="1:17" ht="15" x14ac:dyDescent="0.25">
      <c r="A9">
        <v>170</v>
      </c>
      <c r="B9">
        <v>170</v>
      </c>
      <c r="C9" t="s">
        <v>5279</v>
      </c>
      <c r="D9" t="s">
        <v>4265</v>
      </c>
      <c r="G9" t="s">
        <v>4266</v>
      </c>
      <c r="H9">
        <v>89504</v>
      </c>
      <c r="I9" t="s">
        <v>3971</v>
      </c>
      <c r="J9" t="s">
        <v>74</v>
      </c>
      <c r="K9" s="1">
        <v>45600</v>
      </c>
      <c r="L9" s="89">
        <v>9147.0750000000007</v>
      </c>
      <c r="M9" s="89">
        <v>9147.0750000000007</v>
      </c>
      <c r="N9" s="89">
        <v>6367.0020000000004</v>
      </c>
      <c r="O9" s="89">
        <v>6367.0020000000004</v>
      </c>
      <c r="P9" s="84" t="s">
        <v>5287</v>
      </c>
      <c r="Q9" s="91">
        <v>53924</v>
      </c>
    </row>
    <row r="10" spans="1:17" ht="15" x14ac:dyDescent="0.25">
      <c r="A10">
        <v>170</v>
      </c>
      <c r="B10">
        <v>170</v>
      </c>
      <c r="C10" t="s">
        <v>5279</v>
      </c>
      <c r="D10" t="s">
        <v>4267</v>
      </c>
      <c r="G10" t="s">
        <v>4268</v>
      </c>
      <c r="H10">
        <v>89491</v>
      </c>
      <c r="I10" t="s">
        <v>3971</v>
      </c>
      <c r="J10" t="s">
        <v>141</v>
      </c>
      <c r="K10" s="1">
        <v>45502</v>
      </c>
      <c r="L10" s="89">
        <v>12560</v>
      </c>
      <c r="M10" s="89">
        <v>46220.800000000003</v>
      </c>
      <c r="N10" s="89">
        <v>9231.4179999999997</v>
      </c>
      <c r="O10" s="89">
        <v>29217.437000000002</v>
      </c>
      <c r="P10" s="84" t="s">
        <v>5288</v>
      </c>
      <c r="Q10" s="91">
        <v>49091</v>
      </c>
    </row>
    <row r="11" spans="1:17" ht="15" x14ac:dyDescent="0.25">
      <c r="A11">
        <v>170</v>
      </c>
      <c r="B11">
        <v>170</v>
      </c>
      <c r="C11" t="s">
        <v>5279</v>
      </c>
      <c r="D11" t="s">
        <v>4271</v>
      </c>
      <c r="G11" t="s">
        <v>4272</v>
      </c>
      <c r="H11">
        <v>89541</v>
      </c>
      <c r="I11" t="s">
        <v>3971</v>
      </c>
      <c r="J11" t="s">
        <v>74</v>
      </c>
      <c r="K11" s="1">
        <v>45798</v>
      </c>
      <c r="L11" s="89">
        <v>7673.2060000000001</v>
      </c>
      <c r="M11" s="89">
        <v>7673.2060000000001</v>
      </c>
      <c r="N11" s="89">
        <v>6842.9690000000001</v>
      </c>
      <c r="O11" s="89">
        <v>6842.9690000000001</v>
      </c>
      <c r="P11" s="84" t="s">
        <v>5289</v>
      </c>
      <c r="Q11" s="91">
        <v>48395</v>
      </c>
    </row>
    <row r="12" spans="1:17" ht="15" x14ac:dyDescent="0.25">
      <c r="A12">
        <v>170</v>
      </c>
      <c r="B12">
        <v>170</v>
      </c>
      <c r="C12" t="s">
        <v>5279</v>
      </c>
      <c r="D12" t="s">
        <v>6140</v>
      </c>
      <c r="G12" t="s">
        <v>6141</v>
      </c>
      <c r="H12">
        <v>89596</v>
      </c>
      <c r="I12" t="s">
        <v>3971</v>
      </c>
      <c r="J12" t="s">
        <v>74</v>
      </c>
      <c r="K12" s="1">
        <v>46089</v>
      </c>
      <c r="L12" s="89">
        <v>6943.0450000000001</v>
      </c>
      <c r="M12" s="89">
        <v>6943.0450000000001</v>
      </c>
      <c r="N12" s="89">
        <v>6943.0450000000001</v>
      </c>
      <c r="O12" s="89">
        <v>6943.0450000000001</v>
      </c>
      <c r="P12" s="84">
        <v>1</v>
      </c>
      <c r="Q12" s="91">
        <v>48579</v>
      </c>
    </row>
    <row r="13" spans="1:17" ht="15" x14ac:dyDescent="0.25">
      <c r="A13">
        <v>170</v>
      </c>
      <c r="B13">
        <v>170</v>
      </c>
      <c r="C13" t="s">
        <v>5279</v>
      </c>
      <c r="D13" t="s">
        <v>4276</v>
      </c>
      <c r="G13" t="s">
        <v>4277</v>
      </c>
      <c r="H13">
        <v>89508</v>
      </c>
      <c r="I13" t="s">
        <v>3971</v>
      </c>
      <c r="J13" t="s">
        <v>74</v>
      </c>
      <c r="K13" s="1">
        <v>45597</v>
      </c>
      <c r="L13" s="89">
        <v>2783.8</v>
      </c>
      <c r="M13" s="89">
        <v>2783.8</v>
      </c>
      <c r="N13" s="89">
        <v>62.281999999999996</v>
      </c>
      <c r="O13" s="89">
        <v>62.281999999999996</v>
      </c>
      <c r="P13" s="84" t="s">
        <v>5290</v>
      </c>
      <c r="Q13" s="91">
        <v>48579</v>
      </c>
    </row>
    <row r="14" spans="1:17" ht="15" x14ac:dyDescent="0.25">
      <c r="A14">
        <v>170</v>
      </c>
      <c r="B14">
        <v>170</v>
      </c>
      <c r="C14" t="s">
        <v>5279</v>
      </c>
      <c r="D14" t="s">
        <v>4278</v>
      </c>
      <c r="G14" t="s">
        <v>4279</v>
      </c>
      <c r="H14">
        <v>89551</v>
      </c>
      <c r="I14" t="s">
        <v>3971</v>
      </c>
      <c r="J14" t="s">
        <v>148</v>
      </c>
      <c r="K14" s="1">
        <v>45823</v>
      </c>
      <c r="L14" s="89">
        <v>3078.4</v>
      </c>
      <c r="M14" s="89">
        <v>12783.056</v>
      </c>
      <c r="N14" s="89">
        <v>26.95</v>
      </c>
      <c r="O14" s="89">
        <v>97.991</v>
      </c>
      <c r="P14" s="84" t="s">
        <v>5291</v>
      </c>
      <c r="Q14" s="91">
        <v>58335</v>
      </c>
    </row>
    <row r="15" spans="1:17" ht="15" x14ac:dyDescent="0.25">
      <c r="A15">
        <v>170</v>
      </c>
      <c r="B15">
        <v>170</v>
      </c>
      <c r="C15" t="s">
        <v>5279</v>
      </c>
      <c r="D15" t="s">
        <v>4283</v>
      </c>
      <c r="G15" t="s">
        <v>4284</v>
      </c>
      <c r="H15">
        <v>89552</v>
      </c>
      <c r="I15" t="s">
        <v>3971</v>
      </c>
      <c r="J15" t="s">
        <v>74</v>
      </c>
      <c r="K15" s="1">
        <v>45830</v>
      </c>
      <c r="L15" s="89">
        <v>17727.939999999999</v>
      </c>
      <c r="M15" s="89">
        <v>17727.939999999999</v>
      </c>
      <c r="N15" s="89">
        <v>6512.9009999999998</v>
      </c>
      <c r="O15" s="89">
        <v>6512.9009999999998</v>
      </c>
      <c r="P15" s="84" t="s">
        <v>5292</v>
      </c>
      <c r="Q15" s="91">
        <v>54789</v>
      </c>
    </row>
    <row r="16" spans="1:17" ht="15" x14ac:dyDescent="0.25">
      <c r="A16">
        <v>170</v>
      </c>
      <c r="B16">
        <v>170</v>
      </c>
      <c r="C16" t="s">
        <v>5279</v>
      </c>
      <c r="D16" t="s">
        <v>4287</v>
      </c>
      <c r="G16" t="s">
        <v>4288</v>
      </c>
      <c r="H16">
        <v>89549</v>
      </c>
      <c r="I16" t="s">
        <v>3971</v>
      </c>
      <c r="J16" t="s">
        <v>74</v>
      </c>
      <c r="K16" s="1">
        <v>45818</v>
      </c>
      <c r="L16" s="89">
        <v>6495.3</v>
      </c>
      <c r="M16" s="89">
        <v>6495.3</v>
      </c>
      <c r="N16" s="89">
        <v>780.29399999999998</v>
      </c>
      <c r="O16" s="89">
        <v>780.29399999999998</v>
      </c>
      <c r="P16" s="84" t="s">
        <v>5293</v>
      </c>
      <c r="Q16" s="91">
        <v>48579</v>
      </c>
    </row>
    <row r="17" spans="1:17" ht="15" x14ac:dyDescent="0.25">
      <c r="A17">
        <v>170</v>
      </c>
      <c r="B17">
        <v>170</v>
      </c>
      <c r="C17" t="s">
        <v>5279</v>
      </c>
      <c r="D17" t="s">
        <v>4294</v>
      </c>
      <c r="G17" t="s">
        <v>4295</v>
      </c>
      <c r="H17">
        <v>89569</v>
      </c>
      <c r="I17" t="s">
        <v>3971</v>
      </c>
      <c r="J17" t="s">
        <v>74</v>
      </c>
      <c r="K17" s="1">
        <v>45980</v>
      </c>
      <c r="L17" s="89">
        <v>1545</v>
      </c>
      <c r="M17" s="89">
        <v>1545</v>
      </c>
      <c r="N17" s="89">
        <v>261.37299999999999</v>
      </c>
      <c r="O17" s="89">
        <v>261.37299999999999</v>
      </c>
      <c r="P17" s="84" t="s">
        <v>5294</v>
      </c>
      <c r="Q17" s="91">
        <v>72686</v>
      </c>
    </row>
    <row r="18" spans="1:17" ht="15" x14ac:dyDescent="0.25">
      <c r="A18">
        <v>170</v>
      </c>
      <c r="B18">
        <v>170</v>
      </c>
      <c r="C18" t="s">
        <v>5279</v>
      </c>
      <c r="D18" t="s">
        <v>4297</v>
      </c>
      <c r="G18" t="s">
        <v>4298</v>
      </c>
      <c r="H18">
        <v>89570</v>
      </c>
      <c r="I18" t="s">
        <v>3971</v>
      </c>
      <c r="J18" t="s">
        <v>74</v>
      </c>
      <c r="K18" s="1">
        <v>45984</v>
      </c>
      <c r="L18" s="89">
        <v>7725</v>
      </c>
      <c r="M18" s="89">
        <v>7725</v>
      </c>
      <c r="N18" s="89">
        <v>6672.7209999999995</v>
      </c>
      <c r="O18" s="89">
        <v>6672.7209999999995</v>
      </c>
      <c r="P18" s="84" t="s">
        <v>5295</v>
      </c>
      <c r="Q18" s="91">
        <v>49827</v>
      </c>
    </row>
    <row r="19" spans="1:17" ht="15" x14ac:dyDescent="0.25">
      <c r="A19">
        <v>170</v>
      </c>
      <c r="B19">
        <v>170</v>
      </c>
      <c r="C19" t="s">
        <v>5279</v>
      </c>
      <c r="D19" t="s">
        <v>4300</v>
      </c>
      <c r="G19" t="s">
        <v>4301</v>
      </c>
      <c r="H19">
        <v>89573</v>
      </c>
      <c r="I19" t="s">
        <v>3971</v>
      </c>
      <c r="J19" t="s">
        <v>74</v>
      </c>
      <c r="K19" s="1">
        <v>46023</v>
      </c>
      <c r="L19" s="89">
        <v>3099.25</v>
      </c>
      <c r="M19" s="89">
        <v>3099.25</v>
      </c>
      <c r="N19" s="89">
        <v>937.11099999999999</v>
      </c>
      <c r="O19" s="89">
        <v>937.11099999999999</v>
      </c>
      <c r="P19" s="84" t="s">
        <v>6142</v>
      </c>
      <c r="Q19" s="91">
        <v>48579</v>
      </c>
    </row>
    <row r="20" spans="1:17" ht="15" x14ac:dyDescent="0.25">
      <c r="A20">
        <v>170</v>
      </c>
      <c r="B20">
        <v>170</v>
      </c>
      <c r="C20" t="s">
        <v>5279</v>
      </c>
      <c r="D20" t="s">
        <v>4306</v>
      </c>
      <c r="G20" t="s">
        <v>4307</v>
      </c>
      <c r="H20">
        <v>89597</v>
      </c>
      <c r="I20" t="s">
        <v>3971</v>
      </c>
      <c r="J20" t="s">
        <v>74</v>
      </c>
      <c r="K20" s="1">
        <v>46092</v>
      </c>
      <c r="L20" s="89">
        <v>23778.378000000001</v>
      </c>
      <c r="M20" s="89">
        <v>23778.378000000001</v>
      </c>
      <c r="N20" s="89">
        <v>2191.346</v>
      </c>
      <c r="O20" s="89">
        <v>2191.346</v>
      </c>
      <c r="P20" s="84" t="s">
        <v>6143</v>
      </c>
      <c r="Q20" s="91">
        <v>48579</v>
      </c>
    </row>
    <row r="21" spans="1:17" ht="15" x14ac:dyDescent="0.25">
      <c r="A21">
        <v>170</v>
      </c>
      <c r="B21">
        <v>170</v>
      </c>
      <c r="C21" t="s">
        <v>5279</v>
      </c>
      <c r="D21" t="s">
        <v>4309</v>
      </c>
      <c r="G21" t="s">
        <v>4310</v>
      </c>
      <c r="H21">
        <v>89437</v>
      </c>
      <c r="I21" t="s">
        <v>3971</v>
      </c>
      <c r="J21" t="s">
        <v>74</v>
      </c>
      <c r="K21" s="1">
        <v>45105</v>
      </c>
      <c r="L21" s="89">
        <v>13596</v>
      </c>
      <c r="M21" s="89">
        <v>13596</v>
      </c>
      <c r="N21" s="89">
        <v>10299.224</v>
      </c>
      <c r="O21" s="89">
        <v>10299.224</v>
      </c>
      <c r="P21" s="84" t="s">
        <v>5296</v>
      </c>
      <c r="Q21" s="91">
        <v>48005</v>
      </c>
    </row>
    <row r="22" spans="1:17" ht="15" x14ac:dyDescent="0.25">
      <c r="A22">
        <v>170</v>
      </c>
      <c r="B22">
        <v>170</v>
      </c>
      <c r="C22" t="s">
        <v>5279</v>
      </c>
      <c r="D22" t="s">
        <v>4314</v>
      </c>
      <c r="G22" t="s">
        <v>4315</v>
      </c>
      <c r="H22">
        <v>89550</v>
      </c>
      <c r="I22" t="s">
        <v>3971</v>
      </c>
      <c r="J22" t="s">
        <v>141</v>
      </c>
      <c r="K22" s="1">
        <v>45820</v>
      </c>
      <c r="L22" s="89">
        <v>7536</v>
      </c>
      <c r="M22" s="89">
        <v>26398.608</v>
      </c>
      <c r="N22" s="89">
        <v>5501.28</v>
      </c>
      <c r="O22" s="89">
        <v>17411.550999999999</v>
      </c>
      <c r="P22" s="84" t="s">
        <v>5297</v>
      </c>
      <c r="Q22" s="91">
        <v>46752</v>
      </c>
    </row>
    <row r="23" spans="1:17" ht="15" x14ac:dyDescent="0.25">
      <c r="A23">
        <v>170</v>
      </c>
      <c r="B23">
        <v>170</v>
      </c>
      <c r="C23" t="s">
        <v>5279</v>
      </c>
      <c r="D23" t="s">
        <v>4318</v>
      </c>
      <c r="G23" t="s">
        <v>4319</v>
      </c>
      <c r="H23">
        <v>89553</v>
      </c>
      <c r="I23" t="s">
        <v>3971</v>
      </c>
      <c r="J23" t="s">
        <v>141</v>
      </c>
      <c r="K23" s="1">
        <v>45838</v>
      </c>
      <c r="L23" s="89">
        <v>10566</v>
      </c>
      <c r="M23" s="89">
        <v>35839.872000000003</v>
      </c>
      <c r="N23" s="89">
        <v>8940.76</v>
      </c>
      <c r="O23" s="89">
        <v>28297.507000000001</v>
      </c>
      <c r="P23" s="84" t="s">
        <v>5298</v>
      </c>
      <c r="Q23" s="91">
        <v>50495</v>
      </c>
    </row>
    <row r="24" spans="1:17" ht="15" x14ac:dyDescent="0.25">
      <c r="A24">
        <v>170</v>
      </c>
      <c r="B24">
        <v>170</v>
      </c>
      <c r="C24" t="s">
        <v>5279</v>
      </c>
      <c r="D24" t="s">
        <v>4322</v>
      </c>
      <c r="G24" t="s">
        <v>4323</v>
      </c>
      <c r="H24">
        <v>89556</v>
      </c>
      <c r="I24" t="s">
        <v>3971</v>
      </c>
      <c r="J24" t="s">
        <v>141</v>
      </c>
      <c r="K24" s="1">
        <v>45855</v>
      </c>
      <c r="L24" s="89">
        <v>2348</v>
      </c>
      <c r="M24" s="89">
        <v>7877.54</v>
      </c>
      <c r="N24" s="89">
        <v>2184.1379999999999</v>
      </c>
      <c r="O24" s="89">
        <v>6912.7950000000001</v>
      </c>
      <c r="P24" s="84" t="s">
        <v>5299</v>
      </c>
      <c r="Q24" s="91">
        <v>50495</v>
      </c>
    </row>
    <row r="25" spans="1:17" ht="15" x14ac:dyDescent="0.25">
      <c r="A25">
        <v>170</v>
      </c>
      <c r="B25">
        <v>170</v>
      </c>
      <c r="C25" t="s">
        <v>5279</v>
      </c>
      <c r="D25" t="s">
        <v>4325</v>
      </c>
      <c r="G25" t="s">
        <v>4326</v>
      </c>
      <c r="H25">
        <v>89568</v>
      </c>
      <c r="I25" t="s">
        <v>3971</v>
      </c>
      <c r="J25" t="s">
        <v>141</v>
      </c>
      <c r="K25" s="1">
        <v>45966</v>
      </c>
      <c r="L25" s="89">
        <v>3346.5</v>
      </c>
      <c r="M25" s="89">
        <v>10936.361999999999</v>
      </c>
      <c r="N25" s="89">
        <v>1856.9110000000001</v>
      </c>
      <c r="O25" s="89">
        <v>5877.1239999999998</v>
      </c>
      <c r="P25" s="84" t="s">
        <v>5300</v>
      </c>
      <c r="Q25" s="91">
        <v>49886</v>
      </c>
    </row>
    <row r="26" spans="1:17" ht="15" x14ac:dyDescent="0.25">
      <c r="A26">
        <v>170</v>
      </c>
      <c r="B26">
        <v>170</v>
      </c>
      <c r="C26" t="s">
        <v>5279</v>
      </c>
      <c r="D26" t="s">
        <v>4328</v>
      </c>
      <c r="G26" t="s">
        <v>4329</v>
      </c>
      <c r="H26">
        <v>89566</v>
      </c>
      <c r="I26" t="s">
        <v>3971</v>
      </c>
      <c r="J26" t="s">
        <v>141</v>
      </c>
      <c r="K26" s="1">
        <v>45966</v>
      </c>
      <c r="L26" s="89">
        <v>1338.6</v>
      </c>
      <c r="M26" s="89">
        <v>4374.5450000000001</v>
      </c>
      <c r="N26" s="89">
        <v>746.93899999999996</v>
      </c>
      <c r="O26" s="89">
        <v>2364.0610000000001</v>
      </c>
      <c r="P26" s="84" t="s">
        <v>5301</v>
      </c>
      <c r="Q26" s="91">
        <v>49883</v>
      </c>
    </row>
    <row r="27" spans="1:17" ht="15" x14ac:dyDescent="0.25">
      <c r="A27">
        <v>170</v>
      </c>
      <c r="B27">
        <v>170</v>
      </c>
      <c r="C27" t="s">
        <v>5279</v>
      </c>
      <c r="D27" t="s">
        <v>4318</v>
      </c>
      <c r="G27" t="s">
        <v>4330</v>
      </c>
      <c r="H27">
        <v>89575</v>
      </c>
      <c r="I27" t="s">
        <v>3971</v>
      </c>
      <c r="J27" t="s">
        <v>141</v>
      </c>
      <c r="K27" s="1">
        <v>46027</v>
      </c>
      <c r="L27" s="89">
        <v>10096.4</v>
      </c>
      <c r="M27" s="89">
        <v>31591.635999999999</v>
      </c>
      <c r="N27" s="89">
        <v>5823.04</v>
      </c>
      <c r="O27" s="89">
        <v>18429.921999999999</v>
      </c>
      <c r="P27" s="84" t="s">
        <v>5302</v>
      </c>
      <c r="Q27" s="91">
        <v>47471</v>
      </c>
    </row>
    <row r="28" spans="1:17" ht="15" x14ac:dyDescent="0.25">
      <c r="A28">
        <v>170</v>
      </c>
      <c r="B28">
        <v>170</v>
      </c>
      <c r="C28" t="s">
        <v>5279</v>
      </c>
      <c r="D28" t="s">
        <v>4332</v>
      </c>
      <c r="G28" t="s">
        <v>4333</v>
      </c>
      <c r="H28">
        <v>89574</v>
      </c>
      <c r="I28" t="s">
        <v>3971</v>
      </c>
      <c r="J28" t="s">
        <v>141</v>
      </c>
      <c r="K28" s="1">
        <v>46026</v>
      </c>
      <c r="L28" s="89">
        <v>2899</v>
      </c>
      <c r="M28" s="89">
        <v>9236.66</v>
      </c>
      <c r="N28" s="89">
        <v>2805.1770000000001</v>
      </c>
      <c r="O28" s="89">
        <v>8878.3860000000004</v>
      </c>
      <c r="P28" s="84" t="s">
        <v>5303</v>
      </c>
      <c r="Q28" s="91">
        <v>49675</v>
      </c>
    </row>
    <row r="29" spans="1:17" ht="15" x14ac:dyDescent="0.25">
      <c r="A29">
        <v>170</v>
      </c>
      <c r="B29">
        <v>170</v>
      </c>
      <c r="C29" t="s">
        <v>5279</v>
      </c>
      <c r="D29" t="s">
        <v>6144</v>
      </c>
      <c r="G29" t="s">
        <v>6145</v>
      </c>
      <c r="H29">
        <v>89579</v>
      </c>
      <c r="I29" t="s">
        <v>3971</v>
      </c>
      <c r="J29" t="s">
        <v>141</v>
      </c>
      <c r="K29" s="1">
        <v>46026</v>
      </c>
      <c r="L29" s="89">
        <v>3791</v>
      </c>
      <c r="M29" s="89">
        <v>12079.91</v>
      </c>
      <c r="N29" s="89">
        <v>3791</v>
      </c>
      <c r="O29" s="89">
        <v>11998.514999999999</v>
      </c>
      <c r="P29" s="84" t="s">
        <v>472</v>
      </c>
      <c r="Q29" s="91">
        <v>48579</v>
      </c>
    </row>
    <row r="30" spans="1:17" ht="15" x14ac:dyDescent="0.25">
      <c r="A30">
        <v>170</v>
      </c>
      <c r="B30">
        <v>170</v>
      </c>
      <c r="C30" t="s">
        <v>5279</v>
      </c>
      <c r="D30" t="s">
        <v>4383</v>
      </c>
      <c r="G30" t="s">
        <v>4384</v>
      </c>
      <c r="H30">
        <v>89464</v>
      </c>
      <c r="I30" t="s">
        <v>3971</v>
      </c>
      <c r="J30" t="s">
        <v>151</v>
      </c>
      <c r="K30" s="1">
        <v>45307</v>
      </c>
      <c r="L30" s="89">
        <v>1728</v>
      </c>
      <c r="M30" s="89">
        <v>8233.0560000000005</v>
      </c>
      <c r="N30" s="89">
        <v>288.81900000000002</v>
      </c>
      <c r="O30" s="89">
        <v>1209.374</v>
      </c>
      <c r="P30" s="84" t="s">
        <v>5304</v>
      </c>
      <c r="Q30" s="91">
        <v>46735</v>
      </c>
    </row>
    <row r="31" spans="1:17" ht="15" x14ac:dyDescent="0.25">
      <c r="A31">
        <v>170</v>
      </c>
      <c r="B31">
        <v>170</v>
      </c>
      <c r="C31" t="s">
        <v>5279</v>
      </c>
      <c r="D31" t="s">
        <v>4390</v>
      </c>
      <c r="G31" t="s">
        <v>4391</v>
      </c>
      <c r="H31">
        <v>89496</v>
      </c>
      <c r="I31" t="s">
        <v>3971</v>
      </c>
      <c r="J31" t="s">
        <v>148</v>
      </c>
      <c r="K31" s="1">
        <v>45536</v>
      </c>
      <c r="L31" s="89">
        <v>1536</v>
      </c>
      <c r="M31" s="89">
        <v>6313.2669999999998</v>
      </c>
      <c r="N31" s="89">
        <v>524.03300000000002</v>
      </c>
      <c r="O31" s="89">
        <v>1905.385</v>
      </c>
      <c r="P31" s="84" t="s">
        <v>5305</v>
      </c>
      <c r="Q31" s="91">
        <v>48060</v>
      </c>
    </row>
    <row r="32" spans="1:17" ht="15" x14ac:dyDescent="0.25">
      <c r="A32">
        <v>170</v>
      </c>
      <c r="B32">
        <v>170</v>
      </c>
      <c r="C32" t="s">
        <v>5279</v>
      </c>
      <c r="D32" t="s">
        <v>4395</v>
      </c>
      <c r="G32" t="s">
        <v>4396</v>
      </c>
      <c r="H32">
        <v>89523</v>
      </c>
      <c r="I32" t="s">
        <v>3971</v>
      </c>
      <c r="J32" t="s">
        <v>141</v>
      </c>
      <c r="K32" s="1">
        <v>45689</v>
      </c>
      <c r="L32" s="89">
        <v>2690</v>
      </c>
      <c r="M32" s="89">
        <v>9732.42</v>
      </c>
      <c r="N32" s="89">
        <v>1584.7470000000001</v>
      </c>
      <c r="O32" s="89">
        <v>5015.723</v>
      </c>
      <c r="P32" s="84" t="s">
        <v>5306</v>
      </c>
      <c r="Q32" s="91">
        <v>49512</v>
      </c>
    </row>
    <row r="33" spans="1:17" ht="15" x14ac:dyDescent="0.25">
      <c r="A33">
        <v>170</v>
      </c>
      <c r="B33">
        <v>170</v>
      </c>
      <c r="C33" t="s">
        <v>5279</v>
      </c>
      <c r="D33" t="s">
        <v>4397</v>
      </c>
      <c r="G33" t="s">
        <v>4398</v>
      </c>
      <c r="H33">
        <v>89555</v>
      </c>
      <c r="I33" t="s">
        <v>3971</v>
      </c>
      <c r="J33" t="s">
        <v>141</v>
      </c>
      <c r="K33" s="1">
        <v>45848</v>
      </c>
      <c r="L33" s="89">
        <v>2025</v>
      </c>
      <c r="M33" s="89">
        <v>6739.2</v>
      </c>
      <c r="N33" s="89">
        <v>1215</v>
      </c>
      <c r="O33" s="89">
        <v>3845.4749999999999</v>
      </c>
      <c r="P33" s="84" t="s">
        <v>5307</v>
      </c>
      <c r="Q33" s="91">
        <v>47058</v>
      </c>
    </row>
    <row r="34" spans="1:17" ht="15" x14ac:dyDescent="0.25">
      <c r="A34">
        <v>170</v>
      </c>
      <c r="B34">
        <v>170</v>
      </c>
      <c r="C34" t="s">
        <v>5279</v>
      </c>
      <c r="D34" t="s">
        <v>4401</v>
      </c>
      <c r="G34" t="s">
        <v>4402</v>
      </c>
      <c r="H34">
        <v>89547</v>
      </c>
      <c r="I34" t="s">
        <v>3971</v>
      </c>
      <c r="J34" t="s">
        <v>141</v>
      </c>
      <c r="K34" s="1">
        <v>45816</v>
      </c>
      <c r="L34" s="89">
        <v>3030</v>
      </c>
      <c r="M34" s="89">
        <v>10611.06</v>
      </c>
      <c r="N34" s="89">
        <v>2860.32</v>
      </c>
      <c r="O34" s="89">
        <v>9052.9130000000005</v>
      </c>
      <c r="P34" s="84" t="s">
        <v>5308</v>
      </c>
      <c r="Q34" s="91">
        <v>47382</v>
      </c>
    </row>
    <row r="35" spans="1:17" ht="15" x14ac:dyDescent="0.25">
      <c r="A35">
        <v>170</v>
      </c>
      <c r="B35">
        <v>170</v>
      </c>
      <c r="C35" t="s">
        <v>5279</v>
      </c>
      <c r="D35" t="s">
        <v>5309</v>
      </c>
      <c r="G35" t="s">
        <v>5310</v>
      </c>
      <c r="J35" t="s">
        <v>156</v>
      </c>
      <c r="K35" s="1">
        <v>46062</v>
      </c>
      <c r="L35" s="89">
        <v>4337.3180000000002</v>
      </c>
      <c r="M35" s="89">
        <v>9853.5190000000002</v>
      </c>
      <c r="N35" s="89">
        <v>4337.3180000000002</v>
      </c>
      <c r="O35" s="89">
        <v>9853.5190000000002</v>
      </c>
      <c r="P35" s="84">
        <v>1</v>
      </c>
      <c r="Q35" s="91">
        <v>47848</v>
      </c>
    </row>
    <row r="36" spans="1:17" ht="15" x14ac:dyDescent="0.25">
      <c r="A36">
        <v>170</v>
      </c>
      <c r="B36">
        <v>170</v>
      </c>
      <c r="C36" t="s">
        <v>5279</v>
      </c>
      <c r="D36" t="s">
        <v>4406</v>
      </c>
      <c r="G36" t="s">
        <v>4407</v>
      </c>
      <c r="H36">
        <v>89423</v>
      </c>
      <c r="I36" t="s">
        <v>3971</v>
      </c>
      <c r="J36" t="s">
        <v>141</v>
      </c>
      <c r="K36" s="1">
        <v>44950</v>
      </c>
      <c r="L36" s="89">
        <v>3242.5549999999998</v>
      </c>
      <c r="M36" s="89">
        <v>10937.137000000001</v>
      </c>
      <c r="N36" s="89">
        <v>1642.53</v>
      </c>
      <c r="O36" s="89">
        <v>5198.6059999999998</v>
      </c>
      <c r="P36" s="84" t="s">
        <v>5311</v>
      </c>
      <c r="Q36" s="91">
        <v>48647</v>
      </c>
    </row>
    <row r="37" spans="1:17" ht="15" x14ac:dyDescent="0.25">
      <c r="A37">
        <v>170</v>
      </c>
      <c r="B37">
        <v>170</v>
      </c>
      <c r="C37" t="s">
        <v>5279</v>
      </c>
      <c r="D37" t="s">
        <v>4409</v>
      </c>
      <c r="G37" t="s">
        <v>4410</v>
      </c>
      <c r="H37">
        <v>89432</v>
      </c>
      <c r="I37" t="s">
        <v>3971</v>
      </c>
      <c r="J37" t="s">
        <v>141</v>
      </c>
      <c r="K37" s="1">
        <v>45075</v>
      </c>
      <c r="L37" s="89">
        <v>8700</v>
      </c>
      <c r="M37" s="89">
        <v>32451</v>
      </c>
      <c r="N37" s="89">
        <v>2359.768</v>
      </c>
      <c r="O37" s="89">
        <v>7468.6660000000002</v>
      </c>
      <c r="P37" s="84" t="s">
        <v>5312</v>
      </c>
      <c r="Q37" s="91">
        <v>48740</v>
      </c>
    </row>
    <row r="38" spans="1:17" ht="15" x14ac:dyDescent="0.25">
      <c r="A38">
        <v>170</v>
      </c>
      <c r="B38">
        <v>170</v>
      </c>
      <c r="C38" t="s">
        <v>5279</v>
      </c>
      <c r="D38" t="s">
        <v>4409</v>
      </c>
      <c r="G38" t="s">
        <v>4412</v>
      </c>
      <c r="H38">
        <v>89436</v>
      </c>
      <c r="I38" t="s">
        <v>3971</v>
      </c>
      <c r="J38" t="s">
        <v>141</v>
      </c>
      <c r="K38" s="1">
        <v>45049</v>
      </c>
      <c r="L38" s="89">
        <v>5800</v>
      </c>
      <c r="M38" s="89">
        <v>21094.6</v>
      </c>
      <c r="N38" s="89">
        <v>2373.154</v>
      </c>
      <c r="O38" s="89">
        <v>7511.0320000000002</v>
      </c>
      <c r="P38" s="84" t="s">
        <v>5313</v>
      </c>
      <c r="Q38" s="91">
        <v>46934</v>
      </c>
    </row>
    <row r="39" spans="1:17" ht="15" x14ac:dyDescent="0.25">
      <c r="A39">
        <v>170</v>
      </c>
      <c r="B39">
        <v>170</v>
      </c>
      <c r="C39" t="s">
        <v>5279</v>
      </c>
      <c r="D39" t="s">
        <v>4415</v>
      </c>
      <c r="G39" t="s">
        <v>4416</v>
      </c>
      <c r="H39">
        <v>89441</v>
      </c>
      <c r="I39" t="s">
        <v>3971</v>
      </c>
      <c r="J39" t="s">
        <v>141</v>
      </c>
      <c r="K39" s="1">
        <v>45149</v>
      </c>
      <c r="L39" s="89">
        <v>4900</v>
      </c>
      <c r="M39" s="89">
        <v>18242.7</v>
      </c>
      <c r="N39" s="89">
        <v>2484.9349999999999</v>
      </c>
      <c r="O39" s="89">
        <v>7864.8190000000004</v>
      </c>
      <c r="P39" s="84" t="s">
        <v>5314</v>
      </c>
      <c r="Q39" s="91">
        <v>48486</v>
      </c>
    </row>
    <row r="40" spans="1:17" ht="15" x14ac:dyDescent="0.25">
      <c r="A40">
        <v>170</v>
      </c>
      <c r="B40">
        <v>170</v>
      </c>
      <c r="C40" t="s">
        <v>5279</v>
      </c>
      <c r="D40" t="s">
        <v>4418</v>
      </c>
      <c r="G40" t="s">
        <v>4419</v>
      </c>
      <c r="H40">
        <v>89429</v>
      </c>
      <c r="I40" t="s">
        <v>3971</v>
      </c>
      <c r="J40" t="s">
        <v>148</v>
      </c>
      <c r="K40" s="1">
        <v>45043</v>
      </c>
      <c r="L40" s="89">
        <v>5797.1270000000004</v>
      </c>
      <c r="M40" s="89">
        <v>23275.465</v>
      </c>
      <c r="N40" s="89">
        <v>3251.4630000000002</v>
      </c>
      <c r="O40" s="89">
        <v>11822.321</v>
      </c>
      <c r="P40" s="84" t="s">
        <v>5315</v>
      </c>
      <c r="Q40" s="91">
        <v>49426</v>
      </c>
    </row>
    <row r="41" spans="1:17" ht="15" x14ac:dyDescent="0.25">
      <c r="A41">
        <v>170</v>
      </c>
      <c r="B41">
        <v>170</v>
      </c>
      <c r="C41" t="s">
        <v>5279</v>
      </c>
      <c r="D41" t="s">
        <v>4425</v>
      </c>
      <c r="G41" t="s">
        <v>4426</v>
      </c>
      <c r="H41">
        <v>89454</v>
      </c>
      <c r="I41" t="s">
        <v>3971</v>
      </c>
      <c r="J41" t="s">
        <v>148</v>
      </c>
      <c r="K41" s="1">
        <v>45261</v>
      </c>
      <c r="L41" s="89">
        <v>3848</v>
      </c>
      <c r="M41" s="89">
        <v>14387.672</v>
      </c>
      <c r="N41" s="89">
        <v>1620.39</v>
      </c>
      <c r="O41" s="89">
        <v>5891.74</v>
      </c>
      <c r="P41" s="84" t="s">
        <v>5316</v>
      </c>
      <c r="Q41" s="91">
        <v>47734</v>
      </c>
    </row>
    <row r="42" spans="1:17" ht="15" x14ac:dyDescent="0.25">
      <c r="A42">
        <v>170</v>
      </c>
      <c r="B42">
        <v>170</v>
      </c>
      <c r="C42" t="s">
        <v>5279</v>
      </c>
      <c r="D42" t="s">
        <v>4428</v>
      </c>
      <c r="G42" t="s">
        <v>4429</v>
      </c>
      <c r="H42">
        <v>89462</v>
      </c>
      <c r="I42" t="s">
        <v>3971</v>
      </c>
      <c r="J42" t="s">
        <v>141</v>
      </c>
      <c r="K42" s="1">
        <v>45302</v>
      </c>
      <c r="L42" s="89">
        <v>4560</v>
      </c>
      <c r="M42" s="89">
        <v>17031.599999999999</v>
      </c>
      <c r="N42" s="89">
        <v>2052</v>
      </c>
      <c r="O42" s="89">
        <v>6494.58</v>
      </c>
      <c r="P42" s="84" t="s">
        <v>485</v>
      </c>
      <c r="Q42" s="91">
        <v>48434</v>
      </c>
    </row>
    <row r="43" spans="1:17" ht="15" x14ac:dyDescent="0.25">
      <c r="A43">
        <v>170</v>
      </c>
      <c r="B43">
        <v>170</v>
      </c>
      <c r="C43" t="s">
        <v>5279</v>
      </c>
      <c r="D43" t="s">
        <v>4431</v>
      </c>
      <c r="G43" t="s">
        <v>4432</v>
      </c>
      <c r="H43">
        <v>89453</v>
      </c>
      <c r="I43" t="s">
        <v>3971</v>
      </c>
      <c r="J43" t="s">
        <v>141</v>
      </c>
      <c r="K43" s="1">
        <v>45291</v>
      </c>
      <c r="L43" s="89">
        <v>5788.5</v>
      </c>
      <c r="M43" s="89">
        <v>20994.89</v>
      </c>
      <c r="N43" s="89">
        <v>2381.8310000000001</v>
      </c>
      <c r="O43" s="89">
        <v>7538.4939999999997</v>
      </c>
      <c r="P43" s="84" t="s">
        <v>5317</v>
      </c>
      <c r="Q43" s="91">
        <v>49125</v>
      </c>
    </row>
    <row r="44" spans="1:17" ht="15" x14ac:dyDescent="0.25">
      <c r="A44">
        <v>170</v>
      </c>
      <c r="B44">
        <v>170</v>
      </c>
      <c r="C44" t="s">
        <v>5279</v>
      </c>
      <c r="D44" t="s">
        <v>4435</v>
      </c>
      <c r="G44" t="s">
        <v>4436</v>
      </c>
      <c r="H44">
        <v>89480</v>
      </c>
      <c r="I44" t="s">
        <v>3971</v>
      </c>
      <c r="J44" t="s">
        <v>141</v>
      </c>
      <c r="K44" s="1">
        <v>45291</v>
      </c>
      <c r="L44" s="89">
        <v>3688</v>
      </c>
      <c r="M44" s="89">
        <v>13376.376</v>
      </c>
      <c r="N44" s="89">
        <v>1944.7239999999999</v>
      </c>
      <c r="O44" s="89">
        <v>6155.0519999999997</v>
      </c>
      <c r="P44" s="84" t="s">
        <v>5318</v>
      </c>
      <c r="Q44" s="91">
        <v>48844</v>
      </c>
    </row>
    <row r="45" spans="1:17" ht="15" x14ac:dyDescent="0.25">
      <c r="A45">
        <v>170</v>
      </c>
      <c r="B45">
        <v>170</v>
      </c>
      <c r="C45" t="s">
        <v>5279</v>
      </c>
      <c r="D45" t="s">
        <v>4438</v>
      </c>
      <c r="G45" t="s">
        <v>4439</v>
      </c>
      <c r="H45">
        <v>89481</v>
      </c>
      <c r="I45" t="s">
        <v>3971</v>
      </c>
      <c r="J45" t="s">
        <v>141</v>
      </c>
      <c r="K45" s="1">
        <v>45357</v>
      </c>
      <c r="L45" s="89">
        <v>4072</v>
      </c>
      <c r="M45" s="89">
        <v>14691.776</v>
      </c>
      <c r="N45" s="89">
        <v>2046.18</v>
      </c>
      <c r="O45" s="89">
        <v>6476.1589999999997</v>
      </c>
      <c r="P45" s="84" t="s">
        <v>5319</v>
      </c>
      <c r="Q45" s="91">
        <v>49779</v>
      </c>
    </row>
    <row r="46" spans="1:17" ht="15" x14ac:dyDescent="0.25">
      <c r="A46">
        <v>170</v>
      </c>
      <c r="B46">
        <v>170</v>
      </c>
      <c r="C46" t="s">
        <v>5279</v>
      </c>
      <c r="D46" t="s">
        <v>4443</v>
      </c>
      <c r="G46" t="s">
        <v>4444</v>
      </c>
      <c r="H46">
        <v>89495</v>
      </c>
      <c r="I46" t="s">
        <v>3971</v>
      </c>
      <c r="J46" t="s">
        <v>141</v>
      </c>
      <c r="K46" s="1">
        <v>45547</v>
      </c>
      <c r="L46" s="89">
        <v>4490</v>
      </c>
      <c r="M46" s="89">
        <v>16918.32</v>
      </c>
      <c r="N46" s="89">
        <v>3878.61</v>
      </c>
      <c r="O46" s="89">
        <v>12275.802</v>
      </c>
      <c r="P46" s="84" t="s">
        <v>5320</v>
      </c>
      <c r="Q46" s="91">
        <v>49308</v>
      </c>
    </row>
    <row r="47" spans="1:17" ht="15" x14ac:dyDescent="0.25">
      <c r="A47">
        <v>170</v>
      </c>
      <c r="B47">
        <v>170</v>
      </c>
      <c r="C47" t="s">
        <v>5279</v>
      </c>
      <c r="D47" t="s">
        <v>4445</v>
      </c>
      <c r="G47" t="s">
        <v>4446</v>
      </c>
      <c r="H47">
        <v>89501</v>
      </c>
      <c r="I47" t="s">
        <v>3971</v>
      </c>
      <c r="J47" t="s">
        <v>141</v>
      </c>
      <c r="K47" s="1">
        <v>45571</v>
      </c>
      <c r="L47" s="89">
        <v>6900</v>
      </c>
      <c r="M47" s="89">
        <v>25681.8</v>
      </c>
      <c r="N47" s="89">
        <v>2429.0630000000001</v>
      </c>
      <c r="O47" s="89">
        <v>7687.9840000000004</v>
      </c>
      <c r="P47" s="84" t="s">
        <v>5321</v>
      </c>
      <c r="Q47" s="91">
        <v>48982</v>
      </c>
    </row>
    <row r="48" spans="1:17" ht="15" x14ac:dyDescent="0.25">
      <c r="A48">
        <v>170</v>
      </c>
      <c r="B48">
        <v>170</v>
      </c>
      <c r="C48" t="s">
        <v>5279</v>
      </c>
      <c r="D48" t="s">
        <v>4448</v>
      </c>
      <c r="G48" t="s">
        <v>4449</v>
      </c>
      <c r="H48">
        <v>89494</v>
      </c>
      <c r="I48" t="s">
        <v>3971</v>
      </c>
      <c r="J48" t="s">
        <v>148</v>
      </c>
      <c r="K48" s="1">
        <v>45526</v>
      </c>
      <c r="L48" s="89">
        <v>2695</v>
      </c>
      <c r="M48" s="89">
        <v>11150.832</v>
      </c>
      <c r="N48" s="89">
        <v>1955.7260000000001</v>
      </c>
      <c r="O48" s="89">
        <v>7111.0190000000002</v>
      </c>
      <c r="P48" s="84" t="s">
        <v>5322</v>
      </c>
      <c r="Q48" s="91">
        <v>49095</v>
      </c>
    </row>
    <row r="49" spans="1:17" ht="15" x14ac:dyDescent="0.25">
      <c r="A49">
        <v>170</v>
      </c>
      <c r="B49">
        <v>170</v>
      </c>
      <c r="C49" t="s">
        <v>5279</v>
      </c>
      <c r="D49" t="s">
        <v>4452</v>
      </c>
      <c r="G49" t="s">
        <v>4453</v>
      </c>
      <c r="H49">
        <v>89509</v>
      </c>
      <c r="I49" t="s">
        <v>3971</v>
      </c>
      <c r="J49" t="s">
        <v>141</v>
      </c>
      <c r="K49" s="1">
        <v>45627</v>
      </c>
      <c r="L49" s="89">
        <v>9105</v>
      </c>
      <c r="M49" s="89">
        <v>30647.43</v>
      </c>
      <c r="N49" s="89">
        <v>7132.607</v>
      </c>
      <c r="O49" s="89">
        <v>22574.701000000001</v>
      </c>
      <c r="P49" s="84" t="s">
        <v>5323</v>
      </c>
      <c r="Q49" s="91">
        <v>50043</v>
      </c>
    </row>
    <row r="50" spans="1:17" ht="15" x14ac:dyDescent="0.25">
      <c r="A50">
        <v>170</v>
      </c>
      <c r="B50">
        <v>170</v>
      </c>
      <c r="C50" t="s">
        <v>5279</v>
      </c>
      <c r="D50" t="s">
        <v>4456</v>
      </c>
      <c r="G50" t="s">
        <v>4457</v>
      </c>
      <c r="H50">
        <v>89511</v>
      </c>
      <c r="I50" t="s">
        <v>3971</v>
      </c>
      <c r="J50" t="s">
        <v>148</v>
      </c>
      <c r="K50" s="1">
        <v>45649</v>
      </c>
      <c r="L50" s="89">
        <v>2940</v>
      </c>
      <c r="M50" s="89">
        <v>11071.157999999999</v>
      </c>
      <c r="N50" s="89">
        <v>1545.018</v>
      </c>
      <c r="O50" s="89">
        <v>5617.6869999999999</v>
      </c>
      <c r="P50" s="84" t="s">
        <v>5324</v>
      </c>
      <c r="Q50" s="91">
        <v>47753</v>
      </c>
    </row>
    <row r="51" spans="1:17" ht="15" x14ac:dyDescent="0.25">
      <c r="A51">
        <v>170</v>
      </c>
      <c r="B51">
        <v>170</v>
      </c>
      <c r="C51" t="s">
        <v>5279</v>
      </c>
      <c r="D51" t="s">
        <v>4445</v>
      </c>
      <c r="G51" t="s">
        <v>4458</v>
      </c>
      <c r="H51">
        <v>89516</v>
      </c>
      <c r="I51" t="s">
        <v>3971</v>
      </c>
      <c r="J51" t="s">
        <v>141</v>
      </c>
      <c r="K51" s="1">
        <v>45657</v>
      </c>
      <c r="L51" s="89">
        <v>3450</v>
      </c>
      <c r="M51" s="89">
        <v>12578.7</v>
      </c>
      <c r="N51" s="89">
        <v>2070</v>
      </c>
      <c r="O51" s="89">
        <v>6551.55</v>
      </c>
      <c r="P51" s="84" t="s">
        <v>5307</v>
      </c>
      <c r="Q51" s="91">
        <v>49094</v>
      </c>
    </row>
    <row r="52" spans="1:17" ht="15" x14ac:dyDescent="0.25">
      <c r="A52">
        <v>170</v>
      </c>
      <c r="B52">
        <v>170</v>
      </c>
      <c r="C52" t="s">
        <v>5279</v>
      </c>
      <c r="D52" t="s">
        <v>4460</v>
      </c>
      <c r="G52" t="s">
        <v>4461</v>
      </c>
      <c r="H52">
        <v>89519</v>
      </c>
      <c r="I52" t="s">
        <v>3971</v>
      </c>
      <c r="J52" t="s">
        <v>148</v>
      </c>
      <c r="K52" s="1">
        <v>45677</v>
      </c>
      <c r="L52" s="89">
        <v>12682.9</v>
      </c>
      <c r="M52" s="89">
        <v>47020.582999999999</v>
      </c>
      <c r="N52" s="89">
        <v>9250.1080000000002</v>
      </c>
      <c r="O52" s="89">
        <v>33633.394</v>
      </c>
      <c r="P52" s="84" t="s">
        <v>5325</v>
      </c>
      <c r="Q52" s="91">
        <v>46561</v>
      </c>
    </row>
    <row r="53" spans="1:17" ht="15" x14ac:dyDescent="0.25">
      <c r="A53">
        <v>170</v>
      </c>
      <c r="B53">
        <v>170</v>
      </c>
      <c r="C53" t="s">
        <v>5279</v>
      </c>
      <c r="D53" t="s">
        <v>4464</v>
      </c>
      <c r="G53" t="s">
        <v>4465</v>
      </c>
      <c r="H53">
        <v>89524</v>
      </c>
      <c r="I53" t="s">
        <v>3971</v>
      </c>
      <c r="J53" t="s">
        <v>141</v>
      </c>
      <c r="K53" s="1">
        <v>45689</v>
      </c>
      <c r="L53" s="89">
        <v>4462</v>
      </c>
      <c r="M53" s="89">
        <v>15857.948</v>
      </c>
      <c r="N53" s="89">
        <v>2900.3</v>
      </c>
      <c r="O53" s="89">
        <v>9179.4500000000007</v>
      </c>
      <c r="P53" s="84" t="s">
        <v>5326</v>
      </c>
      <c r="Q53" s="91">
        <v>48378</v>
      </c>
    </row>
    <row r="54" spans="1:17" ht="15" x14ac:dyDescent="0.25">
      <c r="A54">
        <v>170</v>
      </c>
      <c r="B54">
        <v>170</v>
      </c>
      <c r="C54" t="s">
        <v>5279</v>
      </c>
      <c r="D54" t="s">
        <v>4467</v>
      </c>
      <c r="G54" t="s">
        <v>4468</v>
      </c>
      <c r="H54">
        <v>89518</v>
      </c>
      <c r="I54" t="s">
        <v>3971</v>
      </c>
      <c r="J54" t="s">
        <v>141</v>
      </c>
      <c r="K54" s="1">
        <v>45717</v>
      </c>
      <c r="L54" s="89">
        <v>4260</v>
      </c>
      <c r="M54" s="89">
        <v>15344.52</v>
      </c>
      <c r="N54" s="89">
        <v>2748.3870000000002</v>
      </c>
      <c r="O54" s="89">
        <v>8698.6450000000004</v>
      </c>
      <c r="P54" s="84" t="s">
        <v>5327</v>
      </c>
      <c r="Q54" s="91">
        <v>47849</v>
      </c>
    </row>
    <row r="55" spans="1:17" ht="15" x14ac:dyDescent="0.25">
      <c r="A55">
        <v>170</v>
      </c>
      <c r="B55">
        <v>170</v>
      </c>
      <c r="C55" t="s">
        <v>5279</v>
      </c>
      <c r="D55" t="s">
        <v>4470</v>
      </c>
      <c r="G55" t="s">
        <v>4471</v>
      </c>
      <c r="H55">
        <v>89526</v>
      </c>
      <c r="I55" t="s">
        <v>3971</v>
      </c>
      <c r="J55" t="s">
        <v>141</v>
      </c>
      <c r="K55" s="1">
        <v>45717</v>
      </c>
      <c r="L55" s="89">
        <v>1920</v>
      </c>
      <c r="M55" s="89">
        <v>2580.4850499999998</v>
      </c>
      <c r="N55" s="89">
        <v>1254.337</v>
      </c>
      <c r="O55" s="89">
        <v>3969.9769999999999</v>
      </c>
      <c r="P55" s="84" t="s">
        <v>5328</v>
      </c>
      <c r="Q55" s="91">
        <v>48610</v>
      </c>
    </row>
    <row r="56" spans="1:17" ht="15" x14ac:dyDescent="0.25">
      <c r="A56">
        <v>170</v>
      </c>
      <c r="B56">
        <v>170</v>
      </c>
      <c r="C56" t="s">
        <v>5279</v>
      </c>
      <c r="D56" t="s">
        <v>4472</v>
      </c>
      <c r="G56" t="s">
        <v>4473</v>
      </c>
      <c r="H56">
        <v>89503</v>
      </c>
      <c r="I56" t="s">
        <v>3971</v>
      </c>
      <c r="J56" t="s">
        <v>141</v>
      </c>
      <c r="K56" s="1">
        <v>45578</v>
      </c>
      <c r="L56" s="89">
        <v>4600</v>
      </c>
      <c r="M56" s="89">
        <v>17360.400000000001</v>
      </c>
      <c r="N56" s="89">
        <v>4457.2780000000002</v>
      </c>
      <c r="O56" s="89">
        <v>14107.286</v>
      </c>
      <c r="P56" s="84" t="s">
        <v>5329</v>
      </c>
      <c r="Q56" s="91">
        <v>49279</v>
      </c>
    </row>
    <row r="57" spans="1:17" ht="15" x14ac:dyDescent="0.25">
      <c r="A57">
        <v>170</v>
      </c>
      <c r="B57">
        <v>170</v>
      </c>
      <c r="C57" t="s">
        <v>5279</v>
      </c>
      <c r="D57" t="s">
        <v>4474</v>
      </c>
      <c r="G57" t="s">
        <v>4475</v>
      </c>
      <c r="H57">
        <v>89538</v>
      </c>
      <c r="I57" t="s">
        <v>3971</v>
      </c>
      <c r="J57" t="s">
        <v>141</v>
      </c>
      <c r="K57" s="1">
        <v>45748</v>
      </c>
      <c r="L57" s="89">
        <v>2700</v>
      </c>
      <c r="M57" s="89">
        <v>9949.5</v>
      </c>
      <c r="N57" s="89">
        <v>1424.22</v>
      </c>
      <c r="O57" s="89">
        <v>4507.6580000000004</v>
      </c>
      <c r="P57" s="84" t="s">
        <v>5330</v>
      </c>
      <c r="Q57" s="91">
        <v>48683</v>
      </c>
    </row>
    <row r="58" spans="1:17" ht="15" x14ac:dyDescent="0.25">
      <c r="A58">
        <v>170</v>
      </c>
      <c r="B58">
        <v>170</v>
      </c>
      <c r="C58" t="s">
        <v>5279</v>
      </c>
      <c r="D58" t="s">
        <v>4482</v>
      </c>
      <c r="G58" t="s">
        <v>4483</v>
      </c>
      <c r="H58">
        <v>89535</v>
      </c>
      <c r="I58" t="s">
        <v>3971</v>
      </c>
      <c r="J58" t="s">
        <v>141</v>
      </c>
      <c r="K58" s="1">
        <v>45870</v>
      </c>
      <c r="L58" s="89">
        <v>2177.5</v>
      </c>
      <c r="M58" s="89">
        <v>7982.7150000000001</v>
      </c>
      <c r="N58" s="89">
        <v>1502.4749999999999</v>
      </c>
      <c r="O58" s="89">
        <v>4755.3329999999996</v>
      </c>
      <c r="P58" s="84" t="s">
        <v>5331</v>
      </c>
      <c r="Q58" s="91">
        <v>48304</v>
      </c>
    </row>
    <row r="59" spans="1:17" ht="15" x14ac:dyDescent="0.25">
      <c r="A59">
        <v>170</v>
      </c>
      <c r="B59">
        <v>170</v>
      </c>
      <c r="C59" t="s">
        <v>5279</v>
      </c>
      <c r="D59" t="s">
        <v>4484</v>
      </c>
      <c r="G59" t="s">
        <v>4485</v>
      </c>
      <c r="H59">
        <v>89558</v>
      </c>
      <c r="I59" t="s">
        <v>3971</v>
      </c>
      <c r="J59" t="s">
        <v>141</v>
      </c>
      <c r="K59" s="1">
        <v>45874</v>
      </c>
      <c r="L59" s="89">
        <v>1350</v>
      </c>
      <c r="M59" s="89">
        <v>4653.45</v>
      </c>
      <c r="N59" s="89">
        <v>524.52</v>
      </c>
      <c r="O59" s="89">
        <v>1660.105</v>
      </c>
      <c r="P59" s="84" t="s">
        <v>5332</v>
      </c>
      <c r="Q59" s="91">
        <v>48044</v>
      </c>
    </row>
    <row r="60" spans="1:17" ht="15" x14ac:dyDescent="0.25">
      <c r="A60">
        <v>170</v>
      </c>
      <c r="B60">
        <v>170</v>
      </c>
      <c r="C60" t="s">
        <v>5279</v>
      </c>
      <c r="D60" t="s">
        <v>4488</v>
      </c>
      <c r="G60" t="s">
        <v>4489</v>
      </c>
      <c r="H60">
        <v>89546</v>
      </c>
      <c r="I60" t="s">
        <v>3971</v>
      </c>
      <c r="J60" t="s">
        <v>141</v>
      </c>
      <c r="K60" s="1">
        <v>45813</v>
      </c>
      <c r="L60" s="89">
        <v>22829</v>
      </c>
      <c r="M60" s="89">
        <v>80221.106</v>
      </c>
      <c r="N60" s="89">
        <v>19530.659</v>
      </c>
      <c r="O60" s="89">
        <v>61814.535000000003</v>
      </c>
      <c r="P60" s="84" t="s">
        <v>5333</v>
      </c>
      <c r="Q60" s="91">
        <v>49309</v>
      </c>
    </row>
    <row r="61" spans="1:17" ht="15" x14ac:dyDescent="0.25">
      <c r="A61">
        <v>170</v>
      </c>
      <c r="B61">
        <v>170</v>
      </c>
      <c r="C61" t="s">
        <v>5279</v>
      </c>
      <c r="D61" t="s">
        <v>4491</v>
      </c>
      <c r="G61" t="s">
        <v>4492</v>
      </c>
      <c r="H61">
        <v>89571</v>
      </c>
      <c r="I61" t="s">
        <v>3971</v>
      </c>
      <c r="J61" t="s">
        <v>148</v>
      </c>
      <c r="K61" s="1">
        <v>46000</v>
      </c>
      <c r="L61" s="89">
        <v>3450</v>
      </c>
      <c r="M61" s="89">
        <v>12901.62</v>
      </c>
      <c r="N61" s="89">
        <v>2632.3029999999999</v>
      </c>
      <c r="O61" s="89">
        <v>9571.0540000000001</v>
      </c>
      <c r="P61" s="84" t="s">
        <v>5334</v>
      </c>
      <c r="Q61" s="91">
        <v>49429</v>
      </c>
    </row>
    <row r="62" spans="1:17" ht="15" x14ac:dyDescent="0.25">
      <c r="A62">
        <v>170</v>
      </c>
      <c r="B62">
        <v>170</v>
      </c>
      <c r="C62" t="s">
        <v>5279</v>
      </c>
      <c r="D62" t="s">
        <v>4494</v>
      </c>
      <c r="G62" t="s">
        <v>4497</v>
      </c>
      <c r="H62">
        <v>89588</v>
      </c>
      <c r="I62" t="s">
        <v>3971</v>
      </c>
      <c r="J62" t="s">
        <v>141</v>
      </c>
      <c r="K62" s="1">
        <v>46063</v>
      </c>
      <c r="L62" s="89">
        <v>12057</v>
      </c>
      <c r="M62" s="89">
        <v>37183.788</v>
      </c>
      <c r="N62" s="89">
        <v>10292.642</v>
      </c>
      <c r="O62" s="89">
        <v>32576.212</v>
      </c>
      <c r="P62" s="84" t="s">
        <v>5335</v>
      </c>
      <c r="Q62" s="91">
        <v>49697</v>
      </c>
    </row>
    <row r="63" spans="1:17" ht="15" x14ac:dyDescent="0.25">
      <c r="A63">
        <v>170</v>
      </c>
      <c r="B63">
        <v>170</v>
      </c>
      <c r="C63" t="s">
        <v>5279</v>
      </c>
      <c r="D63" t="s">
        <v>4499</v>
      </c>
      <c r="G63" t="s">
        <v>4500</v>
      </c>
      <c r="H63">
        <v>89589</v>
      </c>
      <c r="I63" t="s">
        <v>3971</v>
      </c>
      <c r="J63" t="s">
        <v>141</v>
      </c>
      <c r="K63" s="1">
        <v>46063</v>
      </c>
      <c r="L63" s="89">
        <v>4019</v>
      </c>
      <c r="M63" s="89">
        <v>12394.596</v>
      </c>
      <c r="N63" s="89">
        <v>2085.06</v>
      </c>
      <c r="O63" s="89">
        <v>6599.2160000000003</v>
      </c>
      <c r="P63" s="84" t="s">
        <v>5336</v>
      </c>
      <c r="Q63" s="91">
        <v>49697</v>
      </c>
    </row>
    <row r="64" spans="1:17" ht="15" x14ac:dyDescent="0.25">
      <c r="A64">
        <v>170</v>
      </c>
      <c r="B64">
        <v>170</v>
      </c>
      <c r="C64" t="s">
        <v>5279</v>
      </c>
      <c r="D64" t="s">
        <v>4504</v>
      </c>
      <c r="G64" t="s">
        <v>4505</v>
      </c>
      <c r="H64">
        <v>89599</v>
      </c>
      <c r="I64" t="s">
        <v>3971</v>
      </c>
      <c r="J64" t="s">
        <v>141</v>
      </c>
      <c r="K64" s="1">
        <v>46106</v>
      </c>
      <c r="L64" s="89">
        <v>795</v>
      </c>
      <c r="M64" s="89">
        <v>2484.375</v>
      </c>
      <c r="N64" s="89">
        <v>599.601</v>
      </c>
      <c r="O64" s="89">
        <v>1897.739</v>
      </c>
      <c r="P64" s="84" t="s">
        <v>5337</v>
      </c>
      <c r="Q64" s="91">
        <v>47878</v>
      </c>
    </row>
    <row r="65" spans="1:17" ht="15" x14ac:dyDescent="0.25">
      <c r="A65">
        <v>170</v>
      </c>
      <c r="B65">
        <v>170</v>
      </c>
      <c r="C65" t="s">
        <v>5279</v>
      </c>
      <c r="D65" t="s">
        <v>6146</v>
      </c>
      <c r="G65" t="s">
        <v>6146</v>
      </c>
      <c r="H65">
        <v>89576</v>
      </c>
      <c r="I65" t="s">
        <v>3971</v>
      </c>
      <c r="J65" t="s">
        <v>141</v>
      </c>
      <c r="K65" s="1">
        <v>46028</v>
      </c>
      <c r="L65" s="89">
        <v>1610</v>
      </c>
      <c r="M65" s="89">
        <v>5084.38</v>
      </c>
      <c r="N65" s="89">
        <v>1610</v>
      </c>
      <c r="O65" s="89">
        <v>5095.6499999999996</v>
      </c>
      <c r="P65" s="84" t="s">
        <v>472</v>
      </c>
      <c r="Q65" s="91">
        <v>48579</v>
      </c>
    </row>
    <row r="66" spans="1:17" ht="15" x14ac:dyDescent="0.25">
      <c r="A66">
        <v>170</v>
      </c>
      <c r="B66">
        <v>170</v>
      </c>
      <c r="C66" t="s">
        <v>5279</v>
      </c>
      <c r="D66" t="s">
        <v>6147</v>
      </c>
      <c r="G66" t="s">
        <v>6148</v>
      </c>
      <c r="H66">
        <v>89577</v>
      </c>
      <c r="I66" t="s">
        <v>3971</v>
      </c>
      <c r="J66" t="s">
        <v>141</v>
      </c>
      <c r="K66" s="1">
        <v>46029</v>
      </c>
      <c r="L66" s="89">
        <v>3010</v>
      </c>
      <c r="M66" s="89">
        <v>9526.65</v>
      </c>
      <c r="N66" s="89">
        <v>3010</v>
      </c>
      <c r="O66" s="89">
        <v>9526.65</v>
      </c>
      <c r="P66" s="84">
        <v>1</v>
      </c>
      <c r="Q66" s="91">
        <v>48579</v>
      </c>
    </row>
    <row r="67" spans="1:17" ht="14.1" customHeight="1" x14ac:dyDescent="0.25">
      <c r="A67">
        <v>170</v>
      </c>
      <c r="B67">
        <v>170</v>
      </c>
      <c r="C67" t="s">
        <v>5279</v>
      </c>
      <c r="D67" t="s">
        <v>5338</v>
      </c>
      <c r="G67" t="s">
        <v>5339</v>
      </c>
      <c r="H67">
        <v>89591</v>
      </c>
      <c r="I67" t="s">
        <v>3971</v>
      </c>
      <c r="J67" t="s">
        <v>141</v>
      </c>
      <c r="K67" s="1">
        <v>46071</v>
      </c>
      <c r="L67" s="89">
        <v>2769</v>
      </c>
      <c r="M67" s="89">
        <v>8597.7450000000008</v>
      </c>
      <c r="N67" s="89">
        <v>2769</v>
      </c>
      <c r="O67" s="89">
        <v>8763.8850000000002</v>
      </c>
      <c r="P67" s="84" t="s">
        <v>472</v>
      </c>
      <c r="Q67" s="91">
        <v>48579</v>
      </c>
    </row>
    <row r="68" spans="1:17" ht="14.1" customHeight="1" x14ac:dyDescent="0.25">
      <c r="A68">
        <v>170</v>
      </c>
      <c r="B68">
        <v>170</v>
      </c>
      <c r="C68" t="s">
        <v>5279</v>
      </c>
      <c r="D68" t="s">
        <v>6149</v>
      </c>
      <c r="G68" t="s">
        <v>6150</v>
      </c>
      <c r="H68">
        <v>89529</v>
      </c>
      <c r="I68" t="s">
        <v>3971</v>
      </c>
      <c r="J68" t="s">
        <v>141</v>
      </c>
      <c r="K68" s="1">
        <v>46112</v>
      </c>
      <c r="L68" s="89">
        <v>3220</v>
      </c>
      <c r="M68" s="89">
        <v>11740.12</v>
      </c>
      <c r="N68" s="89">
        <v>3220</v>
      </c>
      <c r="O68" s="89">
        <v>10191.299999999999</v>
      </c>
      <c r="P68" s="84" t="s">
        <v>472</v>
      </c>
      <c r="Q68" s="91">
        <v>48579</v>
      </c>
    </row>
    <row r="69" spans="1:17" ht="14.1" customHeight="1" x14ac:dyDescent="0.25">
      <c r="A69">
        <v>170</v>
      </c>
      <c r="B69">
        <v>170</v>
      </c>
      <c r="C69" t="s">
        <v>5279</v>
      </c>
      <c r="D69" t="s">
        <v>4521</v>
      </c>
      <c r="G69" t="s">
        <v>4522</v>
      </c>
      <c r="H69">
        <v>89413</v>
      </c>
      <c r="I69" t="s">
        <v>3971</v>
      </c>
      <c r="J69" t="s">
        <v>141</v>
      </c>
      <c r="K69" s="1">
        <v>44935</v>
      </c>
      <c r="L69" s="89">
        <v>2988</v>
      </c>
      <c r="M69" s="89">
        <v>10446.048000000001</v>
      </c>
      <c r="N69" s="89">
        <v>483.47300000000001</v>
      </c>
      <c r="O69" s="89">
        <v>1530.191</v>
      </c>
      <c r="P69" s="84" t="s">
        <v>5340</v>
      </c>
      <c r="Q69" s="91">
        <v>46752</v>
      </c>
    </row>
    <row r="70" spans="1:17" ht="14.1" customHeight="1" x14ac:dyDescent="0.25">
      <c r="A70">
        <v>170</v>
      </c>
      <c r="B70">
        <v>170</v>
      </c>
      <c r="C70" t="s">
        <v>5279</v>
      </c>
      <c r="D70" t="s">
        <v>4524</v>
      </c>
      <c r="G70" t="s">
        <v>4525</v>
      </c>
      <c r="H70">
        <v>89414</v>
      </c>
      <c r="I70" t="s">
        <v>3971</v>
      </c>
      <c r="J70" t="s">
        <v>141</v>
      </c>
      <c r="K70" s="1">
        <v>44943</v>
      </c>
      <c r="L70" s="89">
        <v>4184</v>
      </c>
      <c r="M70" s="89">
        <v>14300.912</v>
      </c>
      <c r="N70" s="89">
        <v>298.70299999999997</v>
      </c>
      <c r="O70" s="89">
        <v>945.39400000000001</v>
      </c>
      <c r="P70" s="84" t="s">
        <v>5341</v>
      </c>
      <c r="Q70" s="91">
        <v>47483</v>
      </c>
    </row>
    <row r="71" spans="1:17" ht="14.1" customHeight="1" x14ac:dyDescent="0.25">
      <c r="A71">
        <v>170</v>
      </c>
      <c r="B71">
        <v>170</v>
      </c>
      <c r="C71" t="s">
        <v>5279</v>
      </c>
      <c r="D71" t="s">
        <v>4539</v>
      </c>
      <c r="G71" t="s">
        <v>4540</v>
      </c>
      <c r="H71">
        <v>89466</v>
      </c>
      <c r="I71" t="s">
        <v>3971</v>
      </c>
      <c r="J71" t="s">
        <v>141</v>
      </c>
      <c r="K71" s="1">
        <v>45321</v>
      </c>
      <c r="L71" s="89">
        <v>3969</v>
      </c>
      <c r="M71" s="89">
        <v>14494.788</v>
      </c>
      <c r="N71" s="89">
        <v>1498.921</v>
      </c>
      <c r="O71" s="89">
        <v>4744.0839999999998</v>
      </c>
      <c r="P71" s="84" t="s">
        <v>5342</v>
      </c>
      <c r="Q71" s="91">
        <v>47497</v>
      </c>
    </row>
    <row r="72" spans="1:17" ht="14.1" customHeight="1" x14ac:dyDescent="0.25">
      <c r="A72">
        <v>170</v>
      </c>
      <c r="B72">
        <v>170</v>
      </c>
      <c r="C72" t="s">
        <v>5279</v>
      </c>
      <c r="D72" t="s">
        <v>4544</v>
      </c>
      <c r="G72" t="s">
        <v>4545</v>
      </c>
      <c r="H72">
        <v>89475</v>
      </c>
      <c r="I72" t="s">
        <v>3971</v>
      </c>
      <c r="J72" t="s">
        <v>141</v>
      </c>
      <c r="K72" s="1">
        <v>45397</v>
      </c>
      <c r="L72" s="89">
        <v>2870</v>
      </c>
      <c r="M72" s="89">
        <v>10808.42</v>
      </c>
      <c r="N72" s="89">
        <v>1400.15</v>
      </c>
      <c r="O72" s="89">
        <v>4431.473</v>
      </c>
      <c r="P72" s="84" t="s">
        <v>5343</v>
      </c>
      <c r="Q72" s="91">
        <v>47925</v>
      </c>
    </row>
    <row r="73" spans="1:17" ht="14.1" customHeight="1" x14ac:dyDescent="0.25">
      <c r="A73">
        <v>170</v>
      </c>
      <c r="B73">
        <v>170</v>
      </c>
      <c r="C73" t="s">
        <v>5279</v>
      </c>
      <c r="D73" t="s">
        <v>4552</v>
      </c>
      <c r="G73" t="s">
        <v>4553</v>
      </c>
      <c r="H73">
        <v>89484</v>
      </c>
      <c r="I73" t="s">
        <v>3971</v>
      </c>
      <c r="J73" t="s">
        <v>141</v>
      </c>
      <c r="K73" s="1">
        <v>45460</v>
      </c>
      <c r="L73" s="89">
        <v>2870</v>
      </c>
      <c r="M73" s="89">
        <v>10685.01</v>
      </c>
      <c r="N73" s="89">
        <v>1373.2429999999999</v>
      </c>
      <c r="O73" s="89">
        <v>4346.3140000000003</v>
      </c>
      <c r="P73" s="84" t="s">
        <v>5344</v>
      </c>
      <c r="Q73" s="91">
        <v>47925</v>
      </c>
    </row>
  </sheetData>
  <pageMargins left="0.7" right="0.7" top="0.75" bottom="0.75" header="0.3" footer="0.3"/>
  <pageSetup paperSize="9" orientation="portrait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>
    <tabColor theme="7" tint="-0.49995422223578601"/>
  </sheetPr>
  <dimension ref="A1:F1058"/>
  <sheetViews>
    <sheetView showGridLines="0" rightToLeft="1" zoomScale="85" zoomScaleNormal="85" workbookViewId="0">
      <pane ySplit="1" topLeftCell="A2" activePane="bottomLeft" state="frozenSplit"/>
      <selection activeCell="A2" sqref="A2 A2"/>
      <selection pane="bottomLeft"/>
    </sheetView>
  </sheetViews>
  <sheetFormatPr defaultColWidth="0" defaultRowHeight="14.25" x14ac:dyDescent="0.2"/>
  <cols>
    <col min="1" max="1" width="29.5" customWidth="1"/>
    <col min="2" max="2" width="30.375" customWidth="1"/>
    <col min="3" max="3" width="90.875" customWidth="1"/>
    <col min="4" max="4" width="10.25" customWidth="1"/>
    <col min="5" max="5" width="68.875" customWidth="1"/>
    <col min="6" max="6" width="29.75" bestFit="1" customWidth="1"/>
    <col min="7" max="7" width="9" hidden="1" customWidth="1"/>
    <col min="8" max="16384" width="9" hidden="1"/>
  </cols>
  <sheetData>
    <row r="1" spans="1:6" s="22" customFormat="1" ht="45" customHeight="1" x14ac:dyDescent="0.2">
      <c r="A1" s="21" t="s">
        <v>5345</v>
      </c>
      <c r="B1" s="21" t="s">
        <v>5346</v>
      </c>
      <c r="C1" s="21" t="s">
        <v>5347</v>
      </c>
      <c r="D1" s="21" t="s">
        <v>5348</v>
      </c>
      <c r="E1" s="21" t="s">
        <v>5349</v>
      </c>
    </row>
    <row r="2" spans="1:6" x14ac:dyDescent="0.2">
      <c r="A2" s="50"/>
      <c r="B2" s="50" t="s">
        <v>56</v>
      </c>
      <c r="C2" s="23" t="s">
        <v>70</v>
      </c>
      <c r="D2" s="23" t="s">
        <v>56</v>
      </c>
      <c r="E2" s="23"/>
    </row>
    <row r="3" spans="1:6" x14ac:dyDescent="0.2">
      <c r="A3" s="51"/>
      <c r="B3" s="51"/>
      <c r="C3" s="23" t="s">
        <v>227</v>
      </c>
      <c r="D3" s="23"/>
      <c r="E3" s="23"/>
    </row>
    <row r="4" spans="1:6" ht="42.75" customHeight="1" x14ac:dyDescent="0.2">
      <c r="A4" s="46"/>
      <c r="B4" s="60" t="s">
        <v>5350</v>
      </c>
      <c r="C4" s="25" t="s">
        <v>70</v>
      </c>
      <c r="D4" s="25" t="s">
        <v>5351</v>
      </c>
      <c r="E4" s="25"/>
    </row>
    <row r="5" spans="1:6" x14ac:dyDescent="0.2">
      <c r="A5" s="45"/>
      <c r="B5" s="61"/>
      <c r="C5" s="25" t="s">
        <v>2479</v>
      </c>
      <c r="D5" s="25"/>
      <c r="E5" s="25"/>
    </row>
    <row r="6" spans="1:6" x14ac:dyDescent="0.2">
      <c r="A6" s="45"/>
      <c r="B6" s="61"/>
      <c r="C6" s="25" t="s">
        <v>2118</v>
      </c>
      <c r="D6" s="25"/>
      <c r="E6" s="25"/>
    </row>
    <row r="7" spans="1:6" x14ac:dyDescent="0.2">
      <c r="A7" s="45"/>
      <c r="B7" s="61"/>
      <c r="C7" s="25" t="s">
        <v>5352</v>
      </c>
      <c r="D7" s="25"/>
      <c r="E7" s="25"/>
    </row>
    <row r="8" spans="1:6" x14ac:dyDescent="0.2">
      <c r="A8" s="45"/>
      <c r="B8" s="61"/>
      <c r="C8" s="25" t="s">
        <v>5353</v>
      </c>
      <c r="D8" s="25"/>
      <c r="E8" s="25"/>
    </row>
    <row r="9" spans="1:6" x14ac:dyDescent="0.2">
      <c r="A9" s="45"/>
      <c r="B9" s="61"/>
      <c r="C9" s="25" t="s">
        <v>5354</v>
      </c>
      <c r="D9" s="25"/>
      <c r="E9" s="25"/>
    </row>
    <row r="10" spans="1:6" x14ac:dyDescent="0.2">
      <c r="A10" s="45"/>
      <c r="B10" s="61"/>
      <c r="C10" s="25" t="s">
        <v>4280</v>
      </c>
      <c r="D10" s="25"/>
      <c r="E10" s="25"/>
    </row>
    <row r="11" spans="1:6" x14ac:dyDescent="0.2">
      <c r="A11" s="45"/>
      <c r="B11" s="61"/>
      <c r="C11" s="25" t="s">
        <v>5355</v>
      </c>
      <c r="D11" s="25"/>
      <c r="E11" s="25"/>
      <c r="F11" s="22" t="s">
        <v>5356</v>
      </c>
    </row>
    <row r="12" spans="1:6" x14ac:dyDescent="0.2">
      <c r="A12" s="45"/>
      <c r="B12" s="61"/>
      <c r="C12" s="25" t="s">
        <v>5357</v>
      </c>
      <c r="D12" s="25"/>
      <c r="E12" s="25"/>
      <c r="F12" s="22" t="s">
        <v>5356</v>
      </c>
    </row>
    <row r="13" spans="1:6" x14ac:dyDescent="0.2">
      <c r="A13" s="45"/>
      <c r="B13" s="61"/>
      <c r="C13" s="25" t="s">
        <v>5358</v>
      </c>
      <c r="D13" s="25"/>
      <c r="E13" s="25"/>
    </row>
    <row r="14" spans="1:6" x14ac:dyDescent="0.2">
      <c r="A14" s="45"/>
      <c r="B14" s="61"/>
      <c r="C14" s="25" t="s">
        <v>5359</v>
      </c>
      <c r="D14" s="25"/>
      <c r="E14" s="25"/>
    </row>
    <row r="15" spans="1:6" x14ac:dyDescent="0.2">
      <c r="A15" s="45"/>
      <c r="B15" s="61"/>
      <c r="C15" s="25" t="s">
        <v>5360</v>
      </c>
      <c r="D15" s="25"/>
      <c r="E15" s="25"/>
    </row>
    <row r="16" spans="1:6" x14ac:dyDescent="0.2">
      <c r="A16" s="45"/>
      <c r="B16" s="61"/>
      <c r="C16" s="25" t="s">
        <v>5361</v>
      </c>
      <c r="D16" s="25"/>
      <c r="E16" s="25"/>
    </row>
    <row r="17" spans="1:5" x14ac:dyDescent="0.2">
      <c r="A17" s="45"/>
      <c r="B17" s="61"/>
      <c r="C17" s="25" t="s">
        <v>3764</v>
      </c>
      <c r="D17" s="25"/>
      <c r="E17" s="25"/>
    </row>
    <row r="18" spans="1:5" x14ac:dyDescent="0.2">
      <c r="A18" s="45"/>
      <c r="B18" s="61"/>
      <c r="C18" s="25" t="s">
        <v>5362</v>
      </c>
      <c r="D18" s="25"/>
      <c r="E18" s="25"/>
    </row>
    <row r="19" spans="1:5" x14ac:dyDescent="0.2">
      <c r="A19" s="45"/>
      <c r="B19" s="61"/>
      <c r="C19" s="25" t="s">
        <v>5363</v>
      </c>
      <c r="D19" s="25"/>
      <c r="E19" s="25"/>
    </row>
    <row r="20" spans="1:5" x14ac:dyDescent="0.2">
      <c r="A20" s="45"/>
      <c r="B20" s="61"/>
      <c r="C20" s="25" t="s">
        <v>5364</v>
      </c>
      <c r="D20" s="25"/>
      <c r="E20" s="25"/>
    </row>
    <row r="21" spans="1:5" x14ac:dyDescent="0.2">
      <c r="A21" s="45"/>
      <c r="B21" s="61"/>
      <c r="C21" s="25" t="s">
        <v>1517</v>
      </c>
      <c r="D21" s="25"/>
      <c r="E21" s="25"/>
    </row>
    <row r="22" spans="1:5" x14ac:dyDescent="0.2">
      <c r="A22" s="45"/>
      <c r="B22" s="61"/>
      <c r="C22" s="25" t="s">
        <v>5365</v>
      </c>
      <c r="D22" s="25"/>
      <c r="E22" s="25"/>
    </row>
    <row r="23" spans="1:5" x14ac:dyDescent="0.2">
      <c r="A23" s="45"/>
      <c r="B23" s="61"/>
      <c r="C23" s="25" t="s">
        <v>5366</v>
      </c>
      <c r="D23" s="25"/>
      <c r="E23" s="25"/>
    </row>
    <row r="24" spans="1:5" x14ac:dyDescent="0.2">
      <c r="A24" s="45"/>
      <c r="B24" s="61"/>
      <c r="C24" s="25" t="s">
        <v>5367</v>
      </c>
      <c r="D24" s="25"/>
      <c r="E24" s="25"/>
    </row>
    <row r="25" spans="1:5" x14ac:dyDescent="0.2">
      <c r="A25" s="45"/>
      <c r="B25" s="61"/>
      <c r="C25" s="25" t="s">
        <v>5368</v>
      </c>
      <c r="D25" s="25"/>
      <c r="E25" s="25"/>
    </row>
    <row r="26" spans="1:5" x14ac:dyDescent="0.2">
      <c r="A26" s="45"/>
      <c r="B26" s="61"/>
      <c r="C26" s="25" t="s">
        <v>5369</v>
      </c>
      <c r="D26" s="25"/>
      <c r="E26" s="25"/>
    </row>
    <row r="27" spans="1:5" x14ac:dyDescent="0.2">
      <c r="A27" s="45"/>
      <c r="B27" s="61"/>
      <c r="C27" s="25" t="s">
        <v>5370</v>
      </c>
      <c r="D27" s="25"/>
      <c r="E27" s="25"/>
    </row>
    <row r="28" spans="1:5" x14ac:dyDescent="0.2">
      <c r="A28" s="45"/>
      <c r="B28" s="61"/>
      <c r="C28" s="25" t="s">
        <v>5371</v>
      </c>
      <c r="D28" s="25"/>
      <c r="E28" s="25"/>
    </row>
    <row r="29" spans="1:5" x14ac:dyDescent="0.2">
      <c r="A29" s="45"/>
      <c r="B29" s="61"/>
      <c r="C29" s="25" t="s">
        <v>2330</v>
      </c>
      <c r="D29" s="25"/>
      <c r="E29" s="25"/>
    </row>
    <row r="30" spans="1:5" x14ac:dyDescent="0.2">
      <c r="A30" s="45"/>
      <c r="B30" s="61"/>
      <c r="C30" s="25" t="s">
        <v>2014</v>
      </c>
      <c r="D30" s="25"/>
      <c r="E30" s="25"/>
    </row>
    <row r="31" spans="1:5" x14ac:dyDescent="0.2">
      <c r="A31" s="45"/>
      <c r="B31" s="61"/>
      <c r="C31" s="25" t="s">
        <v>5372</v>
      </c>
      <c r="D31" s="25"/>
      <c r="E31" s="25"/>
    </row>
    <row r="32" spans="1:5" x14ac:dyDescent="0.2">
      <c r="A32" s="45"/>
      <c r="B32" s="61"/>
      <c r="C32" s="25" t="s">
        <v>5373</v>
      </c>
      <c r="D32" s="25"/>
      <c r="E32" s="25"/>
    </row>
    <row r="33" spans="1:6" x14ac:dyDescent="0.2">
      <c r="A33" s="45"/>
      <c r="B33" s="61"/>
      <c r="C33" s="25" t="s">
        <v>5374</v>
      </c>
      <c r="D33" s="25"/>
      <c r="E33" s="25"/>
    </row>
    <row r="34" spans="1:6" x14ac:dyDescent="0.2">
      <c r="A34" s="45"/>
      <c r="B34" s="61"/>
      <c r="C34" s="25" t="s">
        <v>5375</v>
      </c>
      <c r="D34" s="25"/>
      <c r="E34" s="25"/>
    </row>
    <row r="35" spans="1:6" x14ac:dyDescent="0.2">
      <c r="A35" s="45"/>
      <c r="B35" s="61"/>
      <c r="C35" s="25" t="s">
        <v>1465</v>
      </c>
      <c r="D35" s="25"/>
      <c r="E35" s="25"/>
    </row>
    <row r="36" spans="1:6" x14ac:dyDescent="0.2">
      <c r="A36" s="45"/>
      <c r="B36" s="61"/>
      <c r="C36" s="25" t="s">
        <v>5376</v>
      </c>
      <c r="D36" s="25"/>
      <c r="E36" s="25"/>
      <c r="F36" s="22" t="s">
        <v>5356</v>
      </c>
    </row>
    <row r="37" spans="1:6" x14ac:dyDescent="0.2">
      <c r="A37" s="45"/>
      <c r="B37" s="61"/>
      <c r="C37" s="22" t="s">
        <v>5377</v>
      </c>
      <c r="E37" s="25"/>
      <c r="F37" s="22" t="s">
        <v>5356</v>
      </c>
    </row>
    <row r="38" spans="1:6" x14ac:dyDescent="0.2">
      <c r="A38" s="45"/>
      <c r="B38" s="61"/>
      <c r="C38" s="25" t="s">
        <v>2323</v>
      </c>
      <c r="D38" s="25"/>
      <c r="E38" s="25"/>
    </row>
    <row r="39" spans="1:6" x14ac:dyDescent="0.2">
      <c r="A39" s="45"/>
      <c r="B39" s="61"/>
      <c r="C39" s="25" t="s">
        <v>5378</v>
      </c>
      <c r="D39" s="25"/>
      <c r="E39" s="25"/>
    </row>
    <row r="40" spans="1:6" x14ac:dyDescent="0.2">
      <c r="A40" s="45"/>
      <c r="B40" s="61"/>
      <c r="C40" s="25" t="s">
        <v>4699</v>
      </c>
      <c r="D40" s="25"/>
      <c r="E40" s="25"/>
      <c r="F40" s="22" t="s">
        <v>5356</v>
      </c>
    </row>
    <row r="41" spans="1:6" x14ac:dyDescent="0.2">
      <c r="A41" s="45"/>
      <c r="B41" s="61"/>
      <c r="C41" s="25" t="s">
        <v>3537</v>
      </c>
      <c r="D41" s="25"/>
      <c r="E41" s="25"/>
    </row>
    <row r="42" spans="1:6" x14ac:dyDescent="0.2">
      <c r="A42" s="45"/>
      <c r="B42" s="61"/>
      <c r="C42" s="25" t="s">
        <v>2107</v>
      </c>
      <c r="D42" s="25"/>
      <c r="E42" s="25"/>
    </row>
    <row r="43" spans="1:6" x14ac:dyDescent="0.2">
      <c r="A43" s="45"/>
      <c r="B43" s="61"/>
      <c r="C43" s="25" t="s">
        <v>5379</v>
      </c>
      <c r="D43" s="25"/>
      <c r="E43" s="25"/>
    </row>
    <row r="44" spans="1:6" x14ac:dyDescent="0.2">
      <c r="A44" s="45"/>
      <c r="B44" s="61"/>
      <c r="C44" s="25" t="s">
        <v>5380</v>
      </c>
      <c r="D44" s="25"/>
      <c r="E44" s="25"/>
    </row>
    <row r="45" spans="1:6" x14ac:dyDescent="0.2">
      <c r="A45" s="45"/>
      <c r="B45" s="61"/>
      <c r="C45" s="25" t="s">
        <v>5381</v>
      </c>
      <c r="D45" s="25"/>
      <c r="E45" s="25"/>
    </row>
    <row r="46" spans="1:6" x14ac:dyDescent="0.2">
      <c r="A46" s="45"/>
      <c r="B46" s="61"/>
      <c r="C46" s="25" t="s">
        <v>3183</v>
      </c>
      <c r="D46" s="25"/>
      <c r="E46" s="25"/>
      <c r="F46" s="22" t="s">
        <v>5356</v>
      </c>
    </row>
    <row r="47" spans="1:6" x14ac:dyDescent="0.2">
      <c r="A47" s="45"/>
      <c r="B47" s="61"/>
      <c r="C47" s="25" t="s">
        <v>5382</v>
      </c>
      <c r="D47" s="25"/>
      <c r="E47" s="25"/>
    </row>
    <row r="48" spans="1:6" x14ac:dyDescent="0.2">
      <c r="A48" s="45"/>
      <c r="B48" s="61"/>
      <c r="C48" s="25" t="s">
        <v>3160</v>
      </c>
      <c r="D48" s="25"/>
      <c r="E48" s="25"/>
    </row>
    <row r="49" spans="1:6" x14ac:dyDescent="0.2">
      <c r="A49" s="45"/>
      <c r="B49" s="61"/>
      <c r="C49" s="25" t="s">
        <v>5383</v>
      </c>
      <c r="D49" s="25"/>
      <c r="E49" s="25"/>
    </row>
    <row r="50" spans="1:6" x14ac:dyDescent="0.2">
      <c r="A50" s="45"/>
      <c r="B50" s="61"/>
      <c r="C50" s="25" t="s">
        <v>3571</v>
      </c>
      <c r="D50" s="25"/>
      <c r="E50" s="25"/>
    </row>
    <row r="51" spans="1:6" x14ac:dyDescent="0.2">
      <c r="A51" s="45"/>
      <c r="B51" s="61"/>
      <c r="C51" s="25" t="s">
        <v>5384</v>
      </c>
      <c r="D51" s="25"/>
      <c r="E51" s="25"/>
    </row>
    <row r="52" spans="1:6" x14ac:dyDescent="0.2">
      <c r="A52" s="45"/>
      <c r="B52" s="61"/>
      <c r="C52" s="25" t="s">
        <v>5385</v>
      </c>
      <c r="D52" s="25"/>
      <c r="E52" s="25"/>
    </row>
    <row r="53" spans="1:6" x14ac:dyDescent="0.2">
      <c r="A53" s="45"/>
      <c r="B53" s="61"/>
      <c r="C53" s="25" t="s">
        <v>5386</v>
      </c>
      <c r="D53" s="25"/>
      <c r="E53" s="25"/>
    </row>
    <row r="54" spans="1:6" x14ac:dyDescent="0.2">
      <c r="A54" s="45"/>
      <c r="B54" s="61"/>
      <c r="C54" s="25" t="s">
        <v>5387</v>
      </c>
      <c r="D54" s="25"/>
      <c r="E54" s="25"/>
    </row>
    <row r="55" spans="1:6" x14ac:dyDescent="0.2">
      <c r="A55" s="45"/>
      <c r="B55" s="61"/>
      <c r="C55" s="25" t="s">
        <v>5388</v>
      </c>
      <c r="D55" s="25"/>
      <c r="E55" s="25"/>
    </row>
    <row r="56" spans="1:6" x14ac:dyDescent="0.2">
      <c r="A56" s="45"/>
      <c r="B56" s="61"/>
      <c r="C56" s="25" t="s">
        <v>5389</v>
      </c>
      <c r="D56" s="25"/>
      <c r="E56" s="25"/>
    </row>
    <row r="57" spans="1:6" x14ac:dyDescent="0.2">
      <c r="A57" s="45"/>
      <c r="B57" s="61"/>
      <c r="C57" s="25" t="s">
        <v>5390</v>
      </c>
      <c r="D57" s="25"/>
      <c r="E57" s="25"/>
    </row>
    <row r="58" spans="1:6" x14ac:dyDescent="0.2">
      <c r="A58" s="45"/>
      <c r="B58" s="61"/>
      <c r="C58" s="25" t="s">
        <v>5391</v>
      </c>
      <c r="D58" s="25"/>
      <c r="E58" s="25"/>
    </row>
    <row r="59" spans="1:6" x14ac:dyDescent="0.2">
      <c r="A59" s="45"/>
      <c r="B59" s="61"/>
      <c r="C59" s="25" t="s">
        <v>5392</v>
      </c>
      <c r="D59" s="25"/>
      <c r="E59" s="25"/>
    </row>
    <row r="60" spans="1:6" x14ac:dyDescent="0.2">
      <c r="A60" s="45"/>
      <c r="B60" s="61"/>
      <c r="C60" s="25" t="s">
        <v>5393</v>
      </c>
      <c r="D60" s="25"/>
      <c r="E60" s="25"/>
    </row>
    <row r="61" spans="1:6" x14ac:dyDescent="0.2">
      <c r="A61" s="45"/>
      <c r="B61" s="61"/>
      <c r="C61" s="25" t="s">
        <v>448</v>
      </c>
      <c r="D61" s="25"/>
      <c r="E61" s="25"/>
    </row>
    <row r="62" spans="1:6" x14ac:dyDescent="0.2">
      <c r="A62" s="45"/>
      <c r="B62" s="61"/>
      <c r="C62" s="25" t="s">
        <v>5394</v>
      </c>
      <c r="D62" s="25"/>
      <c r="E62" s="25"/>
    </row>
    <row r="63" spans="1:6" x14ac:dyDescent="0.2">
      <c r="A63" s="45"/>
      <c r="B63" s="61"/>
      <c r="C63" s="25" t="s">
        <v>5395</v>
      </c>
      <c r="D63" s="25"/>
      <c r="E63" s="25"/>
      <c r="F63" s="22" t="s">
        <v>5356</v>
      </c>
    </row>
    <row r="64" spans="1:6" x14ac:dyDescent="0.2">
      <c r="A64" s="45"/>
      <c r="B64" s="61"/>
      <c r="C64" s="25" t="s">
        <v>5396</v>
      </c>
      <c r="D64" s="25"/>
      <c r="E64" s="25"/>
    </row>
    <row r="65" spans="1:5" x14ac:dyDescent="0.2">
      <c r="A65" s="45"/>
      <c r="B65" s="61"/>
      <c r="C65" s="25" t="s">
        <v>3154</v>
      </c>
      <c r="D65" s="25"/>
      <c r="E65" s="25"/>
    </row>
    <row r="66" spans="1:5" x14ac:dyDescent="0.2">
      <c r="A66" s="45"/>
      <c r="B66" s="61"/>
      <c r="C66" s="25" t="s">
        <v>5397</v>
      </c>
      <c r="D66" s="25"/>
      <c r="E66" s="25"/>
    </row>
    <row r="67" spans="1:5" x14ac:dyDescent="0.2">
      <c r="A67" s="45"/>
      <c r="B67" s="61"/>
      <c r="C67" s="25" t="s">
        <v>5398</v>
      </c>
      <c r="D67" s="25"/>
      <c r="E67" s="25"/>
    </row>
    <row r="68" spans="1:5" x14ac:dyDescent="0.2">
      <c r="A68" s="45"/>
      <c r="B68" s="61"/>
      <c r="C68" s="25" t="s">
        <v>5399</v>
      </c>
      <c r="D68" s="25"/>
      <c r="E68" s="25"/>
    </row>
    <row r="69" spans="1:5" x14ac:dyDescent="0.2">
      <c r="A69" s="45"/>
      <c r="B69" s="61"/>
      <c r="C69" s="25" t="s">
        <v>2460</v>
      </c>
      <c r="D69" s="25"/>
      <c r="E69" s="25"/>
    </row>
    <row r="70" spans="1:5" x14ac:dyDescent="0.2">
      <c r="A70" s="45"/>
      <c r="B70" s="61"/>
      <c r="C70" s="25" t="s">
        <v>5400</v>
      </c>
      <c r="D70" s="25"/>
      <c r="E70" s="25"/>
    </row>
    <row r="71" spans="1:5" x14ac:dyDescent="0.2">
      <c r="A71" s="45"/>
      <c r="B71" s="61"/>
      <c r="C71" s="25" t="s">
        <v>5401</v>
      </c>
      <c r="D71" s="25"/>
      <c r="E71" s="25"/>
    </row>
    <row r="72" spans="1:5" x14ac:dyDescent="0.2">
      <c r="A72" s="45"/>
      <c r="B72" s="61"/>
      <c r="C72" s="25" t="s">
        <v>5402</v>
      </c>
      <c r="D72" s="25"/>
      <c r="E72" s="25"/>
    </row>
    <row r="73" spans="1:5" x14ac:dyDescent="0.2">
      <c r="A73" s="45"/>
      <c r="B73" s="61"/>
      <c r="C73" s="25" t="s">
        <v>5403</v>
      </c>
      <c r="D73" s="25"/>
      <c r="E73" s="25"/>
    </row>
    <row r="74" spans="1:5" x14ac:dyDescent="0.2">
      <c r="A74" s="45"/>
      <c r="B74" s="61"/>
      <c r="C74" s="25" t="s">
        <v>5404</v>
      </c>
      <c r="D74" s="25"/>
      <c r="E74" s="25"/>
    </row>
    <row r="75" spans="1:5" x14ac:dyDescent="0.2">
      <c r="A75" s="45"/>
      <c r="B75" s="61"/>
      <c r="C75" s="25" t="s">
        <v>5405</v>
      </c>
      <c r="D75" s="25"/>
      <c r="E75" s="25"/>
    </row>
    <row r="76" spans="1:5" x14ac:dyDescent="0.2">
      <c r="A76" s="45"/>
      <c r="B76" s="61"/>
      <c r="C76" s="25" t="s">
        <v>2164</v>
      </c>
      <c r="D76" s="25"/>
      <c r="E76" s="25"/>
    </row>
    <row r="77" spans="1:5" x14ac:dyDescent="0.2">
      <c r="A77" s="45"/>
      <c r="B77" s="61"/>
      <c r="C77" s="25" t="s">
        <v>2428</v>
      </c>
      <c r="D77" s="25"/>
      <c r="E77" s="25"/>
    </row>
    <row r="78" spans="1:5" x14ac:dyDescent="0.2">
      <c r="A78" s="45"/>
      <c r="B78" s="61"/>
      <c r="C78" s="25" t="s">
        <v>2131</v>
      </c>
      <c r="D78" s="25"/>
      <c r="E78" s="25"/>
    </row>
    <row r="79" spans="1:5" x14ac:dyDescent="0.2">
      <c r="A79" s="45"/>
      <c r="B79" s="61"/>
      <c r="C79" s="25" t="s">
        <v>2180</v>
      </c>
      <c r="D79" s="25"/>
      <c r="E79" s="25"/>
    </row>
    <row r="80" spans="1:5" x14ac:dyDescent="0.2">
      <c r="A80" s="45"/>
      <c r="B80" s="61"/>
      <c r="C80" s="25" t="s">
        <v>4178</v>
      </c>
      <c r="D80" s="25"/>
      <c r="E80" s="25"/>
    </row>
    <row r="81" spans="1:6" x14ac:dyDescent="0.2">
      <c r="A81" s="45"/>
      <c r="B81" s="61"/>
      <c r="C81" s="25" t="s">
        <v>5406</v>
      </c>
      <c r="D81" s="25"/>
      <c r="E81" s="25"/>
    </row>
    <row r="82" spans="1:6" x14ac:dyDescent="0.2">
      <c r="A82" s="45"/>
      <c r="B82" s="61"/>
      <c r="C82" s="25" t="s">
        <v>5407</v>
      </c>
      <c r="D82" s="25"/>
      <c r="E82" s="25"/>
    </row>
    <row r="83" spans="1:6" x14ac:dyDescent="0.2">
      <c r="A83" s="45"/>
      <c r="B83" s="61"/>
      <c r="C83" s="25" t="s">
        <v>5408</v>
      </c>
      <c r="D83" s="25"/>
      <c r="E83" s="25"/>
    </row>
    <row r="84" spans="1:6" x14ac:dyDescent="0.2">
      <c r="A84" s="45"/>
      <c r="B84" s="61"/>
      <c r="C84" s="25" t="s">
        <v>2141</v>
      </c>
      <c r="D84" s="25"/>
      <c r="E84" s="25"/>
    </row>
    <row r="85" spans="1:6" x14ac:dyDescent="0.2">
      <c r="A85" s="45"/>
      <c r="B85" s="61"/>
      <c r="C85" s="25" t="s">
        <v>5409</v>
      </c>
      <c r="D85" s="25"/>
      <c r="E85" s="25"/>
    </row>
    <row r="86" spans="1:6" x14ac:dyDescent="0.2">
      <c r="A86" s="45"/>
      <c r="B86" s="61"/>
      <c r="C86" s="25" t="s">
        <v>5410</v>
      </c>
      <c r="D86" s="25"/>
      <c r="E86" s="25"/>
    </row>
    <row r="87" spans="1:6" x14ac:dyDescent="0.2">
      <c r="A87" s="45"/>
      <c r="B87" s="61"/>
      <c r="C87" s="25" t="s">
        <v>5411</v>
      </c>
      <c r="D87" s="25"/>
      <c r="E87" s="25"/>
    </row>
    <row r="88" spans="1:6" x14ac:dyDescent="0.2">
      <c r="A88" s="45"/>
      <c r="B88" s="61"/>
      <c r="C88" s="25" t="s">
        <v>5412</v>
      </c>
      <c r="D88" s="25"/>
      <c r="E88" s="25"/>
    </row>
    <row r="89" spans="1:6" x14ac:dyDescent="0.2">
      <c r="A89" s="45"/>
      <c r="B89" s="61"/>
      <c r="C89" s="25" t="s">
        <v>5413</v>
      </c>
      <c r="D89" s="25"/>
      <c r="E89" s="25"/>
    </row>
    <row r="90" spans="1:6" x14ac:dyDescent="0.2">
      <c r="A90" s="45"/>
      <c r="B90" s="61"/>
      <c r="C90" s="25" t="s">
        <v>3699</v>
      </c>
      <c r="D90" s="25"/>
      <c r="E90" s="25"/>
    </row>
    <row r="91" spans="1:6" x14ac:dyDescent="0.2">
      <c r="A91" s="45"/>
      <c r="B91" s="61"/>
      <c r="C91" s="25" t="s">
        <v>5414</v>
      </c>
      <c r="D91" s="25"/>
      <c r="E91" s="25"/>
    </row>
    <row r="92" spans="1:6" x14ac:dyDescent="0.2">
      <c r="A92" s="45"/>
      <c r="B92" s="61"/>
      <c r="C92" s="25" t="s">
        <v>5415</v>
      </c>
      <c r="D92" s="25"/>
      <c r="E92" s="25"/>
    </row>
    <row r="93" spans="1:6" x14ac:dyDescent="0.2">
      <c r="A93" s="45"/>
      <c r="B93" s="61"/>
      <c r="C93" s="25" t="s">
        <v>3829</v>
      </c>
      <c r="D93" s="25"/>
      <c r="E93" s="25"/>
    </row>
    <row r="94" spans="1:6" x14ac:dyDescent="0.2">
      <c r="A94" s="45"/>
      <c r="B94" s="61"/>
      <c r="C94" s="25" t="s">
        <v>5416</v>
      </c>
      <c r="D94" s="25"/>
      <c r="E94" s="25" t="s">
        <v>5417</v>
      </c>
      <c r="F94" s="22" t="s">
        <v>5356</v>
      </c>
    </row>
    <row r="95" spans="1:6" x14ac:dyDescent="0.2">
      <c r="A95" s="45"/>
      <c r="B95" s="61"/>
      <c r="C95" s="25" t="s">
        <v>5418</v>
      </c>
      <c r="D95" s="25"/>
      <c r="E95" s="25" t="s">
        <v>5419</v>
      </c>
      <c r="F95" s="22" t="s">
        <v>5356</v>
      </c>
    </row>
    <row r="96" spans="1:6" x14ac:dyDescent="0.2">
      <c r="A96" s="45"/>
      <c r="B96" s="61"/>
      <c r="C96" s="25" t="s">
        <v>3526</v>
      </c>
      <c r="D96" s="25"/>
      <c r="E96" s="25" t="s">
        <v>5419</v>
      </c>
      <c r="F96" s="22" t="s">
        <v>5356</v>
      </c>
    </row>
    <row r="97" spans="1:6" x14ac:dyDescent="0.2">
      <c r="A97" s="45"/>
      <c r="B97" s="61"/>
      <c r="C97" s="25" t="s">
        <v>5420</v>
      </c>
      <c r="D97" s="25"/>
      <c r="E97" s="25" t="s">
        <v>5419</v>
      </c>
      <c r="F97" s="22" t="s">
        <v>5356</v>
      </c>
    </row>
    <row r="98" spans="1:6" x14ac:dyDescent="0.2">
      <c r="A98" s="45"/>
      <c r="B98" s="61"/>
      <c r="C98" s="25" t="s">
        <v>3505</v>
      </c>
      <c r="D98" s="25"/>
      <c r="E98" s="25" t="s">
        <v>5419</v>
      </c>
      <c r="F98" s="22" t="s">
        <v>5356</v>
      </c>
    </row>
    <row r="99" spans="1:6" x14ac:dyDescent="0.2">
      <c r="A99" s="45"/>
      <c r="B99" s="61"/>
      <c r="C99" s="25" t="s">
        <v>5421</v>
      </c>
      <c r="D99" s="25"/>
      <c r="E99" s="25" t="s">
        <v>5419</v>
      </c>
      <c r="F99" s="22" t="s">
        <v>5356</v>
      </c>
    </row>
    <row r="100" spans="1:6" x14ac:dyDescent="0.2">
      <c r="A100" s="45"/>
      <c r="B100" s="61"/>
      <c r="C100" s="25" t="s">
        <v>5422</v>
      </c>
      <c r="D100" s="25"/>
      <c r="E100" s="25" t="s">
        <v>5419</v>
      </c>
      <c r="F100" s="22" t="s">
        <v>5356</v>
      </c>
    </row>
    <row r="101" spans="1:6" x14ac:dyDescent="0.2">
      <c r="A101" s="45"/>
      <c r="B101" s="61"/>
      <c r="C101" s="25" t="s">
        <v>5423</v>
      </c>
      <c r="D101" s="25"/>
      <c r="E101" s="25" t="s">
        <v>5419</v>
      </c>
      <c r="F101" s="22" t="s">
        <v>5356</v>
      </c>
    </row>
    <row r="102" spans="1:6" x14ac:dyDescent="0.2">
      <c r="A102" s="45"/>
      <c r="B102" s="61"/>
      <c r="C102" s="25" t="s">
        <v>5424</v>
      </c>
      <c r="D102" s="25"/>
      <c r="E102" s="25" t="s">
        <v>5419</v>
      </c>
      <c r="F102" s="22" t="s">
        <v>5356</v>
      </c>
    </row>
    <row r="103" spans="1:6" x14ac:dyDescent="0.2">
      <c r="A103" s="45"/>
      <c r="B103" s="61"/>
      <c r="C103" s="25" t="s">
        <v>5425</v>
      </c>
      <c r="D103" s="25"/>
      <c r="E103" s="25" t="s">
        <v>5419</v>
      </c>
      <c r="F103" s="22" t="s">
        <v>5356</v>
      </c>
    </row>
    <row r="104" spans="1:6" x14ac:dyDescent="0.2">
      <c r="A104" s="42"/>
      <c r="B104" s="42" t="s">
        <v>454</v>
      </c>
      <c r="C104" s="23" t="s">
        <v>462</v>
      </c>
      <c r="D104" s="42" t="s">
        <v>454</v>
      </c>
      <c r="E104" s="23"/>
    </row>
    <row r="105" spans="1:6" x14ac:dyDescent="0.2">
      <c r="A105" s="43"/>
      <c r="B105" s="43"/>
      <c r="C105" s="23" t="s">
        <v>453</v>
      </c>
      <c r="D105" s="23"/>
      <c r="E105" s="23"/>
    </row>
    <row r="106" spans="1:6" x14ac:dyDescent="0.2">
      <c r="A106" s="43"/>
      <c r="B106" s="43"/>
      <c r="C106" s="23" t="s">
        <v>1480</v>
      </c>
      <c r="D106" s="23"/>
      <c r="E106" s="23"/>
    </row>
    <row r="107" spans="1:6" x14ac:dyDescent="0.2">
      <c r="A107" s="43"/>
      <c r="B107" s="43"/>
      <c r="C107" s="23" t="s">
        <v>477</v>
      </c>
      <c r="D107" s="23"/>
      <c r="E107" s="23"/>
    </row>
    <row r="108" spans="1:6" x14ac:dyDescent="0.2">
      <c r="A108" s="43"/>
      <c r="B108" s="43"/>
      <c r="C108" s="23" t="s">
        <v>3971</v>
      </c>
      <c r="D108" s="23"/>
      <c r="E108" s="23"/>
    </row>
    <row r="109" spans="1:6" x14ac:dyDescent="0.2">
      <c r="A109" s="43"/>
      <c r="B109" s="43"/>
      <c r="C109" s="23" t="s">
        <v>2065</v>
      </c>
      <c r="D109" s="23"/>
      <c r="E109" s="23"/>
    </row>
    <row r="110" spans="1:6" x14ac:dyDescent="0.2">
      <c r="A110" s="44"/>
      <c r="B110" s="44"/>
      <c r="C110" s="23" t="s">
        <v>278</v>
      </c>
      <c r="D110" s="23"/>
      <c r="E110" s="23"/>
    </row>
    <row r="111" spans="1:6" x14ac:dyDescent="0.2">
      <c r="A111" s="45"/>
      <c r="B111" s="36" t="s">
        <v>54</v>
      </c>
      <c r="C111" s="25" t="s">
        <v>462</v>
      </c>
      <c r="D111" s="36" t="s">
        <v>54</v>
      </c>
      <c r="E111" s="25"/>
    </row>
    <row r="112" spans="1:6" x14ac:dyDescent="0.2">
      <c r="A112" s="45"/>
      <c r="B112" s="37"/>
      <c r="C112" s="25" t="s">
        <v>68</v>
      </c>
      <c r="D112" s="25"/>
      <c r="E112" s="25"/>
    </row>
    <row r="113" spans="1:5" x14ac:dyDescent="0.2">
      <c r="A113" s="45"/>
      <c r="B113" s="38"/>
      <c r="C113" s="25" t="s">
        <v>90</v>
      </c>
      <c r="D113" s="25"/>
      <c r="E113" s="25"/>
    </row>
    <row r="114" spans="1:5" x14ac:dyDescent="0.2">
      <c r="A114" s="49"/>
      <c r="B114" s="49" t="s">
        <v>4203</v>
      </c>
      <c r="C114" s="23" t="s">
        <v>462</v>
      </c>
      <c r="D114" s="49" t="s">
        <v>4203</v>
      </c>
      <c r="E114" s="23"/>
    </row>
    <row r="115" spans="1:5" x14ac:dyDescent="0.2">
      <c r="A115" s="49"/>
      <c r="B115" s="49"/>
      <c r="C115" s="23" t="s">
        <v>1480</v>
      </c>
      <c r="D115" s="23"/>
      <c r="E115" s="23"/>
    </row>
    <row r="116" spans="1:5" x14ac:dyDescent="0.2">
      <c r="A116" s="49"/>
      <c r="B116" s="49"/>
      <c r="C116" s="23" t="s">
        <v>477</v>
      </c>
      <c r="D116" s="23"/>
      <c r="E116" s="23"/>
    </row>
    <row r="117" spans="1:5" x14ac:dyDescent="0.2">
      <c r="A117" s="49"/>
      <c r="B117" s="49"/>
      <c r="C117" s="23" t="s">
        <v>2065</v>
      </c>
      <c r="D117" s="23"/>
      <c r="E117" s="23"/>
    </row>
    <row r="118" spans="1:5" x14ac:dyDescent="0.2">
      <c r="A118" s="46"/>
      <c r="B118" s="36" t="s">
        <v>4730</v>
      </c>
      <c r="C118" s="25" t="s">
        <v>462</v>
      </c>
      <c r="D118" s="36" t="s">
        <v>4730</v>
      </c>
      <c r="E118" s="25"/>
    </row>
    <row r="119" spans="1:5" x14ac:dyDescent="0.2">
      <c r="A119" s="2"/>
      <c r="B119" s="114"/>
      <c r="C119" s="25" t="s">
        <v>5426</v>
      </c>
      <c r="D119" s="25"/>
      <c r="E119" s="25"/>
    </row>
    <row r="120" spans="1:5" x14ac:dyDescent="0.2">
      <c r="A120" s="2"/>
      <c r="B120" s="114"/>
      <c r="C120" s="25" t="s">
        <v>477</v>
      </c>
      <c r="D120" s="25"/>
      <c r="E120" s="25"/>
    </row>
    <row r="121" spans="1:5" x14ac:dyDescent="0.2">
      <c r="A121" s="2"/>
      <c r="B121" s="114"/>
      <c r="C121" s="25" t="s">
        <v>3971</v>
      </c>
      <c r="D121" s="25"/>
      <c r="E121" s="25"/>
    </row>
    <row r="122" spans="1:5" x14ac:dyDescent="0.2">
      <c r="A122" s="2"/>
      <c r="B122" s="114"/>
      <c r="C122" s="25" t="s">
        <v>1480</v>
      </c>
      <c r="D122" s="25"/>
      <c r="E122" s="25"/>
    </row>
    <row r="123" spans="1:5" x14ac:dyDescent="0.2">
      <c r="A123" s="2"/>
      <c r="B123" s="114"/>
      <c r="C123" s="25" t="s">
        <v>5427</v>
      </c>
      <c r="D123" s="25"/>
      <c r="E123" s="25"/>
    </row>
    <row r="124" spans="1:5" x14ac:dyDescent="0.2">
      <c r="A124" s="2"/>
      <c r="B124" s="114"/>
      <c r="C124" s="25" t="s">
        <v>5428</v>
      </c>
      <c r="D124" s="25"/>
      <c r="E124" s="25"/>
    </row>
    <row r="125" spans="1:5" x14ac:dyDescent="0.2">
      <c r="A125" s="2"/>
      <c r="B125" s="114"/>
      <c r="C125" s="25" t="s">
        <v>2065</v>
      </c>
      <c r="D125" s="25"/>
      <c r="E125" s="25"/>
    </row>
    <row r="126" spans="1:5" x14ac:dyDescent="0.2">
      <c r="A126" s="45"/>
      <c r="B126" s="38"/>
      <c r="C126" s="25" t="s">
        <v>278</v>
      </c>
      <c r="D126" s="25"/>
      <c r="E126" s="25"/>
    </row>
    <row r="127" spans="1:5" x14ac:dyDescent="0.2">
      <c r="A127" s="42"/>
      <c r="B127" s="42" t="s">
        <v>455</v>
      </c>
      <c r="C127" s="23" t="s">
        <v>465</v>
      </c>
      <c r="D127" s="42" t="s">
        <v>455</v>
      </c>
      <c r="E127" s="23"/>
    </row>
    <row r="128" spans="1:5" x14ac:dyDescent="0.2">
      <c r="A128" s="43"/>
      <c r="B128" s="43"/>
      <c r="C128" s="23" t="s">
        <v>5429</v>
      </c>
      <c r="D128" s="23"/>
      <c r="E128" s="23"/>
    </row>
    <row r="129" spans="1:6" x14ac:dyDescent="0.2">
      <c r="A129" s="43"/>
      <c r="B129" s="43"/>
      <c r="C129" s="23" t="s">
        <v>5430</v>
      </c>
      <c r="D129" s="23"/>
      <c r="E129" s="23"/>
    </row>
    <row r="130" spans="1:6" x14ac:dyDescent="0.2">
      <c r="A130" s="43"/>
      <c r="B130" s="43"/>
      <c r="C130" s="23" t="s">
        <v>4614</v>
      </c>
      <c r="D130" s="23"/>
      <c r="E130" s="23"/>
    </row>
    <row r="131" spans="1:6" x14ac:dyDescent="0.2">
      <c r="A131" s="43"/>
      <c r="B131" s="43"/>
      <c r="C131" s="23" t="s">
        <v>3971</v>
      </c>
      <c r="D131" s="23"/>
      <c r="E131" s="23"/>
    </row>
    <row r="132" spans="1:6" x14ac:dyDescent="0.2">
      <c r="A132" s="45"/>
      <c r="B132" s="37" t="s">
        <v>4206</v>
      </c>
      <c r="C132" s="25" t="s">
        <v>465</v>
      </c>
      <c r="D132" s="37" t="s">
        <v>4206</v>
      </c>
      <c r="E132" s="25"/>
    </row>
    <row r="133" spans="1:6" x14ac:dyDescent="0.2">
      <c r="A133" s="45"/>
      <c r="B133" s="37"/>
      <c r="C133" s="25" t="s">
        <v>3971</v>
      </c>
      <c r="D133" s="25"/>
      <c r="E133" s="25"/>
    </row>
    <row r="134" spans="1:6" x14ac:dyDescent="0.2">
      <c r="A134" s="47"/>
      <c r="B134" s="38"/>
      <c r="C134" s="25" t="s">
        <v>278</v>
      </c>
      <c r="D134" s="25"/>
      <c r="E134" s="25"/>
    </row>
    <row r="135" spans="1:6" x14ac:dyDescent="0.2">
      <c r="A135" s="48"/>
      <c r="B135" s="48" t="s">
        <v>474</v>
      </c>
      <c r="C135" s="23" t="s">
        <v>481</v>
      </c>
      <c r="D135" s="48" t="s">
        <v>474</v>
      </c>
      <c r="E135" s="23"/>
    </row>
    <row r="136" spans="1:6" x14ac:dyDescent="0.2">
      <c r="A136" s="49"/>
      <c r="B136" s="49"/>
      <c r="C136" s="23" t="s">
        <v>4077</v>
      </c>
      <c r="D136" s="23"/>
      <c r="E136" s="23"/>
      <c r="F136" s="22" t="s">
        <v>5356</v>
      </c>
    </row>
    <row r="137" spans="1:6" x14ac:dyDescent="0.2">
      <c r="A137" s="49"/>
      <c r="B137" s="49"/>
      <c r="C137" s="23" t="s">
        <v>1166</v>
      </c>
      <c r="D137" s="23"/>
      <c r="E137" s="23" t="s">
        <v>5431</v>
      </c>
    </row>
    <row r="138" spans="1:6" x14ac:dyDescent="0.2">
      <c r="A138" s="49"/>
      <c r="B138" s="49"/>
      <c r="C138" s="23" t="s">
        <v>5432</v>
      </c>
      <c r="D138" s="23"/>
      <c r="E138" s="23" t="s">
        <v>5433</v>
      </c>
    </row>
    <row r="139" spans="1:6" x14ac:dyDescent="0.2">
      <c r="A139" s="49"/>
      <c r="B139" s="49"/>
      <c r="C139" s="23" t="s">
        <v>496</v>
      </c>
      <c r="D139" s="23"/>
      <c r="E139" s="23"/>
    </row>
    <row r="140" spans="1:6" x14ac:dyDescent="0.2">
      <c r="A140" s="49"/>
      <c r="B140" s="49"/>
      <c r="C140" s="23" t="s">
        <v>5434</v>
      </c>
      <c r="D140" s="23"/>
      <c r="E140" s="23"/>
    </row>
    <row r="141" spans="1:6" x14ac:dyDescent="0.2">
      <c r="A141" s="49"/>
      <c r="B141" s="49"/>
      <c r="C141" s="23" t="s">
        <v>5435</v>
      </c>
      <c r="D141" s="23"/>
      <c r="E141" s="23"/>
    </row>
    <row r="142" spans="1:6" x14ac:dyDescent="0.2">
      <c r="A142" s="49"/>
      <c r="B142" s="49"/>
      <c r="C142" s="23" t="s">
        <v>5436</v>
      </c>
      <c r="D142" s="23"/>
      <c r="E142" s="23"/>
    </row>
    <row r="143" spans="1:6" x14ac:dyDescent="0.2">
      <c r="A143" s="49"/>
      <c r="B143" s="49"/>
      <c r="C143" s="23" t="s">
        <v>5437</v>
      </c>
      <c r="D143" s="23"/>
      <c r="E143" s="23"/>
    </row>
    <row r="144" spans="1:6" x14ac:dyDescent="0.2">
      <c r="A144" s="49"/>
      <c r="B144" s="49"/>
      <c r="C144" s="23" t="s">
        <v>5438</v>
      </c>
      <c r="D144" s="23"/>
      <c r="E144" s="23"/>
    </row>
    <row r="145" spans="1:5" x14ac:dyDescent="0.2">
      <c r="A145" s="49"/>
      <c r="B145" s="49"/>
      <c r="C145" s="23" t="s">
        <v>278</v>
      </c>
      <c r="D145" s="23"/>
      <c r="E145" s="23"/>
    </row>
    <row r="146" spans="1:5" x14ac:dyDescent="0.2">
      <c r="A146" s="46"/>
      <c r="B146" s="39" t="s">
        <v>57</v>
      </c>
      <c r="C146" s="25" t="s">
        <v>522</v>
      </c>
      <c r="D146" s="25" t="s">
        <v>5439</v>
      </c>
      <c r="E146" s="25"/>
    </row>
    <row r="147" spans="1:5" x14ac:dyDescent="0.2">
      <c r="A147" s="47"/>
      <c r="B147" s="41"/>
      <c r="C147" s="25" t="s">
        <v>71</v>
      </c>
      <c r="D147" s="25"/>
      <c r="E147" s="25"/>
    </row>
    <row r="148" spans="1:5" x14ac:dyDescent="0.2">
      <c r="A148" s="31"/>
      <c r="B148" s="27" t="s">
        <v>263</v>
      </c>
      <c r="C148" s="23" t="s">
        <v>276</v>
      </c>
      <c r="D148" s="27" t="s">
        <v>263</v>
      </c>
      <c r="E148" s="23" t="s">
        <v>5440</v>
      </c>
    </row>
    <row r="149" spans="1:5" x14ac:dyDescent="0.2">
      <c r="A149" s="32"/>
      <c r="B149" s="32"/>
      <c r="C149" s="23" t="s">
        <v>5441</v>
      </c>
      <c r="D149" s="23"/>
      <c r="E149" s="23" t="s">
        <v>5442</v>
      </c>
    </row>
    <row r="150" spans="1:5" x14ac:dyDescent="0.2">
      <c r="A150" s="32"/>
      <c r="B150" s="32"/>
      <c r="C150" s="23" t="s">
        <v>3081</v>
      </c>
      <c r="D150" s="23"/>
      <c r="E150" s="23" t="s">
        <v>5443</v>
      </c>
    </row>
    <row r="151" spans="1:5" x14ac:dyDescent="0.2">
      <c r="A151" s="32"/>
      <c r="B151" s="32"/>
      <c r="C151" s="23" t="s">
        <v>3070</v>
      </c>
      <c r="D151" s="23"/>
      <c r="E151" s="23" t="s">
        <v>5444</v>
      </c>
    </row>
    <row r="152" spans="1:5" x14ac:dyDescent="0.2">
      <c r="A152" s="32"/>
      <c r="B152" s="32"/>
      <c r="C152" s="23" t="s">
        <v>5445</v>
      </c>
      <c r="D152" s="23"/>
      <c r="E152" s="23" t="s">
        <v>5446</v>
      </c>
    </row>
    <row r="153" spans="1:5" x14ac:dyDescent="0.2">
      <c r="A153" s="32"/>
      <c r="B153" s="32"/>
      <c r="C153" s="23" t="s">
        <v>5447</v>
      </c>
      <c r="D153" s="23"/>
      <c r="E153" s="23" t="s">
        <v>5448</v>
      </c>
    </row>
    <row r="154" spans="1:5" x14ac:dyDescent="0.2">
      <c r="A154" s="32"/>
      <c r="B154" s="32"/>
      <c r="C154" s="23" t="s">
        <v>5449</v>
      </c>
      <c r="D154" s="23"/>
      <c r="E154" s="23" t="s">
        <v>5450</v>
      </c>
    </row>
    <row r="155" spans="1:5" x14ac:dyDescent="0.2">
      <c r="A155" s="32"/>
      <c r="B155" s="32"/>
      <c r="C155" s="23" t="s">
        <v>5451</v>
      </c>
      <c r="D155" s="23"/>
      <c r="E155" s="23" t="s">
        <v>5452</v>
      </c>
    </row>
    <row r="156" spans="1:5" x14ac:dyDescent="0.2">
      <c r="A156" s="32"/>
      <c r="B156" s="32"/>
      <c r="C156" s="23" t="s">
        <v>5453</v>
      </c>
      <c r="D156" s="23"/>
      <c r="E156" s="23" t="s">
        <v>5454</v>
      </c>
    </row>
    <row r="157" spans="1:5" x14ac:dyDescent="0.2">
      <c r="A157" s="32"/>
      <c r="B157" s="32"/>
      <c r="C157" s="23" t="s">
        <v>5455</v>
      </c>
      <c r="D157" s="23"/>
      <c r="E157" s="23" t="s">
        <v>5456</v>
      </c>
    </row>
    <row r="158" spans="1:5" x14ac:dyDescent="0.2">
      <c r="A158" s="32"/>
      <c r="B158" s="32"/>
      <c r="C158" s="23" t="s">
        <v>3615</v>
      </c>
      <c r="D158" s="23"/>
      <c r="E158" s="23" t="s">
        <v>5457</v>
      </c>
    </row>
    <row r="159" spans="1:5" x14ac:dyDescent="0.2">
      <c r="A159" s="32"/>
      <c r="B159" s="32"/>
      <c r="C159" s="23" t="s">
        <v>4026</v>
      </c>
      <c r="D159" s="23"/>
      <c r="E159" s="23" t="s">
        <v>5458</v>
      </c>
    </row>
    <row r="160" spans="1:5" x14ac:dyDescent="0.2">
      <c r="A160" s="32"/>
      <c r="B160" s="32"/>
      <c r="C160" s="23" t="s">
        <v>3137</v>
      </c>
      <c r="D160" s="23"/>
      <c r="E160" s="23" t="s">
        <v>5459</v>
      </c>
    </row>
    <row r="161" spans="1:5" x14ac:dyDescent="0.2">
      <c r="A161" s="32"/>
      <c r="B161" s="32"/>
      <c r="C161" s="23" t="s">
        <v>4042</v>
      </c>
      <c r="D161" s="23"/>
      <c r="E161" s="23" t="s">
        <v>5460</v>
      </c>
    </row>
    <row r="162" spans="1:5" x14ac:dyDescent="0.2">
      <c r="A162" s="32"/>
      <c r="B162" s="32"/>
      <c r="C162" s="23" t="s">
        <v>5461</v>
      </c>
      <c r="D162" s="23"/>
      <c r="E162" s="23" t="s">
        <v>5462</v>
      </c>
    </row>
    <row r="163" spans="1:5" x14ac:dyDescent="0.2">
      <c r="A163" s="32"/>
      <c r="B163" s="32"/>
      <c r="C163" s="23" t="s">
        <v>5463</v>
      </c>
      <c r="D163" s="23"/>
      <c r="E163" s="23" t="s">
        <v>5464</v>
      </c>
    </row>
    <row r="164" spans="1:5" x14ac:dyDescent="0.2">
      <c r="A164" s="32"/>
      <c r="B164" s="32"/>
      <c r="C164" s="23" t="s">
        <v>5465</v>
      </c>
      <c r="D164" s="23"/>
      <c r="E164" s="23" t="s">
        <v>5466</v>
      </c>
    </row>
    <row r="165" spans="1:5" x14ac:dyDescent="0.2">
      <c r="A165" s="32"/>
      <c r="B165" s="32"/>
      <c r="C165" s="23" t="s">
        <v>3968</v>
      </c>
      <c r="D165" s="23"/>
      <c r="E165" s="23" t="s">
        <v>5467</v>
      </c>
    </row>
    <row r="166" spans="1:5" x14ac:dyDescent="0.2">
      <c r="A166" s="32"/>
      <c r="B166" s="32"/>
      <c r="C166" s="23" t="s">
        <v>5468</v>
      </c>
      <c r="D166" s="23"/>
      <c r="E166" s="23" t="s">
        <v>5469</v>
      </c>
    </row>
    <row r="167" spans="1:5" x14ac:dyDescent="0.2">
      <c r="A167" s="32"/>
      <c r="B167" s="32"/>
      <c r="C167" s="23" t="s">
        <v>5470</v>
      </c>
      <c r="D167" s="23"/>
      <c r="E167" s="23" t="s">
        <v>5471</v>
      </c>
    </row>
    <row r="168" spans="1:5" x14ac:dyDescent="0.2">
      <c r="A168" s="32"/>
      <c r="B168" s="32"/>
      <c r="C168" s="23" t="s">
        <v>3321</v>
      </c>
      <c r="D168" s="23"/>
      <c r="E168" s="23" t="s">
        <v>5472</v>
      </c>
    </row>
    <row r="169" spans="1:5" x14ac:dyDescent="0.2">
      <c r="A169" s="32"/>
      <c r="B169" s="32"/>
      <c r="C169" s="23" t="s">
        <v>5473</v>
      </c>
      <c r="D169" s="23"/>
      <c r="E169" s="23" t="s">
        <v>5474</v>
      </c>
    </row>
    <row r="170" spans="1:5" x14ac:dyDescent="0.2">
      <c r="A170" s="32"/>
      <c r="B170" s="32"/>
      <c r="C170" s="23" t="s">
        <v>5475</v>
      </c>
      <c r="D170" s="23"/>
      <c r="E170" s="23" t="s">
        <v>5476</v>
      </c>
    </row>
    <row r="171" spans="1:5" x14ac:dyDescent="0.2">
      <c r="A171" s="32"/>
      <c r="B171" s="32"/>
      <c r="C171" s="23" t="s">
        <v>5477</v>
      </c>
      <c r="D171" s="23"/>
      <c r="E171" s="23" t="s">
        <v>5478</v>
      </c>
    </row>
    <row r="172" spans="1:5" x14ac:dyDescent="0.2">
      <c r="A172" s="32"/>
      <c r="B172" s="32"/>
      <c r="C172" s="23" t="s">
        <v>5479</v>
      </c>
      <c r="D172" s="23"/>
      <c r="E172" s="23" t="s">
        <v>5480</v>
      </c>
    </row>
    <row r="173" spans="1:5" x14ac:dyDescent="0.2">
      <c r="A173" s="32"/>
      <c r="B173" s="32"/>
      <c r="C173" s="23" t="s">
        <v>5481</v>
      </c>
      <c r="D173" s="23"/>
      <c r="E173" s="23" t="s">
        <v>5482</v>
      </c>
    </row>
    <row r="174" spans="1:5" x14ac:dyDescent="0.2">
      <c r="A174" s="32"/>
      <c r="B174" s="32"/>
      <c r="C174" s="23" t="s">
        <v>5483</v>
      </c>
      <c r="D174" s="23"/>
      <c r="E174" s="23" t="s">
        <v>5484</v>
      </c>
    </row>
    <row r="175" spans="1:5" x14ac:dyDescent="0.2">
      <c r="A175" s="32"/>
      <c r="B175" s="32"/>
      <c r="C175" s="23" t="s">
        <v>5485</v>
      </c>
      <c r="D175" s="23"/>
      <c r="E175" s="23" t="s">
        <v>5486</v>
      </c>
    </row>
    <row r="176" spans="1:5" x14ac:dyDescent="0.2">
      <c r="A176" s="32"/>
      <c r="B176" s="32"/>
      <c r="C176" s="23" t="s">
        <v>3561</v>
      </c>
      <c r="D176" s="23"/>
      <c r="E176" s="23" t="s">
        <v>5487</v>
      </c>
    </row>
    <row r="177" spans="1:6" x14ac:dyDescent="0.2">
      <c r="A177" s="32"/>
      <c r="B177" s="32"/>
      <c r="C177" s="23" t="s">
        <v>5488</v>
      </c>
      <c r="D177" s="23"/>
      <c r="E177" s="23" t="s">
        <v>5489</v>
      </c>
    </row>
    <row r="178" spans="1:6" x14ac:dyDescent="0.2">
      <c r="A178" s="32"/>
      <c r="B178" s="32"/>
      <c r="C178" s="23" t="s">
        <v>3161</v>
      </c>
      <c r="D178" s="23"/>
      <c r="E178" s="23" t="s">
        <v>5490</v>
      </c>
    </row>
    <row r="179" spans="1:6" x14ac:dyDescent="0.2">
      <c r="A179" s="32"/>
      <c r="B179" s="32"/>
      <c r="C179" s="23" t="s">
        <v>3351</v>
      </c>
      <c r="D179" s="23"/>
      <c r="E179" s="23" t="s">
        <v>5491</v>
      </c>
    </row>
    <row r="180" spans="1:6" x14ac:dyDescent="0.2">
      <c r="A180" s="32"/>
      <c r="B180" s="32"/>
      <c r="C180" s="23" t="s">
        <v>429</v>
      </c>
      <c r="D180" s="23"/>
      <c r="E180" s="23" t="s">
        <v>5492</v>
      </c>
      <c r="F180" s="22" t="s">
        <v>5356</v>
      </c>
    </row>
    <row r="181" spans="1:6" x14ac:dyDescent="0.2">
      <c r="A181" s="32"/>
      <c r="B181" s="32"/>
      <c r="C181" s="23" t="s">
        <v>278</v>
      </c>
      <c r="D181" s="23"/>
      <c r="E181" s="23" t="s">
        <v>278</v>
      </c>
    </row>
    <row r="182" spans="1:6" ht="28.5" customHeight="1" x14ac:dyDescent="0.2">
      <c r="A182" s="46"/>
      <c r="B182" s="60" t="s">
        <v>5493</v>
      </c>
      <c r="C182" s="24" t="s">
        <v>491</v>
      </c>
      <c r="D182" s="24" t="s">
        <v>5494</v>
      </c>
      <c r="E182" s="24"/>
    </row>
    <row r="183" spans="1:6" x14ac:dyDescent="0.2">
      <c r="A183" s="45"/>
      <c r="B183" s="40"/>
      <c r="C183" s="24" t="s">
        <v>4818</v>
      </c>
      <c r="D183" s="24"/>
      <c r="E183" s="24"/>
    </row>
    <row r="184" spans="1:6" x14ac:dyDescent="0.2">
      <c r="A184" s="45"/>
      <c r="B184" s="40"/>
      <c r="C184" s="24" t="s">
        <v>467</v>
      </c>
      <c r="D184" s="24"/>
      <c r="E184" s="24"/>
    </row>
    <row r="185" spans="1:6" x14ac:dyDescent="0.2">
      <c r="A185" s="47"/>
      <c r="B185" s="41"/>
      <c r="C185" s="25" t="s">
        <v>483</v>
      </c>
      <c r="D185" s="25"/>
      <c r="E185" s="25"/>
    </row>
    <row r="186" spans="1:6" x14ac:dyDescent="0.2">
      <c r="A186" s="42"/>
      <c r="B186" s="42" t="s">
        <v>459</v>
      </c>
      <c r="C186" s="23" t="s">
        <v>1355</v>
      </c>
      <c r="D186" s="42" t="s">
        <v>459</v>
      </c>
      <c r="E186" s="23"/>
    </row>
    <row r="187" spans="1:6" x14ac:dyDescent="0.2">
      <c r="A187" s="43"/>
      <c r="B187" s="43"/>
      <c r="C187" s="23" t="s">
        <v>470</v>
      </c>
      <c r="D187" s="23"/>
      <c r="E187" s="23"/>
    </row>
    <row r="188" spans="1:6" x14ac:dyDescent="0.2">
      <c r="A188" s="46"/>
      <c r="B188" s="39" t="s">
        <v>59</v>
      </c>
      <c r="C188" s="25" t="s">
        <v>73</v>
      </c>
      <c r="D188" s="39" t="s">
        <v>59</v>
      </c>
      <c r="E188" s="25" t="s">
        <v>5495</v>
      </c>
    </row>
    <row r="189" spans="1:6" x14ac:dyDescent="0.2">
      <c r="A189" s="45"/>
      <c r="B189" s="40"/>
      <c r="C189" s="25" t="s">
        <v>514</v>
      </c>
      <c r="D189" s="25"/>
      <c r="E189" s="25" t="s">
        <v>5496</v>
      </c>
    </row>
    <row r="190" spans="1:6" x14ac:dyDescent="0.2">
      <c r="A190" s="45"/>
      <c r="B190" s="40"/>
      <c r="C190" s="25" t="s">
        <v>3971</v>
      </c>
      <c r="D190" s="25"/>
      <c r="E190" s="25" t="s">
        <v>3971</v>
      </c>
    </row>
    <row r="191" spans="1:6" x14ac:dyDescent="0.2">
      <c r="A191" s="45"/>
      <c r="B191" s="40"/>
      <c r="C191" s="25" t="s">
        <v>5497</v>
      </c>
      <c r="D191" s="25"/>
      <c r="E191" s="25" t="s">
        <v>5498</v>
      </c>
    </row>
    <row r="192" spans="1:6" x14ac:dyDescent="0.2">
      <c r="A192" s="45"/>
      <c r="B192" s="40"/>
      <c r="C192" s="25" t="s">
        <v>5499</v>
      </c>
      <c r="D192" s="25"/>
      <c r="E192" s="25" t="s">
        <v>5500</v>
      </c>
    </row>
    <row r="193" spans="1:5" x14ac:dyDescent="0.2">
      <c r="A193" s="45"/>
      <c r="B193" s="40"/>
      <c r="C193" s="25" t="s">
        <v>5501</v>
      </c>
      <c r="D193" s="25"/>
      <c r="E193" s="25" t="s">
        <v>5502</v>
      </c>
    </row>
    <row r="194" spans="1:5" x14ac:dyDescent="0.2">
      <c r="A194" s="45"/>
      <c r="B194" s="40"/>
      <c r="C194" s="25" t="s">
        <v>5503</v>
      </c>
      <c r="D194" s="25"/>
      <c r="E194" s="25" t="s">
        <v>5504</v>
      </c>
    </row>
    <row r="195" spans="1:5" x14ac:dyDescent="0.2">
      <c r="A195" s="45"/>
      <c r="B195" s="40"/>
      <c r="C195" s="25" t="s">
        <v>5505</v>
      </c>
      <c r="D195" s="25"/>
      <c r="E195" s="25" t="s">
        <v>5506</v>
      </c>
    </row>
    <row r="196" spans="1:5" x14ac:dyDescent="0.2">
      <c r="A196" s="45"/>
      <c r="B196" s="40"/>
      <c r="C196" s="25" t="s">
        <v>5507</v>
      </c>
      <c r="D196" s="25"/>
      <c r="E196" s="25" t="s">
        <v>5508</v>
      </c>
    </row>
    <row r="197" spans="1:5" x14ac:dyDescent="0.2">
      <c r="A197" s="45"/>
      <c r="B197" s="40"/>
      <c r="C197" s="25" t="s">
        <v>5509</v>
      </c>
      <c r="D197" s="25"/>
      <c r="E197" s="25" t="s">
        <v>5510</v>
      </c>
    </row>
    <row r="198" spans="1:5" x14ac:dyDescent="0.2">
      <c r="A198" s="45"/>
      <c r="B198" s="40"/>
      <c r="C198" s="25" t="s">
        <v>92</v>
      </c>
      <c r="D198" s="25"/>
      <c r="E198" s="25" t="s">
        <v>5511</v>
      </c>
    </row>
    <row r="199" spans="1:5" x14ac:dyDescent="0.2">
      <c r="A199" s="45"/>
      <c r="B199" s="40"/>
      <c r="C199" s="25" t="s">
        <v>176</v>
      </c>
      <c r="D199" s="25"/>
      <c r="E199" s="25" t="s">
        <v>5512</v>
      </c>
    </row>
    <row r="200" spans="1:5" x14ac:dyDescent="0.2">
      <c r="A200" s="45"/>
      <c r="B200" s="40"/>
      <c r="C200" s="25" t="s">
        <v>278</v>
      </c>
      <c r="D200" s="25"/>
      <c r="E200" s="25" t="s">
        <v>278</v>
      </c>
    </row>
    <row r="201" spans="1:5" x14ac:dyDescent="0.2">
      <c r="A201" s="47"/>
      <c r="B201" s="41"/>
      <c r="C201" s="25" t="s">
        <v>483</v>
      </c>
      <c r="D201" s="25"/>
      <c r="E201" s="25" t="s">
        <v>5513</v>
      </c>
    </row>
    <row r="202" spans="1:5" x14ac:dyDescent="0.2">
      <c r="A202" s="27"/>
      <c r="B202" s="27" t="s">
        <v>456</v>
      </c>
      <c r="C202" s="23" t="s">
        <v>1944</v>
      </c>
      <c r="D202" s="23" t="s">
        <v>5514</v>
      </c>
      <c r="E202" s="23"/>
    </row>
    <row r="203" spans="1:5" x14ac:dyDescent="0.2">
      <c r="A203" s="32"/>
      <c r="B203" s="32"/>
      <c r="C203" s="23" t="s">
        <v>2656</v>
      </c>
      <c r="D203" s="23"/>
      <c r="E203" s="23"/>
    </row>
    <row r="204" spans="1:5" x14ac:dyDescent="0.2">
      <c r="A204" s="32"/>
      <c r="B204" s="32"/>
      <c r="C204" s="23" t="s">
        <v>2897</v>
      </c>
      <c r="D204" s="23"/>
      <c r="E204" s="23"/>
    </row>
    <row r="205" spans="1:5" x14ac:dyDescent="0.2">
      <c r="A205" s="32"/>
      <c r="B205" s="32"/>
      <c r="C205" s="23" t="s">
        <v>545</v>
      </c>
      <c r="D205" s="23"/>
      <c r="E205" s="23"/>
    </row>
    <row r="206" spans="1:5" x14ac:dyDescent="0.2">
      <c r="A206" s="32"/>
      <c r="B206" s="32"/>
      <c r="C206" s="23" t="s">
        <v>1000</v>
      </c>
      <c r="D206" s="23"/>
      <c r="E206" s="23"/>
    </row>
    <row r="207" spans="1:5" x14ac:dyDescent="0.2">
      <c r="A207" s="32"/>
      <c r="B207" s="32"/>
      <c r="C207" s="23" t="s">
        <v>4753</v>
      </c>
      <c r="D207" s="23"/>
      <c r="E207" s="72"/>
    </row>
    <row r="208" spans="1:5" x14ac:dyDescent="0.2">
      <c r="A208" s="32"/>
      <c r="B208" s="32"/>
      <c r="C208" s="23" t="s">
        <v>934</v>
      </c>
      <c r="D208" s="23"/>
      <c r="E208" s="23"/>
    </row>
    <row r="209" spans="1:6" x14ac:dyDescent="0.2">
      <c r="A209" s="32"/>
      <c r="B209" s="32"/>
      <c r="C209" s="23" t="s">
        <v>5515</v>
      </c>
      <c r="D209" s="23"/>
      <c r="E209" s="23"/>
    </row>
    <row r="210" spans="1:6" x14ac:dyDescent="0.2">
      <c r="A210" s="32"/>
      <c r="B210" s="32"/>
      <c r="C210" s="23" t="s">
        <v>521</v>
      </c>
      <c r="D210" s="23"/>
      <c r="E210" s="23"/>
    </row>
    <row r="211" spans="1:6" x14ac:dyDescent="0.2">
      <c r="A211" s="32"/>
      <c r="B211" s="32"/>
      <c r="C211" s="23" t="s">
        <v>2527</v>
      </c>
      <c r="D211" s="23"/>
      <c r="E211" s="23"/>
    </row>
    <row r="212" spans="1:6" x14ac:dyDescent="0.2">
      <c r="A212" s="32"/>
      <c r="B212" s="32"/>
      <c r="C212" s="23" t="s">
        <v>531</v>
      </c>
      <c r="D212" s="23"/>
      <c r="E212" s="23"/>
    </row>
    <row r="213" spans="1:6" x14ac:dyDescent="0.2">
      <c r="A213" s="32"/>
      <c r="B213" s="32"/>
      <c r="C213" s="23" t="s">
        <v>466</v>
      </c>
      <c r="D213" s="23"/>
      <c r="E213" s="23"/>
    </row>
    <row r="214" spans="1:6" x14ac:dyDescent="0.2">
      <c r="A214" s="32"/>
      <c r="B214" s="32"/>
      <c r="C214" s="23" t="s">
        <v>5516</v>
      </c>
      <c r="D214" s="23"/>
      <c r="E214" s="23"/>
    </row>
    <row r="215" spans="1:6" x14ac:dyDescent="0.2">
      <c r="A215" s="32"/>
      <c r="B215" s="32"/>
      <c r="C215" s="23" t="s">
        <v>5517</v>
      </c>
      <c r="D215" s="23"/>
      <c r="E215" s="23"/>
    </row>
    <row r="216" spans="1:6" x14ac:dyDescent="0.2">
      <c r="A216" s="32"/>
      <c r="B216" s="32"/>
      <c r="C216" s="23" t="s">
        <v>482</v>
      </c>
      <c r="D216" s="23"/>
      <c r="E216" s="23"/>
    </row>
    <row r="217" spans="1:6" x14ac:dyDescent="0.2">
      <c r="A217" s="32"/>
      <c r="B217" s="32"/>
      <c r="C217" s="23" t="s">
        <v>5518</v>
      </c>
      <c r="D217" s="23"/>
      <c r="E217" s="23" t="s">
        <v>5519</v>
      </c>
      <c r="F217" s="22" t="s">
        <v>5356</v>
      </c>
    </row>
    <row r="218" spans="1:6" x14ac:dyDescent="0.2">
      <c r="A218" s="32"/>
      <c r="B218" s="32"/>
      <c r="C218" s="23" t="s">
        <v>1483</v>
      </c>
      <c r="D218" s="23"/>
      <c r="E218" s="23"/>
    </row>
    <row r="219" spans="1:6" x14ac:dyDescent="0.2">
      <c r="A219" s="32"/>
      <c r="B219" s="32"/>
      <c r="C219" s="23" t="s">
        <v>2893</v>
      </c>
      <c r="D219" s="23"/>
      <c r="E219" s="23"/>
    </row>
    <row r="220" spans="1:6" x14ac:dyDescent="0.2">
      <c r="A220" s="32"/>
      <c r="B220" s="32"/>
      <c r="C220" s="23" t="s">
        <v>489</v>
      </c>
      <c r="D220" s="23"/>
      <c r="E220" s="23"/>
    </row>
    <row r="221" spans="1:6" x14ac:dyDescent="0.2">
      <c r="A221" s="32"/>
      <c r="B221" s="32"/>
      <c r="C221" s="23" t="s">
        <v>5520</v>
      </c>
      <c r="D221" s="23"/>
      <c r="E221" s="72"/>
    </row>
    <row r="222" spans="1:6" x14ac:dyDescent="0.2">
      <c r="A222" s="32"/>
      <c r="B222" s="32"/>
      <c r="C222" s="23" t="s">
        <v>1827</v>
      </c>
      <c r="D222" s="23"/>
      <c r="E222" s="23"/>
    </row>
    <row r="223" spans="1:6" x14ac:dyDescent="0.2">
      <c r="A223" s="32"/>
      <c r="B223" s="32"/>
      <c r="C223" s="23" t="s">
        <v>2521</v>
      </c>
      <c r="D223" s="23"/>
      <c r="E223" s="23"/>
    </row>
    <row r="224" spans="1:6" x14ac:dyDescent="0.2">
      <c r="A224" s="32"/>
      <c r="B224" s="32"/>
      <c r="C224" s="23" t="s">
        <v>2933</v>
      </c>
      <c r="D224" s="23"/>
      <c r="E224" s="23"/>
    </row>
    <row r="225" spans="1:5" x14ac:dyDescent="0.2">
      <c r="A225" s="32"/>
      <c r="B225" s="32"/>
      <c r="C225" s="23" t="s">
        <v>1015</v>
      </c>
      <c r="D225" s="23"/>
      <c r="E225" s="23"/>
    </row>
    <row r="226" spans="1:5" x14ac:dyDescent="0.2">
      <c r="A226" s="32"/>
      <c r="B226" s="32"/>
      <c r="C226" s="23" t="s">
        <v>1336</v>
      </c>
      <c r="D226" s="23"/>
      <c r="E226" s="23"/>
    </row>
    <row r="227" spans="1:5" x14ac:dyDescent="0.2">
      <c r="A227" s="32"/>
      <c r="B227" s="32"/>
      <c r="C227" s="23" t="s">
        <v>1843</v>
      </c>
      <c r="D227" s="23"/>
      <c r="E227" s="23"/>
    </row>
    <row r="228" spans="1:5" x14ac:dyDescent="0.2">
      <c r="A228" s="32"/>
      <c r="B228" s="32"/>
      <c r="C228" s="23" t="s">
        <v>504</v>
      </c>
      <c r="D228" s="23"/>
      <c r="E228" s="23"/>
    </row>
    <row r="229" spans="1:5" x14ac:dyDescent="0.2">
      <c r="A229" s="32"/>
      <c r="B229" s="32"/>
      <c r="C229" s="23" t="s">
        <v>513</v>
      </c>
      <c r="D229" s="23"/>
      <c r="E229" s="23"/>
    </row>
    <row r="230" spans="1:5" x14ac:dyDescent="0.2">
      <c r="A230" s="32"/>
      <c r="B230" s="32"/>
      <c r="C230" s="23" t="s">
        <v>2877</v>
      </c>
      <c r="D230" s="23"/>
      <c r="E230" s="23"/>
    </row>
    <row r="231" spans="1:5" x14ac:dyDescent="0.2">
      <c r="A231" s="32"/>
      <c r="B231" s="32"/>
      <c r="C231" s="23" t="s">
        <v>2510</v>
      </c>
      <c r="D231" s="23"/>
      <c r="E231" s="23"/>
    </row>
    <row r="232" spans="1:5" x14ac:dyDescent="0.2">
      <c r="A232" s="32"/>
      <c r="B232" s="32"/>
      <c r="C232" s="23" t="s">
        <v>2996</v>
      </c>
      <c r="D232" s="23"/>
      <c r="E232" s="23"/>
    </row>
    <row r="233" spans="1:5" x14ac:dyDescent="0.2">
      <c r="A233" s="32"/>
      <c r="B233" s="32"/>
      <c r="C233" s="23" t="s">
        <v>2840</v>
      </c>
      <c r="D233" s="23"/>
      <c r="E233" s="23"/>
    </row>
    <row r="234" spans="1:5" x14ac:dyDescent="0.2">
      <c r="A234" s="32"/>
      <c r="B234" s="32"/>
      <c r="C234" s="23" t="s">
        <v>5521</v>
      </c>
      <c r="D234" s="23"/>
      <c r="E234" s="23"/>
    </row>
    <row r="235" spans="1:5" x14ac:dyDescent="0.2">
      <c r="A235" s="32"/>
      <c r="B235" s="32"/>
      <c r="C235" s="23" t="s">
        <v>3024</v>
      </c>
      <c r="D235" s="23"/>
      <c r="E235" s="23"/>
    </row>
    <row r="236" spans="1:5" x14ac:dyDescent="0.2">
      <c r="A236" s="32"/>
      <c r="B236" s="32"/>
      <c r="C236" s="23" t="s">
        <v>5522</v>
      </c>
      <c r="D236" s="23"/>
      <c r="E236" s="23"/>
    </row>
    <row r="237" spans="1:5" x14ac:dyDescent="0.2">
      <c r="A237" s="32"/>
      <c r="B237" s="32"/>
      <c r="C237" s="23" t="s">
        <v>3001</v>
      </c>
      <c r="D237" s="23"/>
      <c r="E237" s="23"/>
    </row>
    <row r="238" spans="1:5" x14ac:dyDescent="0.2">
      <c r="A238" s="32"/>
      <c r="B238" s="32"/>
      <c r="C238" s="23" t="s">
        <v>5523</v>
      </c>
      <c r="D238" s="23"/>
      <c r="E238" s="72"/>
    </row>
    <row r="239" spans="1:5" x14ac:dyDescent="0.2">
      <c r="A239" s="32"/>
      <c r="B239" s="32"/>
      <c r="C239" s="23" t="s">
        <v>1539</v>
      </c>
      <c r="D239" s="23"/>
      <c r="E239" s="23"/>
    </row>
    <row r="240" spans="1:5" x14ac:dyDescent="0.2">
      <c r="A240" s="32"/>
      <c r="B240" s="32"/>
      <c r="C240" s="23" t="s">
        <v>1903</v>
      </c>
      <c r="D240" s="23"/>
      <c r="E240" s="23"/>
    </row>
    <row r="241" spans="1:5" x14ac:dyDescent="0.2">
      <c r="A241" s="32"/>
      <c r="B241" s="32"/>
      <c r="C241" s="23" t="s">
        <v>607</v>
      </c>
      <c r="D241" s="23"/>
      <c r="E241" s="23"/>
    </row>
    <row r="242" spans="1:5" x14ac:dyDescent="0.2">
      <c r="A242" s="32"/>
      <c r="B242" s="32"/>
      <c r="C242" s="23" t="s">
        <v>1869</v>
      </c>
      <c r="D242" s="23"/>
      <c r="E242" s="23"/>
    </row>
    <row r="243" spans="1:5" x14ac:dyDescent="0.2">
      <c r="A243" s="32"/>
      <c r="B243" s="32"/>
      <c r="C243" s="23" t="s">
        <v>5524</v>
      </c>
      <c r="D243" s="23"/>
      <c r="E243" s="72"/>
    </row>
    <row r="244" spans="1:5" x14ac:dyDescent="0.2">
      <c r="A244" s="32"/>
      <c r="B244" s="32"/>
      <c r="C244" s="23" t="s">
        <v>1783</v>
      </c>
      <c r="D244" s="23"/>
      <c r="E244" s="23"/>
    </row>
    <row r="245" spans="1:5" x14ac:dyDescent="0.2">
      <c r="A245" s="32"/>
      <c r="B245" s="32"/>
      <c r="C245" s="23" t="s">
        <v>4860</v>
      </c>
      <c r="D245" s="23"/>
      <c r="E245" s="72"/>
    </row>
    <row r="246" spans="1:5" x14ac:dyDescent="0.2">
      <c r="A246" s="32"/>
      <c r="B246" s="32"/>
      <c r="C246" s="23" t="s">
        <v>5525</v>
      </c>
      <c r="D246" s="23"/>
      <c r="E246" s="72"/>
    </row>
    <row r="247" spans="1:5" x14ac:dyDescent="0.2">
      <c r="A247" s="32"/>
      <c r="B247" s="32"/>
      <c r="C247" s="23" t="s">
        <v>4574</v>
      </c>
      <c r="D247" s="23"/>
      <c r="E247" s="72"/>
    </row>
    <row r="248" spans="1:5" x14ac:dyDescent="0.2">
      <c r="A248" s="32"/>
      <c r="B248" s="32"/>
      <c r="C248" s="23" t="s">
        <v>941</v>
      </c>
      <c r="D248" s="23"/>
      <c r="E248" s="23"/>
    </row>
    <row r="249" spans="1:5" x14ac:dyDescent="0.2">
      <c r="A249" s="32"/>
      <c r="B249" s="32"/>
      <c r="C249" s="23" t="s">
        <v>5526</v>
      </c>
      <c r="D249" s="23"/>
      <c r="E249" s="23"/>
    </row>
    <row r="250" spans="1:5" x14ac:dyDescent="0.2">
      <c r="A250" s="32"/>
      <c r="B250" s="32"/>
      <c r="C250" s="23" t="s">
        <v>278</v>
      </c>
      <c r="D250" s="23"/>
      <c r="E250" s="23"/>
    </row>
    <row r="251" spans="1:5" x14ac:dyDescent="0.2">
      <c r="A251" s="32"/>
      <c r="B251" s="32"/>
      <c r="C251" s="23" t="s">
        <v>2039</v>
      </c>
      <c r="D251" s="23"/>
      <c r="E251" s="23"/>
    </row>
    <row r="252" spans="1:5" x14ac:dyDescent="0.2">
      <c r="A252" s="32"/>
      <c r="B252" s="32"/>
      <c r="C252" s="23" t="s">
        <v>2187</v>
      </c>
      <c r="D252" s="23"/>
      <c r="E252" s="23"/>
    </row>
    <row r="253" spans="1:5" x14ac:dyDescent="0.2">
      <c r="A253" s="32"/>
      <c r="B253" s="32"/>
      <c r="C253" s="23" t="s">
        <v>2032</v>
      </c>
      <c r="D253" s="23"/>
      <c r="E253" s="23"/>
    </row>
    <row r="254" spans="1:5" x14ac:dyDescent="0.2">
      <c r="A254" s="32"/>
      <c r="B254" s="32"/>
      <c r="C254" s="23" t="s">
        <v>5527</v>
      </c>
      <c r="D254" s="23"/>
      <c r="E254" s="23"/>
    </row>
    <row r="255" spans="1:5" x14ac:dyDescent="0.2">
      <c r="A255" s="32"/>
      <c r="B255" s="32"/>
      <c r="C255" s="23" t="s">
        <v>5528</v>
      </c>
      <c r="D255" s="23"/>
      <c r="E255" s="23"/>
    </row>
    <row r="256" spans="1:5" x14ac:dyDescent="0.2">
      <c r="A256" s="32"/>
      <c r="B256" s="32"/>
      <c r="C256" s="23" t="s">
        <v>3240</v>
      </c>
      <c r="D256" s="23"/>
      <c r="E256" s="23"/>
    </row>
    <row r="257" spans="1:6" x14ac:dyDescent="0.2">
      <c r="A257" s="32"/>
      <c r="B257" s="32"/>
      <c r="C257" s="23" t="s">
        <v>5529</v>
      </c>
      <c r="D257" s="23"/>
      <c r="E257" s="23"/>
    </row>
    <row r="258" spans="1:6" x14ac:dyDescent="0.2">
      <c r="A258" s="32"/>
      <c r="B258" s="32"/>
      <c r="C258" s="23" t="s">
        <v>3103</v>
      </c>
      <c r="D258" s="23"/>
      <c r="E258" s="23"/>
    </row>
    <row r="259" spans="1:6" x14ac:dyDescent="0.2">
      <c r="A259" s="32"/>
      <c r="B259" s="32"/>
      <c r="C259" s="23" t="s">
        <v>5530</v>
      </c>
      <c r="D259" s="23"/>
      <c r="E259" s="23"/>
    </row>
    <row r="260" spans="1:6" x14ac:dyDescent="0.2">
      <c r="A260" s="32"/>
      <c r="B260" s="32"/>
      <c r="C260" s="23" t="s">
        <v>3138</v>
      </c>
      <c r="D260" s="23"/>
      <c r="E260" s="23"/>
    </row>
    <row r="261" spans="1:6" x14ac:dyDescent="0.2">
      <c r="A261" s="32"/>
      <c r="B261" s="32"/>
      <c r="C261" s="23" t="s">
        <v>3149</v>
      </c>
      <c r="D261" s="23"/>
      <c r="E261" s="23"/>
    </row>
    <row r="262" spans="1:6" x14ac:dyDescent="0.2">
      <c r="A262" s="32"/>
      <c r="B262" s="32"/>
      <c r="C262" s="23" t="s">
        <v>5531</v>
      </c>
      <c r="D262" s="23"/>
      <c r="E262" s="23"/>
    </row>
    <row r="263" spans="1:6" x14ac:dyDescent="0.2">
      <c r="A263" s="32"/>
      <c r="B263" s="32"/>
      <c r="C263" s="23" t="s">
        <v>2361</v>
      </c>
      <c r="D263" s="23"/>
      <c r="E263" s="23"/>
    </row>
    <row r="264" spans="1:6" x14ac:dyDescent="0.2">
      <c r="A264" s="32"/>
      <c r="B264" s="32"/>
      <c r="C264" s="23" t="s">
        <v>3226</v>
      </c>
      <c r="D264" s="23"/>
      <c r="E264" s="23"/>
    </row>
    <row r="265" spans="1:6" x14ac:dyDescent="0.2">
      <c r="A265" s="32"/>
      <c r="B265" s="32"/>
      <c r="C265" s="23" t="s">
        <v>2124</v>
      </c>
      <c r="D265" s="23"/>
      <c r="E265" s="23"/>
    </row>
    <row r="266" spans="1:6" x14ac:dyDescent="0.2">
      <c r="A266" s="32"/>
      <c r="B266" s="32"/>
      <c r="C266" s="23" t="s">
        <v>5532</v>
      </c>
      <c r="D266" s="23"/>
      <c r="E266" s="23"/>
    </row>
    <row r="267" spans="1:6" x14ac:dyDescent="0.2">
      <c r="A267" s="32"/>
      <c r="B267" s="32"/>
      <c r="C267" s="23" t="s">
        <v>5533</v>
      </c>
      <c r="D267" s="23"/>
      <c r="E267" s="23"/>
    </row>
    <row r="268" spans="1:6" x14ac:dyDescent="0.2">
      <c r="A268" s="32"/>
      <c r="B268" s="32"/>
      <c r="C268" s="23" t="s">
        <v>2272</v>
      </c>
      <c r="D268" s="23"/>
      <c r="E268" s="23" t="s">
        <v>5534</v>
      </c>
      <c r="F268" s="22" t="s">
        <v>5356</v>
      </c>
    </row>
    <row r="269" spans="1:6" x14ac:dyDescent="0.2">
      <c r="A269" s="32"/>
      <c r="B269" s="32"/>
      <c r="C269" s="23" t="s">
        <v>3082</v>
      </c>
      <c r="D269" s="23"/>
      <c r="E269" s="23" t="s">
        <v>5535</v>
      </c>
      <c r="F269" s="22" t="s">
        <v>5356</v>
      </c>
    </row>
    <row r="270" spans="1:6" x14ac:dyDescent="0.2">
      <c r="A270" s="32"/>
      <c r="B270" s="32"/>
      <c r="C270" s="23" t="s">
        <v>5536</v>
      </c>
      <c r="D270" s="23"/>
      <c r="E270" s="23" t="s">
        <v>5537</v>
      </c>
      <c r="F270" s="22" t="s">
        <v>5356</v>
      </c>
    </row>
    <row r="271" spans="1:6" x14ac:dyDescent="0.2">
      <c r="A271" s="32"/>
      <c r="B271" s="32"/>
      <c r="C271" s="23" t="s">
        <v>5538</v>
      </c>
      <c r="D271" s="23"/>
      <c r="E271" s="23"/>
    </row>
    <row r="272" spans="1:6" x14ac:dyDescent="0.2">
      <c r="A272" s="32"/>
      <c r="B272" s="32"/>
      <c r="C272" s="23" t="s">
        <v>3280</v>
      </c>
      <c r="D272" s="23"/>
      <c r="E272" s="23" t="s">
        <v>5539</v>
      </c>
      <c r="F272" s="22" t="s">
        <v>5356</v>
      </c>
    </row>
    <row r="273" spans="1:6" x14ac:dyDescent="0.2">
      <c r="A273" s="32"/>
      <c r="B273" s="32"/>
      <c r="C273" s="23" t="s">
        <v>2156</v>
      </c>
      <c r="D273" s="23"/>
      <c r="E273" s="23"/>
    </row>
    <row r="274" spans="1:6" x14ac:dyDescent="0.2">
      <c r="A274" s="32"/>
      <c r="B274" s="32"/>
      <c r="C274" s="23" t="s">
        <v>3303</v>
      </c>
      <c r="D274" s="23"/>
      <c r="E274" s="23"/>
    </row>
    <row r="275" spans="1:6" x14ac:dyDescent="0.2">
      <c r="A275" s="32"/>
      <c r="B275" s="32"/>
      <c r="C275" s="23" t="s">
        <v>5540</v>
      </c>
      <c r="D275" s="23"/>
      <c r="E275" s="23"/>
    </row>
    <row r="276" spans="1:6" x14ac:dyDescent="0.2">
      <c r="A276" s="32"/>
      <c r="B276" s="32"/>
      <c r="C276" s="23" t="s">
        <v>3253</v>
      </c>
      <c r="D276" s="23"/>
      <c r="E276" s="23"/>
    </row>
    <row r="277" spans="1:6" x14ac:dyDescent="0.2">
      <c r="A277" s="32"/>
      <c r="B277" s="32"/>
      <c r="C277" s="23" t="s">
        <v>2200</v>
      </c>
      <c r="D277" s="23"/>
      <c r="E277" s="23"/>
    </row>
    <row r="278" spans="1:6" x14ac:dyDescent="0.2">
      <c r="A278" s="32"/>
      <c r="B278" s="32"/>
      <c r="C278" s="23" t="s">
        <v>3166</v>
      </c>
      <c r="D278" s="23"/>
      <c r="E278" s="23"/>
    </row>
    <row r="279" spans="1:6" x14ac:dyDescent="0.2">
      <c r="A279" s="32"/>
      <c r="B279" s="32"/>
      <c r="C279" s="23" t="s">
        <v>5541</v>
      </c>
      <c r="D279" s="23"/>
      <c r="E279" s="23"/>
    </row>
    <row r="280" spans="1:6" x14ac:dyDescent="0.2">
      <c r="A280" s="32"/>
      <c r="B280" s="32"/>
      <c r="C280" s="23" t="s">
        <v>3155</v>
      </c>
      <c r="D280" s="23"/>
      <c r="E280" s="23" t="s">
        <v>5542</v>
      </c>
      <c r="F280" s="22" t="s">
        <v>5356</v>
      </c>
    </row>
    <row r="281" spans="1:6" x14ac:dyDescent="0.2">
      <c r="A281" s="32"/>
      <c r="B281" s="32"/>
      <c r="C281" s="23" t="s">
        <v>2149</v>
      </c>
      <c r="D281" s="23"/>
      <c r="E281" s="23"/>
    </row>
    <row r="282" spans="1:6" x14ac:dyDescent="0.2">
      <c r="A282" s="32"/>
      <c r="B282" s="32"/>
      <c r="C282" s="23" t="s">
        <v>5543</v>
      </c>
      <c r="D282" s="23"/>
      <c r="E282" s="23" t="s">
        <v>5544</v>
      </c>
      <c r="F282" s="22" t="s">
        <v>5356</v>
      </c>
    </row>
    <row r="283" spans="1:6" x14ac:dyDescent="0.2">
      <c r="A283" s="32"/>
      <c r="B283" s="32"/>
      <c r="C283" s="23" t="s">
        <v>5545</v>
      </c>
      <c r="D283" s="23"/>
      <c r="E283" s="23"/>
    </row>
    <row r="284" spans="1:6" x14ac:dyDescent="0.2">
      <c r="A284" s="32"/>
      <c r="B284" s="32"/>
      <c r="C284" s="23" t="s">
        <v>3352</v>
      </c>
      <c r="D284" s="23"/>
      <c r="E284" s="23"/>
    </row>
    <row r="285" spans="1:6" x14ac:dyDescent="0.2">
      <c r="A285" s="32"/>
      <c r="B285" s="32"/>
      <c r="C285" s="23" t="s">
        <v>5546</v>
      </c>
      <c r="D285" s="23"/>
      <c r="E285" s="23"/>
    </row>
    <row r="286" spans="1:6" x14ac:dyDescent="0.2">
      <c r="A286" s="32"/>
      <c r="B286" s="32"/>
      <c r="C286" s="23" t="s">
        <v>5547</v>
      </c>
      <c r="D286" s="23"/>
      <c r="E286" s="23"/>
    </row>
    <row r="287" spans="1:6" x14ac:dyDescent="0.2">
      <c r="A287" s="32"/>
      <c r="B287" s="32"/>
      <c r="C287" s="23" t="s">
        <v>3092</v>
      </c>
      <c r="D287" s="23"/>
      <c r="E287" s="23" t="s">
        <v>5548</v>
      </c>
      <c r="F287" s="22" t="s">
        <v>5356</v>
      </c>
    </row>
    <row r="288" spans="1:6" x14ac:dyDescent="0.2">
      <c r="A288" s="32"/>
      <c r="B288" s="32"/>
      <c r="C288" s="23" t="s">
        <v>5549</v>
      </c>
      <c r="D288" s="23"/>
      <c r="E288" s="23"/>
    </row>
    <row r="289" spans="1:6" x14ac:dyDescent="0.2">
      <c r="A289" s="32"/>
      <c r="B289" s="32"/>
      <c r="C289" s="23" t="s">
        <v>2088</v>
      </c>
      <c r="D289" s="23"/>
      <c r="E289" s="23"/>
    </row>
    <row r="290" spans="1:6" x14ac:dyDescent="0.2">
      <c r="A290" s="32"/>
      <c r="B290" s="32"/>
      <c r="C290" s="23" t="s">
        <v>5550</v>
      </c>
      <c r="D290" s="23"/>
      <c r="E290" s="23"/>
    </row>
    <row r="291" spans="1:6" x14ac:dyDescent="0.2">
      <c r="A291" s="32"/>
      <c r="B291" s="32"/>
      <c r="C291" s="23" t="s">
        <v>5551</v>
      </c>
      <c r="D291" s="23"/>
      <c r="E291" s="23"/>
    </row>
    <row r="292" spans="1:6" x14ac:dyDescent="0.2">
      <c r="A292" s="32"/>
      <c r="B292" s="32"/>
      <c r="C292" s="23" t="s">
        <v>3109</v>
      </c>
      <c r="D292" s="23"/>
      <c r="E292" s="23"/>
    </row>
    <row r="293" spans="1:6" x14ac:dyDescent="0.2">
      <c r="A293" s="32"/>
      <c r="B293" s="32"/>
      <c r="C293" s="23" t="s">
        <v>5552</v>
      </c>
      <c r="D293" s="23"/>
      <c r="E293" s="23"/>
    </row>
    <row r="294" spans="1:6" x14ac:dyDescent="0.2">
      <c r="A294" s="32"/>
      <c r="B294" s="32"/>
      <c r="C294" s="23" t="s">
        <v>2048</v>
      </c>
      <c r="D294" s="23"/>
      <c r="E294" s="23"/>
    </row>
    <row r="295" spans="1:6" x14ac:dyDescent="0.2">
      <c r="A295" s="32"/>
      <c r="B295" s="32"/>
      <c r="C295" s="23" t="s">
        <v>2142</v>
      </c>
      <c r="D295" s="23"/>
      <c r="E295" s="23" t="s">
        <v>5553</v>
      </c>
      <c r="F295" s="22" t="s">
        <v>5356</v>
      </c>
    </row>
    <row r="296" spans="1:6" x14ac:dyDescent="0.2">
      <c r="A296" s="32"/>
      <c r="B296" s="32"/>
      <c r="C296" s="23" t="s">
        <v>5554</v>
      </c>
      <c r="D296" s="23"/>
      <c r="E296" s="23"/>
    </row>
    <row r="297" spans="1:6" x14ac:dyDescent="0.2">
      <c r="A297" s="32"/>
      <c r="B297" s="32"/>
      <c r="C297" s="23" t="s">
        <v>2285</v>
      </c>
      <c r="D297" s="23"/>
      <c r="E297" s="23"/>
    </row>
    <row r="298" spans="1:6" x14ac:dyDescent="0.2">
      <c r="A298" s="32"/>
      <c r="B298" s="32"/>
      <c r="C298" s="23" t="s">
        <v>5555</v>
      </c>
      <c r="D298" s="23"/>
      <c r="E298" s="23"/>
      <c r="F298" s="22" t="s">
        <v>5356</v>
      </c>
    </row>
    <row r="299" spans="1:6" x14ac:dyDescent="0.2">
      <c r="A299" s="32"/>
      <c r="B299" s="32"/>
      <c r="C299" s="23" t="s">
        <v>2304</v>
      </c>
      <c r="D299" s="23"/>
      <c r="E299" s="23"/>
    </row>
    <row r="300" spans="1:6" x14ac:dyDescent="0.2">
      <c r="A300" s="32"/>
      <c r="B300" s="32"/>
      <c r="C300" s="23" t="s">
        <v>5556</v>
      </c>
      <c r="D300" s="23"/>
      <c r="E300" s="23"/>
    </row>
    <row r="301" spans="1:6" x14ac:dyDescent="0.2">
      <c r="A301" s="32"/>
      <c r="B301" s="32"/>
      <c r="C301" s="23" t="s">
        <v>2222</v>
      </c>
      <c r="D301" s="23"/>
      <c r="E301" s="23"/>
    </row>
    <row r="302" spans="1:6" x14ac:dyDescent="0.2">
      <c r="A302" s="32"/>
      <c r="B302" s="32"/>
      <c r="C302" s="23" t="s">
        <v>3124</v>
      </c>
      <c r="D302" s="23"/>
      <c r="E302" s="23"/>
    </row>
    <row r="303" spans="1:6" x14ac:dyDescent="0.2">
      <c r="A303" s="32"/>
      <c r="B303" s="32"/>
      <c r="C303" s="23" t="s">
        <v>3203</v>
      </c>
      <c r="D303" s="23"/>
      <c r="E303" s="23"/>
    </row>
    <row r="304" spans="1:6" x14ac:dyDescent="0.2">
      <c r="A304" s="32"/>
      <c r="B304" s="32"/>
      <c r="C304" s="23" t="s">
        <v>3307</v>
      </c>
      <c r="D304" s="23"/>
      <c r="E304" s="23"/>
    </row>
    <row r="305" spans="1:6" x14ac:dyDescent="0.2">
      <c r="A305" s="32"/>
      <c r="B305" s="32"/>
      <c r="C305" s="23" t="s">
        <v>3074</v>
      </c>
      <c r="D305" s="23"/>
      <c r="E305" s="23"/>
    </row>
    <row r="306" spans="1:6" x14ac:dyDescent="0.2">
      <c r="A306" s="32"/>
      <c r="B306" s="32"/>
      <c r="C306" s="23" t="s">
        <v>2229</v>
      </c>
      <c r="D306" s="23"/>
      <c r="E306" s="23"/>
    </row>
    <row r="307" spans="1:6" x14ac:dyDescent="0.2">
      <c r="A307" s="32"/>
      <c r="B307" s="32"/>
      <c r="C307" s="23" t="s">
        <v>2367</v>
      </c>
      <c r="D307" s="23"/>
      <c r="E307" s="23"/>
    </row>
    <row r="308" spans="1:6" x14ac:dyDescent="0.2">
      <c r="A308" s="32"/>
      <c r="B308" s="32"/>
      <c r="C308" s="23" t="s">
        <v>3190</v>
      </c>
      <c r="D308" s="23"/>
      <c r="E308" s="23"/>
      <c r="F308" s="22" t="s">
        <v>5356</v>
      </c>
    </row>
    <row r="309" spans="1:6" x14ac:dyDescent="0.2">
      <c r="A309" s="32"/>
      <c r="B309" s="32"/>
      <c r="C309" s="23" t="s">
        <v>5557</v>
      </c>
      <c r="D309" s="23"/>
      <c r="E309" s="23"/>
      <c r="F309" s="22" t="s">
        <v>5356</v>
      </c>
    </row>
    <row r="310" spans="1:6" x14ac:dyDescent="0.2">
      <c r="A310" s="32"/>
      <c r="B310" s="32"/>
      <c r="C310" s="23" t="s">
        <v>5558</v>
      </c>
      <c r="D310" s="23"/>
      <c r="E310" s="23"/>
      <c r="F310" s="22" t="s">
        <v>5356</v>
      </c>
    </row>
    <row r="311" spans="1:6" x14ac:dyDescent="0.2">
      <c r="A311" s="32"/>
      <c r="B311" s="32"/>
      <c r="C311" s="23" t="s">
        <v>2375</v>
      </c>
      <c r="D311" s="23"/>
      <c r="E311" s="23"/>
    </row>
    <row r="312" spans="1:6" x14ac:dyDescent="0.2">
      <c r="A312" s="32"/>
      <c r="B312" s="32"/>
      <c r="C312" s="23" t="s">
        <v>5559</v>
      </c>
      <c r="D312" s="23"/>
      <c r="E312" s="23"/>
    </row>
    <row r="313" spans="1:6" x14ac:dyDescent="0.2">
      <c r="A313" s="32"/>
      <c r="B313" s="32"/>
      <c r="C313" s="23" t="s">
        <v>2393</v>
      </c>
      <c r="D313" s="23"/>
      <c r="E313" s="23"/>
    </row>
    <row r="314" spans="1:6" x14ac:dyDescent="0.2">
      <c r="A314" s="32"/>
      <c r="B314" s="32"/>
      <c r="C314" s="23" t="s">
        <v>5560</v>
      </c>
      <c r="D314" s="23"/>
      <c r="E314" s="23"/>
    </row>
    <row r="315" spans="1:6" x14ac:dyDescent="0.2">
      <c r="A315" s="32"/>
      <c r="B315" s="32"/>
      <c r="C315" s="23" t="s">
        <v>2082</v>
      </c>
      <c r="D315" s="23"/>
      <c r="E315" s="23"/>
    </row>
    <row r="316" spans="1:6" x14ac:dyDescent="0.2">
      <c r="A316" s="32"/>
      <c r="B316" s="32"/>
      <c r="C316" s="23" t="s">
        <v>5561</v>
      </c>
      <c r="D316" s="23"/>
      <c r="E316" s="72" t="s">
        <v>5562</v>
      </c>
      <c r="F316" s="22" t="s">
        <v>5356</v>
      </c>
    </row>
    <row r="317" spans="1:6" x14ac:dyDescent="0.2">
      <c r="A317" s="32"/>
      <c r="B317" s="32"/>
      <c r="C317" s="23" t="s">
        <v>5563</v>
      </c>
      <c r="D317" s="23"/>
      <c r="E317" s="23"/>
    </row>
    <row r="318" spans="1:6" x14ac:dyDescent="0.2">
      <c r="A318" s="32"/>
      <c r="B318" s="32"/>
      <c r="C318" s="23" t="s">
        <v>5564</v>
      </c>
      <c r="D318" s="23"/>
      <c r="E318" s="23"/>
    </row>
    <row r="319" spans="1:6" x14ac:dyDescent="0.2">
      <c r="A319" s="32"/>
      <c r="B319" s="32"/>
      <c r="C319" s="23" t="s">
        <v>5565</v>
      </c>
      <c r="D319" s="23"/>
      <c r="E319" s="23"/>
    </row>
    <row r="320" spans="1:6" x14ac:dyDescent="0.2">
      <c r="A320" s="32"/>
      <c r="B320" s="32"/>
      <c r="C320" s="23" t="s">
        <v>5566</v>
      </c>
      <c r="D320" s="23"/>
      <c r="E320" s="23"/>
    </row>
    <row r="321" spans="1:6" x14ac:dyDescent="0.2">
      <c r="A321" s="32"/>
      <c r="B321" s="32"/>
      <c r="C321" s="23" t="s">
        <v>5567</v>
      </c>
      <c r="D321" s="23"/>
      <c r="E321" s="23"/>
    </row>
    <row r="322" spans="1:6" x14ac:dyDescent="0.2">
      <c r="A322" s="32"/>
      <c r="B322" s="32"/>
      <c r="C322" s="23" t="s">
        <v>5568</v>
      </c>
      <c r="D322" s="23"/>
      <c r="E322" s="23"/>
    </row>
    <row r="323" spans="1:6" x14ac:dyDescent="0.2">
      <c r="A323" s="32"/>
      <c r="B323" s="32"/>
      <c r="C323" s="23" t="s">
        <v>5569</v>
      </c>
      <c r="D323" s="23"/>
      <c r="E323" s="23"/>
    </row>
    <row r="324" spans="1:6" x14ac:dyDescent="0.2">
      <c r="A324" s="32"/>
      <c r="B324" s="32"/>
      <c r="C324" s="23" t="s">
        <v>2429</v>
      </c>
      <c r="D324" s="23"/>
      <c r="E324" s="23"/>
    </row>
    <row r="325" spans="1:6" x14ac:dyDescent="0.2">
      <c r="A325" s="32"/>
      <c r="B325" s="32"/>
      <c r="C325" s="23" t="s">
        <v>2068</v>
      </c>
      <c r="D325" s="23"/>
      <c r="E325" s="23"/>
    </row>
    <row r="326" spans="1:6" x14ac:dyDescent="0.2">
      <c r="A326" s="46"/>
      <c r="B326" s="36" t="s">
        <v>3361</v>
      </c>
      <c r="C326" s="25" t="s">
        <v>5570</v>
      </c>
      <c r="D326" s="36" t="s">
        <v>3361</v>
      </c>
      <c r="E326" s="25"/>
      <c r="F326" s="22" t="s">
        <v>5356</v>
      </c>
    </row>
    <row r="327" spans="1:6" x14ac:dyDescent="0.2">
      <c r="A327" s="45"/>
      <c r="B327" s="37"/>
      <c r="C327" s="25" t="s">
        <v>5571</v>
      </c>
      <c r="D327" s="25"/>
      <c r="E327" s="25"/>
      <c r="F327" s="22" t="s">
        <v>5356</v>
      </c>
    </row>
    <row r="328" spans="1:6" x14ac:dyDescent="0.2">
      <c r="A328" s="45"/>
      <c r="B328" s="37"/>
      <c r="C328" s="74" t="s">
        <v>3369</v>
      </c>
      <c r="D328" s="74"/>
      <c r="E328" s="25"/>
      <c r="F328" s="22" t="s">
        <v>5356</v>
      </c>
    </row>
    <row r="329" spans="1:6" x14ac:dyDescent="0.2">
      <c r="A329" s="45"/>
      <c r="B329" s="37"/>
      <c r="C329" s="73" t="s">
        <v>5572</v>
      </c>
      <c r="D329" s="73"/>
      <c r="E329" s="25"/>
      <c r="F329" s="22" t="s">
        <v>5356</v>
      </c>
    </row>
    <row r="330" spans="1:6" x14ac:dyDescent="0.2">
      <c r="A330" s="45"/>
      <c r="B330" s="37"/>
      <c r="C330" s="73" t="s">
        <v>3366</v>
      </c>
      <c r="D330" s="73"/>
      <c r="E330" s="25"/>
      <c r="F330" s="22" t="s">
        <v>5356</v>
      </c>
    </row>
    <row r="331" spans="1:6" x14ac:dyDescent="0.2">
      <c r="A331" s="45"/>
      <c r="B331" s="37"/>
      <c r="C331" s="73" t="s">
        <v>5573</v>
      </c>
      <c r="D331" s="73"/>
      <c r="E331" s="25"/>
      <c r="F331" s="22" t="s">
        <v>5356</v>
      </c>
    </row>
    <row r="332" spans="1:6" x14ac:dyDescent="0.2">
      <c r="A332" s="45"/>
      <c r="B332" s="37"/>
      <c r="C332" s="73" t="s">
        <v>5574</v>
      </c>
      <c r="D332" s="73"/>
      <c r="E332" s="25"/>
      <c r="F332" s="22" t="s">
        <v>5356</v>
      </c>
    </row>
    <row r="333" spans="1:6" x14ac:dyDescent="0.2">
      <c r="A333" s="45"/>
      <c r="B333" s="37"/>
      <c r="C333" s="25" t="s">
        <v>3372</v>
      </c>
      <c r="D333" s="25"/>
      <c r="E333" s="25"/>
      <c r="F333" s="22" t="s">
        <v>5356</v>
      </c>
    </row>
    <row r="334" spans="1:6" x14ac:dyDescent="0.2">
      <c r="A334" s="45"/>
      <c r="B334" s="37"/>
      <c r="C334" s="25" t="s">
        <v>5575</v>
      </c>
      <c r="D334" s="25"/>
      <c r="E334" s="25"/>
      <c r="F334" s="22" t="s">
        <v>5356</v>
      </c>
    </row>
    <row r="335" spans="1:6" x14ac:dyDescent="0.2">
      <c r="A335" s="45"/>
      <c r="B335" s="37"/>
      <c r="C335" s="25" t="s">
        <v>5576</v>
      </c>
      <c r="D335" s="25"/>
      <c r="E335" s="25"/>
      <c r="F335" s="22" t="s">
        <v>5356</v>
      </c>
    </row>
    <row r="336" spans="1:6" x14ac:dyDescent="0.2">
      <c r="A336" s="45"/>
      <c r="B336" s="37"/>
      <c r="C336" s="25" t="s">
        <v>3538</v>
      </c>
      <c r="D336" s="25"/>
      <c r="E336" s="25"/>
      <c r="F336" s="22" t="s">
        <v>5356</v>
      </c>
    </row>
    <row r="337" spans="1:6" x14ac:dyDescent="0.2">
      <c r="A337" s="45"/>
      <c r="B337" s="37"/>
      <c r="C337" s="25" t="s">
        <v>3511</v>
      </c>
      <c r="D337" s="25"/>
      <c r="E337" s="25"/>
      <c r="F337" s="22" t="s">
        <v>5356</v>
      </c>
    </row>
    <row r="338" spans="1:6" x14ac:dyDescent="0.2">
      <c r="A338" s="45"/>
      <c r="B338" s="37"/>
      <c r="C338" s="25" t="s">
        <v>5577</v>
      </c>
      <c r="D338" s="25"/>
      <c r="E338" s="25"/>
      <c r="F338" s="22" t="s">
        <v>5356</v>
      </c>
    </row>
    <row r="339" spans="1:6" x14ac:dyDescent="0.2">
      <c r="A339" s="45"/>
      <c r="B339" s="37"/>
      <c r="C339" s="25" t="s">
        <v>5578</v>
      </c>
      <c r="D339" s="25"/>
      <c r="E339" s="25"/>
      <c r="F339" s="22" t="s">
        <v>5356</v>
      </c>
    </row>
    <row r="340" spans="1:6" x14ac:dyDescent="0.2">
      <c r="A340" s="45"/>
      <c r="B340" s="37"/>
      <c r="C340" s="25" t="s">
        <v>5579</v>
      </c>
      <c r="D340" s="25"/>
      <c r="E340" s="25"/>
      <c r="F340" s="22" t="s">
        <v>5356</v>
      </c>
    </row>
    <row r="341" spans="1:6" x14ac:dyDescent="0.2">
      <c r="A341" s="45"/>
      <c r="B341" s="37"/>
      <c r="C341" s="25" t="s">
        <v>5580</v>
      </c>
      <c r="D341" s="25"/>
      <c r="E341" s="25"/>
      <c r="F341" s="22" t="s">
        <v>5356</v>
      </c>
    </row>
    <row r="342" spans="1:6" x14ac:dyDescent="0.2">
      <c r="A342" s="45"/>
      <c r="B342" s="37"/>
      <c r="C342" s="25" t="s">
        <v>3624</v>
      </c>
      <c r="D342" s="25"/>
      <c r="E342" s="25"/>
      <c r="F342" s="22" t="s">
        <v>5356</v>
      </c>
    </row>
    <row r="343" spans="1:6" x14ac:dyDescent="0.2">
      <c r="A343" s="45"/>
      <c r="B343" s="37"/>
      <c r="C343" s="25" t="s">
        <v>5581</v>
      </c>
      <c r="D343" s="25"/>
      <c r="E343" s="25"/>
      <c r="F343" s="22" t="s">
        <v>5356</v>
      </c>
    </row>
    <row r="344" spans="1:6" x14ac:dyDescent="0.2">
      <c r="A344" s="45"/>
      <c r="B344" s="37"/>
      <c r="C344" s="25" t="s">
        <v>3531</v>
      </c>
      <c r="D344" s="25"/>
      <c r="E344" s="25"/>
      <c r="F344" s="22" t="s">
        <v>5356</v>
      </c>
    </row>
    <row r="345" spans="1:6" x14ac:dyDescent="0.2">
      <c r="A345" s="45"/>
      <c r="B345" s="37"/>
      <c r="C345" s="25" t="s">
        <v>3642</v>
      </c>
      <c r="D345" s="25"/>
      <c r="E345" s="25"/>
      <c r="F345" s="22" t="s">
        <v>5356</v>
      </c>
    </row>
    <row r="346" spans="1:6" x14ac:dyDescent="0.2">
      <c r="A346" s="45"/>
      <c r="B346" s="37"/>
      <c r="C346" s="25" t="s">
        <v>5582</v>
      </c>
      <c r="D346" s="25"/>
      <c r="E346" s="25"/>
      <c r="F346" s="22" t="s">
        <v>5356</v>
      </c>
    </row>
    <row r="347" spans="1:6" x14ac:dyDescent="0.2">
      <c r="A347" s="45"/>
      <c r="B347" s="37"/>
      <c r="C347" s="25" t="s">
        <v>5583</v>
      </c>
      <c r="D347" s="25"/>
      <c r="E347" s="25"/>
      <c r="F347" s="22" t="s">
        <v>5356</v>
      </c>
    </row>
    <row r="348" spans="1:6" x14ac:dyDescent="0.2">
      <c r="A348" s="45"/>
      <c r="B348" s="37"/>
      <c r="C348" s="25" t="s">
        <v>5584</v>
      </c>
      <c r="D348" s="25"/>
      <c r="E348" s="25"/>
      <c r="F348" s="22" t="s">
        <v>5356</v>
      </c>
    </row>
    <row r="349" spans="1:6" x14ac:dyDescent="0.2">
      <c r="A349" s="45"/>
      <c r="B349" s="37"/>
      <c r="C349" s="25" t="s">
        <v>5585</v>
      </c>
      <c r="D349" s="25"/>
      <c r="E349" s="25"/>
      <c r="F349" s="22" t="s">
        <v>5356</v>
      </c>
    </row>
    <row r="350" spans="1:6" x14ac:dyDescent="0.2">
      <c r="A350" s="45"/>
      <c r="B350" s="37"/>
      <c r="C350" s="25" t="s">
        <v>5586</v>
      </c>
      <c r="D350" s="25"/>
      <c r="E350" s="25"/>
      <c r="F350" s="22" t="s">
        <v>5356</v>
      </c>
    </row>
    <row r="351" spans="1:6" x14ac:dyDescent="0.2">
      <c r="A351" s="45"/>
      <c r="B351" s="37"/>
      <c r="C351" s="25" t="s">
        <v>5587</v>
      </c>
      <c r="D351" s="25"/>
      <c r="E351" s="25"/>
      <c r="F351" s="22" t="s">
        <v>5356</v>
      </c>
    </row>
    <row r="352" spans="1:6" x14ac:dyDescent="0.2">
      <c r="A352" s="45"/>
      <c r="B352" s="37"/>
      <c r="C352" s="25" t="s">
        <v>3527</v>
      </c>
      <c r="D352" s="25"/>
      <c r="E352" s="25"/>
      <c r="F352" s="22" t="s">
        <v>5356</v>
      </c>
    </row>
    <row r="353" spans="1:6" x14ac:dyDescent="0.2">
      <c r="A353" s="45"/>
      <c r="B353" s="37"/>
      <c r="C353" s="25" t="s">
        <v>3661</v>
      </c>
      <c r="D353" s="25"/>
      <c r="E353" s="25"/>
      <c r="F353" s="22" t="s">
        <v>5356</v>
      </c>
    </row>
    <row r="354" spans="1:6" x14ac:dyDescent="0.2">
      <c r="A354" s="45"/>
      <c r="B354" s="37"/>
      <c r="C354" s="25" t="s">
        <v>5588</v>
      </c>
      <c r="D354" s="25"/>
      <c r="E354" s="25"/>
      <c r="F354" s="22" t="s">
        <v>5356</v>
      </c>
    </row>
    <row r="355" spans="1:6" x14ac:dyDescent="0.2">
      <c r="A355" s="45"/>
      <c r="B355" s="37"/>
      <c r="C355" s="25" t="s">
        <v>5589</v>
      </c>
      <c r="D355" s="25"/>
      <c r="E355" s="25"/>
      <c r="F355" s="22" t="s">
        <v>5356</v>
      </c>
    </row>
    <row r="356" spans="1:6" x14ac:dyDescent="0.2">
      <c r="A356" s="45"/>
      <c r="B356" s="37"/>
      <c r="C356" s="25" t="s">
        <v>5590</v>
      </c>
      <c r="D356" s="25"/>
      <c r="E356" s="25"/>
      <c r="F356" s="22" t="s">
        <v>5356</v>
      </c>
    </row>
    <row r="357" spans="1:6" x14ac:dyDescent="0.2">
      <c r="A357" s="45"/>
      <c r="B357" s="37"/>
      <c r="C357" s="25" t="s">
        <v>5591</v>
      </c>
      <c r="D357" s="25"/>
      <c r="E357" s="25"/>
      <c r="F357" s="22" t="s">
        <v>5356</v>
      </c>
    </row>
    <row r="358" spans="1:6" x14ac:dyDescent="0.2">
      <c r="A358" s="45"/>
      <c r="B358" s="37"/>
      <c r="C358" s="25" t="s">
        <v>5592</v>
      </c>
      <c r="D358" s="25"/>
      <c r="E358" s="25"/>
      <c r="F358" s="22" t="s">
        <v>5356</v>
      </c>
    </row>
    <row r="359" spans="1:6" x14ac:dyDescent="0.2">
      <c r="A359" s="45"/>
      <c r="B359" s="37"/>
      <c r="C359" s="25" t="s">
        <v>5593</v>
      </c>
      <c r="D359" s="25"/>
      <c r="E359" s="25"/>
      <c r="F359" s="22" t="s">
        <v>5356</v>
      </c>
    </row>
    <row r="360" spans="1:6" x14ac:dyDescent="0.2">
      <c r="A360" s="45"/>
      <c r="B360" s="37"/>
      <c r="C360" s="25" t="s">
        <v>3452</v>
      </c>
      <c r="D360" s="25"/>
      <c r="E360" s="25"/>
      <c r="F360" s="22" t="s">
        <v>5356</v>
      </c>
    </row>
    <row r="361" spans="1:6" x14ac:dyDescent="0.2">
      <c r="A361" s="45"/>
      <c r="B361" s="37"/>
      <c r="C361" s="25" t="s">
        <v>5594</v>
      </c>
      <c r="D361" s="25"/>
      <c r="E361" s="25"/>
      <c r="F361" s="22" t="s">
        <v>5356</v>
      </c>
    </row>
    <row r="362" spans="1:6" x14ac:dyDescent="0.2">
      <c r="A362" s="45"/>
      <c r="B362" s="37"/>
      <c r="C362" s="25" t="s">
        <v>5595</v>
      </c>
      <c r="D362" s="25"/>
      <c r="E362" s="25"/>
      <c r="F362" s="22" t="s">
        <v>5356</v>
      </c>
    </row>
    <row r="363" spans="1:6" x14ac:dyDescent="0.2">
      <c r="A363" s="45"/>
      <c r="B363" s="37"/>
      <c r="C363" s="25" t="s">
        <v>5596</v>
      </c>
      <c r="D363" s="25"/>
      <c r="E363" s="25"/>
      <c r="F363" s="22" t="s">
        <v>5356</v>
      </c>
    </row>
    <row r="364" spans="1:6" x14ac:dyDescent="0.2">
      <c r="A364" s="45"/>
      <c r="B364" s="37"/>
      <c r="C364" s="25" t="s">
        <v>3381</v>
      </c>
      <c r="D364" s="25"/>
      <c r="E364" s="25"/>
      <c r="F364" s="22" t="s">
        <v>5356</v>
      </c>
    </row>
    <row r="365" spans="1:6" x14ac:dyDescent="0.2">
      <c r="A365" s="45"/>
      <c r="B365" s="37"/>
      <c r="C365" s="25" t="s">
        <v>5597</v>
      </c>
      <c r="D365" s="25"/>
      <c r="E365" s="25"/>
      <c r="F365" s="22" t="s">
        <v>5356</v>
      </c>
    </row>
    <row r="366" spans="1:6" x14ac:dyDescent="0.2">
      <c r="A366" s="45"/>
      <c r="B366" s="37"/>
      <c r="C366" s="25" t="s">
        <v>5598</v>
      </c>
      <c r="D366" s="25"/>
      <c r="E366" s="25"/>
      <c r="F366" s="22" t="s">
        <v>5356</v>
      </c>
    </row>
    <row r="367" spans="1:6" x14ac:dyDescent="0.2">
      <c r="A367" s="45"/>
      <c r="B367" s="37"/>
      <c r="C367" s="25" t="s">
        <v>3606</v>
      </c>
      <c r="D367" s="25"/>
      <c r="E367" s="25"/>
      <c r="F367" s="22" t="s">
        <v>5356</v>
      </c>
    </row>
    <row r="368" spans="1:6" x14ac:dyDescent="0.2">
      <c r="A368" s="45"/>
      <c r="B368" s="37"/>
      <c r="C368" s="25" t="s">
        <v>5599</v>
      </c>
      <c r="D368" s="25"/>
      <c r="E368" s="25"/>
      <c r="F368" s="22" t="s">
        <v>5356</v>
      </c>
    </row>
    <row r="369" spans="1:6" x14ac:dyDescent="0.2">
      <c r="A369" s="45"/>
      <c r="B369" s="37"/>
      <c r="C369" s="25" t="s">
        <v>5600</v>
      </c>
      <c r="D369" s="25"/>
      <c r="E369" s="25"/>
      <c r="F369" s="22" t="s">
        <v>5356</v>
      </c>
    </row>
    <row r="370" spans="1:6" x14ac:dyDescent="0.2">
      <c r="A370" s="45"/>
      <c r="B370" s="37"/>
      <c r="C370" s="25" t="s">
        <v>5601</v>
      </c>
      <c r="D370" s="25"/>
      <c r="E370" s="25"/>
      <c r="F370" s="22" t="s">
        <v>5356</v>
      </c>
    </row>
    <row r="371" spans="1:6" x14ac:dyDescent="0.2">
      <c r="A371" s="45"/>
      <c r="B371" s="37"/>
      <c r="C371" s="25" t="s">
        <v>5602</v>
      </c>
      <c r="D371" s="25"/>
      <c r="E371" s="25"/>
      <c r="F371" s="22" t="s">
        <v>5356</v>
      </c>
    </row>
    <row r="372" spans="1:6" x14ac:dyDescent="0.2">
      <c r="A372" s="45"/>
      <c r="B372" s="37"/>
      <c r="C372" s="25" t="s">
        <v>5603</v>
      </c>
      <c r="D372" s="25"/>
      <c r="E372" s="25"/>
      <c r="F372" s="22" t="s">
        <v>5356</v>
      </c>
    </row>
    <row r="373" spans="1:6" x14ac:dyDescent="0.2">
      <c r="A373" s="45"/>
      <c r="B373" s="37"/>
      <c r="C373" s="25" t="s">
        <v>5604</v>
      </c>
      <c r="D373" s="25"/>
      <c r="E373" s="25"/>
      <c r="F373" s="22" t="s">
        <v>5356</v>
      </c>
    </row>
    <row r="374" spans="1:6" x14ac:dyDescent="0.2">
      <c r="A374" s="45"/>
      <c r="B374" s="37"/>
      <c r="C374" s="25" t="s">
        <v>5605</v>
      </c>
      <c r="D374" s="25"/>
      <c r="E374" s="25"/>
      <c r="F374" s="22" t="s">
        <v>5356</v>
      </c>
    </row>
    <row r="375" spans="1:6" x14ac:dyDescent="0.2">
      <c r="A375" s="45"/>
      <c r="B375" s="37"/>
      <c r="C375" s="25" t="s">
        <v>5606</v>
      </c>
      <c r="D375" s="25"/>
      <c r="E375" s="25"/>
      <c r="F375" s="22" t="s">
        <v>5356</v>
      </c>
    </row>
    <row r="376" spans="1:6" x14ac:dyDescent="0.2">
      <c r="A376" s="45"/>
      <c r="B376" s="37"/>
      <c r="C376" s="25" t="s">
        <v>5607</v>
      </c>
      <c r="D376" s="25"/>
      <c r="E376" s="25"/>
      <c r="F376" s="22" t="s">
        <v>5356</v>
      </c>
    </row>
    <row r="377" spans="1:6" x14ac:dyDescent="0.2">
      <c r="A377" s="45"/>
      <c r="B377" s="37"/>
      <c r="C377" s="25" t="s">
        <v>5608</v>
      </c>
      <c r="D377" s="25"/>
      <c r="E377" s="25"/>
      <c r="F377" s="22" t="s">
        <v>5356</v>
      </c>
    </row>
    <row r="378" spans="1:6" x14ac:dyDescent="0.2">
      <c r="A378" s="45"/>
      <c r="B378" s="37"/>
      <c r="C378" s="25" t="s">
        <v>5609</v>
      </c>
      <c r="D378" s="25"/>
      <c r="E378" s="25"/>
      <c r="F378" s="22" t="s">
        <v>5356</v>
      </c>
    </row>
    <row r="379" spans="1:6" x14ac:dyDescent="0.2">
      <c r="A379" s="45"/>
      <c r="B379" s="37"/>
      <c r="C379" s="25" t="s">
        <v>5610</v>
      </c>
      <c r="D379" s="25"/>
      <c r="E379" s="25"/>
      <c r="F379" s="22" t="s">
        <v>5356</v>
      </c>
    </row>
    <row r="380" spans="1:6" x14ac:dyDescent="0.2">
      <c r="A380" s="45"/>
      <c r="B380" s="37"/>
      <c r="C380" s="25" t="s">
        <v>5611</v>
      </c>
      <c r="D380" s="25"/>
      <c r="E380" s="25"/>
      <c r="F380" s="22" t="s">
        <v>5356</v>
      </c>
    </row>
    <row r="381" spans="1:6" x14ac:dyDescent="0.2">
      <c r="A381" s="45"/>
      <c r="B381" s="37"/>
      <c r="C381" s="25" t="s">
        <v>5612</v>
      </c>
      <c r="D381" s="25"/>
      <c r="E381" s="25"/>
      <c r="F381" s="22" t="s">
        <v>5356</v>
      </c>
    </row>
    <row r="382" spans="1:6" x14ac:dyDescent="0.2">
      <c r="A382" s="45"/>
      <c r="B382" s="37"/>
      <c r="C382" s="25" t="s">
        <v>5613</v>
      </c>
      <c r="D382" s="25"/>
      <c r="E382" s="25"/>
      <c r="F382" s="22" t="s">
        <v>5356</v>
      </c>
    </row>
    <row r="383" spans="1:6" x14ac:dyDescent="0.2">
      <c r="A383" s="45"/>
      <c r="B383" s="37"/>
      <c r="C383" s="25" t="s">
        <v>3430</v>
      </c>
      <c r="D383" s="25"/>
      <c r="E383" s="25"/>
      <c r="F383" s="22" t="s">
        <v>5356</v>
      </c>
    </row>
    <row r="384" spans="1:6" x14ac:dyDescent="0.2">
      <c r="A384" s="45"/>
      <c r="B384" s="37"/>
      <c r="C384" s="25" t="s">
        <v>5614</v>
      </c>
      <c r="D384" s="25"/>
      <c r="E384" s="25"/>
      <c r="F384" s="22" t="s">
        <v>5356</v>
      </c>
    </row>
    <row r="385" spans="1:6" x14ac:dyDescent="0.2">
      <c r="A385" s="45"/>
      <c r="B385" s="37"/>
      <c r="C385" s="25" t="s">
        <v>5615</v>
      </c>
      <c r="D385" s="25"/>
      <c r="E385" s="25"/>
      <c r="F385" s="22" t="s">
        <v>5356</v>
      </c>
    </row>
    <row r="386" spans="1:6" x14ac:dyDescent="0.2">
      <c r="A386" s="45"/>
      <c r="B386" s="37"/>
      <c r="C386" s="25" t="s">
        <v>5616</v>
      </c>
      <c r="D386" s="25"/>
      <c r="E386" s="25"/>
      <c r="F386" s="22" t="s">
        <v>5356</v>
      </c>
    </row>
    <row r="387" spans="1:6" x14ac:dyDescent="0.2">
      <c r="A387" s="45"/>
      <c r="B387" s="37"/>
      <c r="C387" s="25" t="s">
        <v>5617</v>
      </c>
      <c r="D387" s="25"/>
      <c r="E387" s="25"/>
      <c r="F387" s="22" t="s">
        <v>5356</v>
      </c>
    </row>
    <row r="388" spans="1:6" x14ac:dyDescent="0.2">
      <c r="A388" s="45"/>
      <c r="B388" s="37"/>
      <c r="C388" s="25" t="s">
        <v>5618</v>
      </c>
      <c r="D388" s="25"/>
      <c r="E388" s="25"/>
      <c r="F388" s="22" t="s">
        <v>5356</v>
      </c>
    </row>
    <row r="389" spans="1:6" x14ac:dyDescent="0.2">
      <c r="A389" s="45"/>
      <c r="B389" s="37"/>
      <c r="C389" s="25" t="s">
        <v>3436</v>
      </c>
      <c r="D389" s="25"/>
      <c r="E389" s="25"/>
      <c r="F389" s="22" t="s">
        <v>5356</v>
      </c>
    </row>
    <row r="390" spans="1:6" x14ac:dyDescent="0.2">
      <c r="A390" s="45"/>
      <c r="B390" s="37"/>
      <c r="C390" s="25" t="s">
        <v>3433</v>
      </c>
      <c r="D390" s="25"/>
      <c r="E390" s="25"/>
      <c r="F390" s="22" t="s">
        <v>5356</v>
      </c>
    </row>
    <row r="391" spans="1:6" x14ac:dyDescent="0.2">
      <c r="A391" s="45"/>
      <c r="B391" s="37"/>
      <c r="C391" s="25" t="s">
        <v>5619</v>
      </c>
      <c r="D391" s="25"/>
      <c r="E391" s="25"/>
      <c r="F391" s="22" t="s">
        <v>5356</v>
      </c>
    </row>
    <row r="392" spans="1:6" x14ac:dyDescent="0.2">
      <c r="A392" s="45"/>
      <c r="B392" s="37"/>
      <c r="C392" s="25" t="s">
        <v>5620</v>
      </c>
      <c r="D392" s="25"/>
      <c r="E392" s="25"/>
      <c r="F392" s="22" t="s">
        <v>5356</v>
      </c>
    </row>
    <row r="393" spans="1:6" x14ac:dyDescent="0.2">
      <c r="A393" s="45"/>
      <c r="B393" s="37"/>
      <c r="C393" s="25" t="s">
        <v>5621</v>
      </c>
      <c r="D393" s="25"/>
      <c r="E393" s="25"/>
      <c r="F393" s="22" t="s">
        <v>5356</v>
      </c>
    </row>
    <row r="394" spans="1:6" x14ac:dyDescent="0.2">
      <c r="A394" s="45"/>
      <c r="B394" s="37"/>
      <c r="C394" s="25" t="s">
        <v>5622</v>
      </c>
      <c r="D394" s="25"/>
      <c r="E394" s="25"/>
      <c r="F394" s="22" t="s">
        <v>5356</v>
      </c>
    </row>
    <row r="395" spans="1:6" x14ac:dyDescent="0.2">
      <c r="A395" s="45"/>
      <c r="B395" s="37"/>
      <c r="C395" s="25" t="s">
        <v>5623</v>
      </c>
      <c r="D395" s="25"/>
      <c r="E395" s="25"/>
      <c r="F395" s="22" t="s">
        <v>5356</v>
      </c>
    </row>
    <row r="396" spans="1:6" x14ac:dyDescent="0.2">
      <c r="A396" s="45"/>
      <c r="B396" s="37"/>
      <c r="C396" s="25" t="s">
        <v>5624</v>
      </c>
      <c r="D396" s="25"/>
      <c r="E396" s="25"/>
      <c r="F396" s="22" t="s">
        <v>5356</v>
      </c>
    </row>
    <row r="397" spans="1:6" x14ac:dyDescent="0.2">
      <c r="A397" s="45"/>
      <c r="B397" s="37"/>
      <c r="C397" s="25" t="s">
        <v>5625</v>
      </c>
      <c r="D397" s="25"/>
      <c r="E397" s="25"/>
      <c r="F397" s="22" t="s">
        <v>5356</v>
      </c>
    </row>
    <row r="398" spans="1:6" x14ac:dyDescent="0.2">
      <c r="A398" s="45"/>
      <c r="B398" s="37"/>
      <c r="C398" s="25" t="s">
        <v>5626</v>
      </c>
      <c r="D398" s="25"/>
      <c r="E398" s="25"/>
      <c r="F398" s="22" t="s">
        <v>5356</v>
      </c>
    </row>
    <row r="399" spans="1:6" x14ac:dyDescent="0.2">
      <c r="A399" s="45"/>
      <c r="B399" s="37"/>
      <c r="C399" s="25" t="s">
        <v>5627</v>
      </c>
      <c r="D399" s="25"/>
      <c r="E399" s="25"/>
      <c r="F399" s="22" t="s">
        <v>5356</v>
      </c>
    </row>
    <row r="400" spans="1:6" x14ac:dyDescent="0.2">
      <c r="A400" s="45"/>
      <c r="B400" s="37"/>
      <c r="C400" s="25" t="s">
        <v>5628</v>
      </c>
      <c r="D400" s="25"/>
      <c r="E400" s="25"/>
      <c r="F400" s="22" t="s">
        <v>5356</v>
      </c>
    </row>
    <row r="401" spans="1:6" x14ac:dyDescent="0.2">
      <c r="A401" s="45"/>
      <c r="B401" s="37"/>
      <c r="C401" s="25" t="s">
        <v>5629</v>
      </c>
      <c r="D401" s="25"/>
      <c r="E401" s="25"/>
      <c r="F401" s="22" t="s">
        <v>5356</v>
      </c>
    </row>
    <row r="402" spans="1:6" x14ac:dyDescent="0.2">
      <c r="A402" s="45"/>
      <c r="B402" s="37"/>
      <c r="C402" s="25" t="s">
        <v>5630</v>
      </c>
      <c r="D402" s="25"/>
      <c r="E402" s="25"/>
      <c r="F402" s="22" t="s">
        <v>5356</v>
      </c>
    </row>
    <row r="403" spans="1:6" x14ac:dyDescent="0.2">
      <c r="A403" s="45"/>
      <c r="B403" s="37"/>
      <c r="C403" s="25" t="s">
        <v>5631</v>
      </c>
      <c r="D403" s="25"/>
      <c r="E403" s="25"/>
      <c r="F403" s="22" t="s">
        <v>5356</v>
      </c>
    </row>
    <row r="404" spans="1:6" x14ac:dyDescent="0.2">
      <c r="A404" s="45"/>
      <c r="B404" s="37"/>
      <c r="C404" s="25" t="s">
        <v>5632</v>
      </c>
      <c r="D404" s="25"/>
      <c r="E404" s="25"/>
      <c r="F404" s="22" t="s">
        <v>5356</v>
      </c>
    </row>
    <row r="405" spans="1:6" x14ac:dyDescent="0.2">
      <c r="A405" s="45"/>
      <c r="B405" s="37"/>
      <c r="C405" s="25" t="s">
        <v>5633</v>
      </c>
      <c r="D405" s="25"/>
      <c r="E405" s="25"/>
      <c r="F405" s="22" t="s">
        <v>5356</v>
      </c>
    </row>
    <row r="406" spans="1:6" x14ac:dyDescent="0.2">
      <c r="A406" s="45"/>
      <c r="B406" s="37"/>
      <c r="C406" s="25" t="s">
        <v>5634</v>
      </c>
      <c r="D406" s="25"/>
      <c r="E406" s="25"/>
      <c r="F406" s="22" t="s">
        <v>5356</v>
      </c>
    </row>
    <row r="407" spans="1:6" x14ac:dyDescent="0.2">
      <c r="A407" s="45"/>
      <c r="B407" s="37"/>
      <c r="C407" s="25" t="s">
        <v>5635</v>
      </c>
      <c r="D407" s="25"/>
      <c r="E407" s="25"/>
      <c r="F407" s="22" t="s">
        <v>5356</v>
      </c>
    </row>
    <row r="408" spans="1:6" x14ac:dyDescent="0.2">
      <c r="A408" s="45"/>
      <c r="B408" s="37"/>
      <c r="C408" s="25" t="s">
        <v>5636</v>
      </c>
      <c r="D408" s="25"/>
      <c r="E408" s="25"/>
      <c r="F408" s="22" t="s">
        <v>5356</v>
      </c>
    </row>
    <row r="409" spans="1:6" x14ac:dyDescent="0.2">
      <c r="A409" s="45"/>
      <c r="B409" s="37"/>
      <c r="C409" s="25" t="s">
        <v>5637</v>
      </c>
      <c r="D409" s="25"/>
      <c r="E409" s="25"/>
      <c r="F409" s="22" t="s">
        <v>5356</v>
      </c>
    </row>
    <row r="410" spans="1:6" x14ac:dyDescent="0.2">
      <c r="A410" s="45"/>
      <c r="B410" s="37"/>
      <c r="C410" s="25" t="s">
        <v>5638</v>
      </c>
      <c r="D410" s="25"/>
      <c r="E410" s="25"/>
      <c r="F410" s="22" t="s">
        <v>5356</v>
      </c>
    </row>
    <row r="411" spans="1:6" x14ac:dyDescent="0.2">
      <c r="A411" s="45"/>
      <c r="B411" s="37"/>
      <c r="C411" s="25" t="s">
        <v>5639</v>
      </c>
      <c r="D411" s="25"/>
      <c r="E411" s="25"/>
      <c r="F411" s="22" t="s">
        <v>5356</v>
      </c>
    </row>
    <row r="412" spans="1:6" x14ac:dyDescent="0.2">
      <c r="A412" s="45"/>
      <c r="B412" s="37"/>
      <c r="C412" s="25" t="s">
        <v>5640</v>
      </c>
      <c r="D412" s="25"/>
      <c r="E412" s="25"/>
      <c r="F412" s="22" t="s">
        <v>5356</v>
      </c>
    </row>
    <row r="413" spans="1:6" x14ac:dyDescent="0.2">
      <c r="A413" s="45"/>
      <c r="B413" s="37"/>
      <c r="C413" s="25" t="s">
        <v>5641</v>
      </c>
      <c r="D413" s="25"/>
      <c r="E413" s="25"/>
      <c r="F413" s="22" t="s">
        <v>5356</v>
      </c>
    </row>
    <row r="414" spans="1:6" x14ac:dyDescent="0.2">
      <c r="A414" s="45"/>
      <c r="B414" s="37"/>
      <c r="C414" s="25" t="s">
        <v>5642</v>
      </c>
      <c r="D414" s="25"/>
      <c r="E414" s="25"/>
      <c r="F414" s="22" t="s">
        <v>5356</v>
      </c>
    </row>
    <row r="415" spans="1:6" x14ac:dyDescent="0.2">
      <c r="A415" s="45"/>
      <c r="B415" s="37"/>
      <c r="C415" s="25" t="s">
        <v>5643</v>
      </c>
      <c r="D415" s="25"/>
      <c r="E415" s="25"/>
      <c r="F415" s="22" t="s">
        <v>5356</v>
      </c>
    </row>
    <row r="416" spans="1:6" x14ac:dyDescent="0.2">
      <c r="A416" s="45"/>
      <c r="B416" s="37"/>
      <c r="C416" s="25" t="s">
        <v>5644</v>
      </c>
      <c r="D416" s="25"/>
      <c r="E416" s="25"/>
      <c r="F416" s="22" t="s">
        <v>5356</v>
      </c>
    </row>
    <row r="417" spans="1:6" x14ac:dyDescent="0.2">
      <c r="A417" s="45"/>
      <c r="B417" s="37"/>
      <c r="C417" s="25" t="s">
        <v>5645</v>
      </c>
      <c r="D417" s="25"/>
      <c r="E417" s="25"/>
      <c r="F417" s="22" t="s">
        <v>5356</v>
      </c>
    </row>
    <row r="418" spans="1:6" x14ac:dyDescent="0.2">
      <c r="A418" s="45"/>
      <c r="B418" s="37"/>
      <c r="C418" s="25" t="s">
        <v>5646</v>
      </c>
      <c r="D418" s="25"/>
      <c r="E418" s="25"/>
      <c r="F418" s="22" t="s">
        <v>5356</v>
      </c>
    </row>
    <row r="419" spans="1:6" x14ac:dyDescent="0.2">
      <c r="A419" s="45"/>
      <c r="B419" s="37"/>
      <c r="C419" s="25" t="s">
        <v>5647</v>
      </c>
      <c r="D419" s="25"/>
      <c r="E419" s="25"/>
      <c r="F419" s="22" t="s">
        <v>5356</v>
      </c>
    </row>
    <row r="420" spans="1:6" x14ac:dyDescent="0.2">
      <c r="A420" s="45"/>
      <c r="B420" s="37"/>
      <c r="C420" s="25" t="s">
        <v>5648</v>
      </c>
      <c r="D420" s="25"/>
      <c r="E420" s="25"/>
      <c r="F420" s="22" t="s">
        <v>5356</v>
      </c>
    </row>
    <row r="421" spans="1:6" x14ac:dyDescent="0.2">
      <c r="A421" s="45"/>
      <c r="B421" s="37"/>
      <c r="C421" s="25" t="s">
        <v>5649</v>
      </c>
      <c r="D421" s="25"/>
      <c r="E421" s="25"/>
      <c r="F421" s="22" t="s">
        <v>5356</v>
      </c>
    </row>
    <row r="422" spans="1:6" x14ac:dyDescent="0.2">
      <c r="A422" s="45"/>
      <c r="B422" s="37"/>
      <c r="C422" s="25" t="s">
        <v>5650</v>
      </c>
      <c r="D422" s="25"/>
      <c r="E422" s="25"/>
      <c r="F422" s="22" t="s">
        <v>5356</v>
      </c>
    </row>
    <row r="423" spans="1:6" x14ac:dyDescent="0.2">
      <c r="A423" s="45"/>
      <c r="B423" s="37"/>
      <c r="C423" s="25" t="s">
        <v>5651</v>
      </c>
      <c r="D423" s="25"/>
      <c r="E423" s="25"/>
      <c r="F423" s="22" t="s">
        <v>5356</v>
      </c>
    </row>
    <row r="424" spans="1:6" x14ac:dyDescent="0.2">
      <c r="A424" s="45"/>
      <c r="B424" s="37"/>
      <c r="C424" s="25" t="s">
        <v>5652</v>
      </c>
      <c r="D424" s="25"/>
      <c r="E424" s="25"/>
      <c r="F424" s="22" t="s">
        <v>5356</v>
      </c>
    </row>
    <row r="425" spans="1:6" x14ac:dyDescent="0.2">
      <c r="A425" s="45"/>
      <c r="B425" s="37"/>
      <c r="C425" s="25" t="s">
        <v>5653</v>
      </c>
      <c r="D425" s="25"/>
      <c r="E425" s="25"/>
      <c r="F425" s="22" t="s">
        <v>5356</v>
      </c>
    </row>
    <row r="426" spans="1:6" x14ac:dyDescent="0.2">
      <c r="A426" s="45"/>
      <c r="B426" s="37"/>
      <c r="C426" s="25" t="s">
        <v>5654</v>
      </c>
      <c r="D426" s="25"/>
      <c r="E426" s="25"/>
      <c r="F426" s="22" t="s">
        <v>5356</v>
      </c>
    </row>
    <row r="427" spans="1:6" x14ac:dyDescent="0.2">
      <c r="A427" s="45"/>
      <c r="B427" s="37"/>
      <c r="C427" s="25" t="s">
        <v>5655</v>
      </c>
      <c r="D427" s="25"/>
      <c r="E427" s="25"/>
      <c r="F427" s="22" t="s">
        <v>5356</v>
      </c>
    </row>
    <row r="428" spans="1:6" x14ac:dyDescent="0.2">
      <c r="A428" s="45"/>
      <c r="B428" s="37"/>
      <c r="C428" s="25" t="s">
        <v>5656</v>
      </c>
      <c r="D428" s="25"/>
      <c r="E428" s="25"/>
      <c r="F428" s="22" t="s">
        <v>5356</v>
      </c>
    </row>
    <row r="429" spans="1:6" x14ac:dyDescent="0.2">
      <c r="A429" s="45"/>
      <c r="B429" s="37"/>
      <c r="C429" s="25" t="s">
        <v>5657</v>
      </c>
      <c r="D429" s="25"/>
      <c r="E429" s="25"/>
      <c r="F429" s="22" t="s">
        <v>5356</v>
      </c>
    </row>
    <row r="430" spans="1:6" x14ac:dyDescent="0.2">
      <c r="A430" s="45"/>
      <c r="B430" s="37"/>
      <c r="C430" s="25" t="s">
        <v>5658</v>
      </c>
      <c r="D430" s="25"/>
      <c r="E430" s="25"/>
      <c r="F430" s="22" t="s">
        <v>5356</v>
      </c>
    </row>
    <row r="431" spans="1:6" x14ac:dyDescent="0.2">
      <c r="A431" s="45"/>
      <c r="B431" s="37"/>
      <c r="C431" s="25" t="s">
        <v>5659</v>
      </c>
      <c r="D431" s="25"/>
      <c r="E431" s="25"/>
      <c r="F431" s="22" t="s">
        <v>5356</v>
      </c>
    </row>
    <row r="432" spans="1:6" x14ac:dyDescent="0.2">
      <c r="A432" s="45"/>
      <c r="B432" s="37"/>
      <c r="C432" s="25" t="s">
        <v>5660</v>
      </c>
      <c r="D432" s="25"/>
      <c r="E432" s="25"/>
      <c r="F432" s="22" t="s">
        <v>5356</v>
      </c>
    </row>
    <row r="433" spans="1:6" x14ac:dyDescent="0.2">
      <c r="A433" s="45"/>
      <c r="B433" s="37"/>
      <c r="C433" s="25" t="s">
        <v>5661</v>
      </c>
      <c r="D433" s="25"/>
      <c r="E433" s="25"/>
      <c r="F433" s="22" t="s">
        <v>5356</v>
      </c>
    </row>
    <row r="434" spans="1:6" x14ac:dyDescent="0.2">
      <c r="A434" s="45"/>
      <c r="B434" s="37"/>
      <c r="C434" s="25" t="s">
        <v>3592</v>
      </c>
      <c r="D434" s="25"/>
      <c r="E434" s="25"/>
      <c r="F434" s="22" t="s">
        <v>5356</v>
      </c>
    </row>
    <row r="435" spans="1:6" x14ac:dyDescent="0.2">
      <c r="A435" s="45"/>
      <c r="B435" s="37"/>
      <c r="C435" s="25" t="s">
        <v>5662</v>
      </c>
      <c r="D435" s="25"/>
      <c r="E435" s="25"/>
      <c r="F435" s="22" t="s">
        <v>5356</v>
      </c>
    </row>
    <row r="436" spans="1:6" x14ac:dyDescent="0.2">
      <c r="A436" s="45"/>
      <c r="B436" s="37"/>
      <c r="C436" s="25" t="s">
        <v>3601</v>
      </c>
      <c r="D436" s="25"/>
      <c r="E436" s="25"/>
      <c r="F436" s="22" t="s">
        <v>5356</v>
      </c>
    </row>
    <row r="437" spans="1:6" x14ac:dyDescent="0.2">
      <c r="A437" s="45"/>
      <c r="B437" s="37"/>
      <c r="C437" s="25" t="s">
        <v>5663</v>
      </c>
      <c r="D437" s="25"/>
      <c r="E437" s="25"/>
      <c r="F437" s="22" t="s">
        <v>5356</v>
      </c>
    </row>
    <row r="438" spans="1:6" x14ac:dyDescent="0.2">
      <c r="A438" s="45"/>
      <c r="B438" s="37"/>
      <c r="C438" s="25" t="s">
        <v>5664</v>
      </c>
      <c r="D438" s="25"/>
      <c r="E438" s="25"/>
      <c r="F438" s="22" t="s">
        <v>5356</v>
      </c>
    </row>
    <row r="439" spans="1:6" x14ac:dyDescent="0.2">
      <c r="A439" s="45"/>
      <c r="B439" s="37"/>
      <c r="C439" s="25" t="s">
        <v>5665</v>
      </c>
      <c r="D439" s="25"/>
      <c r="E439" s="25"/>
      <c r="F439" s="22" t="s">
        <v>5356</v>
      </c>
    </row>
    <row r="440" spans="1:6" x14ac:dyDescent="0.2">
      <c r="A440" s="45"/>
      <c r="B440" s="37"/>
      <c r="C440" s="25" t="s">
        <v>5666</v>
      </c>
      <c r="D440" s="25"/>
      <c r="E440" s="25"/>
      <c r="F440" s="22" t="s">
        <v>5356</v>
      </c>
    </row>
    <row r="441" spans="1:6" x14ac:dyDescent="0.2">
      <c r="A441" s="45"/>
      <c r="B441" s="37"/>
      <c r="C441" s="25" t="s">
        <v>5667</v>
      </c>
      <c r="D441" s="25"/>
      <c r="E441" s="25"/>
      <c r="F441" s="22" t="s">
        <v>5356</v>
      </c>
    </row>
    <row r="442" spans="1:6" x14ac:dyDescent="0.2">
      <c r="A442" s="45"/>
      <c r="B442" s="37"/>
      <c r="C442" s="25" t="s">
        <v>5668</v>
      </c>
      <c r="D442" s="25"/>
      <c r="E442" s="25"/>
      <c r="F442" s="22" t="s">
        <v>5356</v>
      </c>
    </row>
    <row r="443" spans="1:6" x14ac:dyDescent="0.2">
      <c r="A443" s="45"/>
      <c r="B443" s="37"/>
      <c r="C443" s="25" t="s">
        <v>5669</v>
      </c>
      <c r="D443" s="25"/>
      <c r="E443" s="25"/>
      <c r="F443" s="22" t="s">
        <v>5356</v>
      </c>
    </row>
    <row r="444" spans="1:6" x14ac:dyDescent="0.2">
      <c r="A444" s="45"/>
      <c r="B444" s="37"/>
      <c r="C444" s="25" t="s">
        <v>5670</v>
      </c>
      <c r="D444" s="25"/>
      <c r="E444" s="25"/>
      <c r="F444" s="22" t="s">
        <v>5356</v>
      </c>
    </row>
    <row r="445" spans="1:6" x14ac:dyDescent="0.2">
      <c r="A445" s="45"/>
      <c r="B445" s="37"/>
      <c r="C445" s="25" t="s">
        <v>5671</v>
      </c>
      <c r="D445" s="25"/>
      <c r="E445" s="25"/>
      <c r="F445" s="22" t="s">
        <v>5356</v>
      </c>
    </row>
    <row r="446" spans="1:6" x14ac:dyDescent="0.2">
      <c r="A446" s="45"/>
      <c r="B446" s="37"/>
      <c r="C446" s="25" t="s">
        <v>5672</v>
      </c>
      <c r="D446" s="25"/>
      <c r="E446" s="25"/>
      <c r="F446" s="22" t="s">
        <v>5356</v>
      </c>
    </row>
    <row r="447" spans="1:6" x14ac:dyDescent="0.2">
      <c r="A447" s="45"/>
      <c r="B447" s="37"/>
      <c r="C447" s="25" t="s">
        <v>5673</v>
      </c>
      <c r="D447" s="25"/>
      <c r="E447" s="25"/>
      <c r="F447" s="22" t="s">
        <v>5356</v>
      </c>
    </row>
    <row r="448" spans="1:6" x14ac:dyDescent="0.2">
      <c r="A448" s="45"/>
      <c r="B448" s="37"/>
      <c r="C448" s="25" t="s">
        <v>5674</v>
      </c>
      <c r="D448" s="25"/>
      <c r="E448" s="25"/>
      <c r="F448" s="22" t="s">
        <v>5356</v>
      </c>
    </row>
    <row r="449" spans="1:6" x14ac:dyDescent="0.2">
      <c r="A449" s="45"/>
      <c r="B449" s="37"/>
      <c r="C449" s="25" t="s">
        <v>3377</v>
      </c>
      <c r="D449" s="25"/>
      <c r="E449" s="25"/>
      <c r="F449" s="22" t="s">
        <v>5356</v>
      </c>
    </row>
    <row r="450" spans="1:6" x14ac:dyDescent="0.2">
      <c r="A450" s="45"/>
      <c r="B450" s="37"/>
      <c r="C450" s="25" t="s">
        <v>5675</v>
      </c>
      <c r="D450" s="25"/>
      <c r="E450" s="25"/>
      <c r="F450" s="22" t="s">
        <v>5356</v>
      </c>
    </row>
    <row r="451" spans="1:6" x14ac:dyDescent="0.2">
      <c r="A451" s="45"/>
      <c r="B451" s="37"/>
      <c r="C451" s="25" t="s">
        <v>5676</v>
      </c>
      <c r="D451" s="25"/>
      <c r="E451" s="25"/>
      <c r="F451" s="22" t="s">
        <v>5356</v>
      </c>
    </row>
    <row r="452" spans="1:6" x14ac:dyDescent="0.2">
      <c r="A452" s="45"/>
      <c r="B452" s="37"/>
      <c r="C452" s="25" t="s">
        <v>5677</v>
      </c>
      <c r="D452" s="25"/>
      <c r="E452" s="25"/>
      <c r="F452" s="22" t="s">
        <v>5356</v>
      </c>
    </row>
    <row r="453" spans="1:6" x14ac:dyDescent="0.2">
      <c r="A453" s="45"/>
      <c r="B453" s="37"/>
      <c r="C453" s="25" t="s">
        <v>3423</v>
      </c>
      <c r="D453" s="25"/>
      <c r="E453" s="25"/>
      <c r="F453" s="22" t="s">
        <v>5356</v>
      </c>
    </row>
    <row r="454" spans="1:6" x14ac:dyDescent="0.2">
      <c r="A454" s="45"/>
      <c r="B454" s="37"/>
      <c r="C454" s="25" t="s">
        <v>5678</v>
      </c>
      <c r="D454" s="25"/>
      <c r="E454" s="25"/>
      <c r="F454" s="22" t="s">
        <v>5356</v>
      </c>
    </row>
    <row r="455" spans="1:6" x14ac:dyDescent="0.2">
      <c r="A455" s="45"/>
      <c r="B455" s="37"/>
      <c r="C455" s="25" t="s">
        <v>5679</v>
      </c>
      <c r="D455" s="25"/>
      <c r="E455" s="25"/>
      <c r="F455" s="22" t="s">
        <v>5356</v>
      </c>
    </row>
    <row r="456" spans="1:6" x14ac:dyDescent="0.2">
      <c r="A456" s="45"/>
      <c r="B456" s="37"/>
      <c r="C456" s="25" t="s">
        <v>5680</v>
      </c>
      <c r="D456" s="25"/>
      <c r="E456" s="25"/>
      <c r="F456" s="22" t="s">
        <v>5356</v>
      </c>
    </row>
    <row r="457" spans="1:6" x14ac:dyDescent="0.2">
      <c r="A457" s="45"/>
      <c r="B457" s="37"/>
      <c r="C457" s="25" t="s">
        <v>3395</v>
      </c>
      <c r="D457" s="25"/>
      <c r="E457" s="25"/>
      <c r="F457" s="22" t="s">
        <v>5356</v>
      </c>
    </row>
    <row r="458" spans="1:6" x14ac:dyDescent="0.2">
      <c r="A458" s="45"/>
      <c r="B458" s="37"/>
      <c r="C458" s="25" t="s">
        <v>5681</v>
      </c>
      <c r="D458" s="25"/>
      <c r="E458" s="25"/>
      <c r="F458" s="22" t="s">
        <v>5356</v>
      </c>
    </row>
    <row r="459" spans="1:6" x14ac:dyDescent="0.2">
      <c r="A459" s="45"/>
      <c r="B459" s="37"/>
      <c r="C459" s="25" t="s">
        <v>5682</v>
      </c>
      <c r="D459" s="25"/>
      <c r="E459" s="25"/>
      <c r="F459" s="22" t="s">
        <v>5356</v>
      </c>
    </row>
    <row r="460" spans="1:6" x14ac:dyDescent="0.2">
      <c r="A460" s="45"/>
      <c r="B460" s="37"/>
      <c r="C460" s="25" t="s">
        <v>5683</v>
      </c>
      <c r="D460" s="25"/>
      <c r="E460" s="25"/>
      <c r="F460" s="22" t="s">
        <v>5356</v>
      </c>
    </row>
    <row r="461" spans="1:6" x14ac:dyDescent="0.2">
      <c r="A461" s="45"/>
      <c r="B461" s="37"/>
      <c r="C461" s="25" t="s">
        <v>5684</v>
      </c>
      <c r="D461" s="25"/>
      <c r="E461" s="25"/>
      <c r="F461" s="22" t="s">
        <v>5356</v>
      </c>
    </row>
    <row r="462" spans="1:6" x14ac:dyDescent="0.2">
      <c r="A462" s="45"/>
      <c r="B462" s="37"/>
      <c r="C462" s="25" t="s">
        <v>3506</v>
      </c>
      <c r="D462" s="25"/>
      <c r="E462" s="25"/>
      <c r="F462" s="22" t="s">
        <v>5356</v>
      </c>
    </row>
    <row r="463" spans="1:6" x14ac:dyDescent="0.2">
      <c r="A463" s="45"/>
      <c r="B463" s="37"/>
      <c r="C463" s="25" t="s">
        <v>3544</v>
      </c>
      <c r="D463" s="25"/>
      <c r="E463" s="25"/>
      <c r="F463" s="22" t="s">
        <v>5356</v>
      </c>
    </row>
    <row r="464" spans="1:6" x14ac:dyDescent="0.2">
      <c r="A464" s="45"/>
      <c r="B464" s="37"/>
      <c r="C464" s="25" t="s">
        <v>3629</v>
      </c>
      <c r="D464" s="25"/>
      <c r="E464" s="25"/>
      <c r="F464" s="22" t="s">
        <v>5356</v>
      </c>
    </row>
    <row r="465" spans="1:6" x14ac:dyDescent="0.2">
      <c r="A465" s="45"/>
      <c r="B465" s="37"/>
      <c r="C465" s="25" t="s">
        <v>5685</v>
      </c>
      <c r="D465" s="25"/>
      <c r="E465" s="25"/>
      <c r="F465" s="22" t="s">
        <v>5356</v>
      </c>
    </row>
    <row r="466" spans="1:6" x14ac:dyDescent="0.2">
      <c r="A466" s="45"/>
      <c r="B466" s="37"/>
      <c r="C466" s="25" t="s">
        <v>5686</v>
      </c>
      <c r="D466" s="25"/>
      <c r="E466" s="25"/>
      <c r="F466" s="22" t="s">
        <v>5356</v>
      </c>
    </row>
    <row r="467" spans="1:6" x14ac:dyDescent="0.2">
      <c r="A467" s="45"/>
      <c r="B467" s="37"/>
      <c r="C467" s="25" t="s">
        <v>3519</v>
      </c>
      <c r="D467" s="25"/>
      <c r="E467" s="25"/>
      <c r="F467" s="22" t="s">
        <v>5356</v>
      </c>
    </row>
    <row r="468" spans="1:6" x14ac:dyDescent="0.2">
      <c r="A468" s="45"/>
      <c r="B468" s="37"/>
      <c r="C468" s="25" t="s">
        <v>5687</v>
      </c>
      <c r="D468" s="25"/>
      <c r="E468" s="25"/>
      <c r="F468" s="22" t="s">
        <v>5356</v>
      </c>
    </row>
    <row r="469" spans="1:6" x14ac:dyDescent="0.2">
      <c r="A469" s="45"/>
      <c r="B469" s="37"/>
      <c r="C469" s="25" t="s">
        <v>5688</v>
      </c>
      <c r="D469" s="25"/>
      <c r="E469" s="25"/>
      <c r="F469" s="22" t="s">
        <v>5356</v>
      </c>
    </row>
    <row r="470" spans="1:6" x14ac:dyDescent="0.2">
      <c r="A470" s="45"/>
      <c r="B470" s="37"/>
      <c r="C470" s="25" t="s">
        <v>5689</v>
      </c>
      <c r="D470" s="25"/>
      <c r="E470" s="25"/>
      <c r="F470" s="22" t="s">
        <v>5356</v>
      </c>
    </row>
    <row r="471" spans="1:6" x14ac:dyDescent="0.2">
      <c r="A471" s="45"/>
      <c r="B471" s="37"/>
      <c r="C471" s="25" t="s">
        <v>5690</v>
      </c>
      <c r="D471" s="25"/>
      <c r="E471" s="25"/>
      <c r="F471" s="22" t="s">
        <v>5356</v>
      </c>
    </row>
    <row r="472" spans="1:6" x14ac:dyDescent="0.2">
      <c r="A472" s="45"/>
      <c r="B472" s="37"/>
      <c r="C472" s="25" t="s">
        <v>3500</v>
      </c>
      <c r="D472" s="25"/>
      <c r="E472" s="25"/>
      <c r="F472" s="22" t="s">
        <v>5356</v>
      </c>
    </row>
    <row r="473" spans="1:6" x14ac:dyDescent="0.2">
      <c r="A473" s="45"/>
      <c r="B473" s="37"/>
      <c r="C473" s="25" t="s">
        <v>5691</v>
      </c>
      <c r="D473" s="25"/>
      <c r="E473" s="25"/>
      <c r="F473" s="22" t="s">
        <v>5356</v>
      </c>
    </row>
    <row r="474" spans="1:6" x14ac:dyDescent="0.2">
      <c r="A474" s="45"/>
      <c r="B474" s="37"/>
      <c r="C474" s="25" t="s">
        <v>5692</v>
      </c>
      <c r="D474" s="25"/>
      <c r="E474" s="25"/>
      <c r="F474" s="22" t="s">
        <v>5356</v>
      </c>
    </row>
    <row r="475" spans="1:6" x14ac:dyDescent="0.2">
      <c r="A475" s="45"/>
      <c r="B475" s="37"/>
      <c r="C475" s="25" t="s">
        <v>5693</v>
      </c>
      <c r="D475" s="25"/>
      <c r="E475" s="25"/>
      <c r="F475" s="22" t="s">
        <v>5356</v>
      </c>
    </row>
    <row r="476" spans="1:6" x14ac:dyDescent="0.2">
      <c r="A476" s="45"/>
      <c r="B476" s="37"/>
      <c r="C476" s="25" t="s">
        <v>5694</v>
      </c>
      <c r="D476" s="25"/>
      <c r="E476" s="25"/>
      <c r="F476" s="22" t="s">
        <v>5356</v>
      </c>
    </row>
    <row r="477" spans="1:6" x14ac:dyDescent="0.2">
      <c r="A477" s="45"/>
      <c r="B477" s="37"/>
      <c r="C477" s="25" t="s">
        <v>3610</v>
      </c>
      <c r="D477" s="25"/>
      <c r="E477" s="25"/>
      <c r="F477" s="22" t="s">
        <v>5356</v>
      </c>
    </row>
    <row r="478" spans="1:6" x14ac:dyDescent="0.2">
      <c r="A478" s="45"/>
      <c r="B478" s="37"/>
      <c r="C478" s="25" t="s">
        <v>5695</v>
      </c>
      <c r="D478" s="25"/>
      <c r="E478" s="25"/>
      <c r="F478" s="22" t="s">
        <v>5356</v>
      </c>
    </row>
    <row r="479" spans="1:6" x14ac:dyDescent="0.2">
      <c r="A479" s="45"/>
      <c r="B479" s="37"/>
      <c r="C479" s="25" t="s">
        <v>3578</v>
      </c>
      <c r="D479" s="25"/>
      <c r="E479" s="25"/>
      <c r="F479" s="22" t="s">
        <v>5356</v>
      </c>
    </row>
    <row r="480" spans="1:6" x14ac:dyDescent="0.2">
      <c r="A480" s="45"/>
      <c r="B480" s="37"/>
      <c r="C480" s="25" t="s">
        <v>3583</v>
      </c>
      <c r="D480" s="25"/>
      <c r="E480" s="25"/>
      <c r="F480" s="22" t="s">
        <v>5356</v>
      </c>
    </row>
    <row r="481" spans="1:6" x14ac:dyDescent="0.2">
      <c r="A481" s="45"/>
      <c r="B481" s="37"/>
      <c r="C481" s="25" t="s">
        <v>5696</v>
      </c>
      <c r="D481" s="25"/>
      <c r="E481" s="25"/>
      <c r="F481" s="22" t="s">
        <v>5356</v>
      </c>
    </row>
    <row r="482" spans="1:6" x14ac:dyDescent="0.2">
      <c r="A482" s="45"/>
      <c r="B482" s="37"/>
      <c r="C482" s="25" t="s">
        <v>5697</v>
      </c>
      <c r="D482" s="25"/>
      <c r="E482" s="25"/>
      <c r="F482" s="22" t="s">
        <v>5356</v>
      </c>
    </row>
    <row r="483" spans="1:6" x14ac:dyDescent="0.2">
      <c r="A483" s="45"/>
      <c r="B483" s="37"/>
      <c r="C483" s="25" t="s">
        <v>5698</v>
      </c>
      <c r="D483" s="25"/>
      <c r="E483" s="25"/>
      <c r="F483" s="22" t="s">
        <v>5356</v>
      </c>
    </row>
    <row r="484" spans="1:6" x14ac:dyDescent="0.2">
      <c r="A484" s="45"/>
      <c r="B484" s="37"/>
      <c r="C484" s="25" t="s">
        <v>5699</v>
      </c>
      <c r="D484" s="25"/>
      <c r="E484" s="25"/>
      <c r="F484" s="22" t="s">
        <v>5356</v>
      </c>
    </row>
    <row r="485" spans="1:6" x14ac:dyDescent="0.2">
      <c r="A485" s="45"/>
      <c r="B485" s="37"/>
      <c r="C485" s="25" t="s">
        <v>5700</v>
      </c>
      <c r="D485" s="25"/>
      <c r="E485" s="25"/>
      <c r="F485" s="22" t="s">
        <v>5356</v>
      </c>
    </row>
    <row r="486" spans="1:6" x14ac:dyDescent="0.2">
      <c r="A486" s="45"/>
      <c r="B486" s="37"/>
      <c r="C486" s="25" t="s">
        <v>5701</v>
      </c>
      <c r="D486" s="25"/>
      <c r="E486" s="25"/>
      <c r="F486" s="22" t="s">
        <v>5356</v>
      </c>
    </row>
    <row r="487" spans="1:6" x14ac:dyDescent="0.2">
      <c r="A487" s="45"/>
      <c r="B487" s="37"/>
      <c r="C487" s="25" t="s">
        <v>278</v>
      </c>
      <c r="D487" s="25"/>
      <c r="E487" s="25"/>
    </row>
    <row r="488" spans="1:6" x14ac:dyDescent="0.2">
      <c r="A488" s="45"/>
      <c r="B488" s="37"/>
      <c r="C488" s="25" t="s">
        <v>5702</v>
      </c>
      <c r="D488" s="25"/>
      <c r="E488" s="25"/>
    </row>
    <row r="489" spans="1:6" x14ac:dyDescent="0.2">
      <c r="A489" s="45"/>
      <c r="B489" s="37"/>
      <c r="C489" s="25" t="s">
        <v>3597</v>
      </c>
      <c r="D489" s="25"/>
      <c r="E489" s="25"/>
    </row>
    <row r="490" spans="1:6" x14ac:dyDescent="0.2">
      <c r="A490" s="45"/>
      <c r="B490" s="37"/>
      <c r="C490" s="25" t="s">
        <v>3830</v>
      </c>
      <c r="D490" s="25"/>
      <c r="E490" s="25"/>
    </row>
    <row r="491" spans="1:6" x14ac:dyDescent="0.2">
      <c r="A491" s="45"/>
      <c r="B491" s="37"/>
      <c r="C491" s="25" t="s">
        <v>3860</v>
      </c>
      <c r="D491" s="25"/>
      <c r="E491" s="25"/>
    </row>
    <row r="492" spans="1:6" x14ac:dyDescent="0.2">
      <c r="A492" s="45"/>
      <c r="B492" s="37"/>
      <c r="C492" s="25" t="s">
        <v>3780</v>
      </c>
      <c r="D492" s="25"/>
      <c r="E492" s="25"/>
    </row>
    <row r="493" spans="1:6" x14ac:dyDescent="0.2">
      <c r="A493" s="45"/>
      <c r="B493" s="37"/>
      <c r="C493" s="25" t="s">
        <v>5703</v>
      </c>
      <c r="D493" s="25"/>
      <c r="E493" s="25"/>
    </row>
    <row r="494" spans="1:6" x14ac:dyDescent="0.2">
      <c r="A494" s="45"/>
      <c r="B494" s="37"/>
      <c r="C494" s="25" t="s">
        <v>5704</v>
      </c>
      <c r="D494" s="25"/>
      <c r="E494" s="25"/>
    </row>
    <row r="495" spans="1:6" x14ac:dyDescent="0.2">
      <c r="A495" s="45"/>
      <c r="B495" s="37"/>
      <c r="C495" s="25" t="s">
        <v>5705</v>
      </c>
      <c r="D495" s="25"/>
      <c r="E495" s="25"/>
    </row>
    <row r="496" spans="1:6" x14ac:dyDescent="0.2">
      <c r="A496" s="47"/>
      <c r="B496" s="38"/>
      <c r="C496" s="25" t="s">
        <v>2068</v>
      </c>
      <c r="D496" s="25"/>
      <c r="E496" s="25"/>
    </row>
    <row r="497" spans="1:5" x14ac:dyDescent="0.2">
      <c r="A497" s="27"/>
      <c r="B497" s="66" t="s">
        <v>5706</v>
      </c>
      <c r="C497" s="23" t="s">
        <v>545</v>
      </c>
      <c r="D497" s="23" t="s">
        <v>4611</v>
      </c>
      <c r="E497" s="23"/>
    </row>
    <row r="498" spans="1:5" x14ac:dyDescent="0.2">
      <c r="A498" s="32"/>
      <c r="B498" s="66"/>
      <c r="C498" s="23" t="s">
        <v>5707</v>
      </c>
      <c r="D498" s="23"/>
      <c r="E498" s="23"/>
    </row>
    <row r="499" spans="1:5" x14ac:dyDescent="0.2">
      <c r="A499" s="32"/>
      <c r="B499" s="66"/>
      <c r="C499" s="23" t="s">
        <v>5708</v>
      </c>
      <c r="D499" s="23"/>
      <c r="E499" s="23"/>
    </row>
    <row r="500" spans="1:5" x14ac:dyDescent="0.2">
      <c r="A500" s="32"/>
      <c r="B500" s="66"/>
      <c r="C500" s="23" t="s">
        <v>5709</v>
      </c>
      <c r="D500" s="23"/>
      <c r="E500" s="23"/>
    </row>
    <row r="501" spans="1:5" x14ac:dyDescent="0.2">
      <c r="A501" s="32"/>
      <c r="B501" s="66"/>
      <c r="C501" s="23" t="s">
        <v>5710</v>
      </c>
      <c r="D501" s="23"/>
      <c r="E501" s="23"/>
    </row>
    <row r="502" spans="1:5" x14ac:dyDescent="0.2">
      <c r="A502" s="32"/>
      <c r="B502" s="66"/>
      <c r="C502" s="23" t="s">
        <v>4651</v>
      </c>
      <c r="D502" s="23"/>
      <c r="E502" s="23"/>
    </row>
    <row r="503" spans="1:5" x14ac:dyDescent="0.2">
      <c r="A503" s="32"/>
      <c r="B503" s="66"/>
      <c r="C503" s="23" t="s">
        <v>5711</v>
      </c>
      <c r="D503" s="23"/>
      <c r="E503" s="23"/>
    </row>
    <row r="504" spans="1:5" x14ac:dyDescent="0.2">
      <c r="A504" s="32"/>
      <c r="B504" s="66"/>
      <c r="C504" s="23" t="s">
        <v>4585</v>
      </c>
      <c r="D504" s="23"/>
      <c r="E504" s="23"/>
    </row>
    <row r="505" spans="1:5" x14ac:dyDescent="0.2">
      <c r="A505" s="32"/>
      <c r="B505" s="66"/>
      <c r="C505" s="23" t="s">
        <v>3960</v>
      </c>
      <c r="D505" s="23"/>
      <c r="E505" s="23"/>
    </row>
    <row r="506" spans="1:5" x14ac:dyDescent="0.2">
      <c r="A506" s="32"/>
      <c r="B506" s="66"/>
      <c r="C506" s="23" t="s">
        <v>5712</v>
      </c>
      <c r="D506" s="23"/>
      <c r="E506" s="23"/>
    </row>
    <row r="507" spans="1:5" x14ac:dyDescent="0.2">
      <c r="A507" s="32"/>
      <c r="B507" s="66"/>
      <c r="C507" s="23" t="s">
        <v>5713</v>
      </c>
      <c r="D507" s="23"/>
      <c r="E507" s="23"/>
    </row>
    <row r="508" spans="1:5" x14ac:dyDescent="0.2">
      <c r="A508" s="32"/>
      <c r="B508" s="66"/>
      <c r="C508" s="23" t="s">
        <v>5714</v>
      </c>
      <c r="D508" s="23"/>
      <c r="E508" s="23"/>
    </row>
    <row r="509" spans="1:5" x14ac:dyDescent="0.2">
      <c r="A509" s="32"/>
      <c r="B509" s="66"/>
      <c r="C509" s="23" t="s">
        <v>4010</v>
      </c>
      <c r="D509" s="23"/>
      <c r="E509" s="23"/>
    </row>
    <row r="510" spans="1:5" x14ac:dyDescent="0.2">
      <c r="A510" s="32"/>
      <c r="B510" s="66"/>
      <c r="C510" s="23" t="s">
        <v>5526</v>
      </c>
      <c r="D510" s="23"/>
      <c r="E510" s="23"/>
    </row>
    <row r="511" spans="1:5" x14ac:dyDescent="0.2">
      <c r="A511" s="32"/>
      <c r="B511" s="66"/>
      <c r="C511" s="23" t="s">
        <v>278</v>
      </c>
      <c r="D511" s="23"/>
      <c r="E511" s="23"/>
    </row>
    <row r="512" spans="1:5" x14ac:dyDescent="0.2">
      <c r="A512" s="45"/>
      <c r="B512" s="36" t="s">
        <v>4734</v>
      </c>
      <c r="C512" s="25" t="s">
        <v>522</v>
      </c>
      <c r="D512" s="25" t="s">
        <v>5439</v>
      </c>
      <c r="E512" s="25"/>
    </row>
    <row r="513" spans="1:5" x14ac:dyDescent="0.2">
      <c r="A513" s="47"/>
      <c r="B513" s="38"/>
      <c r="C513" s="25" t="s">
        <v>71</v>
      </c>
      <c r="D513" s="25"/>
      <c r="E513" s="25"/>
    </row>
    <row r="514" spans="1:5" x14ac:dyDescent="0.2">
      <c r="A514" s="32"/>
      <c r="B514" s="66" t="s">
        <v>4064</v>
      </c>
      <c r="C514" s="23" t="s">
        <v>5715</v>
      </c>
      <c r="D514" s="66" t="s">
        <v>4064</v>
      </c>
      <c r="E514" s="23"/>
    </row>
    <row r="515" spans="1:5" x14ac:dyDescent="0.2">
      <c r="A515" s="32"/>
      <c r="B515" s="66"/>
      <c r="C515" s="23" t="s">
        <v>480</v>
      </c>
      <c r="D515" s="23"/>
      <c r="E515" s="23"/>
    </row>
    <row r="516" spans="1:5" x14ac:dyDescent="0.2">
      <c r="A516" s="32"/>
      <c r="B516" s="66"/>
      <c r="C516" s="23" t="s">
        <v>2013</v>
      </c>
      <c r="D516" s="23"/>
      <c r="E516" s="23"/>
    </row>
    <row r="517" spans="1:5" x14ac:dyDescent="0.2">
      <c r="A517" s="32"/>
      <c r="B517" s="66"/>
      <c r="C517" s="23" t="s">
        <v>5716</v>
      </c>
      <c r="D517" s="23"/>
      <c r="E517" s="23"/>
    </row>
    <row r="518" spans="1:5" x14ac:dyDescent="0.2">
      <c r="A518" s="46"/>
      <c r="B518" s="36" t="s">
        <v>4740</v>
      </c>
      <c r="C518" s="25" t="s">
        <v>5717</v>
      </c>
      <c r="D518" s="36" t="s">
        <v>4740</v>
      </c>
      <c r="E518" s="25"/>
    </row>
    <row r="519" spans="1:5" x14ac:dyDescent="0.2">
      <c r="A519" s="45"/>
      <c r="B519" s="37"/>
      <c r="C519" s="25" t="s">
        <v>5718</v>
      </c>
      <c r="D519" s="25"/>
      <c r="E519" s="25"/>
    </row>
    <row r="520" spans="1:5" x14ac:dyDescent="0.2">
      <c r="A520" s="45"/>
      <c r="B520" s="37"/>
      <c r="C520" s="25" t="s">
        <v>5719</v>
      </c>
      <c r="D520" s="25"/>
      <c r="E520" s="25"/>
    </row>
    <row r="521" spans="1:5" x14ac:dyDescent="0.2">
      <c r="A521" s="45"/>
      <c r="B521" s="37"/>
      <c r="C521" s="25" t="s">
        <v>5720</v>
      </c>
      <c r="D521" s="25"/>
      <c r="E521" s="25"/>
    </row>
    <row r="522" spans="1:5" x14ac:dyDescent="0.2">
      <c r="A522" s="45"/>
      <c r="B522" s="37"/>
      <c r="C522" s="25" t="s">
        <v>5721</v>
      </c>
      <c r="D522" s="25"/>
      <c r="E522" s="25"/>
    </row>
    <row r="523" spans="1:5" x14ac:dyDescent="0.2">
      <c r="A523" s="45"/>
      <c r="B523" s="37"/>
      <c r="C523" s="25" t="s">
        <v>5722</v>
      </c>
      <c r="D523" s="25"/>
      <c r="E523" s="25"/>
    </row>
    <row r="524" spans="1:5" x14ac:dyDescent="0.2">
      <c r="A524" s="45"/>
      <c r="B524" s="37"/>
      <c r="C524" s="25" t="s">
        <v>5723</v>
      </c>
      <c r="D524" s="25"/>
      <c r="E524" s="25"/>
    </row>
    <row r="525" spans="1:5" x14ac:dyDescent="0.2">
      <c r="A525" s="45"/>
      <c r="B525" s="37"/>
      <c r="C525" s="25" t="s">
        <v>5724</v>
      </c>
      <c r="D525" s="25"/>
      <c r="E525" s="25"/>
    </row>
    <row r="526" spans="1:5" x14ac:dyDescent="0.2">
      <c r="A526" s="45"/>
      <c r="B526" s="37"/>
      <c r="C526" s="25" t="s">
        <v>4150</v>
      </c>
      <c r="D526" s="25"/>
      <c r="E526" s="25"/>
    </row>
    <row r="527" spans="1:5" x14ac:dyDescent="0.2">
      <c r="A527" s="45"/>
      <c r="B527" s="37"/>
      <c r="C527" s="25" t="s">
        <v>5712</v>
      </c>
      <c r="D527" s="25"/>
      <c r="E527" s="25"/>
    </row>
    <row r="528" spans="1:5" x14ac:dyDescent="0.2">
      <c r="B528" s="37"/>
      <c r="C528" s="25" t="s">
        <v>5725</v>
      </c>
      <c r="D528" s="25"/>
      <c r="E528" s="25"/>
    </row>
    <row r="529" spans="1:5" ht="15" customHeight="1" x14ac:dyDescent="0.25">
      <c r="A529" s="45"/>
      <c r="B529" s="37"/>
      <c r="C529" s="25" t="s">
        <v>5726</v>
      </c>
      <c r="D529" s="25"/>
      <c r="E529" s="25" t="s">
        <v>5727</v>
      </c>
    </row>
    <row r="530" spans="1:5" ht="15" customHeight="1" x14ac:dyDescent="0.25">
      <c r="A530" s="45"/>
      <c r="B530" s="37"/>
      <c r="C530" s="25" t="s">
        <v>5728</v>
      </c>
      <c r="D530" s="25"/>
      <c r="E530" s="25" t="s">
        <v>5729</v>
      </c>
    </row>
    <row r="531" spans="1:5" ht="15" customHeight="1" x14ac:dyDescent="0.25">
      <c r="A531" s="45"/>
      <c r="B531" s="37"/>
      <c r="C531" s="25" t="s">
        <v>5730</v>
      </c>
      <c r="D531" s="25"/>
      <c r="E531" s="25" t="s">
        <v>5731</v>
      </c>
    </row>
    <row r="532" spans="1:5" x14ac:dyDescent="0.2">
      <c r="A532" s="45"/>
      <c r="B532" s="37"/>
      <c r="C532" s="25" t="s">
        <v>5732</v>
      </c>
      <c r="D532" s="25"/>
      <c r="E532" s="25"/>
    </row>
    <row r="533" spans="1:5" x14ac:dyDescent="0.2">
      <c r="A533" s="45"/>
      <c r="B533" s="37"/>
      <c r="C533" s="25" t="s">
        <v>5733</v>
      </c>
      <c r="D533" s="25"/>
      <c r="E533" s="25"/>
    </row>
    <row r="534" spans="1:5" x14ac:dyDescent="0.2">
      <c r="A534" s="45"/>
      <c r="B534" s="37"/>
      <c r="C534" s="25" t="s">
        <v>37</v>
      </c>
      <c r="D534" s="25"/>
      <c r="E534" s="25"/>
    </row>
    <row r="535" spans="1:5" x14ac:dyDescent="0.2">
      <c r="A535" s="45"/>
      <c r="B535" s="37"/>
      <c r="C535" s="25" t="s">
        <v>5734</v>
      </c>
      <c r="D535" s="25"/>
      <c r="E535" s="25"/>
    </row>
    <row r="536" spans="1:5" x14ac:dyDescent="0.2">
      <c r="A536" s="45"/>
      <c r="B536" s="37"/>
      <c r="C536" s="25" t="s">
        <v>5735</v>
      </c>
      <c r="D536" s="25"/>
      <c r="E536" s="25"/>
    </row>
    <row r="537" spans="1:5" x14ac:dyDescent="0.2">
      <c r="A537" s="45"/>
      <c r="B537" s="37"/>
      <c r="C537" s="25" t="s">
        <v>5736</v>
      </c>
      <c r="D537" s="25"/>
      <c r="E537" s="25"/>
    </row>
    <row r="538" spans="1:5" x14ac:dyDescent="0.2">
      <c r="A538" s="45"/>
      <c r="B538" s="37"/>
      <c r="C538" s="25" t="s">
        <v>5737</v>
      </c>
      <c r="D538" s="25"/>
      <c r="E538" s="25"/>
    </row>
    <row r="539" spans="1:5" x14ac:dyDescent="0.2">
      <c r="A539" s="45"/>
      <c r="B539" s="37"/>
      <c r="C539" s="25" t="s">
        <v>5738</v>
      </c>
      <c r="D539" s="25"/>
      <c r="E539" s="25"/>
    </row>
    <row r="540" spans="1:5" x14ac:dyDescent="0.2">
      <c r="A540" s="45"/>
      <c r="B540" s="37"/>
      <c r="C540" s="25" t="s">
        <v>5526</v>
      </c>
      <c r="D540" s="25"/>
      <c r="E540" s="25"/>
    </row>
    <row r="541" spans="1:5" x14ac:dyDescent="0.2">
      <c r="A541" s="45"/>
      <c r="B541" s="37"/>
      <c r="C541" s="25" t="s">
        <v>278</v>
      </c>
      <c r="D541" s="26"/>
      <c r="E541" s="26"/>
    </row>
    <row r="542" spans="1:5" x14ac:dyDescent="0.2">
      <c r="A542" s="31"/>
      <c r="B542" s="27" t="s">
        <v>4744</v>
      </c>
      <c r="C542" s="23" t="s">
        <v>522</v>
      </c>
      <c r="D542" s="23" t="s">
        <v>5439</v>
      </c>
      <c r="E542" s="23"/>
    </row>
    <row r="543" spans="1:5" x14ac:dyDescent="0.2">
      <c r="A543" s="32"/>
      <c r="B543" s="66"/>
      <c r="C543" s="23" t="s">
        <v>71</v>
      </c>
      <c r="D543" s="23"/>
      <c r="E543" s="23"/>
    </row>
    <row r="544" spans="1:5" x14ac:dyDescent="0.2">
      <c r="A544" s="45"/>
      <c r="B544" s="36" t="s">
        <v>4745</v>
      </c>
      <c r="C544" s="25" t="s">
        <v>5739</v>
      </c>
      <c r="D544" s="36" t="s">
        <v>4745</v>
      </c>
      <c r="E544" s="25"/>
    </row>
    <row r="545" spans="1:5" x14ac:dyDescent="0.2">
      <c r="A545" s="45"/>
      <c r="B545" s="37"/>
      <c r="C545" s="25" t="s">
        <v>5740</v>
      </c>
      <c r="D545" s="25"/>
      <c r="E545" s="25"/>
    </row>
    <row r="546" spans="1:5" x14ac:dyDescent="0.2">
      <c r="A546" s="45"/>
      <c r="B546" s="37"/>
      <c r="C546" s="25" t="s">
        <v>5741</v>
      </c>
      <c r="D546" s="25"/>
      <c r="E546" s="25"/>
    </row>
    <row r="547" spans="1:5" x14ac:dyDescent="0.2">
      <c r="A547" s="45"/>
      <c r="B547" s="37"/>
      <c r="C547" s="25" t="s">
        <v>5742</v>
      </c>
      <c r="D547" s="25"/>
      <c r="E547" s="25"/>
    </row>
    <row r="548" spans="1:5" x14ac:dyDescent="0.2">
      <c r="A548" s="45"/>
      <c r="B548" s="37"/>
      <c r="C548" s="25" t="s">
        <v>5743</v>
      </c>
      <c r="D548" s="25"/>
      <c r="E548" s="25"/>
    </row>
    <row r="549" spans="1:5" x14ac:dyDescent="0.2">
      <c r="A549" s="31"/>
      <c r="B549" s="27" t="s">
        <v>4747</v>
      </c>
      <c r="C549" s="23" t="s">
        <v>522</v>
      </c>
      <c r="D549" s="23" t="s">
        <v>5439</v>
      </c>
      <c r="E549" s="23"/>
    </row>
    <row r="550" spans="1:5" x14ac:dyDescent="0.2">
      <c r="A550" s="32"/>
      <c r="B550" s="66"/>
      <c r="C550" s="23" t="s">
        <v>71</v>
      </c>
      <c r="D550" s="23"/>
      <c r="E550" s="23"/>
    </row>
    <row r="551" spans="1:5" x14ac:dyDescent="0.2">
      <c r="A551" s="33"/>
      <c r="B551" s="36" t="s">
        <v>4733</v>
      </c>
      <c r="C551" s="25" t="s">
        <v>4820</v>
      </c>
      <c r="D551" s="36" t="s">
        <v>5744</v>
      </c>
      <c r="E551" s="25"/>
    </row>
    <row r="552" spans="1:5" x14ac:dyDescent="0.2">
      <c r="A552" s="34"/>
      <c r="B552" s="34"/>
      <c r="C552" s="78" t="s">
        <v>4973</v>
      </c>
      <c r="D552" s="25"/>
      <c r="E552" s="25"/>
    </row>
    <row r="553" spans="1:5" x14ac:dyDescent="0.2">
      <c r="A553" s="34"/>
      <c r="B553" s="34"/>
      <c r="C553" s="25" t="s">
        <v>4826</v>
      </c>
      <c r="D553" s="25"/>
      <c r="E553" s="25"/>
    </row>
    <row r="554" spans="1:5" x14ac:dyDescent="0.2">
      <c r="A554" s="34"/>
      <c r="B554" s="34"/>
      <c r="C554" s="25" t="s">
        <v>5745</v>
      </c>
      <c r="D554" s="25"/>
      <c r="E554" s="25"/>
    </row>
    <row r="555" spans="1:5" x14ac:dyDescent="0.2">
      <c r="A555" s="34"/>
      <c r="B555" s="34"/>
      <c r="C555" s="25" t="s">
        <v>5746</v>
      </c>
      <c r="D555" s="25"/>
      <c r="E555" s="25"/>
    </row>
    <row r="556" spans="1:5" x14ac:dyDescent="0.2">
      <c r="A556" s="34"/>
      <c r="B556" s="34"/>
      <c r="C556" s="25" t="s">
        <v>5074</v>
      </c>
      <c r="D556" s="25"/>
      <c r="E556" s="25"/>
    </row>
    <row r="557" spans="1:5" x14ac:dyDescent="0.2">
      <c r="A557" s="34"/>
      <c r="B557" s="34"/>
      <c r="C557" s="25" t="s">
        <v>5055</v>
      </c>
      <c r="D557" s="25"/>
      <c r="E557" s="25"/>
    </row>
    <row r="558" spans="1:5" x14ac:dyDescent="0.2">
      <c r="A558" s="34"/>
      <c r="B558" s="34"/>
      <c r="C558" s="25" t="s">
        <v>5747</v>
      </c>
      <c r="D558" s="25"/>
      <c r="E558" s="25"/>
    </row>
    <row r="559" spans="1:5" x14ac:dyDescent="0.2">
      <c r="A559" s="34"/>
      <c r="B559" s="34"/>
      <c r="C559" s="25" t="s">
        <v>5748</v>
      </c>
      <c r="D559" s="25"/>
      <c r="E559" s="25"/>
    </row>
    <row r="560" spans="1:5" x14ac:dyDescent="0.2">
      <c r="A560" s="34"/>
      <c r="B560" s="34"/>
      <c r="C560" s="25" t="s">
        <v>4901</v>
      </c>
      <c r="D560" s="25"/>
      <c r="E560" s="25"/>
    </row>
    <row r="561" spans="1:5" x14ac:dyDescent="0.2">
      <c r="A561" s="34"/>
      <c r="B561" s="34"/>
      <c r="C561" s="25" t="s">
        <v>5749</v>
      </c>
      <c r="D561" s="25"/>
      <c r="E561" s="25"/>
    </row>
    <row r="562" spans="1:5" x14ac:dyDescent="0.2">
      <c r="A562" s="34"/>
      <c r="B562" s="34"/>
      <c r="C562" s="25" t="s">
        <v>5750</v>
      </c>
      <c r="D562" s="25"/>
      <c r="E562" s="25"/>
    </row>
    <row r="563" spans="1:5" x14ac:dyDescent="0.2">
      <c r="A563" s="34"/>
      <c r="B563" s="34"/>
      <c r="C563" s="25" t="s">
        <v>5751</v>
      </c>
      <c r="D563" s="25"/>
      <c r="E563" s="25"/>
    </row>
    <row r="564" spans="1:5" x14ac:dyDescent="0.2">
      <c r="A564" s="34"/>
      <c r="B564" s="34"/>
      <c r="C564" s="25" t="s">
        <v>5752</v>
      </c>
      <c r="D564" s="25"/>
      <c r="E564" s="25"/>
    </row>
    <row r="565" spans="1:5" x14ac:dyDescent="0.2">
      <c r="A565" s="34"/>
      <c r="B565" s="34"/>
      <c r="C565" s="25" t="s">
        <v>5052</v>
      </c>
      <c r="D565" s="25"/>
      <c r="E565" s="25"/>
    </row>
    <row r="566" spans="1:5" x14ac:dyDescent="0.2">
      <c r="A566" s="34"/>
      <c r="B566" s="34"/>
      <c r="C566" s="25" t="s">
        <v>5753</v>
      </c>
      <c r="D566" s="25"/>
      <c r="E566" s="25"/>
    </row>
    <row r="567" spans="1:5" x14ac:dyDescent="0.2">
      <c r="A567" s="34"/>
      <c r="B567" s="34"/>
      <c r="C567" s="25" t="s">
        <v>5754</v>
      </c>
      <c r="D567" s="25"/>
      <c r="E567" s="25"/>
    </row>
    <row r="568" spans="1:5" x14ac:dyDescent="0.2">
      <c r="A568" s="34"/>
      <c r="B568" s="34"/>
      <c r="C568" s="25" t="s">
        <v>5755</v>
      </c>
      <c r="D568" s="25"/>
      <c r="E568" s="25"/>
    </row>
    <row r="569" spans="1:5" x14ac:dyDescent="0.2">
      <c r="A569" s="34"/>
      <c r="B569" s="34"/>
      <c r="C569" s="25" t="s">
        <v>5756</v>
      </c>
      <c r="D569" s="25"/>
      <c r="E569" s="25"/>
    </row>
    <row r="570" spans="1:5" x14ac:dyDescent="0.2">
      <c r="A570" s="34"/>
      <c r="B570" s="34"/>
      <c r="C570" s="25" t="s">
        <v>5757</v>
      </c>
      <c r="D570" s="25"/>
      <c r="E570" s="25"/>
    </row>
    <row r="571" spans="1:5" x14ac:dyDescent="0.2">
      <c r="A571" s="34"/>
      <c r="B571" s="34"/>
      <c r="C571" s="25" t="s">
        <v>5758</v>
      </c>
      <c r="D571" s="25"/>
      <c r="E571" s="25"/>
    </row>
    <row r="572" spans="1:5" x14ac:dyDescent="0.2">
      <c r="A572" s="34"/>
      <c r="B572" s="34"/>
      <c r="C572" s="25" t="s">
        <v>5759</v>
      </c>
      <c r="D572" s="25"/>
      <c r="E572" s="25"/>
    </row>
    <row r="573" spans="1:5" x14ac:dyDescent="0.2">
      <c r="A573" s="34"/>
      <c r="B573" s="34"/>
      <c r="C573" s="25" t="s">
        <v>5760</v>
      </c>
      <c r="D573" s="25"/>
      <c r="E573" s="25"/>
    </row>
    <row r="574" spans="1:5" x14ac:dyDescent="0.2">
      <c r="A574" s="34"/>
      <c r="B574" s="34"/>
      <c r="C574" s="25" t="s">
        <v>5761</v>
      </c>
      <c r="D574" s="25"/>
      <c r="E574" s="25"/>
    </row>
    <row r="575" spans="1:5" x14ac:dyDescent="0.2">
      <c r="A575" s="34"/>
      <c r="B575" s="34"/>
      <c r="C575" s="25" t="s">
        <v>5762</v>
      </c>
      <c r="D575" s="25"/>
      <c r="E575" s="25"/>
    </row>
    <row r="576" spans="1:5" x14ac:dyDescent="0.2">
      <c r="A576" s="34"/>
      <c r="B576" s="34"/>
      <c r="C576" s="25" t="s">
        <v>4875</v>
      </c>
      <c r="D576" s="25"/>
      <c r="E576" s="25"/>
    </row>
    <row r="577" spans="1:6" x14ac:dyDescent="0.2">
      <c r="A577" s="34"/>
      <c r="B577" s="34"/>
      <c r="C577" s="25" t="s">
        <v>5763</v>
      </c>
      <c r="D577" s="25"/>
      <c r="E577" s="25"/>
    </row>
    <row r="578" spans="1:6" x14ac:dyDescent="0.2">
      <c r="A578" s="34"/>
      <c r="B578" s="34"/>
      <c r="C578" s="25" t="s">
        <v>4817</v>
      </c>
      <c r="D578" s="25"/>
      <c r="E578" s="25"/>
      <c r="F578" s="22" t="s">
        <v>5356</v>
      </c>
    </row>
    <row r="579" spans="1:6" x14ac:dyDescent="0.2">
      <c r="A579" s="34"/>
      <c r="B579" s="34"/>
      <c r="C579" s="25" t="s">
        <v>4855</v>
      </c>
      <c r="D579" s="25"/>
      <c r="E579" s="25"/>
      <c r="F579" s="22" t="s">
        <v>5356</v>
      </c>
    </row>
    <row r="580" spans="1:6" x14ac:dyDescent="0.2">
      <c r="A580" s="34"/>
      <c r="B580" s="34"/>
      <c r="C580" s="25" t="s">
        <v>5764</v>
      </c>
      <c r="D580" s="25"/>
      <c r="E580" s="25"/>
    </row>
    <row r="581" spans="1:6" x14ac:dyDescent="0.2">
      <c r="A581" s="34"/>
      <c r="B581" s="34"/>
      <c r="C581" s="25" t="s">
        <v>5765</v>
      </c>
      <c r="D581" s="25"/>
      <c r="E581" s="25"/>
    </row>
    <row r="582" spans="1:6" x14ac:dyDescent="0.2">
      <c r="A582" s="34"/>
      <c r="B582" s="34"/>
      <c r="C582" s="25" t="s">
        <v>5766</v>
      </c>
      <c r="D582" s="25"/>
      <c r="E582" s="25"/>
    </row>
    <row r="583" spans="1:6" x14ac:dyDescent="0.2">
      <c r="A583" s="34"/>
      <c r="B583" s="34"/>
      <c r="C583" s="25" t="s">
        <v>5767</v>
      </c>
      <c r="D583" s="25"/>
      <c r="E583" s="25"/>
    </row>
    <row r="584" spans="1:6" x14ac:dyDescent="0.2">
      <c r="A584" s="34"/>
      <c r="B584" s="34"/>
      <c r="C584" s="25" t="s">
        <v>4991</v>
      </c>
      <c r="D584" s="25"/>
      <c r="E584" s="25"/>
    </row>
    <row r="585" spans="1:6" x14ac:dyDescent="0.2">
      <c r="A585" s="34"/>
      <c r="B585" s="34"/>
      <c r="C585" s="25" t="s">
        <v>5768</v>
      </c>
      <c r="D585" s="25"/>
      <c r="E585" s="25"/>
    </row>
    <row r="586" spans="1:6" x14ac:dyDescent="0.2">
      <c r="A586" s="34"/>
      <c r="B586" s="34"/>
      <c r="C586" s="25" t="s">
        <v>5769</v>
      </c>
      <c r="D586" s="25"/>
      <c r="E586" s="25"/>
    </row>
    <row r="587" spans="1:6" x14ac:dyDescent="0.2">
      <c r="A587" s="34"/>
      <c r="B587" s="34"/>
      <c r="C587" s="25" t="s">
        <v>5770</v>
      </c>
      <c r="D587" s="25"/>
      <c r="E587" s="25"/>
    </row>
    <row r="588" spans="1:6" x14ac:dyDescent="0.2">
      <c r="A588" s="34"/>
      <c r="B588" s="34"/>
      <c r="C588" s="25" t="s">
        <v>5771</v>
      </c>
      <c r="D588" s="25"/>
      <c r="E588" s="25"/>
    </row>
    <row r="589" spans="1:6" x14ac:dyDescent="0.2">
      <c r="A589" s="35"/>
      <c r="B589" s="35"/>
      <c r="C589" s="25" t="s">
        <v>5772</v>
      </c>
      <c r="D589" s="25"/>
      <c r="E589" s="25"/>
    </row>
    <row r="590" spans="1:6" x14ac:dyDescent="0.2">
      <c r="A590" s="32"/>
      <c r="B590" s="66" t="s">
        <v>4738</v>
      </c>
      <c r="C590" s="23" t="s">
        <v>4756</v>
      </c>
      <c r="D590" s="66" t="s">
        <v>4738</v>
      </c>
      <c r="E590" s="23"/>
    </row>
    <row r="591" spans="1:6" x14ac:dyDescent="0.2">
      <c r="A591" s="32"/>
      <c r="B591" s="66"/>
      <c r="C591" s="23" t="s">
        <v>5773</v>
      </c>
      <c r="D591" s="23"/>
      <c r="E591" s="23"/>
    </row>
    <row r="592" spans="1:6" x14ac:dyDescent="0.2">
      <c r="A592" s="32"/>
      <c r="B592" s="66"/>
      <c r="C592" s="23" t="s">
        <v>278</v>
      </c>
      <c r="D592" s="23"/>
      <c r="E592" s="23"/>
    </row>
    <row r="593" spans="1:5" x14ac:dyDescent="0.2">
      <c r="A593" s="36"/>
      <c r="B593" s="39" t="s">
        <v>460</v>
      </c>
      <c r="C593" s="25" t="s">
        <v>522</v>
      </c>
      <c r="D593" s="25" t="s">
        <v>5439</v>
      </c>
      <c r="E593" s="25"/>
    </row>
    <row r="594" spans="1:5" x14ac:dyDescent="0.2">
      <c r="A594" s="67"/>
      <c r="B594" s="69"/>
      <c r="C594" s="68" t="s">
        <v>71</v>
      </c>
      <c r="D594" s="68"/>
      <c r="E594" s="25"/>
    </row>
    <row r="595" spans="1:5" x14ac:dyDescent="0.2">
      <c r="A595" s="27"/>
      <c r="B595" s="27" t="s">
        <v>4207</v>
      </c>
      <c r="C595" s="23" t="s">
        <v>5774</v>
      </c>
      <c r="D595" s="27" t="s">
        <v>4207</v>
      </c>
      <c r="E595" s="23"/>
    </row>
    <row r="596" spans="1:5" x14ac:dyDescent="0.2">
      <c r="A596" s="32"/>
      <c r="B596" s="32"/>
      <c r="C596" s="23" t="s">
        <v>5775</v>
      </c>
      <c r="D596" s="23"/>
      <c r="E596" s="23"/>
    </row>
    <row r="597" spans="1:5" x14ac:dyDescent="0.2">
      <c r="A597" s="32"/>
      <c r="B597" s="32"/>
      <c r="C597" s="23" t="s">
        <v>5776</v>
      </c>
      <c r="D597" s="23"/>
      <c r="E597" s="23"/>
    </row>
    <row r="598" spans="1:5" x14ac:dyDescent="0.2">
      <c r="A598" s="32"/>
      <c r="B598" s="32"/>
      <c r="C598" s="23" t="s">
        <v>5777</v>
      </c>
      <c r="D598" s="23"/>
      <c r="E598" s="23"/>
    </row>
    <row r="599" spans="1:5" x14ac:dyDescent="0.2">
      <c r="A599" s="32"/>
      <c r="B599" s="32"/>
      <c r="C599" s="23" t="s">
        <v>5778</v>
      </c>
      <c r="D599" s="23"/>
      <c r="E599" s="23"/>
    </row>
    <row r="600" spans="1:5" x14ac:dyDescent="0.2">
      <c r="A600" s="32"/>
      <c r="B600" s="32"/>
      <c r="C600" s="23" t="s">
        <v>5779</v>
      </c>
      <c r="D600" s="23"/>
      <c r="E600" s="23"/>
    </row>
    <row r="601" spans="1:5" x14ac:dyDescent="0.2">
      <c r="A601" s="32"/>
      <c r="B601" s="32"/>
      <c r="C601" s="23" t="s">
        <v>5780</v>
      </c>
      <c r="D601" s="23"/>
      <c r="E601" s="23"/>
    </row>
    <row r="602" spans="1:5" x14ac:dyDescent="0.2">
      <c r="A602" s="32"/>
      <c r="B602" s="32"/>
      <c r="C602" s="23" t="s">
        <v>5781</v>
      </c>
      <c r="D602" s="23"/>
      <c r="E602" s="23"/>
    </row>
    <row r="603" spans="1:5" x14ac:dyDescent="0.2">
      <c r="A603" s="32"/>
      <c r="B603" s="32"/>
      <c r="C603" s="23" t="s">
        <v>5782</v>
      </c>
      <c r="D603" s="23"/>
      <c r="E603" s="23"/>
    </row>
    <row r="604" spans="1:5" x14ac:dyDescent="0.2">
      <c r="A604" s="32"/>
      <c r="B604" s="32"/>
      <c r="C604" s="23" t="s">
        <v>5783</v>
      </c>
      <c r="D604" s="23"/>
      <c r="E604" s="23"/>
    </row>
    <row r="605" spans="1:5" x14ac:dyDescent="0.2">
      <c r="A605" s="32"/>
      <c r="B605" s="32"/>
      <c r="C605" s="23" t="s">
        <v>5784</v>
      </c>
      <c r="D605" s="23"/>
      <c r="E605" s="23"/>
    </row>
    <row r="606" spans="1:5" x14ac:dyDescent="0.2">
      <c r="A606" s="32"/>
      <c r="B606" s="32"/>
      <c r="C606" s="23" t="s">
        <v>5785</v>
      </c>
      <c r="D606" s="23"/>
      <c r="E606" s="23"/>
    </row>
    <row r="607" spans="1:5" x14ac:dyDescent="0.2">
      <c r="A607" s="32"/>
      <c r="B607" s="32"/>
      <c r="C607" s="23" t="s">
        <v>5786</v>
      </c>
      <c r="D607" s="23"/>
      <c r="E607" s="23"/>
    </row>
    <row r="608" spans="1:5" x14ac:dyDescent="0.2">
      <c r="A608" s="32"/>
      <c r="B608" s="32"/>
      <c r="C608" s="23" t="s">
        <v>5787</v>
      </c>
      <c r="D608" s="23"/>
      <c r="E608" s="23"/>
    </row>
    <row r="609" spans="1:5" x14ac:dyDescent="0.2">
      <c r="A609" s="32"/>
      <c r="B609" s="32"/>
      <c r="C609" s="23" t="s">
        <v>5788</v>
      </c>
      <c r="D609" s="23"/>
      <c r="E609" s="23"/>
    </row>
    <row r="610" spans="1:5" x14ac:dyDescent="0.2">
      <c r="A610" s="32"/>
      <c r="B610" s="32"/>
      <c r="C610" s="23" t="s">
        <v>5789</v>
      </c>
      <c r="D610" s="23"/>
      <c r="E610" s="23"/>
    </row>
    <row r="611" spans="1:5" x14ac:dyDescent="0.2">
      <c r="A611" s="32"/>
      <c r="B611" s="32"/>
      <c r="C611" s="23" t="s">
        <v>5790</v>
      </c>
      <c r="D611" s="23"/>
      <c r="E611" s="23"/>
    </row>
    <row r="612" spans="1:5" x14ac:dyDescent="0.2">
      <c r="A612" s="32"/>
      <c r="B612" s="32"/>
      <c r="C612" s="23" t="s">
        <v>5791</v>
      </c>
      <c r="D612" s="23"/>
      <c r="E612" s="23"/>
    </row>
    <row r="613" spans="1:5" x14ac:dyDescent="0.2">
      <c r="A613" s="32"/>
      <c r="B613" s="32"/>
      <c r="C613" s="23" t="s">
        <v>5792</v>
      </c>
      <c r="D613" s="23"/>
      <c r="E613" s="23"/>
    </row>
    <row r="614" spans="1:5" x14ac:dyDescent="0.2">
      <c r="A614" s="32"/>
      <c r="B614" s="32"/>
      <c r="C614" s="23" t="s">
        <v>5793</v>
      </c>
      <c r="D614" s="23"/>
      <c r="E614" s="23"/>
    </row>
    <row r="615" spans="1:5" x14ac:dyDescent="0.2">
      <c r="A615" s="32"/>
      <c r="B615" s="32"/>
      <c r="C615" s="23" t="s">
        <v>5794</v>
      </c>
      <c r="D615" s="23"/>
      <c r="E615" s="23"/>
    </row>
    <row r="616" spans="1:5" x14ac:dyDescent="0.2">
      <c r="A616" s="32"/>
      <c r="B616" s="32"/>
      <c r="C616" s="23" t="s">
        <v>5795</v>
      </c>
      <c r="D616" s="23"/>
      <c r="E616" s="23"/>
    </row>
    <row r="617" spans="1:5" x14ac:dyDescent="0.2">
      <c r="A617" s="32"/>
      <c r="B617" s="32"/>
      <c r="C617" s="23" t="s">
        <v>5796</v>
      </c>
      <c r="D617" s="23"/>
      <c r="E617" s="23"/>
    </row>
    <row r="618" spans="1:5" x14ac:dyDescent="0.2">
      <c r="A618" s="32"/>
      <c r="B618" s="32"/>
      <c r="C618" s="23" t="s">
        <v>5797</v>
      </c>
      <c r="D618" s="23"/>
      <c r="E618" s="23"/>
    </row>
    <row r="619" spans="1:5" x14ac:dyDescent="0.2">
      <c r="A619" s="32"/>
      <c r="B619" s="32"/>
      <c r="C619" s="23" t="s">
        <v>5798</v>
      </c>
      <c r="D619" s="23"/>
      <c r="E619" s="23"/>
    </row>
    <row r="620" spans="1:5" x14ac:dyDescent="0.2">
      <c r="A620" s="32"/>
      <c r="B620" s="32"/>
      <c r="C620" s="23" t="s">
        <v>5799</v>
      </c>
      <c r="D620" s="23"/>
      <c r="E620" s="23"/>
    </row>
    <row r="621" spans="1:5" x14ac:dyDescent="0.2">
      <c r="A621" s="32"/>
      <c r="B621" s="32"/>
      <c r="C621" s="23" t="s">
        <v>5800</v>
      </c>
      <c r="D621" s="23"/>
      <c r="E621" s="23"/>
    </row>
    <row r="622" spans="1:5" x14ac:dyDescent="0.2">
      <c r="A622" s="32"/>
      <c r="B622" s="32"/>
      <c r="C622" s="23" t="s">
        <v>5801</v>
      </c>
      <c r="D622" s="23"/>
      <c r="E622" s="23"/>
    </row>
    <row r="623" spans="1:5" x14ac:dyDescent="0.2">
      <c r="A623" s="32"/>
      <c r="B623" s="32"/>
      <c r="C623" s="23" t="s">
        <v>5802</v>
      </c>
      <c r="D623" s="23"/>
      <c r="E623" s="23"/>
    </row>
    <row r="624" spans="1:5" x14ac:dyDescent="0.2">
      <c r="A624" s="32"/>
      <c r="B624" s="32"/>
      <c r="C624" s="23" t="s">
        <v>2068</v>
      </c>
      <c r="D624" s="23"/>
      <c r="E624" s="23"/>
    </row>
    <row r="625" spans="1:6" x14ac:dyDescent="0.2">
      <c r="A625" s="32"/>
      <c r="B625" s="32"/>
      <c r="C625" s="23" t="s">
        <v>5803</v>
      </c>
      <c r="D625" s="23"/>
      <c r="E625" s="23"/>
      <c r="F625" s="22" t="s">
        <v>5356</v>
      </c>
    </row>
    <row r="626" spans="1:6" x14ac:dyDescent="0.2">
      <c r="A626" s="36"/>
      <c r="B626" s="36" t="s">
        <v>5174</v>
      </c>
      <c r="C626" s="25" t="s">
        <v>5804</v>
      </c>
      <c r="D626" s="36" t="s">
        <v>5174</v>
      </c>
      <c r="E626" s="25"/>
    </row>
    <row r="627" spans="1:6" x14ac:dyDescent="0.2">
      <c r="A627" s="37"/>
      <c r="B627" s="37"/>
      <c r="C627" s="25" t="s">
        <v>5805</v>
      </c>
      <c r="D627" s="25"/>
      <c r="E627" s="25"/>
    </row>
    <row r="628" spans="1:6" x14ac:dyDescent="0.2">
      <c r="A628" s="37"/>
      <c r="B628" s="37"/>
      <c r="C628" s="25" t="s">
        <v>5806</v>
      </c>
      <c r="D628" s="25"/>
      <c r="E628" s="25"/>
    </row>
    <row r="629" spans="1:6" x14ac:dyDescent="0.2">
      <c r="A629" s="37"/>
      <c r="B629" s="37"/>
      <c r="C629" s="25" t="s">
        <v>5181</v>
      </c>
      <c r="D629" s="25"/>
      <c r="E629" s="25"/>
    </row>
    <row r="630" spans="1:6" x14ac:dyDescent="0.2">
      <c r="A630" s="37"/>
      <c r="B630" s="37"/>
      <c r="C630" s="25" t="s">
        <v>5807</v>
      </c>
      <c r="D630" s="25"/>
      <c r="E630" s="25"/>
      <c r="F630" s="22" t="s">
        <v>5356</v>
      </c>
    </row>
    <row r="631" spans="1:6" x14ac:dyDescent="0.2">
      <c r="A631" s="37"/>
      <c r="B631" s="37"/>
      <c r="C631" s="25" t="s">
        <v>5808</v>
      </c>
      <c r="D631" s="25"/>
      <c r="E631" s="25"/>
    </row>
    <row r="632" spans="1:6" x14ac:dyDescent="0.2">
      <c r="A632" s="37"/>
      <c r="B632" s="37"/>
      <c r="C632" s="25" t="s">
        <v>5809</v>
      </c>
      <c r="D632" s="25"/>
      <c r="E632" s="25"/>
    </row>
    <row r="633" spans="1:6" x14ac:dyDescent="0.2">
      <c r="A633" s="37"/>
      <c r="B633" s="37"/>
      <c r="C633" s="25" t="s">
        <v>1336</v>
      </c>
      <c r="D633" s="25"/>
      <c r="E633" s="25"/>
    </row>
    <row r="634" spans="1:6" x14ac:dyDescent="0.2">
      <c r="A634" s="37"/>
      <c r="B634" s="37"/>
      <c r="C634" s="25" t="s">
        <v>5810</v>
      </c>
      <c r="D634" s="25"/>
      <c r="E634" s="25"/>
    </row>
    <row r="635" spans="1:6" x14ac:dyDescent="0.2">
      <c r="A635" s="37"/>
      <c r="B635" s="37"/>
      <c r="C635" s="25" t="s">
        <v>5811</v>
      </c>
      <c r="D635" s="25"/>
      <c r="E635" s="25"/>
    </row>
    <row r="636" spans="1:6" x14ac:dyDescent="0.2">
      <c r="A636" s="37"/>
      <c r="B636" s="37"/>
      <c r="C636" s="25" t="s">
        <v>5812</v>
      </c>
      <c r="D636" s="25"/>
      <c r="E636" s="25"/>
    </row>
    <row r="637" spans="1:6" x14ac:dyDescent="0.2">
      <c r="A637" s="38"/>
      <c r="B637" s="38"/>
      <c r="C637" s="25" t="s">
        <v>278</v>
      </c>
      <c r="D637" s="25"/>
      <c r="E637" s="25"/>
    </row>
    <row r="638" spans="1:6" x14ac:dyDescent="0.2">
      <c r="A638" s="32"/>
      <c r="B638" s="66" t="s">
        <v>5175</v>
      </c>
      <c r="C638" s="23" t="s">
        <v>5186</v>
      </c>
      <c r="D638" s="66" t="s">
        <v>5175</v>
      </c>
      <c r="E638" s="23" t="s">
        <v>5813</v>
      </c>
    </row>
    <row r="639" spans="1:6" x14ac:dyDescent="0.2">
      <c r="A639" s="32"/>
      <c r="B639" s="66"/>
      <c r="C639" s="23" t="s">
        <v>5182</v>
      </c>
      <c r="D639" s="23"/>
      <c r="E639" s="23" t="s">
        <v>5814</v>
      </c>
    </row>
    <row r="640" spans="1:6" x14ac:dyDescent="0.2">
      <c r="A640" s="32"/>
      <c r="B640" s="66"/>
      <c r="C640" s="23" t="s">
        <v>5815</v>
      </c>
      <c r="D640" s="23"/>
      <c r="E640" s="23" t="s">
        <v>5816</v>
      </c>
    </row>
    <row r="641" spans="1:5" x14ac:dyDescent="0.2">
      <c r="A641" s="32"/>
      <c r="B641" s="66"/>
      <c r="C641" s="23" t="s">
        <v>5817</v>
      </c>
      <c r="D641" s="23"/>
      <c r="E641" s="23" t="s">
        <v>5818</v>
      </c>
    </row>
    <row r="642" spans="1:5" x14ac:dyDescent="0.2">
      <c r="A642" s="32"/>
      <c r="B642" s="66"/>
      <c r="C642" s="23" t="s">
        <v>5819</v>
      </c>
      <c r="D642" s="23"/>
      <c r="E642" s="23" t="s">
        <v>5820</v>
      </c>
    </row>
    <row r="643" spans="1:5" x14ac:dyDescent="0.2">
      <c r="A643" s="32"/>
      <c r="B643" s="66"/>
      <c r="C643" s="23" t="s">
        <v>5821</v>
      </c>
      <c r="D643" s="23"/>
      <c r="E643" s="23" t="s">
        <v>5822</v>
      </c>
    </row>
    <row r="644" spans="1:5" x14ac:dyDescent="0.2">
      <c r="A644" s="32"/>
      <c r="B644" s="66"/>
      <c r="C644" s="23" t="s">
        <v>5823</v>
      </c>
      <c r="D644" s="23"/>
      <c r="E644" s="23" t="s">
        <v>5824</v>
      </c>
    </row>
    <row r="645" spans="1:5" x14ac:dyDescent="0.2">
      <c r="A645" s="32"/>
      <c r="B645" s="66"/>
      <c r="C645" s="23" t="s">
        <v>5825</v>
      </c>
      <c r="D645" s="23"/>
      <c r="E645" s="23" t="s">
        <v>5825</v>
      </c>
    </row>
    <row r="646" spans="1:5" x14ac:dyDescent="0.2">
      <c r="A646" s="32"/>
      <c r="B646" s="66"/>
      <c r="C646" s="23" t="s">
        <v>278</v>
      </c>
      <c r="D646" s="23"/>
      <c r="E646" s="23"/>
    </row>
    <row r="647" spans="1:5" x14ac:dyDescent="0.2">
      <c r="A647" s="36"/>
      <c r="B647" s="36" t="s">
        <v>5178</v>
      </c>
      <c r="C647" s="25" t="s">
        <v>5826</v>
      </c>
      <c r="D647" s="36" t="s">
        <v>5178</v>
      </c>
      <c r="E647" s="25" t="s">
        <v>5827</v>
      </c>
    </row>
    <row r="648" spans="1:5" x14ac:dyDescent="0.2">
      <c r="A648" s="37"/>
      <c r="B648" s="37"/>
      <c r="C648" s="25" t="s">
        <v>5828</v>
      </c>
      <c r="D648" s="25"/>
      <c r="E648" s="25" t="s">
        <v>5829</v>
      </c>
    </row>
    <row r="649" spans="1:5" x14ac:dyDescent="0.2">
      <c r="A649" s="37"/>
      <c r="B649" s="37"/>
      <c r="C649" s="25" t="s">
        <v>5830</v>
      </c>
      <c r="D649" s="25"/>
      <c r="E649" s="25" t="s">
        <v>5831</v>
      </c>
    </row>
    <row r="650" spans="1:5" x14ac:dyDescent="0.2">
      <c r="A650" s="37"/>
      <c r="B650" s="37"/>
      <c r="C650" s="25" t="s">
        <v>5832</v>
      </c>
      <c r="D650" s="25"/>
      <c r="E650" s="25" t="s">
        <v>5833</v>
      </c>
    </row>
    <row r="651" spans="1:5" x14ac:dyDescent="0.2">
      <c r="A651" s="37"/>
      <c r="B651" s="37"/>
      <c r="C651" s="25" t="s">
        <v>5834</v>
      </c>
      <c r="D651" s="25"/>
      <c r="E651" s="25"/>
    </row>
    <row r="652" spans="1:5" x14ac:dyDescent="0.2">
      <c r="A652" s="38"/>
      <c r="B652" s="38"/>
      <c r="C652" s="25" t="s">
        <v>278</v>
      </c>
      <c r="D652" s="25"/>
      <c r="E652" s="25"/>
    </row>
    <row r="653" spans="1:5" x14ac:dyDescent="0.2">
      <c r="A653" s="32"/>
      <c r="B653" s="66" t="s">
        <v>4070</v>
      </c>
      <c r="C653" s="23" t="s">
        <v>5835</v>
      </c>
      <c r="D653" s="66" t="s">
        <v>4070</v>
      </c>
      <c r="E653" s="23"/>
    </row>
    <row r="654" spans="1:5" x14ac:dyDescent="0.2">
      <c r="A654" s="32"/>
      <c r="B654" s="66"/>
      <c r="C654" s="23" t="s">
        <v>4167</v>
      </c>
      <c r="D654" s="23"/>
      <c r="E654" s="23"/>
    </row>
    <row r="655" spans="1:5" x14ac:dyDescent="0.2">
      <c r="A655" s="32"/>
      <c r="B655" s="66"/>
      <c r="C655" s="23" t="s">
        <v>4078</v>
      </c>
      <c r="D655" s="23"/>
      <c r="E655" s="23"/>
    </row>
    <row r="656" spans="1:5" x14ac:dyDescent="0.2">
      <c r="A656" s="32"/>
      <c r="B656" s="66"/>
      <c r="C656" s="23" t="s">
        <v>4151</v>
      </c>
      <c r="D656" s="23"/>
      <c r="E656" s="23"/>
    </row>
    <row r="657" spans="1:5" x14ac:dyDescent="0.2">
      <c r="A657" s="32"/>
      <c r="B657" s="66"/>
      <c r="C657" s="23" t="s">
        <v>278</v>
      </c>
      <c r="D657" s="23"/>
      <c r="E657" s="23"/>
    </row>
    <row r="658" spans="1:5" x14ac:dyDescent="0.2">
      <c r="A658" s="36"/>
      <c r="B658" s="36" t="s">
        <v>4071</v>
      </c>
      <c r="C658" s="25" t="s">
        <v>5836</v>
      </c>
      <c r="D658" s="36" t="s">
        <v>4071</v>
      </c>
      <c r="E658" s="25"/>
    </row>
    <row r="659" spans="1:5" x14ac:dyDescent="0.2">
      <c r="A659" s="37"/>
      <c r="B659" s="37"/>
      <c r="C659" s="25" t="s">
        <v>4079</v>
      </c>
      <c r="D659" s="25"/>
      <c r="E659" s="25"/>
    </row>
    <row r="660" spans="1:5" x14ac:dyDescent="0.2">
      <c r="A660" s="32"/>
      <c r="B660" s="66" t="s">
        <v>18</v>
      </c>
      <c r="C660" s="23" t="s">
        <v>5837</v>
      </c>
      <c r="D660" s="66" t="s">
        <v>18</v>
      </c>
      <c r="E660" s="23"/>
    </row>
    <row r="661" spans="1:5" x14ac:dyDescent="0.2">
      <c r="A661" s="32"/>
      <c r="B661" s="66"/>
      <c r="C661" s="23" t="s">
        <v>5838</v>
      </c>
      <c r="D661" s="23"/>
      <c r="E661" s="23"/>
    </row>
    <row r="662" spans="1:5" x14ac:dyDescent="0.2">
      <c r="A662" s="36"/>
      <c r="B662" s="36" t="s">
        <v>4617</v>
      </c>
      <c r="C662" s="25" t="s">
        <v>5839</v>
      </c>
      <c r="D662" s="25" t="s">
        <v>5840</v>
      </c>
      <c r="E662" s="25"/>
    </row>
    <row r="663" spans="1:5" x14ac:dyDescent="0.2">
      <c r="A663" s="37"/>
      <c r="B663" s="37"/>
      <c r="C663" s="25" t="s">
        <v>5841</v>
      </c>
      <c r="D663" s="25"/>
      <c r="E663" s="25"/>
    </row>
    <row r="664" spans="1:5" x14ac:dyDescent="0.2">
      <c r="A664" s="37"/>
      <c r="B664" s="37"/>
      <c r="C664" s="25" t="s">
        <v>4681</v>
      </c>
      <c r="D664" s="25"/>
      <c r="E664" s="25"/>
    </row>
    <row r="665" spans="1:5" x14ac:dyDescent="0.2">
      <c r="A665" s="37"/>
      <c r="B665" s="37"/>
      <c r="C665" s="25" t="s">
        <v>4631</v>
      </c>
      <c r="D665" s="25"/>
      <c r="E665" s="25"/>
    </row>
    <row r="666" spans="1:5" x14ac:dyDescent="0.2">
      <c r="A666" s="37"/>
      <c r="B666" s="37"/>
      <c r="C666" s="25" t="s">
        <v>4710</v>
      </c>
      <c r="D666" s="25"/>
      <c r="E666" s="25"/>
    </row>
    <row r="667" spans="1:5" x14ac:dyDescent="0.2">
      <c r="A667" s="37"/>
      <c r="B667" s="37"/>
      <c r="C667" s="25" t="s">
        <v>4635</v>
      </c>
      <c r="D667" s="25"/>
      <c r="E667" s="25"/>
    </row>
    <row r="668" spans="1:5" x14ac:dyDescent="0.2">
      <c r="A668" s="37"/>
      <c r="B668" s="37"/>
      <c r="C668" s="25" t="s">
        <v>278</v>
      </c>
      <c r="D668" s="25"/>
      <c r="E668" s="25"/>
    </row>
    <row r="669" spans="1:5" x14ac:dyDescent="0.2">
      <c r="A669" s="38"/>
      <c r="B669" s="38"/>
      <c r="C669" s="25" t="s">
        <v>4647</v>
      </c>
      <c r="D669" s="25"/>
      <c r="E669" s="25"/>
    </row>
    <row r="670" spans="1:5" x14ac:dyDescent="0.2">
      <c r="A670" s="32"/>
      <c r="B670" s="66" t="s">
        <v>4618</v>
      </c>
      <c r="C670" s="23" t="s">
        <v>4656</v>
      </c>
      <c r="D670" s="66" t="s">
        <v>4618</v>
      </c>
      <c r="E670" s="23"/>
    </row>
    <row r="671" spans="1:5" x14ac:dyDescent="0.2">
      <c r="A671" s="32"/>
      <c r="B671" s="66"/>
      <c r="C671" s="23" t="s">
        <v>4632</v>
      </c>
      <c r="D671" s="23"/>
      <c r="E671" s="23"/>
    </row>
    <row r="672" spans="1:5" x14ac:dyDescent="0.2">
      <c r="A672" s="36"/>
      <c r="B672" s="36" t="s">
        <v>458</v>
      </c>
      <c r="C672" s="25" t="s">
        <v>468</v>
      </c>
      <c r="D672" s="36" t="s">
        <v>458</v>
      </c>
      <c r="E672" s="25"/>
    </row>
    <row r="673" spans="1:5" x14ac:dyDescent="0.2">
      <c r="A673" s="37"/>
      <c r="B673" s="37"/>
      <c r="C673" s="25" t="s">
        <v>5842</v>
      </c>
      <c r="D673" s="25"/>
      <c r="E673" s="25"/>
    </row>
    <row r="674" spans="1:5" x14ac:dyDescent="0.2">
      <c r="A674" s="37"/>
      <c r="B674" s="37"/>
      <c r="C674" s="25" t="s">
        <v>5843</v>
      </c>
      <c r="D674" s="25"/>
      <c r="E674" s="25"/>
    </row>
    <row r="675" spans="1:5" x14ac:dyDescent="0.2">
      <c r="A675" s="37"/>
      <c r="B675" s="37"/>
      <c r="C675" s="25" t="s">
        <v>4691</v>
      </c>
      <c r="D675" s="25"/>
      <c r="E675" s="25"/>
    </row>
    <row r="676" spans="1:5" x14ac:dyDescent="0.2">
      <c r="A676" s="37"/>
      <c r="B676" s="37"/>
      <c r="C676" s="25" t="s">
        <v>5844</v>
      </c>
      <c r="D676" s="25"/>
      <c r="E676" s="25"/>
    </row>
    <row r="677" spans="1:5" x14ac:dyDescent="0.2">
      <c r="A677" s="37"/>
      <c r="B677" s="37"/>
      <c r="C677" s="25" t="s">
        <v>5845</v>
      </c>
      <c r="D677" s="25"/>
      <c r="E677" s="25"/>
    </row>
    <row r="678" spans="1:5" x14ac:dyDescent="0.2">
      <c r="A678" s="37"/>
      <c r="B678" s="37"/>
      <c r="C678" s="25" t="s">
        <v>4680</v>
      </c>
      <c r="D678" s="25"/>
      <c r="E678" s="25"/>
    </row>
    <row r="679" spans="1:5" x14ac:dyDescent="0.2">
      <c r="A679" s="37"/>
      <c r="B679" s="37"/>
      <c r="C679" s="25" t="s">
        <v>5846</v>
      </c>
      <c r="D679" s="25"/>
      <c r="E679" s="25"/>
    </row>
    <row r="680" spans="1:5" x14ac:dyDescent="0.2">
      <c r="A680" s="37"/>
      <c r="B680" s="37"/>
      <c r="C680" s="25" t="s">
        <v>5847</v>
      </c>
      <c r="D680" s="25"/>
      <c r="E680" s="25"/>
    </row>
    <row r="681" spans="1:5" x14ac:dyDescent="0.2">
      <c r="A681" s="37"/>
      <c r="B681" s="37"/>
      <c r="C681" s="25" t="s">
        <v>5848</v>
      </c>
      <c r="D681" s="25"/>
      <c r="E681" s="25"/>
    </row>
    <row r="682" spans="1:5" x14ac:dyDescent="0.2">
      <c r="A682" s="37"/>
      <c r="B682" s="37"/>
      <c r="C682" s="25" t="s">
        <v>2068</v>
      </c>
      <c r="D682" s="25"/>
      <c r="E682" s="25"/>
    </row>
    <row r="683" spans="1:5" x14ac:dyDescent="0.2">
      <c r="A683" s="37"/>
      <c r="B683" s="37"/>
      <c r="C683" s="25" t="s">
        <v>4637</v>
      </c>
      <c r="D683" s="25"/>
      <c r="E683" s="25"/>
    </row>
    <row r="684" spans="1:5" x14ac:dyDescent="0.2">
      <c r="A684" s="38"/>
      <c r="B684" s="38"/>
      <c r="C684" s="25" t="s">
        <v>4647</v>
      </c>
      <c r="D684" s="25"/>
      <c r="E684" s="25"/>
    </row>
    <row r="685" spans="1:5" x14ac:dyDescent="0.2">
      <c r="A685" s="48"/>
      <c r="B685" s="48" t="s">
        <v>4621</v>
      </c>
      <c r="C685" s="23" t="s">
        <v>5839</v>
      </c>
      <c r="D685" s="23" t="s">
        <v>5840</v>
      </c>
      <c r="E685" s="23"/>
    </row>
    <row r="686" spans="1:5" x14ac:dyDescent="0.2">
      <c r="A686" s="49"/>
      <c r="B686" s="49"/>
      <c r="C686" s="23" t="s">
        <v>5841</v>
      </c>
      <c r="D686" s="23"/>
      <c r="E686" s="23"/>
    </row>
    <row r="687" spans="1:5" x14ac:dyDescent="0.2">
      <c r="A687" s="49"/>
      <c r="B687" s="49"/>
      <c r="C687" s="23" t="s">
        <v>4681</v>
      </c>
      <c r="D687" s="23"/>
      <c r="E687" s="23"/>
    </row>
    <row r="688" spans="1:5" x14ac:dyDescent="0.2">
      <c r="A688" s="49"/>
      <c r="B688" s="49"/>
      <c r="C688" s="23" t="s">
        <v>4631</v>
      </c>
      <c r="D688" s="23"/>
      <c r="E688" s="23"/>
    </row>
    <row r="689" spans="1:5" x14ac:dyDescent="0.2">
      <c r="A689" s="49"/>
      <c r="B689" s="49"/>
      <c r="C689" s="23" t="s">
        <v>4710</v>
      </c>
      <c r="D689" s="23"/>
      <c r="E689" s="23"/>
    </row>
    <row r="690" spans="1:5" x14ac:dyDescent="0.2">
      <c r="A690" s="49"/>
      <c r="B690" s="49"/>
      <c r="C690" s="23" t="s">
        <v>4635</v>
      </c>
      <c r="D690" s="23"/>
      <c r="E690" s="23"/>
    </row>
    <row r="691" spans="1:5" x14ac:dyDescent="0.2">
      <c r="A691" s="49"/>
      <c r="B691" s="49"/>
      <c r="C691" s="23" t="s">
        <v>278</v>
      </c>
      <c r="D691" s="23"/>
      <c r="E691" s="23"/>
    </row>
    <row r="692" spans="1:5" x14ac:dyDescent="0.2">
      <c r="A692" s="49"/>
      <c r="B692" s="49"/>
      <c r="C692" s="23" t="s">
        <v>4647</v>
      </c>
      <c r="D692" s="23"/>
      <c r="E692" s="23"/>
    </row>
    <row r="693" spans="1:5" x14ac:dyDescent="0.2">
      <c r="A693" s="36"/>
      <c r="B693" s="36" t="s">
        <v>4619</v>
      </c>
      <c r="C693" s="25" t="s">
        <v>4633</v>
      </c>
      <c r="D693" s="36" t="s">
        <v>5849</v>
      </c>
      <c r="E693" s="25"/>
    </row>
    <row r="694" spans="1:5" x14ac:dyDescent="0.2">
      <c r="A694" s="37"/>
      <c r="B694" s="38"/>
      <c r="C694" s="25" t="s">
        <v>5850</v>
      </c>
      <c r="D694" s="25"/>
      <c r="E694" s="25"/>
    </row>
    <row r="695" spans="1:5" x14ac:dyDescent="0.2">
      <c r="A695" s="48"/>
      <c r="B695" s="48" t="s">
        <v>4620</v>
      </c>
      <c r="C695" s="23" t="s">
        <v>5851</v>
      </c>
      <c r="D695" s="48" t="s">
        <v>4620</v>
      </c>
      <c r="E695" s="23"/>
    </row>
    <row r="696" spans="1:5" x14ac:dyDescent="0.2">
      <c r="A696" s="49"/>
      <c r="B696" s="49"/>
      <c r="C696" s="23" t="s">
        <v>4634</v>
      </c>
      <c r="D696" s="23"/>
      <c r="E696" s="23"/>
    </row>
    <row r="697" spans="1:5" x14ac:dyDescent="0.2">
      <c r="A697" s="36"/>
      <c r="B697" s="36" t="s">
        <v>4612</v>
      </c>
      <c r="C697" s="25" t="s">
        <v>4677</v>
      </c>
      <c r="D697" s="36" t="s">
        <v>4612</v>
      </c>
      <c r="E697" s="25"/>
    </row>
    <row r="698" spans="1:5" x14ac:dyDescent="0.2">
      <c r="A698" s="37"/>
      <c r="B698" s="37"/>
      <c r="C698" s="25" t="s">
        <v>5711</v>
      </c>
      <c r="D698" s="25"/>
      <c r="E698" s="25"/>
    </row>
    <row r="699" spans="1:5" x14ac:dyDescent="0.2">
      <c r="A699" s="37"/>
      <c r="B699" s="37"/>
      <c r="C699" s="25" t="s">
        <v>5852</v>
      </c>
      <c r="D699" s="25"/>
      <c r="E699" s="25"/>
    </row>
    <row r="700" spans="1:5" x14ac:dyDescent="0.2">
      <c r="A700" s="37"/>
      <c r="B700" s="37"/>
      <c r="C700" s="25" t="s">
        <v>5853</v>
      </c>
      <c r="D700" s="25"/>
      <c r="E700" s="25"/>
    </row>
    <row r="701" spans="1:5" x14ac:dyDescent="0.2">
      <c r="A701" s="37"/>
      <c r="B701" s="37"/>
      <c r="C701" s="25" t="s">
        <v>2495</v>
      </c>
      <c r="D701" s="25"/>
      <c r="E701" s="25"/>
    </row>
    <row r="702" spans="1:5" x14ac:dyDescent="0.2">
      <c r="A702" s="37"/>
      <c r="B702" s="37"/>
      <c r="C702" s="25" t="s">
        <v>456</v>
      </c>
      <c r="D702" s="25"/>
      <c r="E702" s="25"/>
    </row>
    <row r="703" spans="1:5" x14ac:dyDescent="0.2">
      <c r="A703" s="37"/>
      <c r="B703" s="37"/>
      <c r="C703" s="25" t="s">
        <v>5854</v>
      </c>
      <c r="D703" s="25"/>
      <c r="E703" s="25"/>
    </row>
    <row r="704" spans="1:5" x14ac:dyDescent="0.2">
      <c r="A704" s="37"/>
      <c r="B704" s="37"/>
      <c r="C704" s="25" t="s">
        <v>5855</v>
      </c>
      <c r="D704" s="25"/>
      <c r="E704" s="25"/>
    </row>
    <row r="705" spans="1:6" x14ac:dyDescent="0.2">
      <c r="A705" s="37"/>
      <c r="B705" s="37"/>
      <c r="C705" s="25" t="s">
        <v>278</v>
      </c>
      <c r="D705" s="25"/>
      <c r="E705" s="25"/>
    </row>
    <row r="706" spans="1:6" x14ac:dyDescent="0.2">
      <c r="A706" s="48"/>
      <c r="B706" s="48" t="s">
        <v>4613</v>
      </c>
      <c r="C706" s="23" t="s">
        <v>1944</v>
      </c>
      <c r="D706" s="48" t="s">
        <v>4613</v>
      </c>
      <c r="E706" s="23"/>
    </row>
    <row r="707" spans="1:6" x14ac:dyDescent="0.2">
      <c r="A707" s="49"/>
      <c r="B707" s="49"/>
      <c r="C707" s="23" t="s">
        <v>2656</v>
      </c>
      <c r="D707" s="23"/>
      <c r="E707" s="23"/>
    </row>
    <row r="708" spans="1:6" x14ac:dyDescent="0.2">
      <c r="A708" s="49"/>
      <c r="B708" s="49"/>
      <c r="C708" s="23" t="s">
        <v>2897</v>
      </c>
      <c r="D708" s="23"/>
      <c r="E708" s="23"/>
    </row>
    <row r="709" spans="1:6" x14ac:dyDescent="0.2">
      <c r="A709" s="49"/>
      <c r="B709" s="49"/>
      <c r="C709" s="23" t="s">
        <v>545</v>
      </c>
      <c r="D709" s="23"/>
      <c r="E709" s="23"/>
    </row>
    <row r="710" spans="1:6" x14ac:dyDescent="0.2">
      <c r="A710" s="49"/>
      <c r="B710" s="49"/>
      <c r="C710" s="23" t="s">
        <v>1000</v>
      </c>
      <c r="D710" s="23"/>
      <c r="E710" s="23"/>
    </row>
    <row r="711" spans="1:6" x14ac:dyDescent="0.2">
      <c r="A711" s="49"/>
      <c r="B711" s="49"/>
      <c r="C711" s="23" t="s">
        <v>934</v>
      </c>
      <c r="D711" s="23"/>
      <c r="E711" s="23"/>
    </row>
    <row r="712" spans="1:6" x14ac:dyDescent="0.2">
      <c r="A712" s="49"/>
      <c r="B712" s="49"/>
      <c r="C712" s="23" t="s">
        <v>5515</v>
      </c>
      <c r="D712" s="23"/>
      <c r="E712" s="23"/>
    </row>
    <row r="713" spans="1:6" x14ac:dyDescent="0.2">
      <c r="A713" s="49"/>
      <c r="B713" s="49"/>
      <c r="C713" s="23" t="s">
        <v>521</v>
      </c>
      <c r="D713" s="23"/>
      <c r="E713" s="23"/>
    </row>
    <row r="714" spans="1:6" x14ac:dyDescent="0.2">
      <c r="A714" s="49"/>
      <c r="B714" s="49"/>
      <c r="C714" s="23" t="s">
        <v>2527</v>
      </c>
      <c r="D714" s="23"/>
      <c r="E714" s="23"/>
    </row>
    <row r="715" spans="1:6" x14ac:dyDescent="0.2">
      <c r="A715" s="49"/>
      <c r="B715" s="49"/>
      <c r="C715" s="23" t="s">
        <v>531</v>
      </c>
      <c r="D715" s="23"/>
      <c r="E715" s="23"/>
    </row>
    <row r="716" spans="1:6" x14ac:dyDescent="0.2">
      <c r="A716" s="49"/>
      <c r="B716" s="49"/>
      <c r="C716" s="23" t="s">
        <v>466</v>
      </c>
      <c r="D716" s="23"/>
      <c r="E716" s="23"/>
    </row>
    <row r="717" spans="1:6" x14ac:dyDescent="0.2">
      <c r="A717" s="49"/>
      <c r="B717" s="49"/>
      <c r="C717" s="23" t="s">
        <v>5516</v>
      </c>
      <c r="D717" s="23"/>
      <c r="E717" s="23"/>
    </row>
    <row r="718" spans="1:6" x14ac:dyDescent="0.2">
      <c r="A718" s="49"/>
      <c r="B718" s="49"/>
      <c r="C718" s="23" t="s">
        <v>5517</v>
      </c>
      <c r="D718" s="23"/>
      <c r="E718" s="23"/>
    </row>
    <row r="719" spans="1:6" x14ac:dyDescent="0.2">
      <c r="A719" s="49"/>
      <c r="B719" s="49"/>
      <c r="C719" s="23" t="s">
        <v>482</v>
      </c>
      <c r="D719" s="23"/>
      <c r="E719" s="23"/>
    </row>
    <row r="720" spans="1:6" x14ac:dyDescent="0.2">
      <c r="A720" s="49"/>
      <c r="B720" s="49"/>
      <c r="C720" s="23" t="s">
        <v>5518</v>
      </c>
      <c r="D720" s="23"/>
      <c r="E720" s="23" t="s">
        <v>5519</v>
      </c>
      <c r="F720" s="22" t="s">
        <v>5356</v>
      </c>
    </row>
    <row r="721" spans="1:5" x14ac:dyDescent="0.2">
      <c r="A721" s="49"/>
      <c r="B721" s="49"/>
      <c r="C721" s="23" t="s">
        <v>1483</v>
      </c>
      <c r="D721" s="23"/>
      <c r="E721" s="23"/>
    </row>
    <row r="722" spans="1:5" x14ac:dyDescent="0.2">
      <c r="A722" s="49"/>
      <c r="B722" s="49"/>
      <c r="C722" s="23" t="s">
        <v>2893</v>
      </c>
      <c r="D722" s="23"/>
      <c r="E722" s="23"/>
    </row>
    <row r="723" spans="1:5" x14ac:dyDescent="0.2">
      <c r="A723" s="49"/>
      <c r="B723" s="49"/>
      <c r="C723" s="23" t="s">
        <v>489</v>
      </c>
      <c r="D723" s="23"/>
      <c r="E723" s="23"/>
    </row>
    <row r="724" spans="1:5" x14ac:dyDescent="0.2">
      <c r="A724" s="49"/>
      <c r="B724" s="49"/>
      <c r="C724" s="23" t="s">
        <v>5520</v>
      </c>
      <c r="D724" s="23"/>
      <c r="E724" s="72"/>
    </row>
    <row r="725" spans="1:5" x14ac:dyDescent="0.2">
      <c r="A725" s="49"/>
      <c r="B725" s="49"/>
      <c r="C725" s="23" t="s">
        <v>1827</v>
      </c>
      <c r="D725" s="23"/>
      <c r="E725" s="23"/>
    </row>
    <row r="726" spans="1:5" x14ac:dyDescent="0.2">
      <c r="A726" s="49"/>
      <c r="B726" s="49"/>
      <c r="C726" s="23" t="s">
        <v>2521</v>
      </c>
      <c r="D726" s="23"/>
      <c r="E726" s="23"/>
    </row>
    <row r="727" spans="1:5" x14ac:dyDescent="0.2">
      <c r="A727" s="49"/>
      <c r="B727" s="49"/>
      <c r="C727" s="23" t="s">
        <v>2933</v>
      </c>
      <c r="D727" s="23"/>
      <c r="E727" s="23"/>
    </row>
    <row r="728" spans="1:5" x14ac:dyDescent="0.2">
      <c r="A728" s="49"/>
      <c r="B728" s="49"/>
      <c r="C728" s="23" t="s">
        <v>1015</v>
      </c>
      <c r="D728" s="23"/>
      <c r="E728" s="23"/>
    </row>
    <row r="729" spans="1:5" x14ac:dyDescent="0.2">
      <c r="A729" s="49"/>
      <c r="B729" s="49"/>
      <c r="C729" s="23" t="s">
        <v>1336</v>
      </c>
      <c r="D729" s="23"/>
      <c r="E729" s="23"/>
    </row>
    <row r="730" spans="1:5" x14ac:dyDescent="0.2">
      <c r="A730" s="49"/>
      <c r="B730" s="49"/>
      <c r="C730" s="23" t="s">
        <v>1843</v>
      </c>
      <c r="D730" s="23"/>
      <c r="E730" s="23"/>
    </row>
    <row r="731" spans="1:5" x14ac:dyDescent="0.2">
      <c r="A731" s="49"/>
      <c r="B731" s="49"/>
      <c r="C731" s="23" t="s">
        <v>504</v>
      </c>
      <c r="D731" s="23"/>
      <c r="E731" s="23"/>
    </row>
    <row r="732" spans="1:5" x14ac:dyDescent="0.2">
      <c r="A732" s="49"/>
      <c r="B732" s="49"/>
      <c r="C732" s="23" t="s">
        <v>513</v>
      </c>
      <c r="D732" s="23"/>
      <c r="E732" s="23"/>
    </row>
    <row r="733" spans="1:5" x14ac:dyDescent="0.2">
      <c r="A733" s="49"/>
      <c r="B733" s="49"/>
      <c r="C733" s="23" t="s">
        <v>2877</v>
      </c>
      <c r="D733" s="23"/>
      <c r="E733" s="23"/>
    </row>
    <row r="734" spans="1:5" x14ac:dyDescent="0.2">
      <c r="A734" s="49"/>
      <c r="B734" s="49"/>
      <c r="C734" s="23" t="s">
        <v>2510</v>
      </c>
      <c r="D734" s="23"/>
      <c r="E734" s="23"/>
    </row>
    <row r="735" spans="1:5" x14ac:dyDescent="0.2">
      <c r="A735" s="49"/>
      <c r="B735" s="49"/>
      <c r="C735" s="23" t="s">
        <v>2996</v>
      </c>
      <c r="D735" s="23"/>
      <c r="E735" s="23"/>
    </row>
    <row r="736" spans="1:5" x14ac:dyDescent="0.2">
      <c r="A736" s="49"/>
      <c r="B736" s="49"/>
      <c r="C736" s="23" t="s">
        <v>2840</v>
      </c>
      <c r="D736" s="23"/>
      <c r="E736" s="23"/>
    </row>
    <row r="737" spans="1:5" x14ac:dyDescent="0.2">
      <c r="A737" s="49"/>
      <c r="B737" s="49"/>
      <c r="C737" s="23" t="s">
        <v>5521</v>
      </c>
      <c r="D737" s="23"/>
      <c r="E737" s="23"/>
    </row>
    <row r="738" spans="1:5" x14ac:dyDescent="0.2">
      <c r="A738" s="49"/>
      <c r="B738" s="49"/>
      <c r="C738" s="23" t="s">
        <v>3024</v>
      </c>
      <c r="D738" s="23"/>
      <c r="E738" s="23"/>
    </row>
    <row r="739" spans="1:5" x14ac:dyDescent="0.2">
      <c r="A739" s="49"/>
      <c r="B739" s="49"/>
      <c r="C739" s="23" t="s">
        <v>5522</v>
      </c>
      <c r="D739" s="23"/>
      <c r="E739" s="23"/>
    </row>
    <row r="740" spans="1:5" x14ac:dyDescent="0.2">
      <c r="A740" s="49"/>
      <c r="B740" s="49"/>
      <c r="C740" s="23" t="s">
        <v>3001</v>
      </c>
      <c r="D740" s="23"/>
      <c r="E740" s="23"/>
    </row>
    <row r="741" spans="1:5" x14ac:dyDescent="0.2">
      <c r="A741" s="49"/>
      <c r="B741" s="49"/>
      <c r="C741" s="23" t="s">
        <v>5523</v>
      </c>
      <c r="D741" s="23"/>
      <c r="E741" s="72"/>
    </row>
    <row r="742" spans="1:5" x14ac:dyDescent="0.2">
      <c r="A742" s="49"/>
      <c r="B742" s="49"/>
      <c r="C742" s="23" t="s">
        <v>1539</v>
      </c>
      <c r="D742" s="23"/>
      <c r="E742" s="23"/>
    </row>
    <row r="743" spans="1:5" x14ac:dyDescent="0.2">
      <c r="A743" s="49"/>
      <c r="B743" s="49"/>
      <c r="C743" s="23" t="s">
        <v>1903</v>
      </c>
      <c r="D743" s="23"/>
      <c r="E743" s="23"/>
    </row>
    <row r="744" spans="1:5" x14ac:dyDescent="0.2">
      <c r="A744" s="49"/>
      <c r="B744" s="49"/>
      <c r="C744" s="23" t="s">
        <v>607</v>
      </c>
      <c r="D744" s="23"/>
      <c r="E744" s="23"/>
    </row>
    <row r="745" spans="1:5" x14ac:dyDescent="0.2">
      <c r="A745" s="49"/>
      <c r="B745" s="49"/>
      <c r="C745" s="23" t="s">
        <v>1869</v>
      </c>
      <c r="D745" s="23"/>
      <c r="E745" s="23"/>
    </row>
    <row r="746" spans="1:5" x14ac:dyDescent="0.2">
      <c r="A746" s="49"/>
      <c r="B746" s="49"/>
      <c r="C746" s="23" t="s">
        <v>5524</v>
      </c>
      <c r="D746" s="23"/>
      <c r="E746" s="23"/>
    </row>
    <row r="747" spans="1:5" x14ac:dyDescent="0.2">
      <c r="A747" s="49"/>
      <c r="B747" s="49"/>
      <c r="C747" s="23" t="s">
        <v>1783</v>
      </c>
      <c r="D747" s="23"/>
      <c r="E747" s="23"/>
    </row>
    <row r="748" spans="1:5" x14ac:dyDescent="0.2">
      <c r="A748" s="49"/>
      <c r="B748" s="49"/>
      <c r="C748" s="23" t="s">
        <v>4860</v>
      </c>
      <c r="D748" s="23"/>
      <c r="E748" s="23"/>
    </row>
    <row r="749" spans="1:5" x14ac:dyDescent="0.2">
      <c r="A749" s="49"/>
      <c r="B749" s="49"/>
      <c r="C749" s="23" t="s">
        <v>5525</v>
      </c>
      <c r="D749" s="23"/>
      <c r="E749" s="23"/>
    </row>
    <row r="750" spans="1:5" x14ac:dyDescent="0.2">
      <c r="A750" s="49"/>
      <c r="B750" s="49"/>
      <c r="C750" s="23" t="s">
        <v>4574</v>
      </c>
      <c r="D750" s="23"/>
      <c r="E750" s="23"/>
    </row>
    <row r="751" spans="1:5" x14ac:dyDescent="0.2">
      <c r="A751" s="49"/>
      <c r="B751" s="49"/>
      <c r="C751" s="23" t="s">
        <v>941</v>
      </c>
      <c r="D751" s="23"/>
      <c r="E751" s="23"/>
    </row>
    <row r="752" spans="1:5" x14ac:dyDescent="0.2">
      <c r="A752" s="49"/>
      <c r="B752" s="49"/>
      <c r="C752" s="23" t="s">
        <v>5526</v>
      </c>
      <c r="D752" s="23"/>
      <c r="E752" s="23"/>
    </row>
    <row r="753" spans="1:5" x14ac:dyDescent="0.2">
      <c r="A753" s="49"/>
      <c r="B753" s="49"/>
      <c r="C753" s="23" t="s">
        <v>70</v>
      </c>
      <c r="D753" s="23"/>
      <c r="E753" s="23"/>
    </row>
    <row r="754" spans="1:5" x14ac:dyDescent="0.2">
      <c r="A754" s="49"/>
      <c r="B754" s="49"/>
      <c r="C754" s="23" t="s">
        <v>2479</v>
      </c>
      <c r="D754" s="23"/>
      <c r="E754" s="23"/>
    </row>
    <row r="755" spans="1:5" x14ac:dyDescent="0.2">
      <c r="A755" s="49"/>
      <c r="B755" s="49"/>
      <c r="C755" s="23" t="s">
        <v>2118</v>
      </c>
      <c r="D755" s="23"/>
      <c r="E755" s="23"/>
    </row>
    <row r="756" spans="1:5" x14ac:dyDescent="0.2">
      <c r="A756" s="49"/>
      <c r="B756" s="49"/>
      <c r="C756" s="23" t="s">
        <v>5352</v>
      </c>
      <c r="D756" s="23"/>
      <c r="E756" s="23"/>
    </row>
    <row r="757" spans="1:5" x14ac:dyDescent="0.2">
      <c r="A757" s="49"/>
      <c r="B757" s="49"/>
      <c r="C757" s="23" t="s">
        <v>5353</v>
      </c>
      <c r="D757" s="23"/>
      <c r="E757" s="23"/>
    </row>
    <row r="758" spans="1:5" x14ac:dyDescent="0.2">
      <c r="A758" s="49"/>
      <c r="B758" s="49"/>
      <c r="C758" s="23" t="s">
        <v>5354</v>
      </c>
      <c r="D758" s="23"/>
      <c r="E758" s="23"/>
    </row>
    <row r="759" spans="1:5" x14ac:dyDescent="0.2">
      <c r="A759" s="49"/>
      <c r="B759" s="49"/>
      <c r="C759" s="23" t="s">
        <v>4280</v>
      </c>
      <c r="D759" s="23"/>
      <c r="E759" s="23"/>
    </row>
    <row r="760" spans="1:5" x14ac:dyDescent="0.2">
      <c r="A760" s="49"/>
      <c r="B760" s="49"/>
      <c r="C760" s="23" t="s">
        <v>5355</v>
      </c>
      <c r="D760" s="23"/>
      <c r="E760" s="23"/>
    </row>
    <row r="761" spans="1:5" x14ac:dyDescent="0.2">
      <c r="A761" s="49"/>
      <c r="B761" s="49"/>
      <c r="C761" s="23" t="s">
        <v>5357</v>
      </c>
      <c r="D761" s="23"/>
      <c r="E761" s="23"/>
    </row>
    <row r="762" spans="1:5" x14ac:dyDescent="0.2">
      <c r="A762" s="49"/>
      <c r="B762" s="49"/>
      <c r="C762" s="23" t="s">
        <v>5358</v>
      </c>
      <c r="D762" s="23"/>
      <c r="E762" s="23"/>
    </row>
    <row r="763" spans="1:5" x14ac:dyDescent="0.2">
      <c r="A763" s="49"/>
      <c r="B763" s="49"/>
      <c r="C763" s="23" t="s">
        <v>5359</v>
      </c>
      <c r="D763" s="23"/>
      <c r="E763" s="23"/>
    </row>
    <row r="764" spans="1:5" x14ac:dyDescent="0.2">
      <c r="A764" s="49"/>
      <c r="B764" s="49"/>
      <c r="C764" s="23" t="s">
        <v>5360</v>
      </c>
      <c r="D764" s="23"/>
      <c r="E764" s="23"/>
    </row>
    <row r="765" spans="1:5" x14ac:dyDescent="0.2">
      <c r="A765" s="49"/>
      <c r="B765" s="49"/>
      <c r="C765" s="23" t="s">
        <v>5361</v>
      </c>
      <c r="D765" s="23"/>
      <c r="E765" s="23"/>
    </row>
    <row r="766" spans="1:5" x14ac:dyDescent="0.2">
      <c r="A766" s="49"/>
      <c r="B766" s="49"/>
      <c r="C766" s="23" t="s">
        <v>3764</v>
      </c>
      <c r="D766" s="23"/>
      <c r="E766" s="23"/>
    </row>
    <row r="767" spans="1:5" x14ac:dyDescent="0.2">
      <c r="A767" s="49"/>
      <c r="B767" s="49"/>
      <c r="C767" s="23" t="s">
        <v>5362</v>
      </c>
      <c r="D767" s="23"/>
      <c r="E767" s="23"/>
    </row>
    <row r="768" spans="1:5" x14ac:dyDescent="0.2">
      <c r="A768" s="49"/>
      <c r="B768" s="49"/>
      <c r="C768" s="23" t="s">
        <v>5363</v>
      </c>
      <c r="D768" s="23"/>
      <c r="E768" s="23"/>
    </row>
    <row r="769" spans="1:5" x14ac:dyDescent="0.2">
      <c r="A769" s="49"/>
      <c r="B769" s="49"/>
      <c r="C769" s="23" t="s">
        <v>5364</v>
      </c>
      <c r="D769" s="23"/>
      <c r="E769" s="23"/>
    </row>
    <row r="770" spans="1:5" x14ac:dyDescent="0.2">
      <c r="A770" s="49"/>
      <c r="B770" s="49"/>
      <c r="C770" s="23" t="s">
        <v>1517</v>
      </c>
      <c r="D770" s="23"/>
      <c r="E770" s="23"/>
    </row>
    <row r="771" spans="1:5" x14ac:dyDescent="0.2">
      <c r="A771" s="49"/>
      <c r="B771" s="49"/>
      <c r="C771" s="23" t="s">
        <v>5365</v>
      </c>
      <c r="D771" s="23"/>
      <c r="E771" s="23"/>
    </row>
    <row r="772" spans="1:5" x14ac:dyDescent="0.2">
      <c r="A772" s="49"/>
      <c r="B772" s="49"/>
      <c r="C772" s="23" t="s">
        <v>5366</v>
      </c>
      <c r="D772" s="23"/>
      <c r="E772" s="23"/>
    </row>
    <row r="773" spans="1:5" x14ac:dyDescent="0.2">
      <c r="A773" s="49"/>
      <c r="B773" s="49"/>
      <c r="C773" s="23" t="s">
        <v>5367</v>
      </c>
      <c r="D773" s="23"/>
      <c r="E773" s="23"/>
    </row>
    <row r="774" spans="1:5" x14ac:dyDescent="0.2">
      <c r="A774" s="49"/>
      <c r="B774" s="49"/>
      <c r="C774" s="23" t="s">
        <v>5368</v>
      </c>
      <c r="D774" s="23"/>
      <c r="E774" s="23"/>
    </row>
    <row r="775" spans="1:5" x14ac:dyDescent="0.2">
      <c r="A775" s="49"/>
      <c r="B775" s="49"/>
      <c r="C775" s="23" t="s">
        <v>5369</v>
      </c>
      <c r="D775" s="23"/>
      <c r="E775" s="23"/>
    </row>
    <row r="776" spans="1:5" x14ac:dyDescent="0.2">
      <c r="A776" s="49"/>
      <c r="B776" s="49"/>
      <c r="C776" s="23" t="s">
        <v>5370</v>
      </c>
      <c r="D776" s="23"/>
      <c r="E776" s="23"/>
    </row>
    <row r="777" spans="1:5" x14ac:dyDescent="0.2">
      <c r="A777" s="49"/>
      <c r="B777" s="49"/>
      <c r="C777" s="23" t="s">
        <v>5371</v>
      </c>
      <c r="D777" s="23"/>
      <c r="E777" s="23"/>
    </row>
    <row r="778" spans="1:5" x14ac:dyDescent="0.2">
      <c r="A778" s="49"/>
      <c r="B778" s="49"/>
      <c r="C778" s="23" t="s">
        <v>2330</v>
      </c>
      <c r="D778" s="23"/>
      <c r="E778" s="23"/>
    </row>
    <row r="779" spans="1:5" x14ac:dyDescent="0.2">
      <c r="A779" s="49"/>
      <c r="B779" s="49"/>
      <c r="C779" s="23" t="s">
        <v>2014</v>
      </c>
      <c r="D779" s="23"/>
      <c r="E779" s="23"/>
    </row>
    <row r="780" spans="1:5" x14ac:dyDescent="0.2">
      <c r="A780" s="49"/>
      <c r="B780" s="49"/>
      <c r="C780" s="23" t="s">
        <v>5372</v>
      </c>
      <c r="D780" s="23"/>
      <c r="E780" s="23"/>
    </row>
    <row r="781" spans="1:5" x14ac:dyDescent="0.2">
      <c r="A781" s="49"/>
      <c r="B781" s="49"/>
      <c r="C781" s="23" t="s">
        <v>5373</v>
      </c>
      <c r="D781" s="23"/>
      <c r="E781" s="23"/>
    </row>
    <row r="782" spans="1:5" x14ac:dyDescent="0.2">
      <c r="A782" s="49"/>
      <c r="B782" s="49"/>
      <c r="C782" s="23" t="s">
        <v>5374</v>
      </c>
      <c r="D782" s="23"/>
      <c r="E782" s="23"/>
    </row>
    <row r="783" spans="1:5" x14ac:dyDescent="0.2">
      <c r="A783" s="49"/>
      <c r="B783" s="49"/>
      <c r="C783" s="23" t="s">
        <v>5375</v>
      </c>
      <c r="D783" s="23"/>
      <c r="E783" s="23"/>
    </row>
    <row r="784" spans="1:5" x14ac:dyDescent="0.2">
      <c r="A784" s="49"/>
      <c r="B784" s="49"/>
      <c r="C784" s="23" t="s">
        <v>1465</v>
      </c>
      <c r="D784" s="23"/>
      <c r="E784" s="23"/>
    </row>
    <row r="785" spans="1:6" x14ac:dyDescent="0.2">
      <c r="A785" s="49"/>
      <c r="B785" s="49"/>
      <c r="C785" s="23" t="s">
        <v>5376</v>
      </c>
      <c r="D785" s="23"/>
      <c r="E785" s="23"/>
      <c r="F785" s="22" t="s">
        <v>5356</v>
      </c>
    </row>
    <row r="786" spans="1:6" x14ac:dyDescent="0.2">
      <c r="A786" s="49"/>
      <c r="B786" s="49"/>
      <c r="C786" s="23" t="s">
        <v>5377</v>
      </c>
      <c r="D786" s="23"/>
      <c r="E786" s="23"/>
      <c r="F786" s="22" t="s">
        <v>5356</v>
      </c>
    </row>
    <row r="787" spans="1:6" x14ac:dyDescent="0.2">
      <c r="A787" s="49"/>
      <c r="B787" s="49"/>
      <c r="C787" s="23" t="s">
        <v>2323</v>
      </c>
      <c r="D787" s="23"/>
      <c r="E787" s="23"/>
    </row>
    <row r="788" spans="1:6" x14ac:dyDescent="0.2">
      <c r="A788" s="49"/>
      <c r="B788" s="49"/>
      <c r="C788" s="23" t="s">
        <v>5378</v>
      </c>
      <c r="D788" s="23"/>
      <c r="E788" s="23"/>
    </row>
    <row r="789" spans="1:6" x14ac:dyDescent="0.2">
      <c r="A789" s="49"/>
      <c r="B789" s="49"/>
      <c r="C789" s="23" t="s">
        <v>4699</v>
      </c>
      <c r="D789" s="23"/>
      <c r="E789" s="23"/>
      <c r="F789" s="22" t="s">
        <v>5356</v>
      </c>
    </row>
    <row r="790" spans="1:6" x14ac:dyDescent="0.2">
      <c r="A790" s="49"/>
      <c r="B790" s="49"/>
      <c r="C790" s="23" t="s">
        <v>3537</v>
      </c>
      <c r="D790" s="23"/>
      <c r="E790" s="23"/>
    </row>
    <row r="791" spans="1:6" x14ac:dyDescent="0.2">
      <c r="A791" s="49"/>
      <c r="B791" s="49"/>
      <c r="C791" s="23" t="s">
        <v>2107</v>
      </c>
      <c r="D791" s="23"/>
      <c r="E791" s="23"/>
    </row>
    <row r="792" spans="1:6" x14ac:dyDescent="0.2">
      <c r="A792" s="49"/>
      <c r="B792" s="49"/>
      <c r="C792" s="23" t="s">
        <v>5379</v>
      </c>
      <c r="D792" s="23"/>
      <c r="E792" s="23"/>
    </row>
    <row r="793" spans="1:6" x14ac:dyDescent="0.2">
      <c r="A793" s="49"/>
      <c r="B793" s="49"/>
      <c r="C793" s="23" t="s">
        <v>5380</v>
      </c>
      <c r="D793" s="23"/>
      <c r="E793" s="23"/>
    </row>
    <row r="794" spans="1:6" x14ac:dyDescent="0.2">
      <c r="A794" s="49"/>
      <c r="B794" s="49"/>
      <c r="C794" s="23" t="s">
        <v>5381</v>
      </c>
      <c r="D794" s="23"/>
      <c r="E794" s="23"/>
    </row>
    <row r="795" spans="1:6" x14ac:dyDescent="0.2">
      <c r="A795" s="49"/>
      <c r="B795" s="49"/>
      <c r="C795" s="23" t="s">
        <v>3183</v>
      </c>
      <c r="D795" s="23"/>
      <c r="E795" s="23"/>
      <c r="F795" s="22" t="s">
        <v>5356</v>
      </c>
    </row>
    <row r="796" spans="1:6" x14ac:dyDescent="0.2">
      <c r="A796" s="49"/>
      <c r="B796" s="49"/>
      <c r="C796" s="23" t="s">
        <v>5382</v>
      </c>
      <c r="D796" s="23"/>
      <c r="E796" s="23"/>
    </row>
    <row r="797" spans="1:6" x14ac:dyDescent="0.2">
      <c r="A797" s="49"/>
      <c r="B797" s="49"/>
      <c r="C797" s="23" t="s">
        <v>3160</v>
      </c>
      <c r="D797" s="23"/>
      <c r="E797" s="23"/>
    </row>
    <row r="798" spans="1:6" x14ac:dyDescent="0.2">
      <c r="A798" s="49"/>
      <c r="B798" s="49"/>
      <c r="C798" s="23" t="s">
        <v>5383</v>
      </c>
      <c r="D798" s="23"/>
      <c r="E798" s="23"/>
    </row>
    <row r="799" spans="1:6" x14ac:dyDescent="0.2">
      <c r="A799" s="49"/>
      <c r="B799" s="49"/>
      <c r="C799" s="23" t="s">
        <v>3571</v>
      </c>
      <c r="D799" s="23"/>
      <c r="E799" s="23"/>
    </row>
    <row r="800" spans="1:6" x14ac:dyDescent="0.2">
      <c r="A800" s="49"/>
      <c r="B800" s="49"/>
      <c r="C800" s="23" t="s">
        <v>5384</v>
      </c>
      <c r="D800" s="23"/>
      <c r="E800" s="23"/>
    </row>
    <row r="801" spans="1:6" x14ac:dyDescent="0.2">
      <c r="A801" s="49"/>
      <c r="B801" s="49"/>
      <c r="C801" s="23" t="s">
        <v>5385</v>
      </c>
      <c r="D801" s="23"/>
      <c r="E801" s="23"/>
    </row>
    <row r="802" spans="1:6" x14ac:dyDescent="0.2">
      <c r="A802" s="49"/>
      <c r="B802" s="49"/>
      <c r="C802" s="23" t="s">
        <v>5386</v>
      </c>
      <c r="D802" s="23"/>
      <c r="E802" s="23"/>
    </row>
    <row r="803" spans="1:6" x14ac:dyDescent="0.2">
      <c r="A803" s="49"/>
      <c r="B803" s="49"/>
      <c r="C803" s="23" t="s">
        <v>5387</v>
      </c>
      <c r="D803" s="23"/>
      <c r="E803" s="23"/>
    </row>
    <row r="804" spans="1:6" x14ac:dyDescent="0.2">
      <c r="A804" s="49"/>
      <c r="B804" s="49"/>
      <c r="C804" s="23" t="s">
        <v>5388</v>
      </c>
      <c r="D804" s="23"/>
      <c r="E804" s="23"/>
    </row>
    <row r="805" spans="1:6" x14ac:dyDescent="0.2">
      <c r="A805" s="49"/>
      <c r="B805" s="49"/>
      <c r="C805" s="23" t="s">
        <v>5389</v>
      </c>
      <c r="D805" s="23"/>
      <c r="E805" s="23"/>
    </row>
    <row r="806" spans="1:6" x14ac:dyDescent="0.2">
      <c r="A806" s="49"/>
      <c r="B806" s="49"/>
      <c r="C806" s="23" t="s">
        <v>5390</v>
      </c>
      <c r="D806" s="23"/>
      <c r="E806" s="23"/>
    </row>
    <row r="807" spans="1:6" x14ac:dyDescent="0.2">
      <c r="A807" s="49"/>
      <c r="B807" s="49"/>
      <c r="C807" s="23" t="s">
        <v>5391</v>
      </c>
      <c r="D807" s="23"/>
      <c r="E807" s="23"/>
    </row>
    <row r="808" spans="1:6" x14ac:dyDescent="0.2">
      <c r="A808" s="49"/>
      <c r="B808" s="49"/>
      <c r="C808" s="23" t="s">
        <v>5392</v>
      </c>
      <c r="D808" s="23"/>
      <c r="E808" s="23"/>
    </row>
    <row r="809" spans="1:6" x14ac:dyDescent="0.2">
      <c r="A809" s="49"/>
      <c r="B809" s="49"/>
      <c r="C809" s="23" t="s">
        <v>5393</v>
      </c>
      <c r="D809" s="23"/>
      <c r="E809" s="23"/>
    </row>
    <row r="810" spans="1:6" x14ac:dyDescent="0.2">
      <c r="A810" s="49"/>
      <c r="B810" s="49"/>
      <c r="C810" s="23" t="s">
        <v>448</v>
      </c>
      <c r="D810" s="23"/>
      <c r="E810" s="23"/>
    </row>
    <row r="811" spans="1:6" x14ac:dyDescent="0.2">
      <c r="A811" s="49"/>
      <c r="B811" s="49"/>
      <c r="C811" s="23" t="s">
        <v>5394</v>
      </c>
      <c r="D811" s="23"/>
      <c r="E811" s="23"/>
    </row>
    <row r="812" spans="1:6" x14ac:dyDescent="0.2">
      <c r="A812" s="49"/>
      <c r="B812" s="49"/>
      <c r="C812" s="23" t="s">
        <v>5396</v>
      </c>
      <c r="D812" s="23"/>
      <c r="E812" s="23"/>
    </row>
    <row r="813" spans="1:6" x14ac:dyDescent="0.2">
      <c r="A813" s="49"/>
      <c r="B813" s="49"/>
      <c r="C813" s="23" t="s">
        <v>5395</v>
      </c>
      <c r="D813" s="23"/>
      <c r="E813" s="23"/>
      <c r="F813" s="22" t="s">
        <v>5356</v>
      </c>
    </row>
    <row r="814" spans="1:6" x14ac:dyDescent="0.2">
      <c r="A814" s="49"/>
      <c r="B814" s="49"/>
      <c r="C814" s="23" t="s">
        <v>3154</v>
      </c>
      <c r="D814" s="23"/>
      <c r="E814" s="23"/>
    </row>
    <row r="815" spans="1:6" x14ac:dyDescent="0.2">
      <c r="A815" s="49"/>
      <c r="B815" s="49"/>
      <c r="C815" s="23" t="s">
        <v>5397</v>
      </c>
      <c r="D815" s="23"/>
      <c r="E815" s="23"/>
    </row>
    <row r="816" spans="1:6" x14ac:dyDescent="0.2">
      <c r="A816" s="49"/>
      <c r="B816" s="49"/>
      <c r="C816" s="23" t="s">
        <v>5398</v>
      </c>
      <c r="D816" s="23"/>
      <c r="E816" s="23"/>
    </row>
    <row r="817" spans="1:5" x14ac:dyDescent="0.2">
      <c r="A817" s="49"/>
      <c r="B817" s="49"/>
      <c r="C817" s="23" t="s">
        <v>5399</v>
      </c>
      <c r="D817" s="23"/>
      <c r="E817" s="23"/>
    </row>
    <row r="818" spans="1:5" x14ac:dyDescent="0.2">
      <c r="A818" s="49"/>
      <c r="B818" s="49"/>
      <c r="C818" s="23" t="s">
        <v>2460</v>
      </c>
      <c r="D818" s="23"/>
      <c r="E818" s="23"/>
    </row>
    <row r="819" spans="1:5" x14ac:dyDescent="0.2">
      <c r="A819" s="49"/>
      <c r="B819" s="49"/>
      <c r="C819" s="23" t="s">
        <v>5400</v>
      </c>
      <c r="D819" s="23"/>
      <c r="E819" s="23"/>
    </row>
    <row r="820" spans="1:5" x14ac:dyDescent="0.2">
      <c r="A820" s="49"/>
      <c r="B820" s="49"/>
      <c r="C820" s="23" t="s">
        <v>5401</v>
      </c>
      <c r="D820" s="23"/>
      <c r="E820" s="23"/>
    </row>
    <row r="821" spans="1:5" x14ac:dyDescent="0.2">
      <c r="A821" s="49"/>
      <c r="B821" s="49"/>
      <c r="C821" s="23" t="s">
        <v>5402</v>
      </c>
      <c r="D821" s="23"/>
      <c r="E821" s="23"/>
    </row>
    <row r="822" spans="1:5" x14ac:dyDescent="0.2">
      <c r="A822" s="49"/>
      <c r="B822" s="49"/>
      <c r="C822" s="23" t="s">
        <v>5403</v>
      </c>
      <c r="D822" s="23"/>
      <c r="E822" s="23"/>
    </row>
    <row r="823" spans="1:5" x14ac:dyDescent="0.2">
      <c r="A823" s="49"/>
      <c r="B823" s="49"/>
      <c r="C823" s="23" t="s">
        <v>5404</v>
      </c>
      <c r="D823" s="23"/>
      <c r="E823" s="23"/>
    </row>
    <row r="824" spans="1:5" x14ac:dyDescent="0.2">
      <c r="A824" s="49"/>
      <c r="B824" s="49"/>
      <c r="C824" s="23" t="s">
        <v>5405</v>
      </c>
      <c r="D824" s="23"/>
      <c r="E824" s="23"/>
    </row>
    <row r="825" spans="1:5" x14ac:dyDescent="0.2">
      <c r="A825" s="49"/>
      <c r="B825" s="49"/>
      <c r="C825" s="23" t="s">
        <v>2164</v>
      </c>
      <c r="D825" s="23"/>
      <c r="E825" s="23"/>
    </row>
    <row r="826" spans="1:5" x14ac:dyDescent="0.2">
      <c r="A826" s="49"/>
      <c r="B826" s="49"/>
      <c r="C826" s="23" t="s">
        <v>2428</v>
      </c>
      <c r="D826" s="23"/>
      <c r="E826" s="23"/>
    </row>
    <row r="827" spans="1:5" x14ac:dyDescent="0.2">
      <c r="A827" s="49"/>
      <c r="B827" s="49"/>
      <c r="C827" s="23" t="s">
        <v>2131</v>
      </c>
      <c r="D827" s="23"/>
      <c r="E827" s="23"/>
    </row>
    <row r="828" spans="1:5" x14ac:dyDescent="0.2">
      <c r="A828" s="49"/>
      <c r="B828" s="49"/>
      <c r="C828" s="23" t="s">
        <v>2180</v>
      </c>
      <c r="D828" s="23"/>
      <c r="E828" s="23"/>
    </row>
    <row r="829" spans="1:5" x14ac:dyDescent="0.2">
      <c r="A829" s="49"/>
      <c r="B829" s="49"/>
      <c r="C829" s="23" t="s">
        <v>4178</v>
      </c>
      <c r="D829" s="23"/>
      <c r="E829" s="23"/>
    </row>
    <row r="830" spans="1:5" x14ac:dyDescent="0.2">
      <c r="A830" s="49"/>
      <c r="B830" s="49"/>
      <c r="C830" s="23" t="s">
        <v>5406</v>
      </c>
      <c r="D830" s="23"/>
      <c r="E830" s="23"/>
    </row>
    <row r="831" spans="1:5" x14ac:dyDescent="0.2">
      <c r="A831" s="49"/>
      <c r="B831" s="49"/>
      <c r="C831" s="23" t="s">
        <v>5407</v>
      </c>
      <c r="D831" s="23"/>
      <c r="E831" s="23"/>
    </row>
    <row r="832" spans="1:5" x14ac:dyDescent="0.2">
      <c r="A832" s="49"/>
      <c r="B832" s="49"/>
      <c r="C832" s="23" t="s">
        <v>5408</v>
      </c>
      <c r="D832" s="23"/>
      <c r="E832" s="23"/>
    </row>
    <row r="833" spans="1:5" x14ac:dyDescent="0.2">
      <c r="A833" s="49"/>
      <c r="B833" s="49"/>
      <c r="C833" s="23" t="s">
        <v>2141</v>
      </c>
      <c r="D833" s="23"/>
      <c r="E833" s="23"/>
    </row>
    <row r="834" spans="1:5" x14ac:dyDescent="0.2">
      <c r="A834" s="49"/>
      <c r="B834" s="49"/>
      <c r="C834" s="23" t="s">
        <v>5409</v>
      </c>
      <c r="D834" s="23"/>
      <c r="E834" s="23"/>
    </row>
    <row r="835" spans="1:5" x14ac:dyDescent="0.2">
      <c r="A835" s="49"/>
      <c r="B835" s="49"/>
      <c r="C835" s="23" t="s">
        <v>5856</v>
      </c>
      <c r="D835" s="23"/>
      <c r="E835" s="23" t="s">
        <v>5857</v>
      </c>
    </row>
    <row r="836" spans="1:5" x14ac:dyDescent="0.2">
      <c r="A836" s="49"/>
      <c r="B836" s="49"/>
      <c r="C836" s="23" t="s">
        <v>5858</v>
      </c>
      <c r="D836" s="23"/>
      <c r="E836" s="23" t="s">
        <v>5419</v>
      </c>
    </row>
    <row r="837" spans="1:5" x14ac:dyDescent="0.2">
      <c r="A837" s="49"/>
      <c r="B837" s="49"/>
      <c r="C837" s="23" t="s">
        <v>5859</v>
      </c>
      <c r="D837" s="23"/>
      <c r="E837" s="23" t="s">
        <v>5419</v>
      </c>
    </row>
    <row r="838" spans="1:5" ht="15" customHeight="1" x14ac:dyDescent="0.25">
      <c r="A838" s="49"/>
      <c r="B838" s="49"/>
      <c r="C838" s="23" t="s">
        <v>5415</v>
      </c>
      <c r="D838" s="23"/>
      <c r="E838" s="115"/>
    </row>
    <row r="839" spans="1:5" x14ac:dyDescent="0.2">
      <c r="A839" s="49"/>
      <c r="B839" s="49"/>
      <c r="C839" s="23" t="s">
        <v>3829</v>
      </c>
      <c r="D839" s="23"/>
      <c r="E839" s="23"/>
    </row>
    <row r="840" spans="1:5" x14ac:dyDescent="0.2">
      <c r="A840" s="49"/>
      <c r="B840" s="49"/>
      <c r="C840" s="23" t="s">
        <v>5412</v>
      </c>
      <c r="D840" s="23"/>
      <c r="E840" s="23"/>
    </row>
    <row r="841" spans="1:5" x14ac:dyDescent="0.2">
      <c r="A841" s="49"/>
      <c r="B841" s="49"/>
      <c r="C841" s="23" t="s">
        <v>5413</v>
      </c>
      <c r="D841" s="23"/>
      <c r="E841" s="23"/>
    </row>
    <row r="842" spans="1:5" x14ac:dyDescent="0.2">
      <c r="A842" s="49"/>
      <c r="B842" s="49"/>
      <c r="C842" s="23" t="s">
        <v>5410</v>
      </c>
      <c r="D842" s="23"/>
      <c r="E842" s="23"/>
    </row>
    <row r="843" spans="1:5" x14ac:dyDescent="0.2">
      <c r="A843" s="49"/>
      <c r="B843" s="49"/>
      <c r="C843" s="23" t="s">
        <v>3699</v>
      </c>
      <c r="D843" s="23"/>
      <c r="E843" s="23"/>
    </row>
    <row r="844" spans="1:5" x14ac:dyDescent="0.2">
      <c r="A844" s="49"/>
      <c r="B844" s="49"/>
      <c r="C844" s="23" t="s">
        <v>5411</v>
      </c>
      <c r="D844" s="23"/>
      <c r="E844" s="23"/>
    </row>
    <row r="845" spans="1:5" x14ac:dyDescent="0.2">
      <c r="A845" s="49"/>
      <c r="B845" s="49"/>
      <c r="C845" s="23" t="s">
        <v>5414</v>
      </c>
      <c r="D845" s="23"/>
      <c r="E845" s="23"/>
    </row>
    <row r="846" spans="1:5" x14ac:dyDescent="0.2">
      <c r="A846" s="49"/>
      <c r="B846" s="49"/>
      <c r="C846" s="23" t="s">
        <v>4678</v>
      </c>
      <c r="D846" s="23"/>
      <c r="E846" s="23"/>
    </row>
    <row r="847" spans="1:5" x14ac:dyDescent="0.2">
      <c r="A847" s="49"/>
      <c r="B847" s="49"/>
      <c r="C847" s="23" t="s">
        <v>4645</v>
      </c>
      <c r="D847" s="23"/>
      <c r="E847" s="23"/>
    </row>
    <row r="848" spans="1:5" x14ac:dyDescent="0.2">
      <c r="A848" s="49"/>
      <c r="B848" s="49"/>
      <c r="C848" s="23" t="s">
        <v>4657</v>
      </c>
      <c r="D848" s="23"/>
      <c r="E848" s="23"/>
    </row>
    <row r="849" spans="1:5" x14ac:dyDescent="0.2">
      <c r="A849" s="49"/>
      <c r="B849" s="49"/>
      <c r="C849" s="23" t="s">
        <v>4654</v>
      </c>
      <c r="D849" s="23"/>
      <c r="E849" s="23"/>
    </row>
    <row r="850" spans="1:5" x14ac:dyDescent="0.2">
      <c r="A850" s="49"/>
      <c r="B850" s="49"/>
      <c r="C850" s="23" t="s">
        <v>5860</v>
      </c>
      <c r="D850" s="23"/>
      <c r="E850" s="23"/>
    </row>
    <row r="851" spans="1:5" x14ac:dyDescent="0.2">
      <c r="A851" s="49"/>
      <c r="B851" s="49"/>
      <c r="C851" s="23" t="s">
        <v>5861</v>
      </c>
      <c r="D851" s="23"/>
      <c r="E851" s="23"/>
    </row>
    <row r="852" spans="1:5" x14ac:dyDescent="0.2">
      <c r="A852" s="49"/>
      <c r="B852" s="49"/>
      <c r="C852" s="23" t="s">
        <v>5862</v>
      </c>
      <c r="D852" s="23"/>
      <c r="E852" s="23"/>
    </row>
    <row r="853" spans="1:5" x14ac:dyDescent="0.2">
      <c r="A853" s="49"/>
      <c r="B853" s="49"/>
      <c r="C853" s="23" t="s">
        <v>5863</v>
      </c>
      <c r="D853" s="23"/>
      <c r="E853" s="23"/>
    </row>
    <row r="854" spans="1:5" x14ac:dyDescent="0.2">
      <c r="A854" s="49"/>
      <c r="B854" s="49"/>
      <c r="C854" s="23" t="s">
        <v>278</v>
      </c>
      <c r="D854" s="23"/>
      <c r="E854" s="23"/>
    </row>
    <row r="855" spans="1:5" x14ac:dyDescent="0.2">
      <c r="A855" s="36"/>
      <c r="B855" s="36" t="s">
        <v>4625</v>
      </c>
      <c r="C855" s="25" t="s">
        <v>522</v>
      </c>
      <c r="D855" s="25" t="s">
        <v>5439</v>
      </c>
      <c r="E855" s="25"/>
    </row>
    <row r="856" spans="1:5" x14ac:dyDescent="0.2">
      <c r="A856" s="37"/>
      <c r="B856" s="37"/>
      <c r="C856" s="25" t="s">
        <v>71</v>
      </c>
      <c r="D856" s="25"/>
      <c r="E856" s="25"/>
    </row>
    <row r="857" spans="1:5" x14ac:dyDescent="0.2">
      <c r="A857" s="49" t="s">
        <v>20</v>
      </c>
      <c r="B857" s="49" t="s">
        <v>55</v>
      </c>
      <c r="C857" s="23" t="s">
        <v>69</v>
      </c>
      <c r="D857" s="23" t="s">
        <v>5864</v>
      </c>
      <c r="E857" s="23"/>
    </row>
    <row r="858" spans="1:5" x14ac:dyDescent="0.2">
      <c r="A858" s="49"/>
      <c r="B858" s="49"/>
      <c r="C858" s="23" t="s">
        <v>198</v>
      </c>
      <c r="D858" s="23"/>
      <c r="E858" s="23"/>
    </row>
    <row r="859" spans="1:5" x14ac:dyDescent="0.2">
      <c r="A859" s="49"/>
      <c r="B859" s="49"/>
      <c r="C859" s="23" t="s">
        <v>140</v>
      </c>
      <c r="D859" s="23"/>
      <c r="E859" s="23"/>
    </row>
    <row r="860" spans="1:5" x14ac:dyDescent="0.2">
      <c r="A860" s="49"/>
      <c r="B860" s="49"/>
      <c r="C860" s="23" t="s">
        <v>5865</v>
      </c>
      <c r="D860" s="23"/>
      <c r="E860" s="23"/>
    </row>
    <row r="861" spans="1:5" x14ac:dyDescent="0.2">
      <c r="A861" s="49"/>
      <c r="B861" s="49"/>
      <c r="C861" s="23" t="s">
        <v>182</v>
      </c>
      <c r="D861" s="23"/>
      <c r="E861" s="23"/>
    </row>
    <row r="862" spans="1:5" x14ac:dyDescent="0.2">
      <c r="A862" s="49"/>
      <c r="B862" s="49"/>
      <c r="C862" s="23" t="s">
        <v>242</v>
      </c>
      <c r="D862" s="23"/>
      <c r="E862" s="23"/>
    </row>
    <row r="863" spans="1:5" x14ac:dyDescent="0.2">
      <c r="A863" s="49"/>
      <c r="B863" s="49"/>
      <c r="C863" s="23" t="s">
        <v>5866</v>
      </c>
      <c r="D863" s="23"/>
      <c r="E863" s="23"/>
    </row>
    <row r="864" spans="1:5" x14ac:dyDescent="0.2">
      <c r="A864" s="49"/>
      <c r="B864" s="49"/>
      <c r="C864" s="23" t="s">
        <v>5867</v>
      </c>
      <c r="D864" s="23"/>
      <c r="E864" s="23"/>
    </row>
    <row r="865" spans="1:5" x14ac:dyDescent="0.2">
      <c r="A865" s="49"/>
      <c r="B865" s="49"/>
      <c r="C865" s="23" t="s">
        <v>5868</v>
      </c>
      <c r="D865" s="23"/>
      <c r="E865" s="23"/>
    </row>
    <row r="866" spans="1:5" x14ac:dyDescent="0.2">
      <c r="A866" s="36" t="s">
        <v>21</v>
      </c>
      <c r="B866" s="36" t="s">
        <v>55</v>
      </c>
      <c r="C866" s="25" t="s">
        <v>275</v>
      </c>
      <c r="D866" s="25" t="s">
        <v>5869</v>
      </c>
      <c r="E866" s="25"/>
    </row>
    <row r="867" spans="1:5" x14ac:dyDescent="0.2">
      <c r="A867" s="37"/>
      <c r="B867" s="37"/>
      <c r="C867" s="25" t="s">
        <v>5870</v>
      </c>
      <c r="D867" s="25"/>
      <c r="E867" s="25"/>
    </row>
    <row r="868" spans="1:5" x14ac:dyDescent="0.2">
      <c r="A868" s="37"/>
      <c r="B868" s="37"/>
      <c r="C868" s="25" t="s">
        <v>358</v>
      </c>
      <c r="D868" s="25"/>
      <c r="E868" s="25"/>
    </row>
    <row r="869" spans="1:5" x14ac:dyDescent="0.2">
      <c r="A869" s="37"/>
      <c r="B869" s="37"/>
      <c r="C869" s="25" t="s">
        <v>421</v>
      </c>
      <c r="D869" s="25"/>
      <c r="E869" s="25"/>
    </row>
    <row r="870" spans="1:5" x14ac:dyDescent="0.2">
      <c r="A870" s="37"/>
      <c r="B870" s="37"/>
      <c r="C870" s="25" t="s">
        <v>5871</v>
      </c>
      <c r="D870" s="25"/>
      <c r="E870" s="25"/>
    </row>
    <row r="871" spans="1:5" x14ac:dyDescent="0.2">
      <c r="A871" s="37"/>
      <c r="B871" s="37"/>
      <c r="C871" s="25" t="s">
        <v>5872</v>
      </c>
      <c r="D871" s="25"/>
      <c r="E871" s="25"/>
    </row>
    <row r="872" spans="1:5" x14ac:dyDescent="0.2">
      <c r="A872" s="37"/>
      <c r="B872" s="37"/>
      <c r="C872" s="25" t="s">
        <v>354</v>
      </c>
      <c r="D872" s="25"/>
      <c r="E872" s="25"/>
    </row>
    <row r="873" spans="1:5" x14ac:dyDescent="0.2">
      <c r="A873" s="37"/>
      <c r="B873" s="37"/>
      <c r="C873" s="25" t="s">
        <v>428</v>
      </c>
      <c r="D873" s="25"/>
      <c r="E873" s="25"/>
    </row>
    <row r="874" spans="1:5" x14ac:dyDescent="0.2">
      <c r="A874" s="49" t="s">
        <v>22</v>
      </c>
      <c r="B874" s="49" t="s">
        <v>55</v>
      </c>
      <c r="C874" s="23" t="s">
        <v>275</v>
      </c>
      <c r="D874" s="23" t="s">
        <v>5873</v>
      </c>
      <c r="E874" s="23"/>
    </row>
    <row r="875" spans="1:5" x14ac:dyDescent="0.2">
      <c r="A875" s="49"/>
      <c r="B875" s="49"/>
      <c r="C875" s="23" t="s">
        <v>358</v>
      </c>
      <c r="D875" s="23"/>
      <c r="E875" s="23"/>
    </row>
    <row r="876" spans="1:5" x14ac:dyDescent="0.2">
      <c r="A876" s="49"/>
      <c r="B876" s="49"/>
      <c r="C876" s="23" t="s">
        <v>5871</v>
      </c>
      <c r="D876" s="23"/>
      <c r="E876" s="23"/>
    </row>
    <row r="877" spans="1:5" x14ac:dyDescent="0.2">
      <c r="A877" s="49"/>
      <c r="B877" s="49"/>
      <c r="C877" s="23" t="s">
        <v>5874</v>
      </c>
      <c r="D877" s="23"/>
      <c r="E877" s="23"/>
    </row>
    <row r="878" spans="1:5" x14ac:dyDescent="0.2">
      <c r="A878" s="49"/>
      <c r="B878" s="49"/>
      <c r="C878" s="23" t="s">
        <v>278</v>
      </c>
      <c r="D878" s="23"/>
      <c r="E878" s="23"/>
    </row>
    <row r="879" spans="1:5" x14ac:dyDescent="0.2">
      <c r="A879" s="36" t="s">
        <v>23</v>
      </c>
      <c r="B879" s="36" t="s">
        <v>55</v>
      </c>
      <c r="C879" s="25" t="s">
        <v>1425</v>
      </c>
      <c r="D879" s="25" t="s">
        <v>5875</v>
      </c>
      <c r="E879" s="25"/>
    </row>
    <row r="880" spans="1:5" x14ac:dyDescent="0.2">
      <c r="A880" s="37"/>
      <c r="B880" s="37"/>
      <c r="C880" s="25" t="s">
        <v>480</v>
      </c>
      <c r="D880" s="25"/>
      <c r="E880" s="25"/>
    </row>
    <row r="881" spans="1:6" x14ac:dyDescent="0.2">
      <c r="A881" s="37"/>
      <c r="B881" s="37"/>
      <c r="C881" s="25" t="s">
        <v>2013</v>
      </c>
      <c r="D881" s="25"/>
      <c r="E881" s="25"/>
    </row>
    <row r="882" spans="1:6" x14ac:dyDescent="0.2">
      <c r="A882" s="37"/>
      <c r="B882" s="37"/>
      <c r="C882" s="25" t="s">
        <v>428</v>
      </c>
      <c r="D882" s="25"/>
      <c r="E882" s="25"/>
    </row>
    <row r="883" spans="1:6" x14ac:dyDescent="0.2">
      <c r="A883" s="37"/>
      <c r="B883" s="37"/>
      <c r="C883" s="25" t="s">
        <v>5716</v>
      </c>
      <c r="D883" s="25"/>
      <c r="E883" s="25"/>
    </row>
    <row r="884" spans="1:6" x14ac:dyDescent="0.2">
      <c r="A884" s="37"/>
      <c r="B884" s="37"/>
      <c r="C884" s="25" t="s">
        <v>2002</v>
      </c>
      <c r="D884" s="25"/>
      <c r="E884" s="25"/>
    </row>
    <row r="885" spans="1:6" x14ac:dyDescent="0.2">
      <c r="A885" s="37"/>
      <c r="B885" s="37"/>
      <c r="C885" s="25" t="s">
        <v>5876</v>
      </c>
      <c r="D885" s="25"/>
      <c r="E885" s="25"/>
    </row>
    <row r="886" spans="1:6" x14ac:dyDescent="0.2">
      <c r="A886" s="37"/>
      <c r="B886" s="37"/>
      <c r="C886" s="25" t="s">
        <v>5877</v>
      </c>
      <c r="D886" s="25"/>
      <c r="E886" s="25"/>
    </row>
    <row r="887" spans="1:6" x14ac:dyDescent="0.2">
      <c r="A887" s="37"/>
      <c r="B887" s="37"/>
      <c r="C887" s="25" t="s">
        <v>2081</v>
      </c>
      <c r="D887" s="25"/>
      <c r="E887" s="25"/>
    </row>
    <row r="888" spans="1:6" x14ac:dyDescent="0.2">
      <c r="A888" s="37"/>
      <c r="B888" s="37"/>
      <c r="C888" s="25" t="s">
        <v>5878</v>
      </c>
      <c r="D888" s="25"/>
      <c r="E888" s="25"/>
    </row>
    <row r="889" spans="1:6" x14ac:dyDescent="0.2">
      <c r="A889" s="37"/>
      <c r="B889" s="37"/>
      <c r="C889" s="25" t="s">
        <v>5879</v>
      </c>
      <c r="D889" s="25"/>
      <c r="E889" s="25" t="s">
        <v>5880</v>
      </c>
      <c r="F889" s="22" t="s">
        <v>5356</v>
      </c>
    </row>
    <row r="890" spans="1:6" x14ac:dyDescent="0.2">
      <c r="A890" s="38"/>
      <c r="B890" s="38"/>
      <c r="C890" s="25" t="s">
        <v>278</v>
      </c>
      <c r="D890" s="25"/>
      <c r="E890" s="25"/>
    </row>
    <row r="891" spans="1:6" x14ac:dyDescent="0.2">
      <c r="A891" s="48" t="s">
        <v>24</v>
      </c>
      <c r="B891" s="48" t="s">
        <v>55</v>
      </c>
      <c r="C891" s="23" t="s">
        <v>2495</v>
      </c>
      <c r="D891" s="23" t="s">
        <v>5881</v>
      </c>
      <c r="E891" s="23"/>
    </row>
    <row r="892" spans="1:6" x14ac:dyDescent="0.2">
      <c r="A892" s="49"/>
      <c r="B892" s="49"/>
      <c r="C892" s="23" t="s">
        <v>5882</v>
      </c>
      <c r="D892" s="23"/>
      <c r="E892" s="23"/>
    </row>
    <row r="893" spans="1:6" x14ac:dyDescent="0.2">
      <c r="A893" s="49"/>
      <c r="B893" s="49"/>
      <c r="C893" s="23" t="s">
        <v>2590</v>
      </c>
      <c r="D893" s="23"/>
      <c r="E893" s="23"/>
    </row>
    <row r="894" spans="1:6" x14ac:dyDescent="0.2">
      <c r="A894" s="49"/>
      <c r="B894" s="49"/>
      <c r="C894" s="23" t="s">
        <v>5883</v>
      </c>
      <c r="D894" s="23"/>
      <c r="E894" s="23"/>
    </row>
    <row r="895" spans="1:6" x14ac:dyDescent="0.2">
      <c r="A895" s="49"/>
      <c r="B895" s="49"/>
      <c r="C895" s="23" t="s">
        <v>5884</v>
      </c>
      <c r="D895" s="23"/>
      <c r="E895" s="23"/>
    </row>
    <row r="896" spans="1:6" x14ac:dyDescent="0.2">
      <c r="A896" s="49"/>
      <c r="B896" s="49"/>
      <c r="C896" s="23" t="s">
        <v>5885</v>
      </c>
      <c r="D896" s="23"/>
      <c r="E896" s="23" t="s">
        <v>5886</v>
      </c>
    </row>
    <row r="897" spans="1:5" x14ac:dyDescent="0.2">
      <c r="A897" s="49"/>
      <c r="B897" s="49"/>
      <c r="C897" s="23" t="s">
        <v>5887</v>
      </c>
      <c r="D897" s="23"/>
      <c r="E897" s="23"/>
    </row>
    <row r="898" spans="1:5" x14ac:dyDescent="0.2">
      <c r="A898" s="36" t="s">
        <v>25</v>
      </c>
      <c r="B898" s="36" t="s">
        <v>55</v>
      </c>
      <c r="C898" s="25" t="s">
        <v>3365</v>
      </c>
      <c r="D898" s="25" t="s">
        <v>5888</v>
      </c>
      <c r="E898" s="25"/>
    </row>
    <row r="899" spans="1:5" x14ac:dyDescent="0.2">
      <c r="A899" s="37"/>
      <c r="B899" s="37"/>
      <c r="C899" s="25" t="s">
        <v>3451</v>
      </c>
      <c r="D899" s="25"/>
      <c r="E899" s="25"/>
    </row>
    <row r="900" spans="1:5" x14ac:dyDescent="0.2">
      <c r="A900" s="37"/>
      <c r="B900" s="37"/>
      <c r="C900" s="25" t="s">
        <v>3429</v>
      </c>
      <c r="D900" s="25"/>
      <c r="E900" s="25"/>
    </row>
    <row r="901" spans="1:5" x14ac:dyDescent="0.2">
      <c r="A901" s="37"/>
      <c r="B901" s="37"/>
      <c r="C901" s="25" t="s">
        <v>3577</v>
      </c>
      <c r="D901" s="25"/>
      <c r="E901" s="25"/>
    </row>
    <row r="902" spans="1:5" x14ac:dyDescent="0.2">
      <c r="A902" s="37"/>
      <c r="B902" s="37"/>
      <c r="C902" s="25" t="s">
        <v>5889</v>
      </c>
      <c r="D902" s="25"/>
      <c r="E902" s="25"/>
    </row>
    <row r="903" spans="1:5" x14ac:dyDescent="0.2">
      <c r="A903" s="37"/>
      <c r="B903" s="37"/>
      <c r="C903" s="25" t="s">
        <v>278</v>
      </c>
      <c r="D903" s="25"/>
      <c r="E903" s="25"/>
    </row>
    <row r="904" spans="1:5" x14ac:dyDescent="0.2">
      <c r="A904" s="48" t="s">
        <v>26</v>
      </c>
      <c r="B904" s="48" t="s">
        <v>55</v>
      </c>
      <c r="C904" s="23" t="s">
        <v>3724</v>
      </c>
      <c r="D904" s="48" t="s">
        <v>5890</v>
      </c>
      <c r="E904" s="23"/>
    </row>
    <row r="905" spans="1:5" x14ac:dyDescent="0.2">
      <c r="A905" s="49"/>
      <c r="B905" s="49"/>
      <c r="C905" s="23" t="s">
        <v>5891</v>
      </c>
      <c r="D905" s="23"/>
      <c r="E905" s="23"/>
    </row>
    <row r="906" spans="1:5" x14ac:dyDescent="0.2">
      <c r="A906" s="49"/>
      <c r="B906" s="49"/>
      <c r="C906" s="23" t="s">
        <v>2495</v>
      </c>
      <c r="D906" s="23"/>
      <c r="E906" s="23"/>
    </row>
    <row r="907" spans="1:5" x14ac:dyDescent="0.2">
      <c r="A907" s="49"/>
      <c r="B907" s="49"/>
      <c r="C907" s="23" t="s">
        <v>278</v>
      </c>
      <c r="D907" s="23"/>
      <c r="E907" s="23"/>
    </row>
    <row r="908" spans="1:5" x14ac:dyDescent="0.2">
      <c r="A908" s="36" t="s">
        <v>28</v>
      </c>
      <c r="B908" s="36" t="s">
        <v>55</v>
      </c>
      <c r="C908" s="25" t="s">
        <v>3972</v>
      </c>
      <c r="D908" s="25" t="str">
        <f>B908&amp;" "&amp;A908</f>
        <v>מאפיין עיקרי אופציות</v>
      </c>
      <c r="E908" s="25"/>
    </row>
    <row r="909" spans="1:5" x14ac:dyDescent="0.2">
      <c r="A909" s="37"/>
      <c r="B909" s="37"/>
      <c r="C909" s="25" t="s">
        <v>5892</v>
      </c>
      <c r="D909" s="25"/>
      <c r="E909" s="116" t="s">
        <v>3959</v>
      </c>
    </row>
    <row r="910" spans="1:5" x14ac:dyDescent="0.2">
      <c r="A910" s="37"/>
      <c r="B910" s="37"/>
      <c r="C910" s="25" t="s">
        <v>5893</v>
      </c>
      <c r="D910" s="25"/>
      <c r="E910" s="25"/>
    </row>
    <row r="911" spans="1:5" x14ac:dyDescent="0.2">
      <c r="A911" s="37"/>
      <c r="B911" s="37"/>
      <c r="C911" s="25" t="s">
        <v>4585</v>
      </c>
      <c r="D911" s="25"/>
      <c r="E911" s="25"/>
    </row>
    <row r="912" spans="1:5" x14ac:dyDescent="0.2">
      <c r="A912" s="37"/>
      <c r="B912" s="37"/>
      <c r="C912" s="25" t="s">
        <v>5894</v>
      </c>
      <c r="D912" s="25"/>
      <c r="E912" s="25"/>
    </row>
    <row r="913" spans="1:6" x14ac:dyDescent="0.2">
      <c r="A913" s="37"/>
      <c r="B913" s="37"/>
      <c r="C913" s="25" t="s">
        <v>5895</v>
      </c>
      <c r="D913" s="25"/>
      <c r="E913" s="25"/>
    </row>
    <row r="914" spans="1:6" x14ac:dyDescent="0.2">
      <c r="A914" s="55" t="s">
        <v>30</v>
      </c>
      <c r="B914" s="55" t="s">
        <v>55</v>
      </c>
      <c r="C914" s="28" t="s">
        <v>4058</v>
      </c>
      <c r="D914" s="28" t="str">
        <f>B914&amp;" "&amp;A914</f>
        <v>מאפיין עיקרי מוצרים מובנים</v>
      </c>
      <c r="E914" s="28"/>
    </row>
    <row r="915" spans="1:6" x14ac:dyDescent="0.2">
      <c r="A915" s="49"/>
      <c r="B915" s="49"/>
      <c r="C915" s="28" t="s">
        <v>5100</v>
      </c>
      <c r="D915" s="28"/>
      <c r="E915" s="28"/>
    </row>
    <row r="916" spans="1:6" x14ac:dyDescent="0.2">
      <c r="A916" s="49"/>
      <c r="B916" s="49"/>
      <c r="C916" s="23" t="s">
        <v>5896</v>
      </c>
      <c r="D916" s="23"/>
      <c r="E916" s="23"/>
    </row>
    <row r="917" spans="1:6" x14ac:dyDescent="0.2">
      <c r="A917" s="49"/>
      <c r="B917" s="49"/>
      <c r="C917" s="23" t="s">
        <v>5897</v>
      </c>
      <c r="D917" s="23"/>
      <c r="E917" s="23"/>
    </row>
    <row r="918" spans="1:6" x14ac:dyDescent="0.2">
      <c r="A918" s="49"/>
      <c r="B918" s="49"/>
      <c r="C918" s="23" t="s">
        <v>5898</v>
      </c>
      <c r="D918" s="23"/>
      <c r="E918" s="23"/>
    </row>
    <row r="919" spans="1:6" x14ac:dyDescent="0.2">
      <c r="A919" s="49"/>
      <c r="B919" s="49"/>
      <c r="C919" s="23" t="s">
        <v>5899</v>
      </c>
      <c r="D919" s="23"/>
      <c r="E919" s="23"/>
    </row>
    <row r="920" spans="1:6" x14ac:dyDescent="0.2">
      <c r="A920" s="52" t="s">
        <v>31</v>
      </c>
      <c r="B920" s="52" t="s">
        <v>55</v>
      </c>
      <c r="C920" s="30" t="s">
        <v>275</v>
      </c>
      <c r="D920" s="25" t="s">
        <v>5869</v>
      </c>
      <c r="E920" s="30"/>
    </row>
    <row r="921" spans="1:6" x14ac:dyDescent="0.2">
      <c r="A921" s="37"/>
      <c r="B921" s="37"/>
      <c r="C921" s="30" t="s">
        <v>5870</v>
      </c>
      <c r="D921" s="30"/>
      <c r="E921" s="30"/>
    </row>
    <row r="922" spans="1:6" x14ac:dyDescent="0.2">
      <c r="A922" s="37"/>
      <c r="B922" s="37"/>
      <c r="C922" s="25" t="s">
        <v>358</v>
      </c>
      <c r="D922" s="25"/>
      <c r="E922" s="25"/>
    </row>
    <row r="923" spans="1:6" x14ac:dyDescent="0.2">
      <c r="A923" s="37"/>
      <c r="B923" s="37"/>
      <c r="C923" s="25" t="s">
        <v>421</v>
      </c>
      <c r="D923" s="25"/>
      <c r="E923" s="25"/>
    </row>
    <row r="924" spans="1:6" x14ac:dyDescent="0.2">
      <c r="A924" s="37"/>
      <c r="B924" s="37"/>
      <c r="C924" s="25" t="s">
        <v>5871</v>
      </c>
      <c r="D924" s="25"/>
      <c r="E924" s="25"/>
    </row>
    <row r="925" spans="1:6" x14ac:dyDescent="0.2">
      <c r="A925" s="37"/>
      <c r="B925" s="37"/>
      <c r="C925" s="25" t="s">
        <v>5872</v>
      </c>
      <c r="D925" s="25"/>
      <c r="E925" s="25"/>
    </row>
    <row r="926" spans="1:6" x14ac:dyDescent="0.2">
      <c r="A926" s="37"/>
      <c r="B926" s="37"/>
      <c r="C926" s="30" t="s">
        <v>354</v>
      </c>
      <c r="D926" s="30"/>
      <c r="E926" s="30"/>
    </row>
    <row r="927" spans="1:6" x14ac:dyDescent="0.2">
      <c r="A927" s="37"/>
      <c r="B927" s="37"/>
      <c r="C927" s="30" t="s">
        <v>428</v>
      </c>
      <c r="D927" s="30"/>
      <c r="E927" s="30"/>
    </row>
    <row r="928" spans="1:6" ht="15" customHeight="1" x14ac:dyDescent="0.25">
      <c r="A928" s="55" t="s">
        <v>32</v>
      </c>
      <c r="B928" s="55" t="s">
        <v>55</v>
      </c>
      <c r="C928" s="28" t="s">
        <v>5900</v>
      </c>
      <c r="D928" s="28" t="str">
        <f>B928&amp;" "&amp;A928</f>
        <v>מאפיין עיקרי לא סחיר איגרות חוב מיועדות</v>
      </c>
      <c r="E928" s="28"/>
      <c r="F928" s="29"/>
    </row>
    <row r="929" spans="1:6" ht="15" customHeight="1" x14ac:dyDescent="0.25">
      <c r="A929" s="49"/>
      <c r="B929" s="49"/>
      <c r="C929" s="28" t="s">
        <v>5901</v>
      </c>
      <c r="D929" s="28"/>
      <c r="E929" s="28"/>
      <c r="F929" s="29"/>
    </row>
    <row r="930" spans="1:6" ht="15" customHeight="1" x14ac:dyDescent="0.25">
      <c r="A930" s="49"/>
      <c r="B930" s="49"/>
      <c r="C930" s="23" t="s">
        <v>5902</v>
      </c>
      <c r="D930" s="23"/>
      <c r="E930" s="23"/>
      <c r="F930" s="29"/>
    </row>
    <row r="931" spans="1:6" ht="15" customHeight="1" x14ac:dyDescent="0.25">
      <c r="A931" s="49"/>
      <c r="B931" s="49"/>
      <c r="C931" s="23" t="s">
        <v>5903</v>
      </c>
      <c r="D931" s="23"/>
      <c r="E931" s="23"/>
      <c r="F931" s="29"/>
    </row>
    <row r="932" spans="1:6" ht="15" customHeight="1" x14ac:dyDescent="0.25">
      <c r="A932" s="49"/>
      <c r="B932" s="49"/>
      <c r="C932" s="23" t="s">
        <v>5904</v>
      </c>
      <c r="D932" s="23"/>
      <c r="E932" s="23"/>
      <c r="F932" s="29"/>
    </row>
    <row r="933" spans="1:6" x14ac:dyDescent="0.2">
      <c r="A933" s="49"/>
      <c r="B933" s="49"/>
      <c r="C933" s="23" t="s">
        <v>278</v>
      </c>
      <c r="D933" s="23"/>
      <c r="E933" s="23"/>
    </row>
    <row r="934" spans="1:6" x14ac:dyDescent="0.2">
      <c r="A934" s="52" t="s">
        <v>33</v>
      </c>
      <c r="B934" s="52" t="s">
        <v>55</v>
      </c>
      <c r="C934" s="25" t="s">
        <v>5905</v>
      </c>
      <c r="D934" s="25" t="str">
        <f>B934&amp;" "&amp;A934</f>
        <v>מאפיין עיקרי אפיק השקעה מובטח תשואה</v>
      </c>
      <c r="E934" s="25"/>
    </row>
    <row r="935" spans="1:6" x14ac:dyDescent="0.2">
      <c r="A935" s="37"/>
      <c r="B935" s="37"/>
      <c r="C935" s="25" t="s">
        <v>5906</v>
      </c>
      <c r="D935" s="25"/>
      <c r="E935" s="25"/>
    </row>
    <row r="936" spans="1:6" x14ac:dyDescent="0.2">
      <c r="A936" s="37"/>
      <c r="B936" s="37"/>
      <c r="C936" s="25" t="s">
        <v>4069</v>
      </c>
      <c r="D936" s="25"/>
      <c r="E936" s="25"/>
    </row>
    <row r="937" spans="1:6" x14ac:dyDescent="0.2">
      <c r="A937" s="53" t="s">
        <v>34</v>
      </c>
      <c r="B937" s="53" t="s">
        <v>55</v>
      </c>
      <c r="C937" s="28" t="s">
        <v>480</v>
      </c>
      <c r="D937" s="28" t="str">
        <f>B937&amp;" "&amp;A937</f>
        <v>מאפיין עיקרי לא סחיר ניירות ערך מסחריים</v>
      </c>
      <c r="E937" s="28"/>
    </row>
    <row r="938" spans="1:6" x14ac:dyDescent="0.2">
      <c r="A938" s="54"/>
      <c r="B938" s="54"/>
      <c r="C938" s="23" t="s">
        <v>1425</v>
      </c>
      <c r="D938" s="28"/>
      <c r="E938" s="28"/>
    </row>
    <row r="939" spans="1:6" x14ac:dyDescent="0.2">
      <c r="A939" s="54"/>
      <c r="B939" s="54"/>
      <c r="C939" s="23" t="s">
        <v>2013</v>
      </c>
      <c r="D939" s="23"/>
      <c r="E939" s="23"/>
    </row>
    <row r="940" spans="1:6" x14ac:dyDescent="0.2">
      <c r="A940" s="54"/>
      <c r="B940" s="54"/>
      <c r="C940" s="23" t="s">
        <v>428</v>
      </c>
      <c r="D940" s="23"/>
      <c r="E940" s="23"/>
    </row>
    <row r="941" spans="1:6" x14ac:dyDescent="0.2">
      <c r="A941" s="54"/>
      <c r="B941" s="54"/>
      <c r="C941" s="23" t="s">
        <v>5907</v>
      </c>
      <c r="D941" s="23"/>
      <c r="E941" s="23"/>
    </row>
    <row r="942" spans="1:6" x14ac:dyDescent="0.2">
      <c r="A942" s="54"/>
      <c r="B942" s="54"/>
      <c r="C942" s="23" t="s">
        <v>5908</v>
      </c>
      <c r="D942" s="23"/>
      <c r="E942" s="23"/>
    </row>
    <row r="943" spans="1:6" x14ac:dyDescent="0.2">
      <c r="A943" s="54"/>
      <c r="B943" s="54"/>
      <c r="C943" s="23" t="s">
        <v>5909</v>
      </c>
      <c r="D943" s="23"/>
      <c r="E943" s="23"/>
    </row>
    <row r="944" spans="1:6" x14ac:dyDescent="0.2">
      <c r="A944" s="54"/>
      <c r="B944" s="54"/>
      <c r="C944" s="23" t="s">
        <v>5910</v>
      </c>
      <c r="D944" s="23"/>
      <c r="E944" s="23"/>
    </row>
    <row r="945" spans="1:5" x14ac:dyDescent="0.2">
      <c r="A945" s="54"/>
      <c r="B945" s="54"/>
      <c r="C945" s="23" t="s">
        <v>278</v>
      </c>
      <c r="D945" s="23"/>
      <c r="E945" s="23"/>
    </row>
    <row r="946" spans="1:5" x14ac:dyDescent="0.2">
      <c r="A946" s="56" t="s">
        <v>35</v>
      </c>
      <c r="B946" s="56" t="s">
        <v>55</v>
      </c>
      <c r="C946" s="30" t="s">
        <v>1425</v>
      </c>
      <c r="D946" s="25" t="str">
        <f>B946&amp;" "&amp;A946</f>
        <v>מאפיין עיקרי לא סחיר איגרות חוב</v>
      </c>
      <c r="E946" s="30"/>
    </row>
    <row r="947" spans="1:5" x14ac:dyDescent="0.2">
      <c r="A947" s="57"/>
      <c r="B947" s="57"/>
      <c r="C947" s="30" t="s">
        <v>480</v>
      </c>
      <c r="D947" s="30"/>
      <c r="E947" s="30"/>
    </row>
    <row r="948" spans="1:5" x14ac:dyDescent="0.2">
      <c r="A948" s="57"/>
      <c r="B948" s="57"/>
      <c r="C948" s="25" t="s">
        <v>2013</v>
      </c>
      <c r="D948" s="25"/>
      <c r="E948" s="25"/>
    </row>
    <row r="949" spans="1:5" x14ac:dyDescent="0.2">
      <c r="A949" s="57"/>
      <c r="B949" s="57"/>
      <c r="C949" s="25" t="s">
        <v>428</v>
      </c>
      <c r="D949" s="25"/>
      <c r="E949" s="25"/>
    </row>
    <row r="950" spans="1:5" x14ac:dyDescent="0.2">
      <c r="A950" s="57"/>
      <c r="B950" s="57"/>
      <c r="C950" s="25" t="s">
        <v>5716</v>
      </c>
      <c r="D950" s="25"/>
      <c r="E950" s="25"/>
    </row>
    <row r="951" spans="1:5" x14ac:dyDescent="0.2">
      <c r="A951" s="57"/>
      <c r="B951" s="57"/>
      <c r="C951" s="25" t="s">
        <v>2002</v>
      </c>
      <c r="D951" s="25"/>
      <c r="E951" s="25"/>
    </row>
    <row r="952" spans="1:5" x14ac:dyDescent="0.2">
      <c r="A952" s="57"/>
      <c r="B952" s="57"/>
      <c r="C952" s="30" t="s">
        <v>5876</v>
      </c>
      <c r="D952" s="30"/>
      <c r="E952" s="30"/>
    </row>
    <row r="953" spans="1:5" x14ac:dyDescent="0.2">
      <c r="A953" s="57"/>
      <c r="B953" s="57"/>
      <c r="C953" s="25" t="s">
        <v>5877</v>
      </c>
      <c r="D953" s="25"/>
      <c r="E953" s="25"/>
    </row>
    <row r="954" spans="1:5" x14ac:dyDescent="0.2">
      <c r="A954" s="57"/>
      <c r="B954" s="57"/>
      <c r="C954" s="30" t="s">
        <v>2081</v>
      </c>
      <c r="D954" s="30"/>
      <c r="E954" s="30"/>
    </row>
    <row r="955" spans="1:5" x14ac:dyDescent="0.2">
      <c r="A955" s="57"/>
      <c r="B955" s="57"/>
      <c r="C955" s="30" t="s">
        <v>5878</v>
      </c>
      <c r="D955" s="30"/>
      <c r="E955" s="30"/>
    </row>
    <row r="956" spans="1:5" x14ac:dyDescent="0.2">
      <c r="A956" s="57"/>
      <c r="B956" s="57"/>
      <c r="C956" s="30" t="s">
        <v>5908</v>
      </c>
      <c r="D956" s="30"/>
      <c r="E956" s="30" t="str">
        <f>"["&amp;_xlfn.TEXTJOIN("], [",TRUE,C956:C960)&amp;"]"</f>
        <v>[נש"ר לא צמוד למדד המחירים לצרכן], [נש"ר צמוד למדד המחירים לצרכן], [נש"ר צמוד למט"ח], [נש"ר נקוב במט"ח], [נש"ר צמוד למדד אחר]</v>
      </c>
    </row>
    <row r="957" spans="1:5" x14ac:dyDescent="0.2">
      <c r="A957" s="57"/>
      <c r="B957" s="57"/>
      <c r="C957" s="30" t="s">
        <v>5907</v>
      </c>
      <c r="D957" s="30"/>
      <c r="E957" s="30"/>
    </row>
    <row r="958" spans="1:5" x14ac:dyDescent="0.2">
      <c r="A958" s="57"/>
      <c r="B958" s="57"/>
      <c r="C958" s="30" t="s">
        <v>5909</v>
      </c>
      <c r="D958" s="30"/>
      <c r="E958" s="30"/>
    </row>
    <row r="959" spans="1:5" x14ac:dyDescent="0.2">
      <c r="A959" s="57"/>
      <c r="B959" s="57"/>
      <c r="C959" s="30" t="s">
        <v>5910</v>
      </c>
      <c r="D959" s="30"/>
      <c r="E959" s="30"/>
    </row>
    <row r="960" spans="1:5" x14ac:dyDescent="0.2">
      <c r="A960" s="57"/>
      <c r="B960" s="57"/>
      <c r="C960" s="30" t="s">
        <v>5911</v>
      </c>
      <c r="D960" s="30"/>
      <c r="E960" s="30"/>
    </row>
    <row r="961" spans="1:6" x14ac:dyDescent="0.2">
      <c r="A961" s="57"/>
      <c r="B961" s="57"/>
      <c r="C961" s="25" t="s">
        <v>5879</v>
      </c>
      <c r="D961" s="25"/>
      <c r="E961" s="25" t="s">
        <v>5912</v>
      </c>
      <c r="F961" s="22" t="s">
        <v>5356</v>
      </c>
    </row>
    <row r="962" spans="1:6" x14ac:dyDescent="0.2">
      <c r="A962" s="70"/>
      <c r="B962" s="70"/>
      <c r="C962" s="25" t="s">
        <v>278</v>
      </c>
      <c r="D962" s="25"/>
      <c r="E962" s="25"/>
    </row>
    <row r="963" spans="1:6" ht="14.25" customHeight="1" x14ac:dyDescent="0.2">
      <c r="A963" s="53" t="s">
        <v>36</v>
      </c>
      <c r="B963" s="53" t="s">
        <v>55</v>
      </c>
      <c r="C963" s="28" t="s">
        <v>5913</v>
      </c>
      <c r="D963" s="28" t="str">
        <f>B963&amp;" "&amp;A963</f>
        <v>מאפיין עיקרי לא סחיר מניות מבכ ויהש</v>
      </c>
      <c r="E963" s="28"/>
    </row>
    <row r="964" spans="1:6" x14ac:dyDescent="0.2">
      <c r="A964" s="54"/>
      <c r="B964" s="54"/>
      <c r="C964" s="28" t="s">
        <v>5914</v>
      </c>
      <c r="D964" s="28"/>
      <c r="E964" s="28"/>
    </row>
    <row r="965" spans="1:6" x14ac:dyDescent="0.2">
      <c r="A965" s="54"/>
      <c r="B965" s="54"/>
      <c r="C965" s="23" t="s">
        <v>5915</v>
      </c>
      <c r="D965" s="23"/>
      <c r="E965" s="23"/>
    </row>
    <row r="966" spans="1:6" x14ac:dyDescent="0.2">
      <c r="A966" s="54"/>
      <c r="B966" s="54"/>
      <c r="C966" s="23" t="s">
        <v>5916</v>
      </c>
      <c r="D966" s="23"/>
      <c r="E966" s="23"/>
    </row>
    <row r="967" spans="1:6" x14ac:dyDescent="0.2">
      <c r="A967" s="54"/>
      <c r="B967" s="54"/>
      <c r="C967" s="23" t="s">
        <v>5917</v>
      </c>
      <c r="D967" s="23"/>
      <c r="E967" s="23"/>
    </row>
    <row r="968" spans="1:6" x14ac:dyDescent="0.2">
      <c r="A968" s="54"/>
      <c r="B968" s="54"/>
      <c r="C968" s="28" t="s">
        <v>4150</v>
      </c>
      <c r="D968" s="28"/>
      <c r="E968" s="28"/>
    </row>
    <row r="969" spans="1:6" x14ac:dyDescent="0.2">
      <c r="A969" s="54"/>
      <c r="B969" s="54"/>
      <c r="C969" s="28" t="s">
        <v>5918</v>
      </c>
      <c r="D969" s="28"/>
      <c r="E969" s="28"/>
    </row>
    <row r="970" spans="1:6" x14ac:dyDescent="0.2">
      <c r="A970" s="54"/>
      <c r="B970" s="54"/>
      <c r="C970" s="23" t="s">
        <v>5919</v>
      </c>
      <c r="D970" s="23"/>
      <c r="E970" s="23" t="s">
        <v>5920</v>
      </c>
    </row>
    <row r="971" spans="1:6" x14ac:dyDescent="0.2">
      <c r="A971" s="54"/>
      <c r="B971" s="54"/>
      <c r="C971" s="23" t="s">
        <v>5885</v>
      </c>
      <c r="D971" s="23"/>
      <c r="E971" s="23" t="s">
        <v>5886</v>
      </c>
    </row>
    <row r="972" spans="1:6" x14ac:dyDescent="0.2">
      <c r="A972" s="54"/>
      <c r="B972" s="54"/>
      <c r="C972" s="23" t="s">
        <v>278</v>
      </c>
      <c r="D972" s="23"/>
      <c r="E972" s="23"/>
    </row>
    <row r="973" spans="1:6" x14ac:dyDescent="0.2">
      <c r="A973" s="56" t="s">
        <v>37</v>
      </c>
      <c r="B973" s="56" t="s">
        <v>55</v>
      </c>
      <c r="C973" s="25" t="s">
        <v>5921</v>
      </c>
      <c r="D973" s="25" t="str">
        <f>B973&amp;" "&amp;A973</f>
        <v>מאפיין עיקרי קרנות השקעה</v>
      </c>
      <c r="E973" s="25"/>
    </row>
    <row r="974" spans="1:6" x14ac:dyDescent="0.2">
      <c r="A974" s="57"/>
      <c r="B974" s="57"/>
      <c r="C974" s="25" t="s">
        <v>4214</v>
      </c>
      <c r="D974" s="25"/>
      <c r="E974" s="25"/>
    </row>
    <row r="975" spans="1:6" x14ac:dyDescent="0.2">
      <c r="A975" s="57"/>
      <c r="B975" s="57"/>
      <c r="C975" s="25" t="s">
        <v>4262</v>
      </c>
      <c r="D975" s="25"/>
      <c r="E975" s="25"/>
    </row>
    <row r="976" spans="1:6" x14ac:dyDescent="0.2">
      <c r="A976" s="57"/>
      <c r="B976" s="57"/>
      <c r="C976" s="25" t="s">
        <v>4224</v>
      </c>
      <c r="D976" s="25"/>
      <c r="E976" s="25"/>
    </row>
    <row r="977" spans="1:6" x14ac:dyDescent="0.2">
      <c r="A977" s="57"/>
      <c r="B977" s="57"/>
      <c r="C977" s="25" t="s">
        <v>4311</v>
      </c>
      <c r="D977" s="25"/>
      <c r="E977" s="25"/>
    </row>
    <row r="978" spans="1:6" x14ac:dyDescent="0.2">
      <c r="A978" s="57"/>
      <c r="B978" s="57"/>
      <c r="C978" s="25" t="s">
        <v>4375</v>
      </c>
      <c r="D978" s="25"/>
      <c r="E978" s="25"/>
    </row>
    <row r="979" spans="1:6" x14ac:dyDescent="0.2">
      <c r="A979" s="57"/>
      <c r="B979" s="57"/>
      <c r="C979" s="25" t="s">
        <v>4246</v>
      </c>
      <c r="D979" s="25"/>
      <c r="E979" s="25"/>
    </row>
    <row r="980" spans="1:6" x14ac:dyDescent="0.2">
      <c r="A980" s="57"/>
      <c r="B980" s="57"/>
      <c r="C980" s="25" t="s">
        <v>5803</v>
      </c>
      <c r="D980" s="25"/>
      <c r="E980" s="25"/>
      <c r="F980" s="22" t="s">
        <v>5356</v>
      </c>
    </row>
    <row r="981" spans="1:6" x14ac:dyDescent="0.2">
      <c r="A981" s="58" t="s">
        <v>39</v>
      </c>
      <c r="B981" s="53" t="s">
        <v>55</v>
      </c>
      <c r="C981" s="23" t="s">
        <v>3972</v>
      </c>
      <c r="D981" s="28" t="str">
        <f>B981&amp;" "&amp;A981</f>
        <v>מאפיין עיקרי לא סחיר אופציות</v>
      </c>
      <c r="E981" s="23"/>
    </row>
    <row r="982" spans="1:6" x14ac:dyDescent="0.2">
      <c r="A982" s="59"/>
      <c r="B982" s="54"/>
      <c r="C982" s="23" t="s">
        <v>5892</v>
      </c>
      <c r="D982" s="23"/>
      <c r="E982" s="72" t="s">
        <v>3959</v>
      </c>
    </row>
    <row r="983" spans="1:6" x14ac:dyDescent="0.2">
      <c r="A983" s="59"/>
      <c r="B983" s="54"/>
      <c r="C983" s="23" t="s">
        <v>5893</v>
      </c>
      <c r="D983" s="23"/>
      <c r="E983" s="72"/>
    </row>
    <row r="984" spans="1:6" x14ac:dyDescent="0.2">
      <c r="A984" s="59"/>
      <c r="B984" s="54"/>
      <c r="C984" s="23" t="s">
        <v>4585</v>
      </c>
      <c r="D984" s="23"/>
      <c r="E984" s="23"/>
    </row>
    <row r="985" spans="1:6" x14ac:dyDescent="0.2">
      <c r="A985" s="59"/>
      <c r="B985" s="54"/>
      <c r="C985" s="23" t="s">
        <v>5894</v>
      </c>
      <c r="D985" s="23"/>
      <c r="E985" s="23"/>
    </row>
    <row r="986" spans="1:6" x14ac:dyDescent="0.2">
      <c r="A986" s="59"/>
      <c r="B986" s="54"/>
      <c r="C986" s="23" t="s">
        <v>5895</v>
      </c>
      <c r="D986" s="23"/>
      <c r="E986" s="23"/>
    </row>
    <row r="987" spans="1:6" x14ac:dyDescent="0.2">
      <c r="A987" s="59"/>
      <c r="B987" s="54"/>
      <c r="C987" s="23" t="s">
        <v>5922</v>
      </c>
      <c r="D987" s="23"/>
      <c r="E987" s="23"/>
      <c r="F987" s="22" t="s">
        <v>5356</v>
      </c>
    </row>
    <row r="988" spans="1:6" x14ac:dyDescent="0.2">
      <c r="A988" s="60" t="s">
        <v>41</v>
      </c>
      <c r="B988" s="56" t="s">
        <v>55</v>
      </c>
      <c r="C988" s="25" t="s">
        <v>5923</v>
      </c>
      <c r="D988" s="25" t="str">
        <f>B988&amp;" "&amp;A988</f>
        <v>מאפיין עיקרי הלוואות</v>
      </c>
      <c r="E988" s="25"/>
    </row>
    <row r="989" spans="1:6" x14ac:dyDescent="0.2">
      <c r="A989" s="61"/>
      <c r="B989" s="57"/>
      <c r="C989" s="25" t="s">
        <v>5924</v>
      </c>
      <c r="D989" s="25"/>
      <c r="E989" s="25"/>
    </row>
    <row r="990" spans="1:6" x14ac:dyDescent="0.2">
      <c r="A990" s="61"/>
      <c r="B990" s="57"/>
      <c r="C990" s="25" t="s">
        <v>5925</v>
      </c>
      <c r="D990" s="25"/>
      <c r="E990" s="25"/>
    </row>
    <row r="991" spans="1:6" x14ac:dyDescent="0.2">
      <c r="A991" s="61"/>
      <c r="B991" s="57"/>
      <c r="C991" s="25" t="s">
        <v>5926</v>
      </c>
      <c r="D991" s="25"/>
      <c r="E991" s="25"/>
    </row>
    <row r="992" spans="1:6" x14ac:dyDescent="0.2">
      <c r="A992" s="61"/>
      <c r="B992" s="57"/>
      <c r="C992" s="25" t="s">
        <v>5927</v>
      </c>
      <c r="D992" s="25"/>
      <c r="E992" s="25"/>
    </row>
    <row r="993" spans="1:6" x14ac:dyDescent="0.2">
      <c r="A993" s="61"/>
      <c r="B993" s="57"/>
      <c r="C993" s="25" t="s">
        <v>4816</v>
      </c>
      <c r="D993" s="25"/>
      <c r="E993" s="25"/>
    </row>
    <row r="994" spans="1:6" x14ac:dyDescent="0.2">
      <c r="A994" s="71"/>
      <c r="B994" s="70"/>
      <c r="C994" s="25" t="s">
        <v>278</v>
      </c>
      <c r="D994" s="25"/>
      <c r="E994" s="25"/>
    </row>
    <row r="995" spans="1:6" x14ac:dyDescent="0.2">
      <c r="A995" s="53" t="s">
        <v>40</v>
      </c>
      <c r="B995" s="53" t="s">
        <v>55</v>
      </c>
      <c r="C995" s="23" t="s">
        <v>5928</v>
      </c>
      <c r="D995" s="28" t="str">
        <f>B995&amp;" "&amp;A995</f>
        <v>מאפיין עיקרי לא סחיר נגזרים אחרים</v>
      </c>
      <c r="E995" s="23"/>
      <c r="F995" s="22" t="s">
        <v>5929</v>
      </c>
    </row>
    <row r="996" spans="1:6" x14ac:dyDescent="0.2">
      <c r="A996" s="54"/>
      <c r="B996" s="54"/>
      <c r="C996" s="23" t="s">
        <v>5930</v>
      </c>
      <c r="D996" s="23"/>
      <c r="E996" s="23"/>
    </row>
    <row r="997" spans="1:6" x14ac:dyDescent="0.2">
      <c r="A997" s="54"/>
      <c r="B997" s="54"/>
      <c r="C997" s="23" t="s">
        <v>4649</v>
      </c>
      <c r="D997" s="23"/>
      <c r="E997" s="23"/>
    </row>
    <row r="998" spans="1:6" x14ac:dyDescent="0.2">
      <c r="A998" s="54"/>
      <c r="B998" s="54"/>
      <c r="C998" s="23" t="s">
        <v>5931</v>
      </c>
      <c r="D998" s="23"/>
      <c r="E998" s="23"/>
    </row>
    <row r="999" spans="1:6" x14ac:dyDescent="0.2">
      <c r="A999" s="54"/>
      <c r="B999" s="54"/>
      <c r="C999" s="23" t="s">
        <v>4644</v>
      </c>
      <c r="D999" s="23"/>
      <c r="E999" s="23"/>
    </row>
    <row r="1000" spans="1:6" x14ac:dyDescent="0.2">
      <c r="A1000" s="54"/>
      <c r="B1000" s="54"/>
      <c r="C1000" s="23" t="s">
        <v>5932</v>
      </c>
      <c r="D1000" s="23"/>
      <c r="E1000" s="23"/>
    </row>
    <row r="1001" spans="1:6" x14ac:dyDescent="0.2">
      <c r="A1001" s="54"/>
      <c r="B1001" s="54"/>
      <c r="C1001" s="23" t="s">
        <v>4628</v>
      </c>
      <c r="D1001" s="23"/>
      <c r="E1001" s="23"/>
    </row>
    <row r="1002" spans="1:6" x14ac:dyDescent="0.2">
      <c r="A1002" s="54"/>
      <c r="B1002" s="54"/>
      <c r="C1002" s="23" t="s">
        <v>5933</v>
      </c>
      <c r="D1002" s="23"/>
      <c r="E1002" s="23"/>
    </row>
    <row r="1003" spans="1:6" x14ac:dyDescent="0.2">
      <c r="A1003" s="54"/>
      <c r="B1003" s="54"/>
      <c r="C1003" s="23" t="s">
        <v>5934</v>
      </c>
      <c r="D1003" s="23"/>
      <c r="E1003" s="23" t="s">
        <v>5935</v>
      </c>
      <c r="F1003" s="22" t="s">
        <v>5356</v>
      </c>
    </row>
    <row r="1004" spans="1:6" x14ac:dyDescent="0.2">
      <c r="A1004" s="60" t="s">
        <v>42</v>
      </c>
      <c r="B1004" s="56" t="s">
        <v>55</v>
      </c>
      <c r="C1004" s="25" t="s">
        <v>4058</v>
      </c>
      <c r="D1004" s="25" t="str">
        <f>B1004&amp;" "&amp;A1004</f>
        <v>מאפיין עיקרי לא סחיר מוצרים מובנים</v>
      </c>
      <c r="E1004" s="25"/>
    </row>
    <row r="1005" spans="1:6" x14ac:dyDescent="0.2">
      <c r="A1005" s="61"/>
      <c r="B1005" s="57"/>
      <c r="C1005" s="25" t="s">
        <v>5100</v>
      </c>
      <c r="D1005" s="25"/>
      <c r="E1005" s="25"/>
    </row>
    <row r="1006" spans="1:6" x14ac:dyDescent="0.2">
      <c r="A1006" s="61"/>
      <c r="B1006" s="57"/>
      <c r="C1006" s="25" t="s">
        <v>5936</v>
      </c>
      <c r="D1006" s="25"/>
      <c r="E1006" s="25"/>
    </row>
    <row r="1007" spans="1:6" x14ac:dyDescent="0.2">
      <c r="A1007" s="61"/>
      <c r="B1007" s="57"/>
      <c r="C1007" s="25" t="s">
        <v>5937</v>
      </c>
      <c r="D1007" s="25"/>
      <c r="E1007" s="25"/>
    </row>
    <row r="1008" spans="1:6" x14ac:dyDescent="0.2">
      <c r="A1008" s="61"/>
      <c r="B1008" s="57"/>
      <c r="C1008" s="25" t="s">
        <v>5938</v>
      </c>
      <c r="D1008" s="25"/>
      <c r="E1008" s="25"/>
    </row>
    <row r="1009" spans="1:6" x14ac:dyDescent="0.2">
      <c r="A1009" s="61"/>
      <c r="B1009" s="57"/>
      <c r="C1009" s="25" t="s">
        <v>5939</v>
      </c>
      <c r="D1009" s="25"/>
      <c r="E1009" s="25"/>
    </row>
    <row r="1010" spans="1:6" x14ac:dyDescent="0.2">
      <c r="A1010" s="53" t="s">
        <v>43</v>
      </c>
      <c r="B1010" s="53" t="s">
        <v>55</v>
      </c>
      <c r="C1010" s="23" t="s">
        <v>480</v>
      </c>
      <c r="D1010" s="28" t="str">
        <f>B1010&amp;" "&amp;A1010</f>
        <v>מאפיין עיקרי פיקדונות מעל 3 חודשים</v>
      </c>
      <c r="E1010" s="23"/>
    </row>
    <row r="1011" spans="1:6" x14ac:dyDescent="0.2">
      <c r="A1011" s="54"/>
      <c r="B1011" s="54"/>
      <c r="C1011" s="23" t="s">
        <v>1425</v>
      </c>
      <c r="D1011" s="23"/>
      <c r="E1011" s="23"/>
    </row>
    <row r="1012" spans="1:6" x14ac:dyDescent="0.2">
      <c r="A1012" s="54"/>
      <c r="B1012" s="54"/>
      <c r="C1012" s="23" t="s">
        <v>428</v>
      </c>
      <c r="D1012" s="23"/>
      <c r="E1012" s="23"/>
    </row>
    <row r="1013" spans="1:6" x14ac:dyDescent="0.2">
      <c r="A1013" s="54"/>
      <c r="B1013" s="54"/>
      <c r="C1013" s="23" t="s">
        <v>2013</v>
      </c>
      <c r="D1013" s="23"/>
      <c r="E1013" s="23"/>
    </row>
    <row r="1014" spans="1:6" x14ac:dyDescent="0.2">
      <c r="A1014" s="54"/>
      <c r="B1014" s="54"/>
      <c r="C1014" s="23" t="s">
        <v>5940</v>
      </c>
      <c r="D1014" s="23"/>
      <c r="E1014" s="23" t="s">
        <v>5941</v>
      </c>
    </row>
    <row r="1015" spans="1:6" x14ac:dyDescent="0.2">
      <c r="A1015" s="54"/>
      <c r="B1015" s="54"/>
      <c r="C1015" s="23" t="s">
        <v>278</v>
      </c>
      <c r="D1015" s="23"/>
      <c r="E1015" s="23"/>
    </row>
    <row r="1016" spans="1:6" x14ac:dyDescent="0.2">
      <c r="A1016" s="56" t="s">
        <v>44</v>
      </c>
      <c r="B1016" s="56" t="s">
        <v>55</v>
      </c>
      <c r="C1016" s="25" t="s">
        <v>5942</v>
      </c>
      <c r="D1016" s="25" t="str">
        <f>B1016&amp;" "&amp;A1016</f>
        <v>מאפיין עיקרי זכויות מקרקעין</v>
      </c>
      <c r="E1016" s="25"/>
      <c r="F1016" s="22" t="s">
        <v>5929</v>
      </c>
    </row>
    <row r="1017" spans="1:6" x14ac:dyDescent="0.2">
      <c r="A1017" s="57"/>
      <c r="B1017" s="57"/>
      <c r="C1017" s="25" t="s">
        <v>5180</v>
      </c>
      <c r="D1017" s="25"/>
      <c r="E1017" s="25"/>
    </row>
    <row r="1018" spans="1:6" x14ac:dyDescent="0.2">
      <c r="A1018" s="53" t="s">
        <v>46</v>
      </c>
      <c r="B1018" s="53" t="s">
        <v>55</v>
      </c>
      <c r="C1018" s="23" t="s">
        <v>5943</v>
      </c>
      <c r="D1018" s="28" t="str">
        <f>B1018&amp;" "&amp;A1018</f>
        <v>מאפיין עיקרי נכסים אחרים</v>
      </c>
      <c r="E1018" s="23"/>
    </row>
    <row r="1019" spans="1:6" x14ac:dyDescent="0.2">
      <c r="A1019" s="54"/>
      <c r="B1019" s="54"/>
      <c r="C1019" s="23" t="s">
        <v>5944</v>
      </c>
      <c r="D1019" s="23"/>
      <c r="E1019" s="23"/>
    </row>
    <row r="1020" spans="1:6" x14ac:dyDescent="0.2">
      <c r="A1020" s="54"/>
      <c r="B1020" s="54"/>
      <c r="C1020" s="23" t="s">
        <v>5945</v>
      </c>
      <c r="D1020" s="23"/>
      <c r="E1020" s="23"/>
    </row>
    <row r="1021" spans="1:6" x14ac:dyDescent="0.2">
      <c r="A1021" s="54"/>
      <c r="B1021" s="54"/>
      <c r="C1021" s="23" t="s">
        <v>5946</v>
      </c>
      <c r="D1021" s="23"/>
      <c r="E1021" s="23"/>
      <c r="F1021" s="22" t="s">
        <v>5356</v>
      </c>
    </row>
    <row r="1022" spans="1:6" x14ac:dyDescent="0.2">
      <c r="A1022" s="54"/>
      <c r="B1022" s="54"/>
      <c r="C1022" s="23" t="s">
        <v>5947</v>
      </c>
      <c r="D1022" s="23"/>
      <c r="E1022" s="23"/>
    </row>
    <row r="1023" spans="1:6" x14ac:dyDescent="0.2">
      <c r="A1023" s="54"/>
      <c r="B1023" s="54"/>
      <c r="C1023" s="23" t="s">
        <v>5948</v>
      </c>
      <c r="D1023" s="23"/>
      <c r="E1023" s="23"/>
    </row>
    <row r="1024" spans="1:6" x14ac:dyDescent="0.2">
      <c r="A1024" s="54"/>
      <c r="B1024" s="54"/>
      <c r="C1024" s="23" t="s">
        <v>5949</v>
      </c>
      <c r="D1024" s="23"/>
      <c r="E1024" s="23"/>
      <c r="F1024" s="22" t="s">
        <v>5356</v>
      </c>
    </row>
    <row r="1025" spans="1:5" x14ac:dyDescent="0.2">
      <c r="A1025" s="54"/>
      <c r="B1025" s="54"/>
      <c r="C1025" s="23" t="s">
        <v>5950</v>
      </c>
      <c r="D1025" s="23"/>
      <c r="E1025" s="23"/>
    </row>
    <row r="1026" spans="1:5" x14ac:dyDescent="0.2">
      <c r="A1026" s="54"/>
      <c r="B1026" s="54"/>
      <c r="C1026" s="23" t="s">
        <v>5951</v>
      </c>
      <c r="D1026" s="23"/>
      <c r="E1026" s="23"/>
    </row>
    <row r="1027" spans="1:5" x14ac:dyDescent="0.2">
      <c r="A1027" s="54"/>
      <c r="B1027" s="54"/>
      <c r="C1027" s="23" t="s">
        <v>5952</v>
      </c>
      <c r="D1027" s="23"/>
      <c r="E1027" s="23"/>
    </row>
    <row r="1028" spans="1:5" x14ac:dyDescent="0.2">
      <c r="A1028" s="54"/>
      <c r="B1028" s="54"/>
      <c r="C1028" s="23" t="s">
        <v>5953</v>
      </c>
      <c r="D1028" s="23"/>
      <c r="E1028" s="23"/>
    </row>
    <row r="1029" spans="1:5" x14ac:dyDescent="0.2">
      <c r="A1029" s="54"/>
      <c r="B1029" s="54"/>
      <c r="C1029" s="23" t="s">
        <v>5954</v>
      </c>
      <c r="D1029" s="23"/>
      <c r="E1029" s="23"/>
    </row>
    <row r="1030" spans="1:5" x14ac:dyDescent="0.2">
      <c r="A1030" s="54"/>
      <c r="B1030" s="54"/>
      <c r="C1030" s="23" t="s">
        <v>5955</v>
      </c>
      <c r="D1030" s="23"/>
      <c r="E1030" s="23"/>
    </row>
    <row r="1031" spans="1:5" x14ac:dyDescent="0.2">
      <c r="A1031" s="54"/>
      <c r="B1031" s="54"/>
      <c r="C1031" s="23" t="s">
        <v>5956</v>
      </c>
      <c r="D1031" s="23"/>
      <c r="E1031" s="23"/>
    </row>
    <row r="1032" spans="1:5" x14ac:dyDescent="0.2">
      <c r="A1032" s="54"/>
      <c r="B1032" s="54"/>
      <c r="C1032" s="23" t="s">
        <v>5957</v>
      </c>
      <c r="D1032" s="23"/>
      <c r="E1032" s="23"/>
    </row>
    <row r="1033" spans="1:5" x14ac:dyDescent="0.2">
      <c r="A1033" s="54"/>
      <c r="B1033" s="54"/>
      <c r="C1033" s="23" t="s">
        <v>5236</v>
      </c>
      <c r="D1033" s="23"/>
      <c r="E1033" s="23"/>
    </row>
    <row r="1034" spans="1:5" x14ac:dyDescent="0.2">
      <c r="A1034" s="54"/>
      <c r="B1034" s="54"/>
      <c r="C1034" s="23" t="s">
        <v>5958</v>
      </c>
      <c r="D1034" s="23"/>
      <c r="E1034" s="23"/>
    </row>
    <row r="1035" spans="1:5" x14ac:dyDescent="0.2">
      <c r="A1035" s="54"/>
      <c r="B1035" s="54"/>
      <c r="C1035" s="23" t="s">
        <v>5210</v>
      </c>
      <c r="D1035" s="23"/>
      <c r="E1035" s="23"/>
    </row>
    <row r="1036" spans="1:5" x14ac:dyDescent="0.2">
      <c r="A1036" s="54"/>
      <c r="B1036" s="54"/>
      <c r="C1036" s="23" t="s">
        <v>5959</v>
      </c>
      <c r="D1036" s="23"/>
      <c r="E1036" s="23"/>
    </row>
    <row r="1037" spans="1:5" x14ac:dyDescent="0.2">
      <c r="A1037" s="54"/>
      <c r="B1037" s="54"/>
      <c r="C1037" s="23" t="s">
        <v>5960</v>
      </c>
      <c r="D1037" s="23"/>
      <c r="E1037" s="23"/>
    </row>
    <row r="1038" spans="1:5" x14ac:dyDescent="0.2">
      <c r="A1038" s="54"/>
      <c r="B1038" s="54"/>
      <c r="C1038" s="23" t="s">
        <v>5961</v>
      </c>
      <c r="D1038" s="23"/>
      <c r="E1038" s="23"/>
    </row>
    <row r="1039" spans="1:5" x14ac:dyDescent="0.2">
      <c r="A1039" s="54"/>
      <c r="B1039" s="54"/>
      <c r="C1039" s="23" t="s">
        <v>5962</v>
      </c>
      <c r="D1039" s="23"/>
      <c r="E1039" s="23"/>
    </row>
    <row r="1040" spans="1:5" x14ac:dyDescent="0.2">
      <c r="A1040" s="54"/>
      <c r="B1040" s="54"/>
      <c r="C1040" s="23" t="s">
        <v>5963</v>
      </c>
      <c r="D1040" s="23"/>
      <c r="E1040" s="23"/>
    </row>
    <row r="1041" spans="1:6" x14ac:dyDescent="0.2">
      <c r="A1041" s="54"/>
      <c r="B1041" s="54"/>
      <c r="C1041" s="23" t="s">
        <v>5964</v>
      </c>
      <c r="D1041" s="23"/>
      <c r="E1041" s="23"/>
    </row>
    <row r="1042" spans="1:6" x14ac:dyDescent="0.2">
      <c r="A1042" s="54"/>
      <c r="B1042" s="54"/>
      <c r="C1042" s="23" t="s">
        <v>5965</v>
      </c>
      <c r="D1042" s="23"/>
      <c r="E1042" s="23"/>
    </row>
    <row r="1043" spans="1:6" x14ac:dyDescent="0.2">
      <c r="A1043" s="54"/>
      <c r="B1043" s="54"/>
      <c r="C1043" s="23" t="s">
        <v>5966</v>
      </c>
      <c r="D1043" s="23"/>
      <c r="E1043" s="23"/>
    </row>
    <row r="1044" spans="1:6" x14ac:dyDescent="0.2">
      <c r="A1044" s="54"/>
      <c r="B1044" s="54"/>
      <c r="C1044" s="23" t="s">
        <v>5967</v>
      </c>
      <c r="D1044" s="23"/>
      <c r="E1044" s="23"/>
    </row>
    <row r="1045" spans="1:6" x14ac:dyDescent="0.2">
      <c r="A1045" s="54"/>
      <c r="B1045" s="54"/>
      <c r="C1045" s="23" t="s">
        <v>5968</v>
      </c>
      <c r="D1045" s="23"/>
      <c r="E1045" s="23"/>
    </row>
    <row r="1046" spans="1:6" x14ac:dyDescent="0.2">
      <c r="A1046" s="54"/>
      <c r="B1046" s="54"/>
      <c r="C1046" s="23" t="s">
        <v>5969</v>
      </c>
      <c r="D1046" s="23"/>
      <c r="E1046" s="23"/>
    </row>
    <row r="1047" spans="1:6" x14ac:dyDescent="0.2">
      <c r="A1047" s="54"/>
      <c r="B1047" s="54"/>
      <c r="C1047" s="23" t="s">
        <v>5970</v>
      </c>
      <c r="D1047" s="23"/>
      <c r="E1047" s="23"/>
    </row>
    <row r="1048" spans="1:6" x14ac:dyDescent="0.2">
      <c r="A1048" s="54"/>
      <c r="B1048" s="54"/>
      <c r="C1048" s="23" t="s">
        <v>5971</v>
      </c>
      <c r="D1048" s="23"/>
      <c r="E1048" s="23"/>
    </row>
    <row r="1049" spans="1:6" x14ac:dyDescent="0.2">
      <c r="A1049" s="54"/>
      <c r="B1049" s="54"/>
      <c r="C1049" s="72" t="s">
        <v>5972</v>
      </c>
      <c r="D1049" s="72"/>
      <c r="E1049" s="23"/>
      <c r="F1049" s="22" t="s">
        <v>5356</v>
      </c>
    </row>
    <row r="1050" spans="1:6" x14ac:dyDescent="0.2">
      <c r="A1050" s="54"/>
      <c r="B1050" s="54"/>
      <c r="C1050" s="23" t="s">
        <v>5973</v>
      </c>
      <c r="D1050" s="23"/>
      <c r="E1050" s="23"/>
    </row>
    <row r="1051" spans="1:6" x14ac:dyDescent="0.2">
      <c r="A1051" s="54"/>
      <c r="B1051" s="54"/>
      <c r="C1051" s="23" t="s">
        <v>278</v>
      </c>
      <c r="D1051" s="23"/>
      <c r="E1051" s="23"/>
    </row>
    <row r="1052" spans="1:6" x14ac:dyDescent="0.2">
      <c r="A1052" s="36" t="s">
        <v>45</v>
      </c>
      <c r="B1052" s="36" t="s">
        <v>55</v>
      </c>
      <c r="C1052" s="25" t="s">
        <v>5974</v>
      </c>
      <c r="D1052" s="25" t="str">
        <f>B1052&amp;" "&amp;A1052</f>
        <v>מאפיין עיקרי השקעה בחברות מוחזקות</v>
      </c>
      <c r="E1052" s="25"/>
      <c r="F1052" s="22" t="s">
        <v>5929</v>
      </c>
    </row>
    <row r="1053" spans="1:6" x14ac:dyDescent="0.2">
      <c r="A1053" s="37"/>
      <c r="B1053" s="37"/>
      <c r="C1053" s="25" t="s">
        <v>5975</v>
      </c>
      <c r="D1053" s="25"/>
      <c r="E1053" s="25"/>
    </row>
    <row r="1054" spans="1:6" x14ac:dyDescent="0.2">
      <c r="A1054" s="37"/>
      <c r="B1054" s="37"/>
      <c r="C1054" s="25" t="s">
        <v>278</v>
      </c>
      <c r="D1054" s="25"/>
      <c r="E1054" s="25"/>
    </row>
    <row r="1055" spans="1:6" x14ac:dyDescent="0.2">
      <c r="A1055" s="53" t="s">
        <v>49</v>
      </c>
      <c r="B1055" s="53" t="s">
        <v>55</v>
      </c>
      <c r="C1055" s="23" t="s">
        <v>5279</v>
      </c>
      <c r="D1055" s="28" t="str">
        <f>B1055&amp;" "&amp;A1055</f>
        <v>מאפיין עיקרי יתרות התחייבות להשקעה</v>
      </c>
      <c r="E1055" s="23"/>
    </row>
    <row r="1056" spans="1:6" x14ac:dyDescent="0.2">
      <c r="A1056" s="54"/>
      <c r="B1056" s="54"/>
      <c r="C1056" s="23" t="s">
        <v>5976</v>
      </c>
      <c r="D1056" s="23"/>
      <c r="E1056" s="23" t="s">
        <v>5977</v>
      </c>
    </row>
    <row r="1057" spans="1:5" x14ac:dyDescent="0.2">
      <c r="A1057" s="54"/>
      <c r="B1057" s="54"/>
      <c r="C1057" s="23" t="s">
        <v>5978</v>
      </c>
      <c r="D1057" s="23"/>
      <c r="E1057" s="23" t="s">
        <v>5979</v>
      </c>
    </row>
    <row r="1058" spans="1:5" x14ac:dyDescent="0.2">
      <c r="A1058" s="54"/>
      <c r="B1058" s="54"/>
      <c r="C1058" s="23" t="s">
        <v>5980</v>
      </c>
      <c r="D1058" s="23"/>
      <c r="E1058" s="23" t="s">
        <v>5981</v>
      </c>
    </row>
  </sheetData>
  <sortState xmlns:xlrd2="http://schemas.microsoft.com/office/spreadsheetml/2017/richdata2" ref="C81:C84">
    <sortCondition ref="C81:C84"/>
  </sortState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theme="9" tint="-0.49995422223578601"/>
  </sheetPr>
  <dimension ref="A1:D795"/>
  <sheetViews>
    <sheetView showGridLines="0" rightToLeft="1" workbookViewId="0">
      <pane ySplit="1" topLeftCell="A2" activePane="bottomLeft" state="frozenSplit"/>
      <selection activeCell="B622" sqref="B622 B622"/>
      <selection pane="bottomLeft"/>
    </sheetView>
  </sheetViews>
  <sheetFormatPr defaultColWidth="0" defaultRowHeight="15" zeroHeight="1" outlineLevelRow="1" x14ac:dyDescent="0.25"/>
  <cols>
    <col min="1" max="1" width="25.625" style="29" customWidth="1"/>
    <col min="2" max="2" width="48.75" style="29" customWidth="1"/>
    <col min="3" max="3" width="12" customWidth="1"/>
    <col min="4" max="4" width="23.5" style="2" customWidth="1"/>
    <col min="5" max="5" width="9" hidden="1" customWidth="1"/>
    <col min="6" max="16384" width="9" hidden="1"/>
  </cols>
  <sheetData>
    <row r="1" spans="1:4" ht="15.75" customHeight="1" x14ac:dyDescent="0.25">
      <c r="A1" s="62" t="s">
        <v>5982</v>
      </c>
      <c r="B1" s="63" t="s">
        <v>5983</v>
      </c>
      <c r="C1" s="63" t="s">
        <v>5984</v>
      </c>
      <c r="D1" s="64" t="s">
        <v>5985</v>
      </c>
    </row>
    <row r="2" spans="1:4" ht="15.75" hidden="1" customHeight="1" outlineLevel="1" x14ac:dyDescent="0.2">
      <c r="A2" s="15" t="s">
        <v>20</v>
      </c>
      <c r="B2" s="16" t="s">
        <v>50</v>
      </c>
      <c r="C2" s="15">
        <v>5.0999999999999996</v>
      </c>
      <c r="D2" s="117"/>
    </row>
    <row r="3" spans="1:4" ht="15.75" hidden="1" customHeight="1" outlineLevel="1" x14ac:dyDescent="0.2">
      <c r="A3" s="15" t="s">
        <v>20</v>
      </c>
      <c r="B3" s="16" t="s">
        <v>51</v>
      </c>
      <c r="C3" s="15">
        <v>5.2</v>
      </c>
      <c r="D3" s="117"/>
    </row>
    <row r="4" spans="1:4" ht="15.75" hidden="1" customHeight="1" outlineLevel="1" x14ac:dyDescent="0.2">
      <c r="A4" s="15" t="s">
        <v>20</v>
      </c>
      <c r="B4" s="16" t="s">
        <v>52</v>
      </c>
      <c r="C4" s="15">
        <v>5.4</v>
      </c>
      <c r="D4" s="117"/>
    </row>
    <row r="5" spans="1:4" ht="15.75" hidden="1" customHeight="1" outlineLevel="1" x14ac:dyDescent="0.2">
      <c r="A5" s="15" t="s">
        <v>20</v>
      </c>
      <c r="B5" s="16" t="s">
        <v>53</v>
      </c>
      <c r="C5" s="15">
        <v>5.7</v>
      </c>
      <c r="D5" s="117"/>
    </row>
    <row r="6" spans="1:4" ht="15.75" hidden="1" customHeight="1" outlineLevel="1" x14ac:dyDescent="0.2">
      <c r="A6" s="15" t="s">
        <v>20</v>
      </c>
      <c r="B6" s="16" t="s">
        <v>54</v>
      </c>
      <c r="C6" s="15">
        <v>5.1100000000000003</v>
      </c>
      <c r="D6" s="117"/>
    </row>
    <row r="7" spans="1:4" ht="15.75" hidden="1" customHeight="1" outlineLevel="1" x14ac:dyDescent="0.2">
      <c r="A7" s="15" t="s">
        <v>20</v>
      </c>
      <c r="B7" s="16" t="s">
        <v>55</v>
      </c>
      <c r="C7" s="15">
        <v>5.26</v>
      </c>
      <c r="D7" s="117"/>
    </row>
    <row r="8" spans="1:4" ht="15.75" hidden="1" customHeight="1" outlineLevel="1" x14ac:dyDescent="0.2">
      <c r="A8" s="15" t="s">
        <v>20</v>
      </c>
      <c r="B8" s="16" t="s">
        <v>56</v>
      </c>
      <c r="C8" s="15">
        <v>5.27</v>
      </c>
      <c r="D8" s="117"/>
    </row>
    <row r="9" spans="1:4" ht="15.75" hidden="1" customHeight="1" outlineLevel="1" x14ac:dyDescent="0.2">
      <c r="A9" s="15" t="s">
        <v>20</v>
      </c>
      <c r="B9" s="16" t="s">
        <v>57</v>
      </c>
      <c r="C9" s="15">
        <v>5.36</v>
      </c>
      <c r="D9" s="117"/>
    </row>
    <row r="10" spans="1:4" ht="15.75" hidden="1" customHeight="1" outlineLevel="1" x14ac:dyDescent="0.2">
      <c r="A10" s="15" t="s">
        <v>20</v>
      </c>
      <c r="B10" s="16" t="s">
        <v>58</v>
      </c>
      <c r="C10" s="17">
        <v>5.5</v>
      </c>
      <c r="D10" s="117"/>
    </row>
    <row r="11" spans="1:4" ht="15.75" hidden="1" customHeight="1" outlineLevel="1" x14ac:dyDescent="0.2">
      <c r="A11" s="15" t="s">
        <v>20</v>
      </c>
      <c r="B11" s="16" t="s">
        <v>59</v>
      </c>
      <c r="C11" s="15">
        <v>5.51</v>
      </c>
      <c r="D11" s="117"/>
    </row>
    <row r="12" spans="1:4" ht="15.75" hidden="1" customHeight="1" outlineLevel="1" x14ac:dyDescent="0.2">
      <c r="A12" s="15" t="s">
        <v>20</v>
      </c>
      <c r="B12" s="16" t="s">
        <v>60</v>
      </c>
      <c r="C12" s="15">
        <v>5.53</v>
      </c>
      <c r="D12" s="117"/>
    </row>
    <row r="13" spans="1:4" ht="15.75" hidden="1" customHeight="1" outlineLevel="1" x14ac:dyDescent="0.2">
      <c r="A13" s="15" t="s">
        <v>20</v>
      </c>
      <c r="B13" s="16" t="s">
        <v>61</v>
      </c>
      <c r="C13" s="15">
        <v>5.59</v>
      </c>
      <c r="D13" s="117"/>
    </row>
    <row r="14" spans="1:4" ht="15.75" hidden="1" customHeight="1" outlineLevel="1" x14ac:dyDescent="0.2">
      <c r="A14" s="15" t="s">
        <v>20</v>
      </c>
      <c r="B14" s="16" t="s">
        <v>62</v>
      </c>
      <c r="C14" s="15">
        <v>5.54</v>
      </c>
      <c r="D14" s="117"/>
    </row>
    <row r="15" spans="1:4" ht="15.75" hidden="1" customHeight="1" outlineLevel="1" x14ac:dyDescent="0.2">
      <c r="A15" s="15" t="s">
        <v>20</v>
      </c>
      <c r="B15" s="16" t="s">
        <v>63</v>
      </c>
      <c r="C15" s="17">
        <v>5.7</v>
      </c>
      <c r="D15" s="65" t="s">
        <v>5986</v>
      </c>
    </row>
    <row r="16" spans="1:4" ht="15.75" hidden="1" customHeight="1" outlineLevel="1" x14ac:dyDescent="0.2">
      <c r="A16" s="15" t="s">
        <v>20</v>
      </c>
      <c r="B16" s="16" t="s">
        <v>16</v>
      </c>
      <c r="C16" s="15">
        <v>5.63</v>
      </c>
      <c r="D16" s="117"/>
    </row>
    <row r="17" spans="1:4" ht="15.75" hidden="1" customHeight="1" outlineLevel="1" x14ac:dyDescent="0.2">
      <c r="A17" s="15" t="s">
        <v>20</v>
      </c>
      <c r="B17" s="16" t="s">
        <v>64</v>
      </c>
      <c r="C17" s="15">
        <v>5.47</v>
      </c>
      <c r="D17" s="117"/>
    </row>
    <row r="18" spans="1:4" ht="15.75" hidden="1" customHeight="1" outlineLevel="1" x14ac:dyDescent="0.2">
      <c r="A18" s="15" t="s">
        <v>20</v>
      </c>
      <c r="B18" s="16" t="s">
        <v>65</v>
      </c>
      <c r="C18" s="15">
        <v>5.48</v>
      </c>
      <c r="D18" s="117"/>
    </row>
    <row r="19" spans="1:4" ht="15.75" customHeight="1" collapsed="1" x14ac:dyDescent="0.2">
      <c r="A19" s="19" t="s">
        <v>20</v>
      </c>
      <c r="B19" s="16"/>
      <c r="C19" s="15"/>
      <c r="D19" s="117"/>
    </row>
    <row r="20" spans="1:4" ht="15.75" hidden="1" customHeight="1" outlineLevel="1" x14ac:dyDescent="0.2">
      <c r="A20" s="15" t="s">
        <v>21</v>
      </c>
      <c r="B20" s="16" t="s">
        <v>50</v>
      </c>
      <c r="C20" s="15">
        <v>5.0999999999999996</v>
      </c>
      <c r="D20" s="117"/>
    </row>
    <row r="21" spans="1:4" ht="15.75" hidden="1" customHeight="1" outlineLevel="1" x14ac:dyDescent="0.2">
      <c r="A21" s="15" t="s">
        <v>21</v>
      </c>
      <c r="B21" s="16" t="s">
        <v>51</v>
      </c>
      <c r="C21" s="15">
        <v>5.2</v>
      </c>
      <c r="D21" s="117"/>
    </row>
    <row r="22" spans="1:4" ht="15.75" hidden="1" customHeight="1" outlineLevel="1" x14ac:dyDescent="0.2">
      <c r="A22" s="15" t="s">
        <v>21</v>
      </c>
      <c r="B22" s="16" t="s">
        <v>259</v>
      </c>
      <c r="C22" s="15">
        <v>5.3</v>
      </c>
      <c r="D22" s="117"/>
    </row>
    <row r="23" spans="1:4" ht="15.75" hidden="1" customHeight="1" outlineLevel="1" x14ac:dyDescent="0.2">
      <c r="A23" s="15" t="s">
        <v>21</v>
      </c>
      <c r="B23" s="16" t="s">
        <v>5987</v>
      </c>
      <c r="C23" s="15">
        <v>5.14</v>
      </c>
      <c r="D23" s="117"/>
    </row>
    <row r="24" spans="1:4" ht="15.75" hidden="1" customHeight="1" outlineLevel="1" x14ac:dyDescent="0.2">
      <c r="A24" s="15" t="s">
        <v>21</v>
      </c>
      <c r="B24" s="16" t="s">
        <v>261</v>
      </c>
      <c r="C24" s="15">
        <v>5.19</v>
      </c>
      <c r="D24" s="117"/>
    </row>
    <row r="25" spans="1:4" ht="15.75" hidden="1" customHeight="1" outlineLevel="1" x14ac:dyDescent="0.2">
      <c r="A25" s="15" t="s">
        <v>21</v>
      </c>
      <c r="B25" s="16" t="s">
        <v>55</v>
      </c>
      <c r="C25" s="15">
        <v>5.26</v>
      </c>
      <c r="D25" s="117"/>
    </row>
    <row r="26" spans="1:4" ht="15.75" hidden="1" customHeight="1" outlineLevel="1" x14ac:dyDescent="0.2">
      <c r="A26" s="15" t="s">
        <v>21</v>
      </c>
      <c r="B26" s="16" t="s">
        <v>56</v>
      </c>
      <c r="C26" s="15">
        <v>5.27</v>
      </c>
      <c r="D26" s="117"/>
    </row>
    <row r="27" spans="1:4" ht="15.75" hidden="1" customHeight="1" outlineLevel="1" x14ac:dyDescent="0.2">
      <c r="A27" s="15" t="s">
        <v>21</v>
      </c>
      <c r="B27" s="16" t="s">
        <v>262</v>
      </c>
      <c r="C27" s="15">
        <v>5.28</v>
      </c>
      <c r="D27" s="117"/>
    </row>
    <row r="28" spans="1:4" ht="15.75" hidden="1" customHeight="1" outlineLevel="1" x14ac:dyDescent="0.2">
      <c r="A28" s="15" t="s">
        <v>21</v>
      </c>
      <c r="B28" s="16" t="s">
        <v>263</v>
      </c>
      <c r="C28" s="17">
        <v>5.3</v>
      </c>
      <c r="D28" s="117"/>
    </row>
    <row r="29" spans="1:4" ht="15.75" hidden="1" customHeight="1" outlineLevel="1" x14ac:dyDescent="0.2">
      <c r="A29" s="15" t="s">
        <v>21</v>
      </c>
      <c r="B29" s="16" t="s">
        <v>264</v>
      </c>
      <c r="C29" s="15">
        <v>5.49</v>
      </c>
      <c r="D29" s="117"/>
    </row>
    <row r="30" spans="1:4" ht="15.75" hidden="1" customHeight="1" outlineLevel="1" x14ac:dyDescent="0.2">
      <c r="A30" s="15" t="s">
        <v>21</v>
      </c>
      <c r="B30" s="16" t="s">
        <v>59</v>
      </c>
      <c r="C30" s="15">
        <v>5.51</v>
      </c>
      <c r="D30" s="117"/>
    </row>
    <row r="31" spans="1:4" ht="15.75" hidden="1" customHeight="1" outlineLevel="1" x14ac:dyDescent="0.2">
      <c r="A31" s="15" t="s">
        <v>21</v>
      </c>
      <c r="B31" s="16" t="s">
        <v>60</v>
      </c>
      <c r="C31" s="15">
        <v>5.53</v>
      </c>
      <c r="D31" s="117"/>
    </row>
    <row r="32" spans="1:4" ht="15.75" hidden="1" customHeight="1" outlineLevel="1" x14ac:dyDescent="0.2">
      <c r="A32" s="15" t="s">
        <v>21</v>
      </c>
      <c r="B32" s="16" t="s">
        <v>265</v>
      </c>
      <c r="C32" s="15">
        <v>5.69</v>
      </c>
      <c r="D32" s="117"/>
    </row>
    <row r="33" spans="1:4" ht="15.75" hidden="1" customHeight="1" outlineLevel="1" x14ac:dyDescent="0.2">
      <c r="A33" s="15" t="s">
        <v>21</v>
      </c>
      <c r="B33" s="16" t="s">
        <v>266</v>
      </c>
      <c r="C33" s="15">
        <v>5.75</v>
      </c>
      <c r="D33" s="117"/>
    </row>
    <row r="34" spans="1:4" ht="15.75" hidden="1" customHeight="1" outlineLevel="1" x14ac:dyDescent="0.2">
      <c r="A34" s="15" t="s">
        <v>21</v>
      </c>
      <c r="B34" s="16" t="s">
        <v>63</v>
      </c>
      <c r="C34" s="17">
        <v>5.7</v>
      </c>
      <c r="D34" s="117"/>
    </row>
    <row r="35" spans="1:4" ht="15.75" hidden="1" customHeight="1" outlineLevel="1" x14ac:dyDescent="0.2">
      <c r="A35" s="15" t="s">
        <v>21</v>
      </c>
      <c r="B35" s="16" t="s">
        <v>267</v>
      </c>
      <c r="C35" s="15">
        <v>5.74</v>
      </c>
      <c r="D35" s="117"/>
    </row>
    <row r="36" spans="1:4" ht="15.75" hidden="1" customHeight="1" outlineLevel="1" x14ac:dyDescent="0.2">
      <c r="A36" s="15" t="s">
        <v>21</v>
      </c>
      <c r="B36" s="16" t="s">
        <v>268</v>
      </c>
      <c r="C36" s="15">
        <v>5.62</v>
      </c>
      <c r="D36" s="117"/>
    </row>
    <row r="37" spans="1:4" ht="15.75" hidden="1" customHeight="1" outlineLevel="1" x14ac:dyDescent="0.2">
      <c r="A37" s="15" t="s">
        <v>21</v>
      </c>
      <c r="B37" s="16" t="s">
        <v>269</v>
      </c>
      <c r="C37" s="15">
        <v>5.58</v>
      </c>
      <c r="D37" s="117"/>
    </row>
    <row r="38" spans="1:4" ht="15.75" hidden="1" customHeight="1" outlineLevel="1" x14ac:dyDescent="0.2">
      <c r="A38" s="15" t="s">
        <v>21</v>
      </c>
      <c r="B38" s="16" t="s">
        <v>62</v>
      </c>
      <c r="C38" s="15">
        <v>5.54</v>
      </c>
      <c r="D38" s="117"/>
    </row>
    <row r="39" spans="1:4" ht="15.75" hidden="1" customHeight="1" outlineLevel="1" x14ac:dyDescent="0.2">
      <c r="A39" s="15" t="s">
        <v>21</v>
      </c>
      <c r="B39" s="16" t="s">
        <v>270</v>
      </c>
      <c r="C39" s="15">
        <v>5.55</v>
      </c>
      <c r="D39" s="117"/>
    </row>
    <row r="40" spans="1:4" ht="15.75" hidden="1" customHeight="1" outlineLevel="1" x14ac:dyDescent="0.2">
      <c r="A40" s="15" t="s">
        <v>21</v>
      </c>
      <c r="B40" s="16" t="s">
        <v>16</v>
      </c>
      <c r="C40" s="15">
        <v>5.63</v>
      </c>
      <c r="D40" s="117"/>
    </row>
    <row r="41" spans="1:4" ht="15.75" hidden="1" customHeight="1" outlineLevel="1" x14ac:dyDescent="0.2">
      <c r="A41" s="15" t="s">
        <v>21</v>
      </c>
      <c r="B41" s="16" t="s">
        <v>17</v>
      </c>
      <c r="C41" s="15">
        <v>5.65</v>
      </c>
      <c r="D41" s="117"/>
    </row>
    <row r="42" spans="1:4" ht="15.75" hidden="1" customHeight="1" outlineLevel="1" x14ac:dyDescent="0.2">
      <c r="A42" s="15" t="s">
        <v>21</v>
      </c>
      <c r="B42" s="16" t="s">
        <v>18</v>
      </c>
      <c r="C42" s="15">
        <v>5.68</v>
      </c>
      <c r="D42" s="117"/>
    </row>
    <row r="43" spans="1:4" ht="15.75" hidden="1" customHeight="1" outlineLevel="1" x14ac:dyDescent="0.2">
      <c r="A43" s="15" t="s">
        <v>21</v>
      </c>
      <c r="B43" s="16" t="s">
        <v>271</v>
      </c>
      <c r="C43" s="15">
        <v>5.45</v>
      </c>
      <c r="D43" s="117"/>
    </row>
    <row r="44" spans="1:4" ht="15.75" hidden="1" customHeight="1" outlineLevel="1" x14ac:dyDescent="0.2">
      <c r="A44" s="15" t="s">
        <v>21</v>
      </c>
      <c r="B44" s="16" t="s">
        <v>64</v>
      </c>
      <c r="C44" s="15">
        <v>5.47</v>
      </c>
      <c r="D44" s="117"/>
    </row>
    <row r="45" spans="1:4" ht="15.75" hidden="1" customHeight="1" outlineLevel="1" x14ac:dyDescent="0.2">
      <c r="A45" s="15" t="s">
        <v>21</v>
      </c>
      <c r="B45" s="16" t="s">
        <v>65</v>
      </c>
      <c r="C45" s="15">
        <v>5.48</v>
      </c>
      <c r="D45" s="117"/>
    </row>
    <row r="46" spans="1:4" ht="15.75" customHeight="1" collapsed="1" x14ac:dyDescent="0.2">
      <c r="A46" s="19" t="s">
        <v>21</v>
      </c>
      <c r="B46" s="16"/>
      <c r="C46" s="15"/>
      <c r="D46" s="117"/>
    </row>
    <row r="47" spans="1:4" ht="15.75" hidden="1" customHeight="1" outlineLevel="1" x14ac:dyDescent="0.2">
      <c r="A47" s="15" t="s">
        <v>22</v>
      </c>
      <c r="B47" s="16" t="s">
        <v>50</v>
      </c>
      <c r="C47" s="15">
        <v>5.0999999999999996</v>
      </c>
      <c r="D47" s="117"/>
    </row>
    <row r="48" spans="1:4" ht="15.75" hidden="1" customHeight="1" outlineLevel="1" x14ac:dyDescent="0.2">
      <c r="A48" s="15" t="s">
        <v>22</v>
      </c>
      <c r="B48" s="16" t="s">
        <v>51</v>
      </c>
      <c r="C48" s="15">
        <v>5.2</v>
      </c>
      <c r="D48" s="117"/>
    </row>
    <row r="49" spans="1:4" ht="15.75" hidden="1" customHeight="1" outlineLevel="1" x14ac:dyDescent="0.2">
      <c r="A49" s="15" t="s">
        <v>22</v>
      </c>
      <c r="B49" s="16" t="s">
        <v>259</v>
      </c>
      <c r="C49" s="15">
        <v>5.3</v>
      </c>
      <c r="D49" s="117"/>
    </row>
    <row r="50" spans="1:4" ht="15.75" hidden="1" customHeight="1" outlineLevel="1" x14ac:dyDescent="0.2">
      <c r="A50" s="15" t="s">
        <v>22</v>
      </c>
      <c r="B50" s="16" t="s">
        <v>453</v>
      </c>
      <c r="C50" s="15">
        <v>5.6</v>
      </c>
      <c r="D50" s="117"/>
    </row>
    <row r="51" spans="1:4" ht="15.75" hidden="1" customHeight="1" outlineLevel="1" x14ac:dyDescent="0.2">
      <c r="A51" s="15" t="s">
        <v>22</v>
      </c>
      <c r="B51" s="16" t="s">
        <v>5988</v>
      </c>
      <c r="C51" s="17">
        <v>5.0999999999999996</v>
      </c>
      <c r="D51" s="117"/>
    </row>
    <row r="52" spans="1:4" ht="15.75" hidden="1" customHeight="1" outlineLevel="1" x14ac:dyDescent="0.2">
      <c r="A52" s="15" t="s">
        <v>22</v>
      </c>
      <c r="B52" s="16" t="s">
        <v>5987</v>
      </c>
      <c r="C52" s="15">
        <v>5.14</v>
      </c>
      <c r="D52" s="117"/>
    </row>
    <row r="53" spans="1:4" ht="15.75" hidden="1" customHeight="1" outlineLevel="1" x14ac:dyDescent="0.2">
      <c r="A53" s="15" t="s">
        <v>22</v>
      </c>
      <c r="B53" s="16" t="s">
        <v>261</v>
      </c>
      <c r="C53" s="15">
        <v>5.19</v>
      </c>
      <c r="D53" s="117"/>
    </row>
    <row r="54" spans="1:4" ht="15.75" hidden="1" customHeight="1" outlineLevel="1" x14ac:dyDescent="0.2">
      <c r="A54" s="15" t="s">
        <v>22</v>
      </c>
      <c r="B54" s="16" t="s">
        <v>455</v>
      </c>
      <c r="C54" s="15">
        <v>5.24</v>
      </c>
      <c r="D54" s="117"/>
    </row>
    <row r="55" spans="1:4" ht="15.75" hidden="1" customHeight="1" outlineLevel="1" x14ac:dyDescent="0.2">
      <c r="A55" s="15" t="s">
        <v>22</v>
      </c>
      <c r="B55" s="16" t="s">
        <v>55</v>
      </c>
      <c r="C55" s="15">
        <v>5.26</v>
      </c>
      <c r="D55" s="117"/>
    </row>
    <row r="56" spans="1:4" ht="15.75" hidden="1" customHeight="1" outlineLevel="1" x14ac:dyDescent="0.2">
      <c r="A56" s="15" t="s">
        <v>22</v>
      </c>
      <c r="B56" s="16" t="s">
        <v>56</v>
      </c>
      <c r="C56" s="15">
        <v>5.27</v>
      </c>
      <c r="D56" s="117"/>
    </row>
    <row r="57" spans="1:4" ht="15.75" hidden="1" customHeight="1" outlineLevel="1" x14ac:dyDescent="0.2">
      <c r="A57" s="15" t="s">
        <v>22</v>
      </c>
      <c r="B57" s="16" t="s">
        <v>262</v>
      </c>
      <c r="C57" s="15">
        <v>5.28</v>
      </c>
      <c r="D57" s="117"/>
    </row>
    <row r="58" spans="1:4" ht="15.75" hidden="1" customHeight="1" outlineLevel="1" x14ac:dyDescent="0.2">
      <c r="A58" s="15" t="s">
        <v>22</v>
      </c>
      <c r="B58" s="16" t="s">
        <v>263</v>
      </c>
      <c r="C58" s="17">
        <v>5.3</v>
      </c>
      <c r="D58" s="117"/>
    </row>
    <row r="59" spans="1:4" ht="15.75" hidden="1" customHeight="1" outlineLevel="1" x14ac:dyDescent="0.2">
      <c r="A59" s="15" t="s">
        <v>22</v>
      </c>
      <c r="B59" s="16" t="s">
        <v>456</v>
      </c>
      <c r="C59" s="15">
        <v>5.31</v>
      </c>
      <c r="D59" s="117"/>
    </row>
    <row r="60" spans="1:4" ht="15.75" hidden="1" customHeight="1" outlineLevel="1" x14ac:dyDescent="0.2">
      <c r="A60" s="15" t="s">
        <v>22</v>
      </c>
      <c r="B60" s="16" t="s">
        <v>57</v>
      </c>
      <c r="C60" s="15">
        <v>5.36</v>
      </c>
      <c r="D60" s="117"/>
    </row>
    <row r="61" spans="1:4" ht="15.75" hidden="1" customHeight="1" outlineLevel="1" x14ac:dyDescent="0.2">
      <c r="A61" s="15" t="s">
        <v>22</v>
      </c>
      <c r="B61" s="16" t="s">
        <v>264</v>
      </c>
      <c r="C61" s="15">
        <v>5.49</v>
      </c>
      <c r="D61" s="117"/>
    </row>
    <row r="62" spans="1:4" ht="15.75" hidden="1" customHeight="1" outlineLevel="1" x14ac:dyDescent="0.2">
      <c r="A62" s="15" t="s">
        <v>22</v>
      </c>
      <c r="B62" s="16" t="s">
        <v>59</v>
      </c>
      <c r="C62" s="15">
        <v>5.51</v>
      </c>
      <c r="D62" s="117"/>
    </row>
    <row r="63" spans="1:4" ht="15.75" hidden="1" customHeight="1" outlineLevel="1" x14ac:dyDescent="0.2">
      <c r="A63" s="15" t="s">
        <v>22</v>
      </c>
      <c r="B63" s="16" t="s">
        <v>5989</v>
      </c>
      <c r="C63" s="15">
        <v>5.52</v>
      </c>
      <c r="D63" s="117"/>
    </row>
    <row r="64" spans="1:4" ht="15.75" hidden="1" customHeight="1" outlineLevel="1" x14ac:dyDescent="0.2">
      <c r="A64" s="15" t="s">
        <v>22</v>
      </c>
      <c r="B64" s="16" t="s">
        <v>60</v>
      </c>
      <c r="C64" s="15">
        <v>5.53</v>
      </c>
      <c r="D64" s="117"/>
    </row>
    <row r="65" spans="1:4" ht="15.75" hidden="1" customHeight="1" outlineLevel="1" x14ac:dyDescent="0.2">
      <c r="A65" s="15" t="s">
        <v>22</v>
      </c>
      <c r="B65" s="16" t="s">
        <v>265</v>
      </c>
      <c r="C65" s="15">
        <v>5.69</v>
      </c>
      <c r="D65" s="117"/>
    </row>
    <row r="66" spans="1:4" ht="15.75" hidden="1" customHeight="1" outlineLevel="1" x14ac:dyDescent="0.2">
      <c r="A66" s="15" t="s">
        <v>22</v>
      </c>
      <c r="B66" s="16" t="s">
        <v>458</v>
      </c>
      <c r="C66" s="17">
        <v>5.72</v>
      </c>
      <c r="D66" s="117"/>
    </row>
    <row r="67" spans="1:4" ht="15.75" hidden="1" customHeight="1" outlineLevel="1" x14ac:dyDescent="0.2">
      <c r="A67" s="15" t="s">
        <v>22</v>
      </c>
      <c r="B67" s="16" t="s">
        <v>266</v>
      </c>
      <c r="C67" s="15">
        <v>5.75</v>
      </c>
      <c r="D67" s="117"/>
    </row>
    <row r="68" spans="1:4" ht="15.75" hidden="1" customHeight="1" outlineLevel="1" x14ac:dyDescent="0.2">
      <c r="A68" s="15" t="s">
        <v>22</v>
      </c>
      <c r="B68" s="16" t="s">
        <v>63</v>
      </c>
      <c r="C68" s="17">
        <v>5.7</v>
      </c>
      <c r="D68" s="117"/>
    </row>
    <row r="69" spans="1:4" ht="15.75" hidden="1" customHeight="1" outlineLevel="1" x14ac:dyDescent="0.2">
      <c r="A69" s="15" t="s">
        <v>22</v>
      </c>
      <c r="B69" s="16" t="s">
        <v>267</v>
      </c>
      <c r="C69" s="15">
        <v>5.74</v>
      </c>
      <c r="D69" s="117"/>
    </row>
    <row r="70" spans="1:4" ht="15.75" hidden="1" customHeight="1" outlineLevel="1" x14ac:dyDescent="0.2">
      <c r="A70" s="15" t="s">
        <v>22</v>
      </c>
      <c r="B70" s="16" t="s">
        <v>459</v>
      </c>
      <c r="C70" s="15">
        <v>5.76</v>
      </c>
      <c r="D70" s="117"/>
    </row>
    <row r="71" spans="1:4" ht="15.75" hidden="1" customHeight="1" outlineLevel="1" x14ac:dyDescent="0.2">
      <c r="A71" s="15" t="s">
        <v>22</v>
      </c>
      <c r="B71" s="16" t="s">
        <v>460</v>
      </c>
      <c r="C71" s="15">
        <v>5.89</v>
      </c>
      <c r="D71" s="65" t="s">
        <v>5986</v>
      </c>
    </row>
    <row r="72" spans="1:4" ht="15.75" hidden="1" customHeight="1" outlineLevel="1" x14ac:dyDescent="0.2">
      <c r="A72" s="15" t="s">
        <v>22</v>
      </c>
      <c r="B72" s="16" t="s">
        <v>269</v>
      </c>
      <c r="C72" s="15">
        <v>5.58</v>
      </c>
      <c r="D72" s="117"/>
    </row>
    <row r="73" spans="1:4" ht="15.75" hidden="1" customHeight="1" outlineLevel="1" x14ac:dyDescent="0.2">
      <c r="A73" s="15" t="s">
        <v>22</v>
      </c>
      <c r="B73" s="16" t="s">
        <v>268</v>
      </c>
      <c r="C73" s="15">
        <v>5.62</v>
      </c>
      <c r="D73" s="117"/>
    </row>
    <row r="74" spans="1:4" ht="15.75" hidden="1" customHeight="1" outlineLevel="1" x14ac:dyDescent="0.2">
      <c r="A74" s="15" t="s">
        <v>22</v>
      </c>
      <c r="B74" s="16" t="s">
        <v>62</v>
      </c>
      <c r="C74" s="15">
        <v>5.54</v>
      </c>
      <c r="D74" s="117"/>
    </row>
    <row r="75" spans="1:4" ht="15.75" hidden="1" customHeight="1" outlineLevel="1" x14ac:dyDescent="0.2">
      <c r="A75" s="15" t="s">
        <v>22</v>
      </c>
      <c r="B75" s="16" t="s">
        <v>270</v>
      </c>
      <c r="C75" s="15">
        <v>5.55</v>
      </c>
      <c r="D75" s="117"/>
    </row>
    <row r="76" spans="1:4" ht="15.75" hidden="1" customHeight="1" outlineLevel="1" x14ac:dyDescent="0.2">
      <c r="A76" s="15" t="s">
        <v>22</v>
      </c>
      <c r="B76" s="16" t="s">
        <v>16</v>
      </c>
      <c r="C76" s="15">
        <v>5.63</v>
      </c>
      <c r="D76" s="117"/>
    </row>
    <row r="77" spans="1:4" ht="15.75" hidden="1" customHeight="1" outlineLevel="1" x14ac:dyDescent="0.2">
      <c r="A77" s="15" t="s">
        <v>22</v>
      </c>
      <c r="B77" s="16" t="s">
        <v>17</v>
      </c>
      <c r="C77" s="15">
        <v>5.65</v>
      </c>
      <c r="D77" s="117"/>
    </row>
    <row r="78" spans="1:4" ht="15.75" hidden="1" customHeight="1" outlineLevel="1" x14ac:dyDescent="0.2">
      <c r="A78" s="15" t="s">
        <v>22</v>
      </c>
      <c r="B78" s="16" t="s">
        <v>461</v>
      </c>
      <c r="C78" s="15">
        <v>5.66</v>
      </c>
      <c r="D78" s="117"/>
    </row>
    <row r="79" spans="1:4" ht="15.75" hidden="1" customHeight="1" outlineLevel="1" x14ac:dyDescent="0.2">
      <c r="A79" s="15" t="s">
        <v>22</v>
      </c>
      <c r="B79" s="16" t="s">
        <v>18</v>
      </c>
      <c r="C79" s="15">
        <v>5.68</v>
      </c>
      <c r="D79" s="117"/>
    </row>
    <row r="80" spans="1:4" ht="15.75" hidden="1" customHeight="1" outlineLevel="1" x14ac:dyDescent="0.2">
      <c r="A80" s="15" t="s">
        <v>22</v>
      </c>
      <c r="B80" s="16" t="s">
        <v>271</v>
      </c>
      <c r="C80" s="15">
        <v>5.45</v>
      </c>
      <c r="D80" s="117"/>
    </row>
    <row r="81" spans="1:4" ht="15.75" hidden="1" customHeight="1" outlineLevel="1" x14ac:dyDescent="0.2">
      <c r="A81" s="15" t="s">
        <v>22</v>
      </c>
      <c r="B81" s="16" t="s">
        <v>64</v>
      </c>
      <c r="C81" s="15">
        <v>5.47</v>
      </c>
      <c r="D81" s="117"/>
    </row>
    <row r="82" spans="1:4" ht="15.75" hidden="1" customHeight="1" outlineLevel="1" x14ac:dyDescent="0.2">
      <c r="A82" s="15" t="s">
        <v>22</v>
      </c>
      <c r="B82" s="16" t="s">
        <v>65</v>
      </c>
      <c r="C82" s="15">
        <v>5.48</v>
      </c>
      <c r="D82" s="117"/>
    </row>
    <row r="83" spans="1:4" ht="15.75" customHeight="1" collapsed="1" x14ac:dyDescent="0.2">
      <c r="A83" s="19" t="s">
        <v>22</v>
      </c>
      <c r="B83" s="16"/>
      <c r="C83" s="15"/>
      <c r="D83" s="117"/>
    </row>
    <row r="84" spans="1:4" ht="15.75" hidden="1" customHeight="1" outlineLevel="1" x14ac:dyDescent="0.2">
      <c r="A84" s="15" t="s">
        <v>23</v>
      </c>
      <c r="B84" s="16" t="s">
        <v>50</v>
      </c>
      <c r="C84" s="15">
        <v>5.0999999999999996</v>
      </c>
      <c r="D84" s="117"/>
    </row>
    <row r="85" spans="1:4" ht="15.75" hidden="1" customHeight="1" outlineLevel="1" x14ac:dyDescent="0.2">
      <c r="A85" s="15" t="s">
        <v>23</v>
      </c>
      <c r="B85" s="16" t="s">
        <v>51</v>
      </c>
      <c r="C85" s="15">
        <v>5.2</v>
      </c>
      <c r="D85" s="117"/>
    </row>
    <row r="86" spans="1:4" ht="15.75" hidden="1" customHeight="1" outlineLevel="1" x14ac:dyDescent="0.2">
      <c r="A86" s="15" t="s">
        <v>23</v>
      </c>
      <c r="B86" s="16" t="s">
        <v>259</v>
      </c>
      <c r="C86" s="15">
        <v>5.3</v>
      </c>
      <c r="D86" s="117"/>
    </row>
    <row r="87" spans="1:4" ht="15.75" hidden="1" customHeight="1" outlineLevel="1" x14ac:dyDescent="0.2">
      <c r="A87" s="15" t="s">
        <v>23</v>
      </c>
      <c r="B87" s="16" t="s">
        <v>453</v>
      </c>
      <c r="C87" s="15">
        <v>5.6</v>
      </c>
      <c r="D87" s="117"/>
    </row>
    <row r="88" spans="1:4" ht="15.75" hidden="1" customHeight="1" outlineLevel="1" x14ac:dyDescent="0.2">
      <c r="A88" s="15" t="s">
        <v>23</v>
      </c>
      <c r="B88" s="16" t="s">
        <v>5988</v>
      </c>
      <c r="C88" s="17">
        <v>5.0999999999999996</v>
      </c>
      <c r="D88" s="117"/>
    </row>
    <row r="89" spans="1:4" ht="15.75" hidden="1" customHeight="1" outlineLevel="1" x14ac:dyDescent="0.2">
      <c r="A89" s="15" t="s">
        <v>23</v>
      </c>
      <c r="B89" s="16" t="s">
        <v>5987</v>
      </c>
      <c r="C89" s="15">
        <v>5.14</v>
      </c>
      <c r="D89" s="117"/>
    </row>
    <row r="90" spans="1:4" ht="15.75" hidden="1" customHeight="1" outlineLevel="1" x14ac:dyDescent="0.2">
      <c r="A90" s="15" t="s">
        <v>23</v>
      </c>
      <c r="B90" s="16" t="s">
        <v>261</v>
      </c>
      <c r="C90" s="15">
        <v>5.19</v>
      </c>
      <c r="D90" s="117"/>
    </row>
    <row r="91" spans="1:4" ht="15.75" hidden="1" customHeight="1" outlineLevel="1" x14ac:dyDescent="0.2">
      <c r="A91" s="15" t="s">
        <v>23</v>
      </c>
      <c r="B91" s="16" t="s">
        <v>455</v>
      </c>
      <c r="C91" s="15">
        <v>5.24</v>
      </c>
      <c r="D91" s="117"/>
    </row>
    <row r="92" spans="1:4" ht="15.75" hidden="1" customHeight="1" outlineLevel="1" x14ac:dyDescent="0.2">
      <c r="A92" s="15" t="s">
        <v>23</v>
      </c>
      <c r="B92" s="16" t="s">
        <v>55</v>
      </c>
      <c r="C92" s="15">
        <v>5.26</v>
      </c>
      <c r="D92" s="117"/>
    </row>
    <row r="93" spans="1:4" ht="15.75" hidden="1" customHeight="1" outlineLevel="1" x14ac:dyDescent="0.2">
      <c r="A93" s="15" t="s">
        <v>23</v>
      </c>
      <c r="B93" s="16" t="s">
        <v>56</v>
      </c>
      <c r="C93" s="15">
        <v>5.27</v>
      </c>
      <c r="D93" s="117"/>
    </row>
    <row r="94" spans="1:4" ht="15.75" hidden="1" customHeight="1" outlineLevel="1" x14ac:dyDescent="0.2">
      <c r="A94" s="15" t="s">
        <v>23</v>
      </c>
      <c r="B94" s="16" t="s">
        <v>262</v>
      </c>
      <c r="C94" s="15">
        <v>5.28</v>
      </c>
      <c r="D94" s="117"/>
    </row>
    <row r="95" spans="1:4" ht="15.75" hidden="1" customHeight="1" outlineLevel="1" x14ac:dyDescent="0.2">
      <c r="A95" s="15" t="s">
        <v>23</v>
      </c>
      <c r="B95" s="16" t="s">
        <v>474</v>
      </c>
      <c r="C95" s="15">
        <v>5.29</v>
      </c>
      <c r="D95" s="117"/>
    </row>
    <row r="96" spans="1:4" ht="15.75" hidden="1" customHeight="1" outlineLevel="1" x14ac:dyDescent="0.2">
      <c r="A96" s="15" t="s">
        <v>23</v>
      </c>
      <c r="B96" s="16" t="s">
        <v>263</v>
      </c>
      <c r="C96" s="17">
        <v>5.3</v>
      </c>
      <c r="D96" s="117"/>
    </row>
    <row r="97" spans="1:4" ht="15.75" hidden="1" customHeight="1" outlineLevel="1" x14ac:dyDescent="0.2">
      <c r="A97" s="15" t="s">
        <v>23</v>
      </c>
      <c r="B97" s="16" t="s">
        <v>456</v>
      </c>
      <c r="C97" s="15">
        <v>5.31</v>
      </c>
      <c r="D97" s="117"/>
    </row>
    <row r="98" spans="1:4" ht="15.75" hidden="1" customHeight="1" outlineLevel="1" x14ac:dyDescent="0.2">
      <c r="A98" s="15" t="s">
        <v>23</v>
      </c>
      <c r="B98" s="16" t="s">
        <v>57</v>
      </c>
      <c r="C98" s="15">
        <v>5.36</v>
      </c>
      <c r="D98" s="117"/>
    </row>
    <row r="99" spans="1:4" ht="15.75" hidden="1" customHeight="1" outlineLevel="1" x14ac:dyDescent="0.2">
      <c r="A99" s="15" t="s">
        <v>23</v>
      </c>
      <c r="B99" s="16" t="s">
        <v>264</v>
      </c>
      <c r="C99" s="15">
        <v>5.49</v>
      </c>
      <c r="D99" s="117"/>
    </row>
    <row r="100" spans="1:4" ht="15.75" hidden="1" customHeight="1" outlineLevel="1" x14ac:dyDescent="0.2">
      <c r="A100" s="15" t="s">
        <v>23</v>
      </c>
      <c r="B100" s="16" t="s">
        <v>59</v>
      </c>
      <c r="C100" s="15">
        <v>5.51</v>
      </c>
      <c r="D100" s="117"/>
    </row>
    <row r="101" spans="1:4" ht="15.75" hidden="1" customHeight="1" outlineLevel="1" x14ac:dyDescent="0.2">
      <c r="A101" s="15" t="s">
        <v>23</v>
      </c>
      <c r="B101" s="16" t="s">
        <v>5989</v>
      </c>
      <c r="C101" s="15">
        <v>5.52</v>
      </c>
      <c r="D101" s="117"/>
    </row>
    <row r="102" spans="1:4" ht="15.75" hidden="1" customHeight="1" outlineLevel="1" x14ac:dyDescent="0.2">
      <c r="A102" s="15" t="s">
        <v>23</v>
      </c>
      <c r="B102" s="16" t="s">
        <v>60</v>
      </c>
      <c r="C102" s="15">
        <v>5.53</v>
      </c>
      <c r="D102" s="117"/>
    </row>
    <row r="103" spans="1:4" ht="15.75" hidden="1" customHeight="1" outlineLevel="1" x14ac:dyDescent="0.2">
      <c r="A103" s="15" t="s">
        <v>23</v>
      </c>
      <c r="B103" s="16" t="s">
        <v>265</v>
      </c>
      <c r="C103" s="15">
        <v>5.69</v>
      </c>
      <c r="D103" s="117"/>
    </row>
    <row r="104" spans="1:4" ht="15.75" hidden="1" customHeight="1" outlineLevel="1" x14ac:dyDescent="0.2">
      <c r="A104" s="15" t="s">
        <v>23</v>
      </c>
      <c r="B104" s="16" t="s">
        <v>266</v>
      </c>
      <c r="C104" s="15">
        <v>5.75</v>
      </c>
      <c r="D104" s="117"/>
    </row>
    <row r="105" spans="1:4" ht="15.75" hidden="1" customHeight="1" outlineLevel="1" x14ac:dyDescent="0.2">
      <c r="A105" s="15" t="s">
        <v>23</v>
      </c>
      <c r="B105" s="16" t="s">
        <v>63</v>
      </c>
      <c r="C105" s="17">
        <v>5.7</v>
      </c>
      <c r="D105" s="117"/>
    </row>
    <row r="106" spans="1:4" ht="15.75" hidden="1" customHeight="1" outlineLevel="1" x14ac:dyDescent="0.2">
      <c r="A106" s="15" t="s">
        <v>23</v>
      </c>
      <c r="B106" s="16" t="s">
        <v>267</v>
      </c>
      <c r="C106" s="15">
        <v>5.74</v>
      </c>
      <c r="D106" s="117"/>
    </row>
    <row r="107" spans="1:4" ht="15.75" hidden="1" customHeight="1" outlineLevel="1" x14ac:dyDescent="0.2">
      <c r="A107" s="15" t="s">
        <v>23</v>
      </c>
      <c r="B107" s="16" t="s">
        <v>459</v>
      </c>
      <c r="C107" s="15">
        <v>5.76</v>
      </c>
      <c r="D107" s="117"/>
    </row>
    <row r="108" spans="1:4" ht="15.75" hidden="1" customHeight="1" outlineLevel="1" x14ac:dyDescent="0.2">
      <c r="A108" s="15" t="s">
        <v>23</v>
      </c>
      <c r="B108" s="16" t="s">
        <v>460</v>
      </c>
      <c r="C108" s="15">
        <v>5.89</v>
      </c>
      <c r="D108" s="65" t="s">
        <v>5986</v>
      </c>
    </row>
    <row r="109" spans="1:4" ht="15.75" hidden="1" customHeight="1" outlineLevel="1" x14ac:dyDescent="0.2">
      <c r="A109" s="15" t="s">
        <v>23</v>
      </c>
      <c r="B109" s="16" t="s">
        <v>269</v>
      </c>
      <c r="C109" s="15">
        <v>5.58</v>
      </c>
      <c r="D109" s="117"/>
    </row>
    <row r="110" spans="1:4" ht="15.75" hidden="1" customHeight="1" outlineLevel="1" x14ac:dyDescent="0.2">
      <c r="A110" s="15" t="s">
        <v>23</v>
      </c>
      <c r="B110" s="16" t="s">
        <v>268</v>
      </c>
      <c r="C110" s="15">
        <v>5.62</v>
      </c>
      <c r="D110" s="117"/>
    </row>
    <row r="111" spans="1:4" ht="15.75" hidden="1" customHeight="1" outlineLevel="1" x14ac:dyDescent="0.2">
      <c r="A111" s="15" t="s">
        <v>23</v>
      </c>
      <c r="B111" s="16" t="s">
        <v>62</v>
      </c>
      <c r="C111" s="15">
        <v>5.54</v>
      </c>
      <c r="D111" s="117"/>
    </row>
    <row r="112" spans="1:4" ht="15.75" hidden="1" customHeight="1" outlineLevel="1" x14ac:dyDescent="0.2">
      <c r="A112" s="15" t="s">
        <v>23</v>
      </c>
      <c r="B112" s="16" t="s">
        <v>270</v>
      </c>
      <c r="C112" s="15">
        <v>5.55</v>
      </c>
      <c r="D112" s="117"/>
    </row>
    <row r="113" spans="1:4" ht="15.75" hidden="1" customHeight="1" outlineLevel="1" x14ac:dyDescent="0.2">
      <c r="A113" s="15" t="s">
        <v>23</v>
      </c>
      <c r="B113" s="16" t="s">
        <v>17</v>
      </c>
      <c r="C113" s="15">
        <v>5.65</v>
      </c>
      <c r="D113" s="117"/>
    </row>
    <row r="114" spans="1:4" ht="15.75" hidden="1" customHeight="1" outlineLevel="1" x14ac:dyDescent="0.2">
      <c r="A114" s="15" t="s">
        <v>23</v>
      </c>
      <c r="B114" s="16" t="s">
        <v>461</v>
      </c>
      <c r="C114" s="15">
        <v>5.66</v>
      </c>
      <c r="D114" s="117"/>
    </row>
    <row r="115" spans="1:4" ht="15.75" hidden="1" customHeight="1" outlineLevel="1" x14ac:dyDescent="0.2">
      <c r="A115" s="15" t="s">
        <v>23</v>
      </c>
      <c r="B115" s="16" t="s">
        <v>18</v>
      </c>
      <c r="C115" s="15">
        <v>5.68</v>
      </c>
      <c r="D115" s="117"/>
    </row>
    <row r="116" spans="1:4" ht="15.75" hidden="1" customHeight="1" outlineLevel="1" x14ac:dyDescent="0.2">
      <c r="A116" s="15" t="s">
        <v>23</v>
      </c>
      <c r="B116" s="16" t="s">
        <v>271</v>
      </c>
      <c r="C116" s="15">
        <v>5.45</v>
      </c>
      <c r="D116" s="117"/>
    </row>
    <row r="117" spans="1:4" ht="15.75" hidden="1" customHeight="1" outlineLevel="1" x14ac:dyDescent="0.2">
      <c r="A117" s="15" t="s">
        <v>23</v>
      </c>
      <c r="B117" s="16" t="s">
        <v>64</v>
      </c>
      <c r="C117" s="15">
        <v>5.47</v>
      </c>
      <c r="D117" s="117"/>
    </row>
    <row r="118" spans="1:4" ht="15.75" hidden="1" customHeight="1" outlineLevel="1" x14ac:dyDescent="0.2">
      <c r="A118" s="15" t="s">
        <v>23</v>
      </c>
      <c r="B118" s="16" t="s">
        <v>65</v>
      </c>
      <c r="C118" s="15">
        <v>5.48</v>
      </c>
      <c r="D118" s="117"/>
    </row>
    <row r="119" spans="1:4" ht="15.75" customHeight="1" collapsed="1" x14ac:dyDescent="0.2">
      <c r="A119" s="19" t="s">
        <v>23</v>
      </c>
      <c r="B119" s="16"/>
      <c r="C119" s="15"/>
      <c r="D119" s="117"/>
    </row>
    <row r="120" spans="1:4" ht="15.75" hidden="1" customHeight="1" outlineLevel="1" x14ac:dyDescent="0.2">
      <c r="A120" s="15" t="s">
        <v>24</v>
      </c>
      <c r="B120" s="16" t="s">
        <v>50</v>
      </c>
      <c r="C120" s="15">
        <v>5.0999999999999996</v>
      </c>
      <c r="D120" s="117"/>
    </row>
    <row r="121" spans="1:4" ht="15.75" hidden="1" customHeight="1" outlineLevel="1" x14ac:dyDescent="0.2">
      <c r="A121" s="15" t="s">
        <v>24</v>
      </c>
      <c r="B121" s="16" t="s">
        <v>51</v>
      </c>
      <c r="C121" s="15">
        <v>5.2</v>
      </c>
      <c r="D121" s="117"/>
    </row>
    <row r="122" spans="1:4" ht="15.75" hidden="1" customHeight="1" outlineLevel="1" x14ac:dyDescent="0.2">
      <c r="A122" s="15" t="s">
        <v>24</v>
      </c>
      <c r="B122" s="16" t="s">
        <v>259</v>
      </c>
      <c r="C122" s="15">
        <v>5.3</v>
      </c>
      <c r="D122" s="117"/>
    </row>
    <row r="123" spans="1:4" ht="15.75" hidden="1" customHeight="1" outlineLevel="1" x14ac:dyDescent="0.2">
      <c r="A123" s="15" t="s">
        <v>24</v>
      </c>
      <c r="B123" s="16" t="s">
        <v>453</v>
      </c>
      <c r="C123" s="15">
        <v>5.6</v>
      </c>
      <c r="D123" s="117"/>
    </row>
    <row r="124" spans="1:4" ht="15.75" hidden="1" customHeight="1" outlineLevel="1" x14ac:dyDescent="0.2">
      <c r="A124" s="15" t="s">
        <v>24</v>
      </c>
      <c r="B124" s="16" t="s">
        <v>5988</v>
      </c>
      <c r="C124" s="17">
        <v>5.0999999999999996</v>
      </c>
      <c r="D124" s="117"/>
    </row>
    <row r="125" spans="1:4" ht="15.75" hidden="1" customHeight="1" outlineLevel="1" x14ac:dyDescent="0.2">
      <c r="A125" s="15" t="s">
        <v>24</v>
      </c>
      <c r="B125" s="16" t="s">
        <v>5987</v>
      </c>
      <c r="C125" s="15">
        <v>5.14</v>
      </c>
      <c r="D125" s="117"/>
    </row>
    <row r="126" spans="1:4" ht="15.75" hidden="1" customHeight="1" outlineLevel="1" x14ac:dyDescent="0.2">
      <c r="A126" s="15" t="s">
        <v>24</v>
      </c>
      <c r="B126" s="16" t="s">
        <v>261</v>
      </c>
      <c r="C126" s="15">
        <v>5.19</v>
      </c>
      <c r="D126" s="117"/>
    </row>
    <row r="127" spans="1:4" ht="15.75" hidden="1" customHeight="1" outlineLevel="1" x14ac:dyDescent="0.2">
      <c r="A127" s="15" t="s">
        <v>24</v>
      </c>
      <c r="B127" s="16" t="s">
        <v>455</v>
      </c>
      <c r="C127" s="15">
        <v>5.24</v>
      </c>
      <c r="D127" s="117"/>
    </row>
    <row r="128" spans="1:4" ht="15.75" hidden="1" customHeight="1" outlineLevel="1" x14ac:dyDescent="0.2">
      <c r="A128" s="15" t="s">
        <v>24</v>
      </c>
      <c r="B128" s="16" t="s">
        <v>55</v>
      </c>
      <c r="C128" s="15">
        <v>5.26</v>
      </c>
      <c r="D128" s="117"/>
    </row>
    <row r="129" spans="1:4" ht="15.75" hidden="1" customHeight="1" outlineLevel="1" x14ac:dyDescent="0.2">
      <c r="A129" s="15" t="s">
        <v>24</v>
      </c>
      <c r="B129" s="16" t="s">
        <v>56</v>
      </c>
      <c r="C129" s="15">
        <v>5.27</v>
      </c>
      <c r="D129" s="117"/>
    </row>
    <row r="130" spans="1:4" ht="15.75" hidden="1" customHeight="1" outlineLevel="1" x14ac:dyDescent="0.2">
      <c r="A130" s="15" t="s">
        <v>24</v>
      </c>
      <c r="B130" s="16" t="s">
        <v>262</v>
      </c>
      <c r="C130" s="15">
        <v>5.28</v>
      </c>
      <c r="D130" s="117"/>
    </row>
    <row r="131" spans="1:4" ht="15.75" hidden="1" customHeight="1" outlineLevel="1" x14ac:dyDescent="0.2">
      <c r="A131" s="15" t="s">
        <v>24</v>
      </c>
      <c r="B131" s="16" t="s">
        <v>474</v>
      </c>
      <c r="C131" s="15">
        <v>5.29</v>
      </c>
      <c r="D131" s="117"/>
    </row>
    <row r="132" spans="1:4" ht="15.75" hidden="1" customHeight="1" outlineLevel="1" x14ac:dyDescent="0.2">
      <c r="A132" s="15" t="s">
        <v>24</v>
      </c>
      <c r="B132" s="16" t="s">
        <v>263</v>
      </c>
      <c r="C132" s="17">
        <v>5.3</v>
      </c>
      <c r="D132" s="117"/>
    </row>
    <row r="133" spans="1:4" ht="15.75" hidden="1" customHeight="1" outlineLevel="1" x14ac:dyDescent="0.2">
      <c r="A133" s="15" t="s">
        <v>24</v>
      </c>
      <c r="B133" s="16" t="s">
        <v>456</v>
      </c>
      <c r="C133" s="15">
        <v>5.31</v>
      </c>
      <c r="D133" s="117"/>
    </row>
    <row r="134" spans="1:4" ht="15.75" hidden="1" customHeight="1" outlineLevel="1" x14ac:dyDescent="0.2">
      <c r="A134" s="15" t="s">
        <v>24</v>
      </c>
      <c r="B134" s="16" t="s">
        <v>57</v>
      </c>
      <c r="C134" s="15">
        <v>5.36</v>
      </c>
      <c r="D134" s="117"/>
    </row>
    <row r="135" spans="1:4" ht="15.75" hidden="1" customHeight="1" outlineLevel="1" x14ac:dyDescent="0.2">
      <c r="A135" s="15" t="s">
        <v>24</v>
      </c>
      <c r="B135" s="16" t="s">
        <v>60</v>
      </c>
      <c r="C135" s="15">
        <v>5.53</v>
      </c>
      <c r="D135" s="117"/>
    </row>
    <row r="136" spans="1:4" ht="15.75" hidden="1" customHeight="1" outlineLevel="1" x14ac:dyDescent="0.2">
      <c r="A136" s="15" t="s">
        <v>24</v>
      </c>
      <c r="B136" s="16" t="s">
        <v>269</v>
      </c>
      <c r="C136" s="15">
        <v>5.58</v>
      </c>
      <c r="D136" s="117"/>
    </row>
    <row r="137" spans="1:4" ht="15.75" hidden="1" customHeight="1" outlineLevel="1" x14ac:dyDescent="0.2">
      <c r="A137" s="15" t="s">
        <v>24</v>
      </c>
      <c r="B137" s="16" t="s">
        <v>268</v>
      </c>
      <c r="C137" s="15">
        <v>5.62</v>
      </c>
      <c r="D137" s="117"/>
    </row>
    <row r="138" spans="1:4" ht="15.75" hidden="1" customHeight="1" outlineLevel="1" x14ac:dyDescent="0.2">
      <c r="A138" s="15" t="s">
        <v>24</v>
      </c>
      <c r="B138" s="16" t="s">
        <v>62</v>
      </c>
      <c r="C138" s="15">
        <v>5.54</v>
      </c>
      <c r="D138" s="117"/>
    </row>
    <row r="139" spans="1:4" ht="15.75" hidden="1" customHeight="1" outlineLevel="1" x14ac:dyDescent="0.2">
      <c r="A139" s="15" t="s">
        <v>24</v>
      </c>
      <c r="B139" s="16" t="s">
        <v>270</v>
      </c>
      <c r="C139" s="15">
        <v>5.55</v>
      </c>
      <c r="D139" s="117"/>
    </row>
    <row r="140" spans="1:4" ht="15.75" hidden="1" customHeight="1" outlineLevel="1" x14ac:dyDescent="0.2">
      <c r="A140" s="15" t="s">
        <v>24</v>
      </c>
      <c r="B140" s="16" t="s">
        <v>16</v>
      </c>
      <c r="C140" s="15">
        <v>5.63</v>
      </c>
      <c r="D140" s="117"/>
    </row>
    <row r="141" spans="1:4" ht="15.75" hidden="1" customHeight="1" outlineLevel="1" x14ac:dyDescent="0.2">
      <c r="A141" s="15" t="s">
        <v>24</v>
      </c>
      <c r="B141" s="16" t="s">
        <v>271</v>
      </c>
      <c r="C141" s="15">
        <v>5.45</v>
      </c>
      <c r="D141" s="117"/>
    </row>
    <row r="142" spans="1:4" ht="15.75" hidden="1" customHeight="1" outlineLevel="1" x14ac:dyDescent="0.2">
      <c r="A142" s="15" t="s">
        <v>24</v>
      </c>
      <c r="B142" s="16" t="s">
        <v>64</v>
      </c>
      <c r="C142" s="15">
        <v>5.47</v>
      </c>
      <c r="D142" s="117"/>
    </row>
    <row r="143" spans="1:4" ht="15.75" hidden="1" customHeight="1" outlineLevel="1" x14ac:dyDescent="0.2">
      <c r="A143" s="15" t="s">
        <v>24</v>
      </c>
      <c r="B143" s="16" t="s">
        <v>65</v>
      </c>
      <c r="C143" s="15">
        <v>5.48</v>
      </c>
      <c r="D143" s="117"/>
    </row>
    <row r="144" spans="1:4" ht="15.75" customHeight="1" collapsed="1" x14ac:dyDescent="0.2">
      <c r="A144" s="19" t="s">
        <v>24</v>
      </c>
      <c r="B144" s="16"/>
      <c r="C144" s="15"/>
      <c r="D144" s="117"/>
    </row>
    <row r="145" spans="1:4" ht="15.75" hidden="1" customHeight="1" outlineLevel="1" x14ac:dyDescent="0.2">
      <c r="A145" s="15" t="s">
        <v>25</v>
      </c>
      <c r="B145" s="16" t="s">
        <v>50</v>
      </c>
      <c r="C145" s="15">
        <v>5.0999999999999996</v>
      </c>
      <c r="D145" s="117"/>
    </row>
    <row r="146" spans="1:4" ht="15.75" hidden="1" customHeight="1" outlineLevel="1" x14ac:dyDescent="0.2">
      <c r="A146" s="15" t="s">
        <v>25</v>
      </c>
      <c r="B146" s="16" t="s">
        <v>51</v>
      </c>
      <c r="C146" s="15">
        <v>5.2</v>
      </c>
      <c r="D146" s="117"/>
    </row>
    <row r="147" spans="1:4" ht="15.75" hidden="1" customHeight="1" outlineLevel="1" x14ac:dyDescent="0.2">
      <c r="A147" s="15" t="s">
        <v>25</v>
      </c>
      <c r="B147" s="16" t="s">
        <v>259</v>
      </c>
      <c r="C147" s="15">
        <v>5.3</v>
      </c>
      <c r="D147" s="117"/>
    </row>
    <row r="148" spans="1:4" ht="15.75" hidden="1" customHeight="1" outlineLevel="1" x14ac:dyDescent="0.2">
      <c r="A148" s="15" t="s">
        <v>25</v>
      </c>
      <c r="B148" s="16" t="s">
        <v>453</v>
      </c>
      <c r="C148" s="15">
        <v>5.6</v>
      </c>
      <c r="D148" s="117"/>
    </row>
    <row r="149" spans="1:4" ht="15.75" hidden="1" customHeight="1" outlineLevel="1" x14ac:dyDescent="0.2">
      <c r="A149" s="15" t="s">
        <v>25</v>
      </c>
      <c r="B149" s="16" t="s">
        <v>5988</v>
      </c>
      <c r="C149" s="17">
        <v>5.0999999999999996</v>
      </c>
      <c r="D149" s="117"/>
    </row>
    <row r="150" spans="1:4" ht="15.75" hidden="1" customHeight="1" outlineLevel="1" x14ac:dyDescent="0.2">
      <c r="A150" s="15" t="s">
        <v>25</v>
      </c>
      <c r="B150" s="16" t="s">
        <v>5987</v>
      </c>
      <c r="C150" s="15">
        <v>5.14</v>
      </c>
      <c r="D150" s="117"/>
    </row>
    <row r="151" spans="1:4" ht="15.75" hidden="1" customHeight="1" outlineLevel="1" x14ac:dyDescent="0.2">
      <c r="A151" s="15" t="s">
        <v>25</v>
      </c>
      <c r="B151" s="16" t="s">
        <v>261</v>
      </c>
      <c r="C151" s="15">
        <v>5.19</v>
      </c>
      <c r="D151" s="117"/>
    </row>
    <row r="152" spans="1:4" ht="15.75" hidden="1" customHeight="1" outlineLevel="1" x14ac:dyDescent="0.2">
      <c r="A152" s="15" t="s">
        <v>25</v>
      </c>
      <c r="B152" s="16" t="s">
        <v>455</v>
      </c>
      <c r="C152" s="15">
        <v>5.24</v>
      </c>
      <c r="D152" s="117"/>
    </row>
    <row r="153" spans="1:4" ht="15.75" hidden="1" customHeight="1" outlineLevel="1" x14ac:dyDescent="0.2">
      <c r="A153" s="15" t="s">
        <v>25</v>
      </c>
      <c r="B153" s="16" t="s">
        <v>55</v>
      </c>
      <c r="C153" s="15">
        <v>5.26</v>
      </c>
      <c r="D153" s="117"/>
    </row>
    <row r="154" spans="1:4" ht="15.75" hidden="1" customHeight="1" outlineLevel="1" x14ac:dyDescent="0.2">
      <c r="A154" s="15" t="s">
        <v>25</v>
      </c>
      <c r="B154" s="16" t="s">
        <v>56</v>
      </c>
      <c r="C154" s="15">
        <v>5.27</v>
      </c>
      <c r="D154" s="117"/>
    </row>
    <row r="155" spans="1:4" ht="15.75" hidden="1" customHeight="1" outlineLevel="1" x14ac:dyDescent="0.2">
      <c r="A155" s="15" t="s">
        <v>25</v>
      </c>
      <c r="B155" s="16" t="s">
        <v>262</v>
      </c>
      <c r="C155" s="15">
        <v>5.28</v>
      </c>
      <c r="D155" s="117"/>
    </row>
    <row r="156" spans="1:4" ht="15.75" hidden="1" customHeight="1" outlineLevel="1" x14ac:dyDescent="0.2">
      <c r="A156" s="15" t="s">
        <v>25</v>
      </c>
      <c r="B156" s="16" t="s">
        <v>263</v>
      </c>
      <c r="C156" s="17">
        <v>5.3</v>
      </c>
      <c r="D156" s="117"/>
    </row>
    <row r="157" spans="1:4" ht="15.75" hidden="1" customHeight="1" outlineLevel="1" x14ac:dyDescent="0.2">
      <c r="A157" s="15" t="s">
        <v>25</v>
      </c>
      <c r="B157" s="16" t="s">
        <v>3361</v>
      </c>
      <c r="C157" s="15">
        <v>5.32</v>
      </c>
      <c r="D157" s="117"/>
    </row>
    <row r="158" spans="1:4" ht="15.75" hidden="1" customHeight="1" outlineLevel="1" x14ac:dyDescent="0.2">
      <c r="A158" s="15" t="s">
        <v>25</v>
      </c>
      <c r="B158" s="16" t="s">
        <v>57</v>
      </c>
      <c r="C158" s="15">
        <v>5.36</v>
      </c>
      <c r="D158" s="117"/>
    </row>
    <row r="159" spans="1:4" ht="15.75" hidden="1" customHeight="1" outlineLevel="1" x14ac:dyDescent="0.2">
      <c r="A159" s="15" t="s">
        <v>25</v>
      </c>
      <c r="B159" s="16" t="s">
        <v>60</v>
      </c>
      <c r="C159" s="15">
        <v>5.53</v>
      </c>
      <c r="D159" s="117"/>
    </row>
    <row r="160" spans="1:4" ht="15.75" hidden="1" customHeight="1" outlineLevel="1" x14ac:dyDescent="0.2">
      <c r="A160" s="15" t="s">
        <v>25</v>
      </c>
      <c r="B160" s="16" t="s">
        <v>269</v>
      </c>
      <c r="C160" s="15">
        <v>5.58</v>
      </c>
      <c r="D160" s="117"/>
    </row>
    <row r="161" spans="1:4" ht="15.75" hidden="1" customHeight="1" outlineLevel="1" x14ac:dyDescent="0.2">
      <c r="A161" s="15" t="s">
        <v>25</v>
      </c>
      <c r="B161" s="16" t="s">
        <v>62</v>
      </c>
      <c r="C161" s="15">
        <v>5.54</v>
      </c>
      <c r="D161" s="117"/>
    </row>
    <row r="162" spans="1:4" ht="15.75" hidden="1" customHeight="1" outlineLevel="1" x14ac:dyDescent="0.2">
      <c r="A162" s="15" t="s">
        <v>25</v>
      </c>
      <c r="B162" s="16" t="s">
        <v>270</v>
      </c>
      <c r="C162" s="15">
        <v>5.55</v>
      </c>
      <c r="D162" s="117"/>
    </row>
    <row r="163" spans="1:4" ht="15.75" hidden="1" customHeight="1" outlineLevel="1" x14ac:dyDescent="0.2">
      <c r="A163" s="15" t="s">
        <v>25</v>
      </c>
      <c r="B163" s="16" t="s">
        <v>268</v>
      </c>
      <c r="C163" s="15">
        <v>5.62</v>
      </c>
      <c r="D163" s="117"/>
    </row>
    <row r="164" spans="1:4" ht="15.75" hidden="1" customHeight="1" outlineLevel="1" x14ac:dyDescent="0.2">
      <c r="A164" s="15" t="s">
        <v>25</v>
      </c>
      <c r="B164" s="16" t="s">
        <v>16</v>
      </c>
      <c r="C164" s="15">
        <v>5.63</v>
      </c>
      <c r="D164" s="117"/>
    </row>
    <row r="165" spans="1:4" ht="15.75" hidden="1" customHeight="1" outlineLevel="1" x14ac:dyDescent="0.2">
      <c r="A165" s="15" t="s">
        <v>25</v>
      </c>
      <c r="B165" s="16" t="s">
        <v>271</v>
      </c>
      <c r="C165" s="15">
        <v>5.45</v>
      </c>
      <c r="D165" s="117"/>
    </row>
    <row r="166" spans="1:4" ht="15.75" hidden="1" customHeight="1" outlineLevel="1" x14ac:dyDescent="0.2">
      <c r="A166" s="15" t="s">
        <v>25</v>
      </c>
      <c r="B166" s="16" t="s">
        <v>64</v>
      </c>
      <c r="C166" s="15">
        <v>5.47</v>
      </c>
      <c r="D166" s="117"/>
    </row>
    <row r="167" spans="1:4" ht="15.75" hidden="1" customHeight="1" outlineLevel="1" x14ac:dyDescent="0.2">
      <c r="A167" s="15" t="s">
        <v>25</v>
      </c>
      <c r="B167" s="16" t="s">
        <v>65</v>
      </c>
      <c r="C167" s="15">
        <v>5.48</v>
      </c>
      <c r="D167" s="117"/>
    </row>
    <row r="168" spans="1:4" ht="15.75" customHeight="1" collapsed="1" x14ac:dyDescent="0.2">
      <c r="A168" s="19" t="s">
        <v>25</v>
      </c>
      <c r="B168" s="16"/>
      <c r="C168" s="15"/>
      <c r="D168" s="117"/>
    </row>
    <row r="169" spans="1:4" ht="15.75" hidden="1" customHeight="1" outlineLevel="1" x14ac:dyDescent="0.2">
      <c r="A169" s="15" t="s">
        <v>26</v>
      </c>
      <c r="B169" s="16" t="s">
        <v>50</v>
      </c>
      <c r="C169" s="15">
        <v>5.0999999999999996</v>
      </c>
      <c r="D169" s="117"/>
    </row>
    <row r="170" spans="1:4" ht="15.75" hidden="1" customHeight="1" outlineLevel="1" x14ac:dyDescent="0.2">
      <c r="A170" s="15" t="s">
        <v>26</v>
      </c>
      <c r="B170" s="16" t="s">
        <v>51</v>
      </c>
      <c r="C170" s="15">
        <v>5.2</v>
      </c>
      <c r="D170" s="117"/>
    </row>
    <row r="171" spans="1:4" ht="15.75" hidden="1" customHeight="1" outlineLevel="1" x14ac:dyDescent="0.2">
      <c r="A171" s="15" t="s">
        <v>26</v>
      </c>
      <c r="B171" s="16" t="s">
        <v>259</v>
      </c>
      <c r="C171" s="15">
        <v>5.3</v>
      </c>
      <c r="D171" s="117"/>
    </row>
    <row r="172" spans="1:4" ht="15.75" hidden="1" customHeight="1" outlineLevel="1" x14ac:dyDescent="0.2">
      <c r="A172" s="15" t="s">
        <v>26</v>
      </c>
      <c r="B172" s="16" t="s">
        <v>453</v>
      </c>
      <c r="C172" s="15">
        <v>5.6</v>
      </c>
      <c r="D172" s="117"/>
    </row>
    <row r="173" spans="1:4" ht="15.75" hidden="1" customHeight="1" outlineLevel="1" x14ac:dyDescent="0.2">
      <c r="A173" s="15" t="s">
        <v>26</v>
      </c>
      <c r="B173" s="16" t="s">
        <v>5988</v>
      </c>
      <c r="C173" s="17">
        <v>5.0999999999999996</v>
      </c>
      <c r="D173" s="117"/>
    </row>
    <row r="174" spans="1:4" ht="15.75" hidden="1" customHeight="1" outlineLevel="1" x14ac:dyDescent="0.2">
      <c r="A174" s="15" t="s">
        <v>26</v>
      </c>
      <c r="B174" s="16" t="s">
        <v>260</v>
      </c>
      <c r="C174" s="15">
        <v>5.14</v>
      </c>
      <c r="D174" s="117"/>
    </row>
    <row r="175" spans="1:4" ht="15.75" hidden="1" customHeight="1" outlineLevel="1" x14ac:dyDescent="0.2">
      <c r="A175" s="15" t="s">
        <v>26</v>
      </c>
      <c r="B175" s="16" t="s">
        <v>261</v>
      </c>
      <c r="C175" s="15">
        <v>5.19</v>
      </c>
      <c r="D175" s="117"/>
    </row>
    <row r="176" spans="1:4" ht="15.75" hidden="1" customHeight="1" outlineLevel="1" x14ac:dyDescent="0.2">
      <c r="A176" s="15" t="s">
        <v>26</v>
      </c>
      <c r="B176" s="16" t="s">
        <v>455</v>
      </c>
      <c r="C176" s="15">
        <v>5.24</v>
      </c>
      <c r="D176" s="117"/>
    </row>
    <row r="177" spans="1:4" ht="15.75" hidden="1" customHeight="1" outlineLevel="1" x14ac:dyDescent="0.2">
      <c r="A177" s="15" t="s">
        <v>26</v>
      </c>
      <c r="B177" s="16" t="s">
        <v>55</v>
      </c>
      <c r="C177" s="15">
        <v>5.26</v>
      </c>
      <c r="D177" s="117"/>
    </row>
    <row r="178" spans="1:4" ht="15.75" hidden="1" customHeight="1" outlineLevel="1" x14ac:dyDescent="0.2">
      <c r="A178" s="15" t="s">
        <v>26</v>
      </c>
      <c r="B178" s="16" t="s">
        <v>56</v>
      </c>
      <c r="C178" s="15">
        <v>5.27</v>
      </c>
      <c r="D178" s="117"/>
    </row>
    <row r="179" spans="1:4" ht="15.75" hidden="1" customHeight="1" outlineLevel="1" x14ac:dyDescent="0.2">
      <c r="A179" s="15" t="s">
        <v>26</v>
      </c>
      <c r="B179" s="16" t="s">
        <v>262</v>
      </c>
      <c r="C179" s="15">
        <v>5.28</v>
      </c>
      <c r="D179" s="117"/>
    </row>
    <row r="180" spans="1:4" ht="15.75" hidden="1" customHeight="1" outlineLevel="1" x14ac:dyDescent="0.2">
      <c r="A180" s="15" t="s">
        <v>26</v>
      </c>
      <c r="B180" s="16" t="s">
        <v>474</v>
      </c>
      <c r="C180" s="15">
        <v>5.29</v>
      </c>
      <c r="D180" s="117"/>
    </row>
    <row r="181" spans="1:4" ht="15.75" hidden="1" customHeight="1" outlineLevel="1" x14ac:dyDescent="0.2">
      <c r="A181" s="15" t="s">
        <v>26</v>
      </c>
      <c r="B181" s="16" t="s">
        <v>263</v>
      </c>
      <c r="C181" s="17">
        <v>5.3</v>
      </c>
      <c r="D181" s="117"/>
    </row>
    <row r="182" spans="1:4" ht="15.75" hidden="1" customHeight="1" outlineLevel="1" x14ac:dyDescent="0.2">
      <c r="A182" s="15" t="s">
        <v>26</v>
      </c>
      <c r="B182" s="16" t="s">
        <v>3361</v>
      </c>
      <c r="C182" s="15">
        <v>5.32</v>
      </c>
      <c r="D182" s="117"/>
    </row>
    <row r="183" spans="1:4" ht="15.75" hidden="1" customHeight="1" outlineLevel="1" x14ac:dyDescent="0.2">
      <c r="A183" s="15" t="s">
        <v>26</v>
      </c>
      <c r="B183" s="16" t="s">
        <v>57</v>
      </c>
      <c r="C183" s="15">
        <v>5.36</v>
      </c>
      <c r="D183" s="117"/>
    </row>
    <row r="184" spans="1:4" ht="15.75" hidden="1" customHeight="1" outlineLevel="1" x14ac:dyDescent="0.2">
      <c r="A184" s="15" t="s">
        <v>26</v>
      </c>
      <c r="B184" s="16" t="s">
        <v>60</v>
      </c>
      <c r="C184" s="15">
        <v>5.53</v>
      </c>
      <c r="D184" s="117"/>
    </row>
    <row r="185" spans="1:4" ht="15.75" hidden="1" customHeight="1" outlineLevel="1" x14ac:dyDescent="0.2">
      <c r="A185" s="15" t="s">
        <v>26</v>
      </c>
      <c r="B185" s="16" t="s">
        <v>269</v>
      </c>
      <c r="C185" s="15">
        <v>5.58</v>
      </c>
      <c r="D185" s="117"/>
    </row>
    <row r="186" spans="1:4" ht="15.75" hidden="1" customHeight="1" outlineLevel="1" x14ac:dyDescent="0.2">
      <c r="A186" s="15" t="s">
        <v>26</v>
      </c>
      <c r="B186" s="16" t="s">
        <v>62</v>
      </c>
      <c r="C186" s="15">
        <v>5.54</v>
      </c>
      <c r="D186" s="117"/>
    </row>
    <row r="187" spans="1:4" ht="15.75" hidden="1" customHeight="1" outlineLevel="1" x14ac:dyDescent="0.2">
      <c r="A187" s="15" t="s">
        <v>26</v>
      </c>
      <c r="B187" s="16" t="s">
        <v>270</v>
      </c>
      <c r="C187" s="15">
        <v>5.55</v>
      </c>
      <c r="D187" s="117"/>
    </row>
    <row r="188" spans="1:4" ht="15.75" hidden="1" customHeight="1" outlineLevel="1" x14ac:dyDescent="0.2">
      <c r="A188" s="15" t="s">
        <v>26</v>
      </c>
      <c r="B188" s="16" t="s">
        <v>16</v>
      </c>
      <c r="C188" s="15">
        <v>5.63</v>
      </c>
      <c r="D188" s="117"/>
    </row>
    <row r="189" spans="1:4" ht="15.75" hidden="1" customHeight="1" outlineLevel="1" x14ac:dyDescent="0.2">
      <c r="A189" s="15" t="s">
        <v>26</v>
      </c>
      <c r="B189" s="16" t="s">
        <v>271</v>
      </c>
      <c r="C189" s="15">
        <v>5.45</v>
      </c>
      <c r="D189" s="117"/>
    </row>
    <row r="190" spans="1:4" ht="15.75" hidden="1" customHeight="1" outlineLevel="1" x14ac:dyDescent="0.2">
      <c r="A190" s="15" t="s">
        <v>26</v>
      </c>
      <c r="B190" s="16" t="s">
        <v>64</v>
      </c>
      <c r="C190" s="15">
        <v>5.47</v>
      </c>
      <c r="D190" s="117"/>
    </row>
    <row r="191" spans="1:4" ht="15.75" hidden="1" customHeight="1" outlineLevel="1" x14ac:dyDescent="0.2">
      <c r="A191" s="15" t="s">
        <v>26</v>
      </c>
      <c r="B191" s="16" t="s">
        <v>65</v>
      </c>
      <c r="C191" s="15">
        <v>5.48</v>
      </c>
      <c r="D191" s="117"/>
    </row>
    <row r="192" spans="1:4" ht="15.75" customHeight="1" collapsed="1" x14ac:dyDescent="0.2">
      <c r="A192" s="19" t="s">
        <v>26</v>
      </c>
      <c r="B192" s="16"/>
      <c r="C192" s="15"/>
      <c r="D192" s="117"/>
    </row>
    <row r="193" spans="1:4" ht="15.75" hidden="1" customHeight="1" outlineLevel="1" x14ac:dyDescent="0.2">
      <c r="A193" s="15" t="s">
        <v>27</v>
      </c>
      <c r="B193" s="16" t="s">
        <v>50</v>
      </c>
      <c r="C193" s="15">
        <v>5.0999999999999996</v>
      </c>
      <c r="D193" s="117"/>
    </row>
    <row r="194" spans="1:4" ht="15.75" hidden="1" customHeight="1" outlineLevel="1" x14ac:dyDescent="0.2">
      <c r="A194" s="15" t="s">
        <v>27</v>
      </c>
      <c r="B194" s="16" t="s">
        <v>51</v>
      </c>
      <c r="C194" s="15">
        <v>5.2</v>
      </c>
      <c r="D194" s="117"/>
    </row>
    <row r="195" spans="1:4" ht="15.75" hidden="1" customHeight="1" outlineLevel="1" x14ac:dyDescent="0.2">
      <c r="A195" s="15" t="s">
        <v>27</v>
      </c>
      <c r="B195" s="16" t="s">
        <v>259</v>
      </c>
      <c r="C195" s="15">
        <v>5.3</v>
      </c>
      <c r="D195" s="117"/>
    </row>
    <row r="196" spans="1:4" ht="15.75" hidden="1" customHeight="1" outlineLevel="1" x14ac:dyDescent="0.2">
      <c r="A196" s="15" t="s">
        <v>27</v>
      </c>
      <c r="B196" s="16" t="s">
        <v>453</v>
      </c>
      <c r="C196" s="15">
        <v>5.6</v>
      </c>
      <c r="D196" s="117"/>
    </row>
    <row r="197" spans="1:4" ht="15.75" hidden="1" customHeight="1" outlineLevel="1" x14ac:dyDescent="0.2">
      <c r="A197" s="15" t="s">
        <v>27</v>
      </c>
      <c r="B197" s="16" t="s">
        <v>5988</v>
      </c>
      <c r="C197" s="17">
        <v>5.0999999999999996</v>
      </c>
      <c r="D197" s="117"/>
    </row>
    <row r="198" spans="1:4" ht="15.75" hidden="1" customHeight="1" outlineLevel="1" x14ac:dyDescent="0.2">
      <c r="A198" s="15" t="s">
        <v>27</v>
      </c>
      <c r="B198" s="16" t="s">
        <v>5987</v>
      </c>
      <c r="C198" s="15">
        <v>5.14</v>
      </c>
      <c r="D198" s="117"/>
    </row>
    <row r="199" spans="1:4" ht="15.75" hidden="1" customHeight="1" outlineLevel="1" x14ac:dyDescent="0.2">
      <c r="A199" s="15" t="s">
        <v>27</v>
      </c>
      <c r="B199" s="16" t="s">
        <v>261</v>
      </c>
      <c r="C199" s="15">
        <v>5.19</v>
      </c>
      <c r="D199" s="117"/>
    </row>
    <row r="200" spans="1:4" ht="15.75" hidden="1" customHeight="1" outlineLevel="1" x14ac:dyDescent="0.2">
      <c r="A200" s="15" t="s">
        <v>27</v>
      </c>
      <c r="B200" s="16" t="s">
        <v>455</v>
      </c>
      <c r="C200" s="15">
        <v>5.24</v>
      </c>
      <c r="D200" s="117"/>
    </row>
    <row r="201" spans="1:4" ht="15.75" hidden="1" customHeight="1" outlineLevel="1" x14ac:dyDescent="0.2">
      <c r="A201" s="15" t="s">
        <v>27</v>
      </c>
      <c r="B201" s="16" t="s">
        <v>56</v>
      </c>
      <c r="C201" s="15">
        <v>5.27</v>
      </c>
      <c r="D201" s="117"/>
    </row>
    <row r="202" spans="1:4" ht="15.75" hidden="1" customHeight="1" outlineLevel="1" x14ac:dyDescent="0.2">
      <c r="A202" s="15" t="s">
        <v>27</v>
      </c>
      <c r="B202" s="16" t="s">
        <v>262</v>
      </c>
      <c r="C202" s="15">
        <v>5.28</v>
      </c>
      <c r="D202" s="117"/>
    </row>
    <row r="203" spans="1:4" ht="15.75" hidden="1" customHeight="1" outlineLevel="1" x14ac:dyDescent="0.2">
      <c r="A203" s="15" t="s">
        <v>27</v>
      </c>
      <c r="B203" s="16" t="s">
        <v>474</v>
      </c>
      <c r="C203" s="15">
        <v>5.29</v>
      </c>
      <c r="D203" s="117"/>
    </row>
    <row r="204" spans="1:4" ht="15.75" hidden="1" customHeight="1" outlineLevel="1" x14ac:dyDescent="0.2">
      <c r="A204" s="15" t="s">
        <v>27</v>
      </c>
      <c r="B204" s="16" t="s">
        <v>263</v>
      </c>
      <c r="C204" s="17">
        <v>5.3</v>
      </c>
      <c r="D204" s="117"/>
    </row>
    <row r="205" spans="1:4" ht="15.75" hidden="1" customHeight="1" outlineLevel="1" x14ac:dyDescent="0.2">
      <c r="A205" s="15" t="s">
        <v>27</v>
      </c>
      <c r="B205" s="16" t="s">
        <v>3882</v>
      </c>
      <c r="C205" s="15">
        <v>5.34</v>
      </c>
      <c r="D205" s="117"/>
    </row>
    <row r="206" spans="1:4" ht="15.75" hidden="1" customHeight="1" outlineLevel="1" x14ac:dyDescent="0.2">
      <c r="A206" s="15" t="s">
        <v>27</v>
      </c>
      <c r="B206" s="16" t="s">
        <v>456</v>
      </c>
      <c r="C206" s="15">
        <v>5.31</v>
      </c>
      <c r="D206" s="117"/>
    </row>
    <row r="207" spans="1:4" ht="15.75" hidden="1" customHeight="1" outlineLevel="1" x14ac:dyDescent="0.2">
      <c r="A207" s="15" t="s">
        <v>27</v>
      </c>
      <c r="B207" s="16" t="s">
        <v>3883</v>
      </c>
      <c r="C207" s="15">
        <v>5.101</v>
      </c>
      <c r="D207" s="117"/>
    </row>
    <row r="208" spans="1:4" ht="15.75" hidden="1" customHeight="1" outlineLevel="1" x14ac:dyDescent="0.2">
      <c r="A208" s="15" t="s">
        <v>27</v>
      </c>
      <c r="B208" s="16" t="s">
        <v>57</v>
      </c>
      <c r="C208" s="15">
        <v>5.36</v>
      </c>
      <c r="D208" s="117"/>
    </row>
    <row r="209" spans="1:4" ht="15.75" hidden="1" customHeight="1" outlineLevel="1" x14ac:dyDescent="0.2">
      <c r="A209" s="15" t="s">
        <v>27</v>
      </c>
      <c r="B209" s="16" t="s">
        <v>60</v>
      </c>
      <c r="C209" s="15">
        <v>5.53</v>
      </c>
      <c r="D209" s="117"/>
    </row>
    <row r="210" spans="1:4" ht="15.75" hidden="1" customHeight="1" outlineLevel="1" x14ac:dyDescent="0.2">
      <c r="A210" s="15" t="s">
        <v>27</v>
      </c>
      <c r="B210" s="16" t="s">
        <v>3884</v>
      </c>
      <c r="C210" s="15">
        <v>5.1020000000000003</v>
      </c>
      <c r="D210" s="117"/>
    </row>
    <row r="211" spans="1:4" ht="15.75" hidden="1" customHeight="1" outlineLevel="1" x14ac:dyDescent="0.2">
      <c r="A211" s="15" t="s">
        <v>27</v>
      </c>
      <c r="B211" s="16" t="s">
        <v>3885</v>
      </c>
      <c r="C211" s="18">
        <v>5.0999999999999996</v>
      </c>
      <c r="D211" s="117"/>
    </row>
    <row r="212" spans="1:4" ht="15.75" hidden="1" customHeight="1" outlineLevel="1" x14ac:dyDescent="0.2">
      <c r="A212" s="15" t="s">
        <v>27</v>
      </c>
      <c r="B212" s="16" t="s">
        <v>269</v>
      </c>
      <c r="C212" s="15">
        <v>5.58</v>
      </c>
      <c r="D212" s="117"/>
    </row>
    <row r="213" spans="1:4" ht="15.75" hidden="1" customHeight="1" outlineLevel="1" x14ac:dyDescent="0.2">
      <c r="A213" s="15" t="s">
        <v>27</v>
      </c>
      <c r="B213" s="16" t="s">
        <v>62</v>
      </c>
      <c r="C213" s="15">
        <v>5.54</v>
      </c>
      <c r="D213" s="117"/>
    </row>
    <row r="214" spans="1:4" ht="15.75" hidden="1" customHeight="1" outlineLevel="1" x14ac:dyDescent="0.2">
      <c r="A214" s="15" t="s">
        <v>27</v>
      </c>
      <c r="B214" s="16" t="s">
        <v>270</v>
      </c>
      <c r="C214" s="15">
        <v>5.55</v>
      </c>
      <c r="D214" s="117"/>
    </row>
    <row r="215" spans="1:4" ht="15.75" hidden="1" customHeight="1" outlineLevel="1" x14ac:dyDescent="0.2">
      <c r="A215" s="15" t="s">
        <v>27</v>
      </c>
      <c r="B215" s="16" t="s">
        <v>16</v>
      </c>
      <c r="C215" s="15">
        <v>5.63</v>
      </c>
      <c r="D215" s="117"/>
    </row>
    <row r="216" spans="1:4" ht="15.75" hidden="1" customHeight="1" outlineLevel="1" x14ac:dyDescent="0.2">
      <c r="A216" s="15" t="s">
        <v>27</v>
      </c>
      <c r="B216" s="16" t="s">
        <v>64</v>
      </c>
      <c r="C216" s="15">
        <v>5.47</v>
      </c>
      <c r="D216" s="117"/>
    </row>
    <row r="217" spans="1:4" ht="15.75" hidden="1" customHeight="1" outlineLevel="1" x14ac:dyDescent="0.2">
      <c r="A217" s="15" t="s">
        <v>27</v>
      </c>
      <c r="B217" s="16" t="s">
        <v>65</v>
      </c>
      <c r="C217" s="15">
        <v>5.48</v>
      </c>
      <c r="D217" s="117"/>
    </row>
    <row r="218" spans="1:4" ht="15.75" customHeight="1" collapsed="1" x14ac:dyDescent="0.2">
      <c r="A218" s="19" t="s">
        <v>27</v>
      </c>
      <c r="B218" s="16"/>
      <c r="C218" s="15"/>
      <c r="D218" s="117"/>
    </row>
    <row r="219" spans="1:4" ht="15.75" hidden="1" customHeight="1" outlineLevel="1" x14ac:dyDescent="0.2">
      <c r="A219" s="15" t="s">
        <v>28</v>
      </c>
      <c r="B219" s="16" t="s">
        <v>50</v>
      </c>
      <c r="C219" s="15">
        <v>5.0999999999999996</v>
      </c>
      <c r="D219" s="117"/>
    </row>
    <row r="220" spans="1:4" ht="15.75" hidden="1" customHeight="1" outlineLevel="1" x14ac:dyDescent="0.2">
      <c r="A220" s="15" t="s">
        <v>28</v>
      </c>
      <c r="B220" s="16" t="s">
        <v>51</v>
      </c>
      <c r="C220" s="15">
        <v>5.2</v>
      </c>
      <c r="D220" s="117"/>
    </row>
    <row r="221" spans="1:4" ht="15.75" hidden="1" customHeight="1" outlineLevel="1" x14ac:dyDescent="0.2">
      <c r="A221" s="15" t="s">
        <v>28</v>
      </c>
      <c r="B221" s="16" t="s">
        <v>259</v>
      </c>
      <c r="C221" s="15">
        <v>5.3</v>
      </c>
      <c r="D221" s="117"/>
    </row>
    <row r="222" spans="1:4" ht="15.75" hidden="1" customHeight="1" outlineLevel="1" x14ac:dyDescent="0.2">
      <c r="A222" s="15" t="s">
        <v>28</v>
      </c>
      <c r="B222" s="16" t="s">
        <v>453</v>
      </c>
      <c r="C222" s="15">
        <v>5.6</v>
      </c>
      <c r="D222" s="117"/>
    </row>
    <row r="223" spans="1:4" ht="15.75" hidden="1" customHeight="1" outlineLevel="1" x14ac:dyDescent="0.2">
      <c r="A223" s="15" t="s">
        <v>28</v>
      </c>
      <c r="B223" s="16" t="s">
        <v>5988</v>
      </c>
      <c r="C223" s="17">
        <v>5.0999999999999996</v>
      </c>
      <c r="D223" s="117"/>
    </row>
    <row r="224" spans="1:4" ht="15.75" hidden="1" customHeight="1" outlineLevel="1" x14ac:dyDescent="0.2">
      <c r="A224" s="15" t="s">
        <v>28</v>
      </c>
      <c r="B224" s="16" t="s">
        <v>5987</v>
      </c>
      <c r="C224" s="15">
        <v>5.14</v>
      </c>
      <c r="D224" s="117"/>
    </row>
    <row r="225" spans="1:4" ht="15.75" hidden="1" customHeight="1" outlineLevel="1" x14ac:dyDescent="0.2">
      <c r="A225" s="15" t="s">
        <v>28</v>
      </c>
      <c r="B225" s="16" t="s">
        <v>261</v>
      </c>
      <c r="C225" s="15">
        <v>5.19</v>
      </c>
      <c r="D225" s="117"/>
    </row>
    <row r="226" spans="1:4" ht="15.75" hidden="1" customHeight="1" outlineLevel="1" x14ac:dyDescent="0.2">
      <c r="A226" s="15" t="s">
        <v>28</v>
      </c>
      <c r="B226" s="16" t="s">
        <v>455</v>
      </c>
      <c r="C226" s="15">
        <v>5.24</v>
      </c>
      <c r="D226" s="117"/>
    </row>
    <row r="227" spans="1:4" ht="15.75" hidden="1" customHeight="1" outlineLevel="1" x14ac:dyDescent="0.2">
      <c r="A227" s="15" t="s">
        <v>28</v>
      </c>
      <c r="B227" s="16" t="s">
        <v>55</v>
      </c>
      <c r="C227" s="15">
        <v>5.26</v>
      </c>
      <c r="D227" s="117"/>
    </row>
    <row r="228" spans="1:4" ht="15.75" hidden="1" customHeight="1" outlineLevel="1" x14ac:dyDescent="0.2">
      <c r="A228" s="15" t="s">
        <v>28</v>
      </c>
      <c r="B228" s="16" t="s">
        <v>56</v>
      </c>
      <c r="C228" s="15">
        <v>5.27</v>
      </c>
      <c r="D228" s="117"/>
    </row>
    <row r="229" spans="1:4" ht="15.75" hidden="1" customHeight="1" outlineLevel="1" x14ac:dyDescent="0.2">
      <c r="A229" s="15" t="s">
        <v>28</v>
      </c>
      <c r="B229" s="16" t="s">
        <v>262</v>
      </c>
      <c r="C229" s="15">
        <v>5.28</v>
      </c>
      <c r="D229" s="117"/>
    </row>
    <row r="230" spans="1:4" ht="15.75" hidden="1" customHeight="1" outlineLevel="1" x14ac:dyDescent="0.2">
      <c r="A230" s="15" t="s">
        <v>28</v>
      </c>
      <c r="B230" s="16" t="s">
        <v>474</v>
      </c>
      <c r="C230" s="15">
        <v>5.29</v>
      </c>
      <c r="D230" s="117"/>
    </row>
    <row r="231" spans="1:4" ht="15.75" hidden="1" customHeight="1" outlineLevel="1" x14ac:dyDescent="0.2">
      <c r="A231" s="15" t="s">
        <v>28</v>
      </c>
      <c r="B231" s="16" t="s">
        <v>263</v>
      </c>
      <c r="C231" s="17">
        <v>5.3</v>
      </c>
      <c r="D231" s="117"/>
    </row>
    <row r="232" spans="1:4" ht="15.75" hidden="1" customHeight="1" outlineLevel="1" x14ac:dyDescent="0.2">
      <c r="A232" s="15" t="s">
        <v>28</v>
      </c>
      <c r="B232" s="16" t="s">
        <v>456</v>
      </c>
      <c r="C232" s="15">
        <v>5.31</v>
      </c>
      <c r="D232" s="117"/>
    </row>
    <row r="233" spans="1:4" ht="15.75" hidden="1" customHeight="1" outlineLevel="1" x14ac:dyDescent="0.2">
      <c r="A233" s="15" t="s">
        <v>28</v>
      </c>
      <c r="B233" s="16" t="s">
        <v>3955</v>
      </c>
      <c r="C233" s="15">
        <v>5.33</v>
      </c>
      <c r="D233" s="117"/>
    </row>
    <row r="234" spans="1:4" ht="15.75" hidden="1" customHeight="1" outlineLevel="1" x14ac:dyDescent="0.2">
      <c r="A234" s="15" t="s">
        <v>28</v>
      </c>
      <c r="B234" s="16" t="s">
        <v>3883</v>
      </c>
      <c r="C234" s="15">
        <v>5.101</v>
      </c>
      <c r="D234" s="117"/>
    </row>
    <row r="235" spans="1:4" ht="15.75" hidden="1" customHeight="1" outlineLevel="1" x14ac:dyDescent="0.2">
      <c r="A235" s="15" t="s">
        <v>28</v>
      </c>
      <c r="B235" s="16" t="s">
        <v>57</v>
      </c>
      <c r="C235" s="15">
        <v>5.36</v>
      </c>
      <c r="D235" s="117"/>
    </row>
    <row r="236" spans="1:4" ht="15.75" hidden="1" customHeight="1" outlineLevel="1" x14ac:dyDescent="0.2">
      <c r="A236" s="15" t="s">
        <v>28</v>
      </c>
      <c r="B236" s="16" t="s">
        <v>60</v>
      </c>
      <c r="C236" s="15">
        <v>5.53</v>
      </c>
      <c r="D236" s="117"/>
    </row>
    <row r="237" spans="1:4" ht="15.75" hidden="1" customHeight="1" outlineLevel="1" x14ac:dyDescent="0.2">
      <c r="A237" s="15" t="s">
        <v>28</v>
      </c>
      <c r="B237" s="16" t="s">
        <v>3884</v>
      </c>
      <c r="C237" s="15">
        <v>5.1020000000000003</v>
      </c>
      <c r="D237" s="117"/>
    </row>
    <row r="238" spans="1:4" ht="15.75" hidden="1" customHeight="1" outlineLevel="1" x14ac:dyDescent="0.2">
      <c r="A238" s="15" t="s">
        <v>28</v>
      </c>
      <c r="B238" s="16" t="s">
        <v>269</v>
      </c>
      <c r="C238" s="15">
        <v>5.58</v>
      </c>
      <c r="D238" s="117"/>
    </row>
    <row r="239" spans="1:4" ht="15.75" hidden="1" customHeight="1" outlineLevel="1" x14ac:dyDescent="0.2">
      <c r="A239" s="15" t="s">
        <v>28</v>
      </c>
      <c r="B239" s="16" t="s">
        <v>62</v>
      </c>
      <c r="C239" s="15">
        <v>5.54</v>
      </c>
      <c r="D239" s="117"/>
    </row>
    <row r="240" spans="1:4" ht="15.75" hidden="1" customHeight="1" outlineLevel="1" x14ac:dyDescent="0.2">
      <c r="A240" s="15" t="s">
        <v>28</v>
      </c>
      <c r="B240" s="16" t="s">
        <v>270</v>
      </c>
      <c r="C240" s="15">
        <v>5.55</v>
      </c>
      <c r="D240" s="117"/>
    </row>
    <row r="241" spans="1:4" ht="15.75" hidden="1" customHeight="1" outlineLevel="1" x14ac:dyDescent="0.2">
      <c r="A241" s="15" t="s">
        <v>28</v>
      </c>
      <c r="B241" s="16" t="s">
        <v>16</v>
      </c>
      <c r="C241" s="15">
        <v>5.63</v>
      </c>
      <c r="D241" s="117"/>
    </row>
    <row r="242" spans="1:4" ht="15.75" hidden="1" customHeight="1" outlineLevel="1" x14ac:dyDescent="0.2">
      <c r="A242" s="15" t="s">
        <v>28</v>
      </c>
      <c r="B242" s="16" t="s">
        <v>64</v>
      </c>
      <c r="C242" s="15">
        <v>5.47</v>
      </c>
      <c r="D242" s="117"/>
    </row>
    <row r="243" spans="1:4" ht="15.75" hidden="1" customHeight="1" outlineLevel="1" x14ac:dyDescent="0.2">
      <c r="A243" s="15" t="s">
        <v>28</v>
      </c>
      <c r="B243" s="16" t="s">
        <v>65</v>
      </c>
      <c r="C243" s="15">
        <v>5.48</v>
      </c>
      <c r="D243" s="117"/>
    </row>
    <row r="244" spans="1:4" ht="15.75" customHeight="1" collapsed="1" x14ac:dyDescent="0.2">
      <c r="A244" s="19" t="s">
        <v>28</v>
      </c>
      <c r="B244" s="16"/>
      <c r="C244" s="15"/>
      <c r="D244" s="117"/>
    </row>
    <row r="245" spans="1:4" ht="15.75" hidden="1" customHeight="1" outlineLevel="1" x14ac:dyDescent="0.2">
      <c r="A245" s="15" t="s">
        <v>29</v>
      </c>
      <c r="B245" s="16" t="s">
        <v>50</v>
      </c>
      <c r="C245" s="15">
        <v>5.0999999999999996</v>
      </c>
      <c r="D245" s="117"/>
    </row>
    <row r="246" spans="1:4" ht="15.75" hidden="1" customHeight="1" outlineLevel="1" x14ac:dyDescent="0.2">
      <c r="A246" s="15" t="s">
        <v>29</v>
      </c>
      <c r="B246" s="16" t="s">
        <v>51</v>
      </c>
      <c r="C246" s="15">
        <v>5.2</v>
      </c>
      <c r="D246" s="117"/>
    </row>
    <row r="247" spans="1:4" ht="15.75" hidden="1" customHeight="1" outlineLevel="1" x14ac:dyDescent="0.2">
      <c r="A247" s="15" t="s">
        <v>29</v>
      </c>
      <c r="B247" s="16" t="s">
        <v>259</v>
      </c>
      <c r="C247" s="15">
        <v>5.3</v>
      </c>
      <c r="D247" s="117"/>
    </row>
    <row r="248" spans="1:4" ht="15.75" hidden="1" customHeight="1" outlineLevel="1" x14ac:dyDescent="0.2">
      <c r="A248" s="15" t="s">
        <v>29</v>
      </c>
      <c r="B248" s="16" t="s">
        <v>453</v>
      </c>
      <c r="C248" s="15">
        <v>5.6</v>
      </c>
      <c r="D248" s="117"/>
    </row>
    <row r="249" spans="1:4" ht="15.75" hidden="1" customHeight="1" outlineLevel="1" x14ac:dyDescent="0.2">
      <c r="A249" s="15" t="s">
        <v>29</v>
      </c>
      <c r="B249" s="16" t="s">
        <v>5988</v>
      </c>
      <c r="C249" s="17">
        <v>5.0999999999999996</v>
      </c>
      <c r="D249" s="117"/>
    </row>
    <row r="250" spans="1:4" ht="15.75" hidden="1" customHeight="1" outlineLevel="1" x14ac:dyDescent="0.2">
      <c r="A250" s="15" t="s">
        <v>29</v>
      </c>
      <c r="B250" s="16" t="s">
        <v>5987</v>
      </c>
      <c r="C250" s="15">
        <v>5.14</v>
      </c>
      <c r="D250" s="117"/>
    </row>
    <row r="251" spans="1:4" ht="15.75" hidden="1" customHeight="1" outlineLevel="1" x14ac:dyDescent="0.2">
      <c r="A251" s="15" t="s">
        <v>29</v>
      </c>
      <c r="B251" s="16" t="s">
        <v>261</v>
      </c>
      <c r="C251" s="15">
        <v>5.19</v>
      </c>
      <c r="D251" s="117"/>
    </row>
    <row r="252" spans="1:4" ht="15.75" hidden="1" customHeight="1" outlineLevel="1" x14ac:dyDescent="0.2">
      <c r="A252" s="15" t="s">
        <v>29</v>
      </c>
      <c r="B252" s="16" t="s">
        <v>455</v>
      </c>
      <c r="C252" s="15">
        <v>5.24</v>
      </c>
      <c r="D252" s="117"/>
    </row>
    <row r="253" spans="1:4" ht="15.75" hidden="1" customHeight="1" outlineLevel="1" x14ac:dyDescent="0.2">
      <c r="A253" s="15" t="s">
        <v>29</v>
      </c>
      <c r="B253" s="16" t="s">
        <v>56</v>
      </c>
      <c r="C253" s="15">
        <v>5.27</v>
      </c>
      <c r="D253" s="117"/>
    </row>
    <row r="254" spans="1:4" ht="15.75" hidden="1" customHeight="1" outlineLevel="1" x14ac:dyDescent="0.2">
      <c r="A254" s="15" t="s">
        <v>29</v>
      </c>
      <c r="B254" s="16" t="s">
        <v>262</v>
      </c>
      <c r="C254" s="15">
        <v>5.28</v>
      </c>
      <c r="D254" s="117"/>
    </row>
    <row r="255" spans="1:4" ht="15.75" hidden="1" customHeight="1" outlineLevel="1" x14ac:dyDescent="0.2">
      <c r="A255" s="15" t="s">
        <v>29</v>
      </c>
      <c r="B255" s="16" t="s">
        <v>263</v>
      </c>
      <c r="C255" s="17">
        <v>5.3</v>
      </c>
      <c r="D255" s="117"/>
    </row>
    <row r="256" spans="1:4" ht="15.75" hidden="1" customHeight="1" outlineLevel="1" x14ac:dyDescent="0.2">
      <c r="A256" s="15" t="s">
        <v>29</v>
      </c>
      <c r="B256" s="16" t="s">
        <v>3955</v>
      </c>
      <c r="C256" s="15">
        <v>5.33</v>
      </c>
      <c r="D256" s="117"/>
    </row>
    <row r="257" spans="1:4" ht="15.75" hidden="1" customHeight="1" outlineLevel="1" x14ac:dyDescent="0.2">
      <c r="A257" s="15" t="s">
        <v>29</v>
      </c>
      <c r="B257" s="16" t="s">
        <v>57</v>
      </c>
      <c r="C257" s="15">
        <v>5.36</v>
      </c>
      <c r="D257" s="117"/>
    </row>
    <row r="258" spans="1:4" ht="15.75" hidden="1" customHeight="1" outlineLevel="1" x14ac:dyDescent="0.2">
      <c r="A258" s="15" t="s">
        <v>29</v>
      </c>
      <c r="B258" s="16" t="s">
        <v>60</v>
      </c>
      <c r="C258" s="15">
        <v>5.53</v>
      </c>
      <c r="D258" s="117"/>
    </row>
    <row r="259" spans="1:4" ht="15.75" hidden="1" customHeight="1" outlineLevel="1" x14ac:dyDescent="0.2">
      <c r="A259" s="15" t="s">
        <v>29</v>
      </c>
      <c r="B259" s="16" t="s">
        <v>269</v>
      </c>
      <c r="C259" s="15">
        <v>5.58</v>
      </c>
      <c r="D259" s="117"/>
    </row>
    <row r="260" spans="1:4" ht="15.75" hidden="1" customHeight="1" outlineLevel="1" x14ac:dyDescent="0.2">
      <c r="A260" s="15" t="s">
        <v>29</v>
      </c>
      <c r="B260" s="16" t="s">
        <v>62</v>
      </c>
      <c r="C260" s="15">
        <v>5.54</v>
      </c>
      <c r="D260" s="117"/>
    </row>
    <row r="261" spans="1:4" ht="15.75" hidden="1" customHeight="1" outlineLevel="1" x14ac:dyDescent="0.2">
      <c r="A261" s="15" t="s">
        <v>29</v>
      </c>
      <c r="B261" s="16" t="s">
        <v>270</v>
      </c>
      <c r="C261" s="15">
        <v>5.55</v>
      </c>
      <c r="D261" s="117"/>
    </row>
    <row r="262" spans="1:4" ht="15.75" hidden="1" customHeight="1" outlineLevel="1" x14ac:dyDescent="0.2">
      <c r="A262" s="15" t="s">
        <v>29</v>
      </c>
      <c r="B262" s="16" t="s">
        <v>16</v>
      </c>
      <c r="C262" s="15">
        <v>5.63</v>
      </c>
      <c r="D262" s="117"/>
    </row>
    <row r="263" spans="1:4" ht="15.75" hidden="1" customHeight="1" outlineLevel="1" x14ac:dyDescent="0.2">
      <c r="A263" s="15" t="s">
        <v>29</v>
      </c>
      <c r="B263" s="16" t="s">
        <v>64</v>
      </c>
      <c r="C263" s="15">
        <v>5.47</v>
      </c>
      <c r="D263" s="117"/>
    </row>
    <row r="264" spans="1:4" ht="15.75" hidden="1" customHeight="1" outlineLevel="1" x14ac:dyDescent="0.2">
      <c r="A264" s="15" t="s">
        <v>29</v>
      </c>
      <c r="B264" s="16" t="s">
        <v>65</v>
      </c>
      <c r="C264" s="15">
        <v>5.48</v>
      </c>
      <c r="D264" s="117"/>
    </row>
    <row r="265" spans="1:4" ht="15.75" customHeight="1" collapsed="1" x14ac:dyDescent="0.2">
      <c r="A265" s="19" t="s">
        <v>29</v>
      </c>
      <c r="B265" s="16"/>
      <c r="C265" s="15"/>
      <c r="D265" s="117"/>
    </row>
    <row r="266" spans="1:4" ht="15.75" hidden="1" customHeight="1" outlineLevel="1" x14ac:dyDescent="0.2">
      <c r="A266" s="15" t="s">
        <v>30</v>
      </c>
      <c r="B266" s="16" t="s">
        <v>50</v>
      </c>
      <c r="C266" s="15">
        <v>5.0999999999999996</v>
      </c>
      <c r="D266" s="117"/>
    </row>
    <row r="267" spans="1:4" ht="15.75" hidden="1" customHeight="1" outlineLevel="1" x14ac:dyDescent="0.2">
      <c r="A267" s="15" t="s">
        <v>30</v>
      </c>
      <c r="B267" s="16" t="s">
        <v>51</v>
      </c>
      <c r="C267" s="15">
        <v>5.2</v>
      </c>
      <c r="D267" s="117"/>
    </row>
    <row r="268" spans="1:4" ht="15.75" hidden="1" customHeight="1" outlineLevel="1" x14ac:dyDescent="0.2">
      <c r="A268" s="15" t="s">
        <v>30</v>
      </c>
      <c r="B268" s="16" t="s">
        <v>259</v>
      </c>
      <c r="C268" s="15">
        <v>5.3</v>
      </c>
      <c r="D268" s="117"/>
    </row>
    <row r="269" spans="1:4" ht="15.75" hidden="1" customHeight="1" outlineLevel="1" x14ac:dyDescent="0.2">
      <c r="A269" s="15" t="s">
        <v>30</v>
      </c>
      <c r="B269" s="16" t="s">
        <v>453</v>
      </c>
      <c r="C269" s="15">
        <v>5.6</v>
      </c>
      <c r="D269" s="117"/>
    </row>
    <row r="270" spans="1:4" ht="15.75" hidden="1" customHeight="1" outlineLevel="1" x14ac:dyDescent="0.2">
      <c r="A270" s="15" t="s">
        <v>30</v>
      </c>
      <c r="B270" s="16" t="s">
        <v>5988</v>
      </c>
      <c r="C270" s="17">
        <v>5.0999999999999996</v>
      </c>
      <c r="D270" s="117"/>
    </row>
    <row r="271" spans="1:4" ht="15.75" hidden="1" customHeight="1" outlineLevel="1" x14ac:dyDescent="0.2">
      <c r="A271" s="15" t="s">
        <v>30</v>
      </c>
      <c r="B271" s="16" t="s">
        <v>5987</v>
      </c>
      <c r="C271" s="15">
        <v>5.14</v>
      </c>
      <c r="D271" s="117"/>
    </row>
    <row r="272" spans="1:4" ht="15.75" hidden="1" customHeight="1" outlineLevel="1" x14ac:dyDescent="0.2">
      <c r="A272" s="15" t="s">
        <v>30</v>
      </c>
      <c r="B272" s="16" t="s">
        <v>261</v>
      </c>
      <c r="C272" s="15">
        <v>5.19</v>
      </c>
      <c r="D272" s="117"/>
    </row>
    <row r="273" spans="1:4" ht="15.75" hidden="1" customHeight="1" outlineLevel="1" x14ac:dyDescent="0.2">
      <c r="A273" s="15" t="s">
        <v>30</v>
      </c>
      <c r="B273" s="16" t="s">
        <v>455</v>
      </c>
      <c r="C273" s="15">
        <v>5.24</v>
      </c>
      <c r="D273" s="117"/>
    </row>
    <row r="274" spans="1:4" ht="15.75" hidden="1" customHeight="1" outlineLevel="1" x14ac:dyDescent="0.2">
      <c r="A274" s="15" t="s">
        <v>30</v>
      </c>
      <c r="B274" s="16" t="s">
        <v>55</v>
      </c>
      <c r="C274" s="15">
        <v>5.26</v>
      </c>
      <c r="D274" s="117"/>
    </row>
    <row r="275" spans="1:4" ht="15.75" hidden="1" customHeight="1" outlineLevel="1" x14ac:dyDescent="0.2">
      <c r="A275" s="15" t="s">
        <v>30</v>
      </c>
      <c r="B275" s="16" t="s">
        <v>56</v>
      </c>
      <c r="C275" s="15">
        <v>5.27</v>
      </c>
      <c r="D275" s="117"/>
    </row>
    <row r="276" spans="1:4" ht="15.75" hidden="1" customHeight="1" outlineLevel="1" x14ac:dyDescent="0.2">
      <c r="A276" s="15" t="s">
        <v>30</v>
      </c>
      <c r="B276" s="16" t="s">
        <v>262</v>
      </c>
      <c r="C276" s="15">
        <v>5.28</v>
      </c>
      <c r="D276" s="117"/>
    </row>
    <row r="277" spans="1:4" ht="15.75" hidden="1" customHeight="1" outlineLevel="1" x14ac:dyDescent="0.2">
      <c r="A277" s="15" t="s">
        <v>30</v>
      </c>
      <c r="B277" s="16" t="s">
        <v>474</v>
      </c>
      <c r="C277" s="15">
        <v>5.29</v>
      </c>
      <c r="D277" s="117"/>
    </row>
    <row r="278" spans="1:4" ht="15.75" hidden="1" customHeight="1" outlineLevel="1" x14ac:dyDescent="0.2">
      <c r="A278" s="15" t="s">
        <v>30</v>
      </c>
      <c r="B278" s="16" t="s">
        <v>263</v>
      </c>
      <c r="C278" s="17">
        <v>5.3</v>
      </c>
      <c r="D278" s="117"/>
    </row>
    <row r="279" spans="1:4" ht="15.75" hidden="1" customHeight="1" outlineLevel="1" x14ac:dyDescent="0.2">
      <c r="A279" s="15" t="s">
        <v>30</v>
      </c>
      <c r="B279" s="16" t="s">
        <v>3955</v>
      </c>
      <c r="C279" s="15">
        <v>5.33</v>
      </c>
      <c r="D279" s="117"/>
    </row>
    <row r="280" spans="1:4" ht="15.75" hidden="1" customHeight="1" outlineLevel="1" x14ac:dyDescent="0.2">
      <c r="A280" s="15" t="s">
        <v>30</v>
      </c>
      <c r="B280" s="16" t="s">
        <v>57</v>
      </c>
      <c r="C280" s="15">
        <v>5.36</v>
      </c>
      <c r="D280" s="117"/>
    </row>
    <row r="281" spans="1:4" ht="15.75" hidden="1" customHeight="1" outlineLevel="1" x14ac:dyDescent="0.2">
      <c r="A281" s="15" t="s">
        <v>30</v>
      </c>
      <c r="B281" s="16" t="s">
        <v>265</v>
      </c>
      <c r="C281" s="15">
        <v>5.69</v>
      </c>
      <c r="D281" s="117"/>
    </row>
    <row r="282" spans="1:4" ht="15.75" hidden="1" customHeight="1" outlineLevel="1" x14ac:dyDescent="0.2">
      <c r="A282" s="15" t="s">
        <v>30</v>
      </c>
      <c r="B282" s="16" t="s">
        <v>63</v>
      </c>
      <c r="C282" s="17">
        <v>5.7</v>
      </c>
      <c r="D282" s="117"/>
    </row>
    <row r="283" spans="1:4" ht="15.75" hidden="1" customHeight="1" outlineLevel="1" x14ac:dyDescent="0.2">
      <c r="A283" s="15" t="s">
        <v>30</v>
      </c>
      <c r="B283" s="16" t="s">
        <v>267</v>
      </c>
      <c r="C283" s="15">
        <v>5.74</v>
      </c>
      <c r="D283" s="117"/>
    </row>
    <row r="284" spans="1:4" ht="15.75" hidden="1" customHeight="1" outlineLevel="1" x14ac:dyDescent="0.2">
      <c r="A284" s="15" t="s">
        <v>30</v>
      </c>
      <c r="B284" s="16" t="s">
        <v>264</v>
      </c>
      <c r="C284" s="15">
        <v>5.49</v>
      </c>
      <c r="D284" s="117"/>
    </row>
    <row r="285" spans="1:4" ht="15.75" hidden="1" customHeight="1" outlineLevel="1" x14ac:dyDescent="0.2">
      <c r="A285" s="15" t="s">
        <v>30</v>
      </c>
      <c r="B285" s="16" t="s">
        <v>59</v>
      </c>
      <c r="C285" s="15">
        <v>5.51</v>
      </c>
      <c r="D285" s="117"/>
    </row>
    <row r="286" spans="1:4" ht="15.75" hidden="1" customHeight="1" outlineLevel="1" x14ac:dyDescent="0.2">
      <c r="A286" s="15" t="s">
        <v>30</v>
      </c>
      <c r="B286" s="16" t="s">
        <v>5989</v>
      </c>
      <c r="C286" s="15">
        <v>5.52</v>
      </c>
      <c r="D286" s="117"/>
    </row>
    <row r="287" spans="1:4" ht="15.75" hidden="1" customHeight="1" outlineLevel="1" x14ac:dyDescent="0.2">
      <c r="A287" s="15" t="s">
        <v>30</v>
      </c>
      <c r="B287" s="16" t="s">
        <v>60</v>
      </c>
      <c r="C287" s="15">
        <v>5.53</v>
      </c>
      <c r="D287" s="117"/>
    </row>
    <row r="288" spans="1:4" ht="15.75" hidden="1" customHeight="1" outlineLevel="1" x14ac:dyDescent="0.2">
      <c r="A288" s="15" t="s">
        <v>30</v>
      </c>
      <c r="B288" s="16" t="s">
        <v>269</v>
      </c>
      <c r="C288" s="15">
        <v>5.58</v>
      </c>
      <c r="D288" s="117"/>
    </row>
    <row r="289" spans="1:4" ht="15.75" hidden="1" customHeight="1" outlineLevel="1" x14ac:dyDescent="0.2">
      <c r="A289" s="15" t="s">
        <v>30</v>
      </c>
      <c r="B289" s="16" t="s">
        <v>62</v>
      </c>
      <c r="C289" s="15">
        <v>5.54</v>
      </c>
      <c r="D289" s="117"/>
    </row>
    <row r="290" spans="1:4" ht="15.75" hidden="1" customHeight="1" outlineLevel="1" x14ac:dyDescent="0.2">
      <c r="A290" s="15" t="s">
        <v>30</v>
      </c>
      <c r="B290" s="16" t="s">
        <v>270</v>
      </c>
      <c r="C290" s="15">
        <v>5.55</v>
      </c>
      <c r="D290" s="117"/>
    </row>
    <row r="291" spans="1:4" ht="15.75" hidden="1" customHeight="1" outlineLevel="1" x14ac:dyDescent="0.2">
      <c r="A291" s="15" t="s">
        <v>30</v>
      </c>
      <c r="B291" s="16" t="s">
        <v>16</v>
      </c>
      <c r="C291" s="15">
        <v>5.63</v>
      </c>
      <c r="D291" s="117"/>
    </row>
    <row r="292" spans="1:4" ht="15.75" hidden="1" customHeight="1" outlineLevel="1" x14ac:dyDescent="0.2">
      <c r="A292" s="15" t="s">
        <v>30</v>
      </c>
      <c r="B292" s="16" t="s">
        <v>64</v>
      </c>
      <c r="C292" s="15">
        <v>5.47</v>
      </c>
      <c r="D292" s="117"/>
    </row>
    <row r="293" spans="1:4" ht="15.75" hidden="1" customHeight="1" outlineLevel="1" x14ac:dyDescent="0.2">
      <c r="A293" s="15" t="s">
        <v>30</v>
      </c>
      <c r="B293" s="16" t="s">
        <v>65</v>
      </c>
      <c r="C293" s="15">
        <v>5.48</v>
      </c>
      <c r="D293" s="117"/>
    </row>
    <row r="294" spans="1:4" ht="15.75" customHeight="1" collapsed="1" x14ac:dyDescent="0.2">
      <c r="A294" s="19" t="s">
        <v>30</v>
      </c>
      <c r="B294" s="16"/>
      <c r="C294" s="15"/>
      <c r="D294" s="117"/>
    </row>
    <row r="295" spans="1:4" ht="15.75" hidden="1" customHeight="1" outlineLevel="1" x14ac:dyDescent="0.2">
      <c r="A295" s="15" t="s">
        <v>31</v>
      </c>
      <c r="B295" s="16" t="s">
        <v>50</v>
      </c>
      <c r="C295" s="15">
        <v>5.0999999999999996</v>
      </c>
      <c r="D295" s="117"/>
    </row>
    <row r="296" spans="1:4" ht="15.75" hidden="1" customHeight="1" outlineLevel="1" x14ac:dyDescent="0.2">
      <c r="A296" s="15" t="s">
        <v>31</v>
      </c>
      <c r="B296" s="16" t="s">
        <v>51</v>
      </c>
      <c r="C296" s="15">
        <v>5.2</v>
      </c>
      <c r="D296" s="117"/>
    </row>
    <row r="297" spans="1:4" ht="15.75" hidden="1" customHeight="1" outlineLevel="1" x14ac:dyDescent="0.2">
      <c r="A297" s="15" t="s">
        <v>31</v>
      </c>
      <c r="B297" s="16" t="s">
        <v>259</v>
      </c>
      <c r="C297" s="15">
        <v>5.3</v>
      </c>
      <c r="D297" s="117"/>
    </row>
    <row r="298" spans="1:4" ht="15.75" hidden="1" customHeight="1" outlineLevel="1" x14ac:dyDescent="0.2">
      <c r="A298" s="15" t="s">
        <v>31</v>
      </c>
      <c r="B298" s="16" t="s">
        <v>5987</v>
      </c>
      <c r="C298" s="15">
        <v>5.14</v>
      </c>
      <c r="D298" s="117"/>
    </row>
    <row r="299" spans="1:4" ht="15.75" hidden="1" customHeight="1" outlineLevel="1" x14ac:dyDescent="0.2">
      <c r="A299" s="15" t="s">
        <v>31</v>
      </c>
      <c r="B299" s="16" t="s">
        <v>261</v>
      </c>
      <c r="C299" s="15">
        <v>5.19</v>
      </c>
      <c r="D299" s="117"/>
    </row>
    <row r="300" spans="1:4" ht="15.75" hidden="1" customHeight="1" outlineLevel="1" x14ac:dyDescent="0.2">
      <c r="A300" s="15" t="s">
        <v>31</v>
      </c>
      <c r="B300" s="16" t="s">
        <v>455</v>
      </c>
      <c r="C300" s="15">
        <v>5.24</v>
      </c>
      <c r="D300" s="117"/>
    </row>
    <row r="301" spans="1:4" ht="15.75" hidden="1" customHeight="1" outlineLevel="1" x14ac:dyDescent="0.2">
      <c r="A301" s="15" t="s">
        <v>31</v>
      </c>
      <c r="B301" s="16" t="s">
        <v>55</v>
      </c>
      <c r="C301" s="15">
        <v>5.26</v>
      </c>
      <c r="D301" s="117"/>
    </row>
    <row r="302" spans="1:4" ht="15.75" hidden="1" customHeight="1" outlineLevel="1" x14ac:dyDescent="0.2">
      <c r="A302" s="15" t="s">
        <v>31</v>
      </c>
      <c r="B302" s="16" t="s">
        <v>56</v>
      </c>
      <c r="C302" s="15">
        <v>5.27</v>
      </c>
      <c r="D302" s="117"/>
    </row>
    <row r="303" spans="1:4" ht="15.75" hidden="1" customHeight="1" outlineLevel="1" x14ac:dyDescent="0.2">
      <c r="A303" s="15" t="s">
        <v>31</v>
      </c>
      <c r="B303" s="16" t="s">
        <v>262</v>
      </c>
      <c r="C303" s="15">
        <v>5.28</v>
      </c>
      <c r="D303" s="117"/>
    </row>
    <row r="304" spans="1:4" ht="15.75" hidden="1" customHeight="1" outlineLevel="1" x14ac:dyDescent="0.2">
      <c r="A304" s="15" t="s">
        <v>31</v>
      </c>
      <c r="B304" s="16" t="s">
        <v>4063</v>
      </c>
      <c r="C304" s="15">
        <v>5.37</v>
      </c>
      <c r="D304" s="117"/>
    </row>
    <row r="305" spans="1:4" ht="15.75" hidden="1" customHeight="1" outlineLevel="1" x14ac:dyDescent="0.2">
      <c r="A305" s="15" t="s">
        <v>31</v>
      </c>
      <c r="B305" s="16" t="s">
        <v>264</v>
      </c>
      <c r="C305" s="15">
        <v>5.49</v>
      </c>
      <c r="D305" s="117"/>
    </row>
    <row r="306" spans="1:4" ht="15.75" hidden="1" customHeight="1" outlineLevel="1" x14ac:dyDescent="0.2">
      <c r="A306" s="15" t="s">
        <v>31</v>
      </c>
      <c r="B306" s="16" t="s">
        <v>59</v>
      </c>
      <c r="C306" s="15">
        <v>5.51</v>
      </c>
      <c r="D306" s="117"/>
    </row>
    <row r="307" spans="1:4" ht="15.75" hidden="1" customHeight="1" outlineLevel="1" x14ac:dyDescent="0.2">
      <c r="A307" s="15" t="s">
        <v>31</v>
      </c>
      <c r="B307" s="16" t="s">
        <v>60</v>
      </c>
      <c r="C307" s="15">
        <v>5.53</v>
      </c>
      <c r="D307" s="117"/>
    </row>
    <row r="308" spans="1:4" ht="15.75" hidden="1" customHeight="1" outlineLevel="1" x14ac:dyDescent="0.2">
      <c r="A308" s="15" t="s">
        <v>31</v>
      </c>
      <c r="B308" s="16" t="s">
        <v>265</v>
      </c>
      <c r="C308" s="15">
        <v>5.69</v>
      </c>
      <c r="D308" s="117"/>
    </row>
    <row r="309" spans="1:4" ht="15.75" hidden="1" customHeight="1" outlineLevel="1" x14ac:dyDescent="0.2">
      <c r="A309" s="15" t="s">
        <v>31</v>
      </c>
      <c r="B309" s="16" t="s">
        <v>266</v>
      </c>
      <c r="C309" s="15">
        <v>5.75</v>
      </c>
      <c r="D309" s="117"/>
    </row>
    <row r="310" spans="1:4" ht="15.75" hidden="1" customHeight="1" outlineLevel="1" x14ac:dyDescent="0.2">
      <c r="A310" s="15" t="s">
        <v>31</v>
      </c>
      <c r="B310" s="16" t="s">
        <v>63</v>
      </c>
      <c r="C310" s="17">
        <v>5.7</v>
      </c>
      <c r="D310" s="117"/>
    </row>
    <row r="311" spans="1:4" ht="15.75" hidden="1" customHeight="1" outlineLevel="1" x14ac:dyDescent="0.2">
      <c r="A311" s="15" t="s">
        <v>31</v>
      </c>
      <c r="B311" s="16" t="s">
        <v>267</v>
      </c>
      <c r="C311" s="15">
        <v>5.74</v>
      </c>
      <c r="D311" s="117"/>
    </row>
    <row r="312" spans="1:4" ht="15.75" hidden="1" customHeight="1" outlineLevel="1" x14ac:dyDescent="0.2">
      <c r="A312" s="15" t="s">
        <v>31</v>
      </c>
      <c r="B312" s="16" t="s">
        <v>269</v>
      </c>
      <c r="C312" s="15">
        <v>5.58</v>
      </c>
      <c r="D312" s="117"/>
    </row>
    <row r="313" spans="1:4" ht="15.75" hidden="1" customHeight="1" outlineLevel="1" x14ac:dyDescent="0.2">
      <c r="A313" s="15" t="s">
        <v>31</v>
      </c>
      <c r="B313" s="16" t="s">
        <v>62</v>
      </c>
      <c r="C313" s="15">
        <v>5.54</v>
      </c>
      <c r="D313" s="117"/>
    </row>
    <row r="314" spans="1:4" ht="15.75" hidden="1" customHeight="1" outlineLevel="1" x14ac:dyDescent="0.2">
      <c r="A314" s="15" t="s">
        <v>31</v>
      </c>
      <c r="B314" s="16" t="s">
        <v>270</v>
      </c>
      <c r="C314" s="15">
        <v>5.55</v>
      </c>
      <c r="D314" s="117"/>
    </row>
    <row r="315" spans="1:4" ht="15.75" hidden="1" customHeight="1" outlineLevel="1" x14ac:dyDescent="0.2">
      <c r="A315" s="15" t="s">
        <v>31</v>
      </c>
      <c r="B315" s="16" t="s">
        <v>16</v>
      </c>
      <c r="C315" s="15">
        <v>5.63</v>
      </c>
      <c r="D315" s="117"/>
    </row>
    <row r="316" spans="1:4" ht="15.75" hidden="1" customHeight="1" outlineLevel="1" x14ac:dyDescent="0.2">
      <c r="A316" s="15" t="s">
        <v>31</v>
      </c>
      <c r="B316" s="16" t="s">
        <v>17</v>
      </c>
      <c r="C316" s="15">
        <v>5.65</v>
      </c>
      <c r="D316" s="117"/>
    </row>
    <row r="317" spans="1:4" ht="15.75" hidden="1" customHeight="1" outlineLevel="1" x14ac:dyDescent="0.2">
      <c r="A317" s="15" t="s">
        <v>31</v>
      </c>
      <c r="B317" s="16" t="s">
        <v>18</v>
      </c>
      <c r="C317" s="15">
        <v>5.68</v>
      </c>
      <c r="D317" s="117"/>
    </row>
    <row r="318" spans="1:4" ht="15.75" hidden="1" customHeight="1" outlineLevel="1" x14ac:dyDescent="0.2">
      <c r="A318" s="15" t="s">
        <v>31</v>
      </c>
      <c r="B318" s="16" t="s">
        <v>64</v>
      </c>
      <c r="C318" s="15">
        <v>5.47</v>
      </c>
      <c r="D318" s="117"/>
    </row>
    <row r="319" spans="1:4" ht="15.75" hidden="1" customHeight="1" outlineLevel="1" x14ac:dyDescent="0.2">
      <c r="A319" s="15" t="s">
        <v>31</v>
      </c>
      <c r="B319" s="16" t="s">
        <v>65</v>
      </c>
      <c r="C319" s="15">
        <v>5.48</v>
      </c>
      <c r="D319" s="117"/>
    </row>
    <row r="320" spans="1:4" ht="15.75" customHeight="1" collapsed="1" x14ac:dyDescent="0.2">
      <c r="A320" s="19" t="s">
        <v>31</v>
      </c>
      <c r="B320" s="16"/>
      <c r="C320" s="15"/>
      <c r="D320" s="117"/>
    </row>
    <row r="321" spans="1:4" ht="15.75" hidden="1" customHeight="1" outlineLevel="1" x14ac:dyDescent="0.2">
      <c r="A321" s="15" t="s">
        <v>32</v>
      </c>
      <c r="B321" s="16" t="s">
        <v>50</v>
      </c>
      <c r="C321" s="15">
        <v>5.0999999999999996</v>
      </c>
      <c r="D321" s="117"/>
    </row>
    <row r="322" spans="1:4" ht="15.75" hidden="1" customHeight="1" outlineLevel="1" x14ac:dyDescent="0.2">
      <c r="A322" s="15" t="s">
        <v>32</v>
      </c>
      <c r="B322" s="16" t="s">
        <v>51</v>
      </c>
      <c r="C322" s="15">
        <v>5.2</v>
      </c>
      <c r="D322" s="117"/>
    </row>
    <row r="323" spans="1:4" ht="15.75" hidden="1" customHeight="1" outlineLevel="1" x14ac:dyDescent="0.2">
      <c r="A323" s="15" t="s">
        <v>32</v>
      </c>
      <c r="B323" s="16" t="s">
        <v>55</v>
      </c>
      <c r="C323" s="15">
        <v>5.26</v>
      </c>
      <c r="D323" s="117"/>
    </row>
    <row r="324" spans="1:4" ht="15.75" hidden="1" customHeight="1" outlineLevel="1" x14ac:dyDescent="0.2">
      <c r="A324" s="15" t="s">
        <v>32</v>
      </c>
      <c r="B324" s="16" t="s">
        <v>5987</v>
      </c>
      <c r="C324" s="15">
        <v>5.14</v>
      </c>
      <c r="D324" s="117"/>
    </row>
    <row r="325" spans="1:4" ht="15.75" hidden="1" customHeight="1" outlineLevel="1" x14ac:dyDescent="0.2">
      <c r="A325" s="15" t="s">
        <v>32</v>
      </c>
      <c r="B325" s="16" t="s">
        <v>261</v>
      </c>
      <c r="C325" s="15">
        <v>5.19</v>
      </c>
      <c r="D325" s="117"/>
    </row>
    <row r="326" spans="1:4" ht="15.75" hidden="1" customHeight="1" outlineLevel="1" x14ac:dyDescent="0.2">
      <c r="A326" s="15" t="s">
        <v>32</v>
      </c>
      <c r="B326" s="16" t="s">
        <v>4063</v>
      </c>
      <c r="C326" s="15">
        <v>5.37</v>
      </c>
      <c r="D326" s="117"/>
    </row>
    <row r="327" spans="1:4" ht="15.75" hidden="1" customHeight="1" outlineLevel="1" x14ac:dyDescent="0.2">
      <c r="A327" s="15" t="s">
        <v>32</v>
      </c>
      <c r="B327" s="16" t="s">
        <v>265</v>
      </c>
      <c r="C327" s="15">
        <v>5.69</v>
      </c>
      <c r="D327" s="117"/>
    </row>
    <row r="328" spans="1:4" ht="15.75" hidden="1" customHeight="1" outlineLevel="1" x14ac:dyDescent="0.2">
      <c r="A328" s="15" t="s">
        <v>32</v>
      </c>
      <c r="B328" s="16" t="s">
        <v>4064</v>
      </c>
      <c r="C328" s="17">
        <v>5.8</v>
      </c>
      <c r="D328" s="117"/>
    </row>
    <row r="329" spans="1:4" ht="15.75" hidden="1" customHeight="1" outlineLevel="1" x14ac:dyDescent="0.2">
      <c r="A329" s="15" t="s">
        <v>32</v>
      </c>
      <c r="B329" s="16" t="s">
        <v>266</v>
      </c>
      <c r="C329" s="15">
        <v>5.75</v>
      </c>
      <c r="D329" s="117"/>
    </row>
    <row r="330" spans="1:4" ht="15.75" hidden="1" customHeight="1" outlineLevel="1" x14ac:dyDescent="0.2">
      <c r="A330" s="15" t="s">
        <v>32</v>
      </c>
      <c r="B330" s="16" t="s">
        <v>63</v>
      </c>
      <c r="C330" s="17">
        <v>5.7</v>
      </c>
      <c r="D330" s="117"/>
    </row>
    <row r="331" spans="1:4" ht="15.75" hidden="1" customHeight="1" outlineLevel="1" x14ac:dyDescent="0.2">
      <c r="A331" s="15" t="s">
        <v>32</v>
      </c>
      <c r="B331" s="16" t="s">
        <v>267</v>
      </c>
      <c r="C331" s="15">
        <v>5.74</v>
      </c>
      <c r="D331" s="117"/>
    </row>
    <row r="332" spans="1:4" ht="15.75" hidden="1" customHeight="1" outlineLevel="1" x14ac:dyDescent="0.2">
      <c r="A332" s="15" t="s">
        <v>32</v>
      </c>
      <c r="B332" s="16" t="s">
        <v>269</v>
      </c>
      <c r="C332" s="15">
        <v>5.58</v>
      </c>
      <c r="D332" s="117"/>
    </row>
    <row r="333" spans="1:4" ht="15.75" hidden="1" customHeight="1" outlineLevel="1" x14ac:dyDescent="0.2">
      <c r="A333" s="15" t="s">
        <v>32</v>
      </c>
      <c r="B333" s="16" t="s">
        <v>270</v>
      </c>
      <c r="C333" s="15">
        <v>5.55</v>
      </c>
      <c r="D333" s="117"/>
    </row>
    <row r="334" spans="1:4" ht="15.75" hidden="1" customHeight="1" outlineLevel="1" x14ac:dyDescent="0.2">
      <c r="A334" s="15" t="s">
        <v>32</v>
      </c>
      <c r="B334" s="16" t="s">
        <v>16</v>
      </c>
      <c r="C334" s="15">
        <v>5.63</v>
      </c>
      <c r="D334" s="117"/>
    </row>
    <row r="335" spans="1:4" ht="15.75" hidden="1" customHeight="1" outlineLevel="1" x14ac:dyDescent="0.2">
      <c r="A335" s="15" t="s">
        <v>32</v>
      </c>
      <c r="B335" s="16" t="s">
        <v>17</v>
      </c>
      <c r="C335" s="15">
        <v>5.65</v>
      </c>
      <c r="D335" s="117"/>
    </row>
    <row r="336" spans="1:4" ht="15.75" hidden="1" customHeight="1" outlineLevel="1" x14ac:dyDescent="0.2">
      <c r="A336" s="15" t="s">
        <v>32</v>
      </c>
      <c r="B336" s="16" t="s">
        <v>18</v>
      </c>
      <c r="C336" s="15">
        <v>5.68</v>
      </c>
      <c r="D336" s="117"/>
    </row>
    <row r="337" spans="1:4" ht="15.75" hidden="1" customHeight="1" outlineLevel="1" x14ac:dyDescent="0.2">
      <c r="A337" s="15" t="s">
        <v>32</v>
      </c>
      <c r="B337" s="16" t="s">
        <v>64</v>
      </c>
      <c r="C337" s="15">
        <v>5.47</v>
      </c>
      <c r="D337" s="117"/>
    </row>
    <row r="338" spans="1:4" ht="15.75" hidden="1" customHeight="1" outlineLevel="1" x14ac:dyDescent="0.2">
      <c r="A338" s="15" t="s">
        <v>32</v>
      </c>
      <c r="B338" s="16" t="s">
        <v>65</v>
      </c>
      <c r="C338" s="15">
        <v>5.48</v>
      </c>
      <c r="D338" s="117"/>
    </row>
    <row r="339" spans="1:4" ht="15.75" customHeight="1" collapsed="1" x14ac:dyDescent="0.2">
      <c r="A339" s="19" t="s">
        <v>32</v>
      </c>
      <c r="B339" s="16"/>
      <c r="C339" s="15"/>
      <c r="D339" s="117"/>
    </row>
    <row r="340" spans="1:4" ht="15.75" hidden="1" customHeight="1" outlineLevel="1" x14ac:dyDescent="0.2">
      <c r="A340" s="15" t="s">
        <v>33</v>
      </c>
      <c r="B340" s="16" t="s">
        <v>4065</v>
      </c>
      <c r="C340" s="15">
        <v>5.0999999999999996</v>
      </c>
      <c r="D340" s="117"/>
    </row>
    <row r="341" spans="1:4" ht="15.75" hidden="1" customHeight="1" outlineLevel="1" x14ac:dyDescent="0.2">
      <c r="A341" s="15" t="s">
        <v>33</v>
      </c>
      <c r="B341" s="16" t="s">
        <v>51</v>
      </c>
      <c r="C341" s="15">
        <v>5.2</v>
      </c>
      <c r="D341" s="117"/>
    </row>
    <row r="342" spans="1:4" ht="15.75" hidden="1" customHeight="1" outlineLevel="1" x14ac:dyDescent="0.2">
      <c r="A342" s="15" t="s">
        <v>33</v>
      </c>
      <c r="B342" s="16" t="s">
        <v>55</v>
      </c>
      <c r="C342" s="15">
        <v>5.26</v>
      </c>
      <c r="D342" s="117"/>
    </row>
    <row r="343" spans="1:4" ht="15.75" hidden="1" customHeight="1" outlineLevel="1" x14ac:dyDescent="0.2">
      <c r="A343" s="15" t="s">
        <v>33</v>
      </c>
      <c r="B343" s="16" t="s">
        <v>4066</v>
      </c>
      <c r="C343" s="15">
        <v>5.38</v>
      </c>
      <c r="D343" s="117"/>
    </row>
    <row r="344" spans="1:4" ht="15.75" hidden="1" customHeight="1" outlineLevel="1" x14ac:dyDescent="0.2">
      <c r="A344" s="15" t="s">
        <v>33</v>
      </c>
      <c r="B344" s="16" t="s">
        <v>4067</v>
      </c>
      <c r="C344" s="15">
        <v>5.39</v>
      </c>
      <c r="D344" s="117"/>
    </row>
    <row r="345" spans="1:4" ht="15.75" hidden="1" customHeight="1" outlineLevel="1" x14ac:dyDescent="0.2">
      <c r="A345" s="15" t="s">
        <v>33</v>
      </c>
      <c r="B345" s="16" t="s">
        <v>4068</v>
      </c>
      <c r="C345" s="17">
        <v>5.6</v>
      </c>
      <c r="D345" s="117"/>
    </row>
    <row r="346" spans="1:4" ht="15.75" hidden="1" customHeight="1" outlineLevel="1" x14ac:dyDescent="0.2">
      <c r="A346" s="15" t="s">
        <v>33</v>
      </c>
      <c r="B346" s="16" t="s">
        <v>65</v>
      </c>
      <c r="C346" s="15">
        <v>5.48</v>
      </c>
      <c r="D346" s="117"/>
    </row>
    <row r="347" spans="1:4" ht="15.75" customHeight="1" collapsed="1" x14ac:dyDescent="0.2">
      <c r="A347" s="19" t="s">
        <v>33</v>
      </c>
      <c r="B347" s="16"/>
      <c r="C347" s="15"/>
      <c r="D347" s="117"/>
    </row>
    <row r="348" spans="1:4" ht="15.75" hidden="1" customHeight="1" outlineLevel="1" x14ac:dyDescent="0.2">
      <c r="A348" s="15" t="s">
        <v>34</v>
      </c>
      <c r="B348" s="16" t="s">
        <v>50</v>
      </c>
      <c r="C348" s="15">
        <v>5.0999999999999996</v>
      </c>
      <c r="D348" s="117"/>
    </row>
    <row r="349" spans="1:4" ht="15.75" hidden="1" customHeight="1" outlineLevel="1" x14ac:dyDescent="0.2">
      <c r="A349" s="15" t="s">
        <v>34</v>
      </c>
      <c r="B349" s="16" t="s">
        <v>51</v>
      </c>
      <c r="C349" s="15">
        <v>5.2</v>
      </c>
      <c r="D349" s="117"/>
    </row>
    <row r="350" spans="1:4" ht="15.75" hidden="1" customHeight="1" outlineLevel="1" x14ac:dyDescent="0.2">
      <c r="A350" s="15" t="s">
        <v>34</v>
      </c>
      <c r="B350" s="16" t="s">
        <v>259</v>
      </c>
      <c r="C350" s="15">
        <v>5.3</v>
      </c>
      <c r="D350" s="117"/>
    </row>
    <row r="351" spans="1:4" ht="15.75" hidden="1" customHeight="1" outlineLevel="1" x14ac:dyDescent="0.2">
      <c r="A351" s="15" t="s">
        <v>34</v>
      </c>
      <c r="B351" s="16" t="s">
        <v>453</v>
      </c>
      <c r="C351" s="15">
        <v>5.6</v>
      </c>
      <c r="D351" s="117"/>
    </row>
    <row r="352" spans="1:4" ht="15.75" hidden="1" customHeight="1" outlineLevel="1" x14ac:dyDescent="0.2">
      <c r="A352" s="15" t="s">
        <v>34</v>
      </c>
      <c r="B352" s="16" t="s">
        <v>5988</v>
      </c>
      <c r="C352" s="17">
        <v>5.0999999999999996</v>
      </c>
      <c r="D352" s="117"/>
    </row>
    <row r="353" spans="1:4" ht="15.75" hidden="1" customHeight="1" outlineLevel="1" x14ac:dyDescent="0.2">
      <c r="A353" s="15" t="s">
        <v>34</v>
      </c>
      <c r="B353" s="16" t="s">
        <v>5987</v>
      </c>
      <c r="C353" s="15">
        <v>5.14</v>
      </c>
      <c r="D353" s="117"/>
    </row>
    <row r="354" spans="1:4" ht="15.75" hidden="1" customHeight="1" outlineLevel="1" x14ac:dyDescent="0.2">
      <c r="A354" s="15" t="s">
        <v>34</v>
      </c>
      <c r="B354" s="16" t="s">
        <v>261</v>
      </c>
      <c r="C354" s="15">
        <v>5.19</v>
      </c>
      <c r="D354" s="117"/>
    </row>
    <row r="355" spans="1:4" ht="15.75" hidden="1" customHeight="1" outlineLevel="1" x14ac:dyDescent="0.2">
      <c r="A355" s="15" t="s">
        <v>34</v>
      </c>
      <c r="B355" s="16" t="s">
        <v>455</v>
      </c>
      <c r="C355" s="15">
        <v>5.24</v>
      </c>
      <c r="D355" s="117"/>
    </row>
    <row r="356" spans="1:4" ht="15.75" hidden="1" customHeight="1" outlineLevel="1" x14ac:dyDescent="0.2">
      <c r="A356" s="15" t="s">
        <v>34</v>
      </c>
      <c r="B356" s="16" t="s">
        <v>55</v>
      </c>
      <c r="C356" s="15">
        <v>5.26</v>
      </c>
      <c r="D356" s="117"/>
    </row>
    <row r="357" spans="1:4" ht="15.75" hidden="1" customHeight="1" outlineLevel="1" x14ac:dyDescent="0.2">
      <c r="A357" s="15" t="s">
        <v>34</v>
      </c>
      <c r="B357" s="16" t="s">
        <v>56</v>
      </c>
      <c r="C357" s="15">
        <v>5.27</v>
      </c>
      <c r="D357" s="117"/>
    </row>
    <row r="358" spans="1:4" ht="15.75" hidden="1" customHeight="1" outlineLevel="1" x14ac:dyDescent="0.2">
      <c r="A358" s="15" t="s">
        <v>34</v>
      </c>
      <c r="B358" s="16" t="s">
        <v>262</v>
      </c>
      <c r="C358" s="15">
        <v>5.28</v>
      </c>
      <c r="D358" s="117"/>
    </row>
    <row r="359" spans="1:4" ht="15.75" hidden="1" customHeight="1" outlineLevel="1" x14ac:dyDescent="0.2">
      <c r="A359" s="15" t="s">
        <v>34</v>
      </c>
      <c r="B359" s="16" t="s">
        <v>456</v>
      </c>
      <c r="C359" s="15">
        <v>5.31</v>
      </c>
      <c r="D359" s="117"/>
    </row>
    <row r="360" spans="1:4" ht="15.75" hidden="1" customHeight="1" outlineLevel="1" x14ac:dyDescent="0.2">
      <c r="A360" s="15" t="s">
        <v>34</v>
      </c>
      <c r="B360" s="16" t="s">
        <v>57</v>
      </c>
      <c r="C360" s="15">
        <v>5.36</v>
      </c>
      <c r="D360" s="117"/>
    </row>
    <row r="361" spans="1:4" ht="15.75" hidden="1" customHeight="1" outlineLevel="1" x14ac:dyDescent="0.2">
      <c r="A361" s="15" t="s">
        <v>34</v>
      </c>
      <c r="B361" s="16" t="s">
        <v>4063</v>
      </c>
      <c r="C361" s="15">
        <v>5.37</v>
      </c>
      <c r="D361" s="117"/>
    </row>
    <row r="362" spans="1:4" ht="15.75" hidden="1" customHeight="1" outlineLevel="1" x14ac:dyDescent="0.2">
      <c r="A362" s="15" t="s">
        <v>34</v>
      </c>
      <c r="B362" s="16" t="s">
        <v>264</v>
      </c>
      <c r="C362" s="15">
        <v>5.49</v>
      </c>
      <c r="D362" s="117"/>
    </row>
    <row r="363" spans="1:4" ht="15.75" hidden="1" customHeight="1" outlineLevel="1" x14ac:dyDescent="0.2">
      <c r="A363" s="15" t="s">
        <v>34</v>
      </c>
      <c r="B363" s="16" t="s">
        <v>59</v>
      </c>
      <c r="C363" s="15">
        <v>5.51</v>
      </c>
      <c r="D363" s="117"/>
    </row>
    <row r="364" spans="1:4" ht="15.75" hidden="1" customHeight="1" outlineLevel="1" x14ac:dyDescent="0.2">
      <c r="A364" s="15" t="s">
        <v>34</v>
      </c>
      <c r="B364" s="16" t="s">
        <v>5989</v>
      </c>
      <c r="C364" s="15">
        <v>5.52</v>
      </c>
      <c r="D364" s="117"/>
    </row>
    <row r="365" spans="1:4" ht="15.75" hidden="1" customHeight="1" outlineLevel="1" x14ac:dyDescent="0.2">
      <c r="A365" s="15" t="s">
        <v>34</v>
      </c>
      <c r="B365" s="16" t="s">
        <v>60</v>
      </c>
      <c r="C365" s="15">
        <v>5.53</v>
      </c>
      <c r="D365" s="117"/>
    </row>
    <row r="366" spans="1:4" ht="15.75" hidden="1" customHeight="1" outlineLevel="1" x14ac:dyDescent="0.2">
      <c r="A366" s="15" t="s">
        <v>34</v>
      </c>
      <c r="B366" s="16" t="s">
        <v>265</v>
      </c>
      <c r="C366" s="15">
        <v>5.69</v>
      </c>
      <c r="D366" s="117"/>
    </row>
    <row r="367" spans="1:4" ht="15.75" hidden="1" customHeight="1" outlineLevel="1" x14ac:dyDescent="0.2">
      <c r="A367" s="15" t="s">
        <v>34</v>
      </c>
      <c r="B367" s="16" t="s">
        <v>4064</v>
      </c>
      <c r="C367" s="17">
        <v>5.8</v>
      </c>
      <c r="D367" s="117"/>
    </row>
    <row r="368" spans="1:4" ht="15.75" hidden="1" customHeight="1" outlineLevel="1" x14ac:dyDescent="0.2">
      <c r="A368" s="15" t="s">
        <v>34</v>
      </c>
      <c r="B368" s="16" t="s">
        <v>458</v>
      </c>
      <c r="C368" s="17">
        <v>5.72</v>
      </c>
      <c r="D368" s="117"/>
    </row>
    <row r="369" spans="1:4" ht="15.75" hidden="1" customHeight="1" outlineLevel="1" x14ac:dyDescent="0.2">
      <c r="A369" s="15" t="s">
        <v>34</v>
      </c>
      <c r="B369" s="16" t="s">
        <v>266</v>
      </c>
      <c r="C369" s="15">
        <v>5.75</v>
      </c>
      <c r="D369" s="117"/>
    </row>
    <row r="370" spans="1:4" ht="15.75" hidden="1" customHeight="1" outlineLevel="1" x14ac:dyDescent="0.2">
      <c r="A370" s="15" t="s">
        <v>34</v>
      </c>
      <c r="B370" s="16" t="s">
        <v>63</v>
      </c>
      <c r="C370" s="17">
        <v>5.7</v>
      </c>
      <c r="D370" s="117"/>
    </row>
    <row r="371" spans="1:4" ht="15.75" hidden="1" customHeight="1" outlineLevel="1" x14ac:dyDescent="0.2">
      <c r="A371" s="15" t="s">
        <v>34</v>
      </c>
      <c r="B371" s="16" t="s">
        <v>267</v>
      </c>
      <c r="C371" s="15">
        <v>5.74</v>
      </c>
      <c r="D371" s="117"/>
    </row>
    <row r="372" spans="1:4" ht="15.75" hidden="1" customHeight="1" outlineLevel="1" x14ac:dyDescent="0.2">
      <c r="A372" s="15" t="s">
        <v>34</v>
      </c>
      <c r="B372" s="16" t="s">
        <v>459</v>
      </c>
      <c r="C372" s="15">
        <v>5.76</v>
      </c>
      <c r="D372" s="117"/>
    </row>
    <row r="373" spans="1:4" ht="15.75" hidden="1" customHeight="1" outlineLevel="1" x14ac:dyDescent="0.2">
      <c r="A373" s="15" t="s">
        <v>34</v>
      </c>
      <c r="B373" s="16" t="s">
        <v>460</v>
      </c>
      <c r="C373" s="15">
        <v>5.89</v>
      </c>
      <c r="D373" s="65" t="s">
        <v>5986</v>
      </c>
    </row>
    <row r="374" spans="1:4" ht="15.75" hidden="1" customHeight="1" outlineLevel="1" x14ac:dyDescent="0.2">
      <c r="A374" s="15" t="s">
        <v>34</v>
      </c>
      <c r="B374" s="16" t="s">
        <v>4070</v>
      </c>
      <c r="C374" s="15">
        <v>5.109</v>
      </c>
      <c r="D374" s="65"/>
    </row>
    <row r="375" spans="1:4" ht="15.75" hidden="1" customHeight="1" outlineLevel="1" x14ac:dyDescent="0.2">
      <c r="A375" s="15" t="s">
        <v>34</v>
      </c>
      <c r="B375" s="16" t="s">
        <v>4071</v>
      </c>
      <c r="C375" s="15">
        <v>5.1109999999999998</v>
      </c>
      <c r="D375" s="117"/>
    </row>
    <row r="376" spans="1:4" ht="15.75" hidden="1" customHeight="1" outlineLevel="1" x14ac:dyDescent="0.2">
      <c r="A376" s="15" t="s">
        <v>34</v>
      </c>
      <c r="B376" s="16" t="s">
        <v>4073</v>
      </c>
      <c r="C376" s="15">
        <v>5.1120000000000001</v>
      </c>
      <c r="D376" s="117"/>
    </row>
    <row r="377" spans="1:4" ht="15.75" hidden="1" customHeight="1" outlineLevel="1" x14ac:dyDescent="0.2">
      <c r="A377" s="15" t="s">
        <v>34</v>
      </c>
      <c r="B377" s="16" t="s">
        <v>5990</v>
      </c>
      <c r="C377" s="15">
        <v>5.1130000000000004</v>
      </c>
      <c r="D377" s="117"/>
    </row>
    <row r="378" spans="1:4" ht="15.75" hidden="1" customHeight="1" outlineLevel="1" x14ac:dyDescent="0.2">
      <c r="A378" s="15" t="s">
        <v>34</v>
      </c>
      <c r="B378" s="16" t="s">
        <v>269</v>
      </c>
      <c r="C378" s="15">
        <v>5.58</v>
      </c>
      <c r="D378" s="117"/>
    </row>
    <row r="379" spans="1:4" ht="15.75" hidden="1" customHeight="1" outlineLevel="1" x14ac:dyDescent="0.2">
      <c r="A379" s="15" t="s">
        <v>34</v>
      </c>
      <c r="B379" s="16" t="s">
        <v>62</v>
      </c>
      <c r="C379" s="15">
        <v>5.54</v>
      </c>
      <c r="D379" s="117"/>
    </row>
    <row r="380" spans="1:4" ht="15.75" hidden="1" customHeight="1" outlineLevel="1" x14ac:dyDescent="0.2">
      <c r="A380" s="15" t="s">
        <v>34</v>
      </c>
      <c r="B380" s="16" t="s">
        <v>270</v>
      </c>
      <c r="C380" s="15">
        <v>5.55</v>
      </c>
      <c r="D380" s="117"/>
    </row>
    <row r="381" spans="1:4" ht="15.75" hidden="1" customHeight="1" outlineLevel="1" x14ac:dyDescent="0.2">
      <c r="A381" s="15" t="s">
        <v>34</v>
      </c>
      <c r="B381" s="16" t="s">
        <v>16</v>
      </c>
      <c r="C381" s="15">
        <v>5.63</v>
      </c>
      <c r="D381" s="117"/>
    </row>
    <row r="382" spans="1:4" ht="15.75" hidden="1" customHeight="1" outlineLevel="1" x14ac:dyDescent="0.2">
      <c r="A382" s="15" t="s">
        <v>34</v>
      </c>
      <c r="B382" s="16" t="s">
        <v>17</v>
      </c>
      <c r="C382" s="15">
        <v>5.65</v>
      </c>
      <c r="D382" s="117"/>
    </row>
    <row r="383" spans="1:4" ht="15.75" hidden="1" customHeight="1" outlineLevel="1" x14ac:dyDescent="0.2">
      <c r="A383" s="15" t="s">
        <v>34</v>
      </c>
      <c r="B383" s="16" t="s">
        <v>461</v>
      </c>
      <c r="C383" s="15">
        <v>5.66</v>
      </c>
      <c r="D383" s="117"/>
    </row>
    <row r="384" spans="1:4" ht="15.75" hidden="1" customHeight="1" outlineLevel="1" x14ac:dyDescent="0.2">
      <c r="A384" s="15" t="s">
        <v>34</v>
      </c>
      <c r="B384" s="16" t="s">
        <v>18</v>
      </c>
      <c r="C384" s="15">
        <v>5.68</v>
      </c>
      <c r="D384" s="117"/>
    </row>
    <row r="385" spans="1:4" ht="15.75" hidden="1" customHeight="1" outlineLevel="1" x14ac:dyDescent="0.2">
      <c r="A385" s="15" t="s">
        <v>34</v>
      </c>
      <c r="B385" s="16" t="s">
        <v>64</v>
      </c>
      <c r="C385" s="15">
        <v>5.47</v>
      </c>
      <c r="D385" s="117"/>
    </row>
    <row r="386" spans="1:4" ht="15.75" hidden="1" customHeight="1" outlineLevel="1" x14ac:dyDescent="0.2">
      <c r="A386" s="15" t="s">
        <v>34</v>
      </c>
      <c r="B386" s="16" t="s">
        <v>65</v>
      </c>
      <c r="C386" s="15">
        <v>5.48</v>
      </c>
      <c r="D386" s="117"/>
    </row>
    <row r="387" spans="1:4" ht="15.75" customHeight="1" collapsed="1" x14ac:dyDescent="0.2">
      <c r="A387" s="19" t="s">
        <v>34</v>
      </c>
      <c r="B387" s="16"/>
      <c r="C387" s="15"/>
      <c r="D387" s="117"/>
    </row>
    <row r="388" spans="1:4" ht="15.75" hidden="1" customHeight="1" outlineLevel="1" x14ac:dyDescent="0.2">
      <c r="A388" s="15" t="s">
        <v>35</v>
      </c>
      <c r="B388" s="16" t="s">
        <v>50</v>
      </c>
      <c r="C388" s="15">
        <v>5.0999999999999996</v>
      </c>
      <c r="D388" s="117"/>
    </row>
    <row r="389" spans="1:4" ht="15.75" hidden="1" customHeight="1" outlineLevel="1" x14ac:dyDescent="0.2">
      <c r="A389" s="15" t="s">
        <v>35</v>
      </c>
      <c r="B389" s="16" t="s">
        <v>51</v>
      </c>
      <c r="C389" s="15">
        <v>5.2</v>
      </c>
      <c r="D389" s="117"/>
    </row>
    <row r="390" spans="1:4" ht="15.75" hidden="1" customHeight="1" outlineLevel="1" x14ac:dyDescent="0.2">
      <c r="A390" s="15" t="s">
        <v>35</v>
      </c>
      <c r="B390" s="16" t="s">
        <v>259</v>
      </c>
      <c r="C390" s="15">
        <v>5.3</v>
      </c>
      <c r="D390" s="117"/>
    </row>
    <row r="391" spans="1:4" ht="15.75" hidden="1" customHeight="1" outlineLevel="1" x14ac:dyDescent="0.2">
      <c r="A391" s="15" t="s">
        <v>35</v>
      </c>
      <c r="B391" s="16" t="s">
        <v>453</v>
      </c>
      <c r="C391" s="15">
        <v>5.6</v>
      </c>
      <c r="D391" s="117"/>
    </row>
    <row r="392" spans="1:4" ht="15.75" hidden="1" customHeight="1" outlineLevel="1" x14ac:dyDescent="0.2">
      <c r="A392" s="15" t="s">
        <v>35</v>
      </c>
      <c r="B392" s="16" t="s">
        <v>5988</v>
      </c>
      <c r="C392" s="17">
        <v>5.0999999999999996</v>
      </c>
      <c r="D392" s="117"/>
    </row>
    <row r="393" spans="1:4" ht="15.75" hidden="1" customHeight="1" outlineLevel="1" x14ac:dyDescent="0.2">
      <c r="A393" s="15" t="s">
        <v>35</v>
      </c>
      <c r="B393" s="16" t="s">
        <v>5987</v>
      </c>
      <c r="C393" s="15">
        <v>5.14</v>
      </c>
      <c r="D393" s="117"/>
    </row>
    <row r="394" spans="1:4" ht="15.75" hidden="1" customHeight="1" outlineLevel="1" x14ac:dyDescent="0.2">
      <c r="A394" s="15" t="s">
        <v>35</v>
      </c>
      <c r="B394" s="16" t="s">
        <v>261</v>
      </c>
      <c r="C394" s="15">
        <v>5.19</v>
      </c>
      <c r="D394" s="117"/>
    </row>
    <row r="395" spans="1:4" ht="15.75" hidden="1" customHeight="1" outlineLevel="1" x14ac:dyDescent="0.2">
      <c r="A395" s="15" t="s">
        <v>35</v>
      </c>
      <c r="B395" s="16" t="s">
        <v>455</v>
      </c>
      <c r="C395" s="15">
        <v>5.24</v>
      </c>
      <c r="D395" s="117"/>
    </row>
    <row r="396" spans="1:4" ht="15.75" hidden="1" customHeight="1" outlineLevel="1" x14ac:dyDescent="0.2">
      <c r="A396" s="15" t="s">
        <v>35</v>
      </c>
      <c r="B396" s="16" t="s">
        <v>55</v>
      </c>
      <c r="C396" s="15">
        <v>5.26</v>
      </c>
      <c r="D396" s="117"/>
    </row>
    <row r="397" spans="1:4" ht="15.75" hidden="1" customHeight="1" outlineLevel="1" x14ac:dyDescent="0.2">
      <c r="A397" s="15" t="s">
        <v>35</v>
      </c>
      <c r="B397" s="16" t="s">
        <v>56</v>
      </c>
      <c r="C397" s="15">
        <v>5.27</v>
      </c>
      <c r="D397" s="117"/>
    </row>
    <row r="398" spans="1:4" ht="15.75" hidden="1" customHeight="1" outlineLevel="1" x14ac:dyDescent="0.2">
      <c r="A398" s="15" t="s">
        <v>35</v>
      </c>
      <c r="B398" s="16" t="s">
        <v>262</v>
      </c>
      <c r="C398" s="15">
        <v>5.28</v>
      </c>
      <c r="D398" s="117"/>
    </row>
    <row r="399" spans="1:4" ht="15.75" hidden="1" customHeight="1" outlineLevel="1" x14ac:dyDescent="0.2">
      <c r="A399" s="15" t="s">
        <v>35</v>
      </c>
      <c r="B399" s="16" t="s">
        <v>474</v>
      </c>
      <c r="C399" s="15">
        <v>5.29</v>
      </c>
      <c r="D399" s="117"/>
    </row>
    <row r="400" spans="1:4" ht="15.75" hidden="1" customHeight="1" outlineLevel="1" x14ac:dyDescent="0.2">
      <c r="A400" s="15" t="s">
        <v>35</v>
      </c>
      <c r="B400" s="16" t="s">
        <v>456</v>
      </c>
      <c r="C400" s="15">
        <v>5.31</v>
      </c>
      <c r="D400" s="117"/>
    </row>
    <row r="401" spans="1:4" ht="15.75" hidden="1" customHeight="1" outlineLevel="1" x14ac:dyDescent="0.2">
      <c r="A401" s="15" t="s">
        <v>35</v>
      </c>
      <c r="B401" s="16" t="s">
        <v>57</v>
      </c>
      <c r="C401" s="15">
        <v>5.36</v>
      </c>
      <c r="D401" s="117"/>
    </row>
    <row r="402" spans="1:4" ht="15.75" hidden="1" customHeight="1" outlineLevel="1" x14ac:dyDescent="0.2">
      <c r="A402" s="15" t="s">
        <v>35</v>
      </c>
      <c r="B402" s="16" t="s">
        <v>4063</v>
      </c>
      <c r="C402" s="15">
        <v>5.37</v>
      </c>
      <c r="D402" s="117"/>
    </row>
    <row r="403" spans="1:4" ht="15.75" hidden="1" customHeight="1" outlineLevel="1" x14ac:dyDescent="0.2">
      <c r="A403" s="15" t="s">
        <v>35</v>
      </c>
      <c r="B403" s="16" t="s">
        <v>264</v>
      </c>
      <c r="C403" s="15">
        <v>5.49</v>
      </c>
      <c r="D403" s="117"/>
    </row>
    <row r="404" spans="1:4" ht="15.75" hidden="1" customHeight="1" outlineLevel="1" x14ac:dyDescent="0.2">
      <c r="A404" s="15" t="s">
        <v>35</v>
      </c>
      <c r="B404" s="16" t="s">
        <v>59</v>
      </c>
      <c r="C404" s="15">
        <v>5.51</v>
      </c>
      <c r="D404" s="117"/>
    </row>
    <row r="405" spans="1:4" ht="15.75" hidden="1" customHeight="1" outlineLevel="1" x14ac:dyDescent="0.2">
      <c r="A405" s="15" t="s">
        <v>35</v>
      </c>
      <c r="B405" s="16" t="s">
        <v>5989</v>
      </c>
      <c r="C405" s="15">
        <v>5.52</v>
      </c>
      <c r="D405" s="117"/>
    </row>
    <row r="406" spans="1:4" ht="15.75" hidden="1" customHeight="1" outlineLevel="1" x14ac:dyDescent="0.2">
      <c r="A406" s="15" t="s">
        <v>35</v>
      </c>
      <c r="B406" s="16" t="s">
        <v>60</v>
      </c>
      <c r="C406" s="15">
        <v>5.53</v>
      </c>
      <c r="D406" s="117"/>
    </row>
    <row r="407" spans="1:4" ht="15.75" hidden="1" customHeight="1" outlineLevel="1" x14ac:dyDescent="0.2">
      <c r="A407" s="15" t="s">
        <v>35</v>
      </c>
      <c r="B407" s="16" t="s">
        <v>265</v>
      </c>
      <c r="C407" s="15">
        <v>5.69</v>
      </c>
      <c r="D407" s="117"/>
    </row>
    <row r="408" spans="1:4" ht="15.75" hidden="1" customHeight="1" outlineLevel="1" x14ac:dyDescent="0.2">
      <c r="A408" s="15" t="s">
        <v>35</v>
      </c>
      <c r="B408" s="16" t="s">
        <v>266</v>
      </c>
      <c r="C408" s="15">
        <v>5.75</v>
      </c>
      <c r="D408" s="117"/>
    </row>
    <row r="409" spans="1:4" ht="15.75" hidden="1" customHeight="1" outlineLevel="1" x14ac:dyDescent="0.2">
      <c r="A409" s="15" t="s">
        <v>35</v>
      </c>
      <c r="B409" s="16" t="s">
        <v>267</v>
      </c>
      <c r="C409" s="15">
        <v>5.74</v>
      </c>
      <c r="D409" s="117"/>
    </row>
    <row r="410" spans="1:4" ht="15.75" hidden="1" customHeight="1" outlineLevel="1" x14ac:dyDescent="0.2">
      <c r="A410" s="15" t="s">
        <v>35</v>
      </c>
      <c r="B410" s="16" t="s">
        <v>63</v>
      </c>
      <c r="C410" s="17">
        <v>5.7</v>
      </c>
      <c r="D410" s="117"/>
    </row>
    <row r="411" spans="1:4" ht="15.75" hidden="1" customHeight="1" outlineLevel="1" x14ac:dyDescent="0.2">
      <c r="A411" s="15" t="s">
        <v>35</v>
      </c>
      <c r="B411" s="16" t="s">
        <v>459</v>
      </c>
      <c r="C411" s="15">
        <v>5.76</v>
      </c>
      <c r="D411" s="117"/>
    </row>
    <row r="412" spans="1:4" ht="15.75" hidden="1" customHeight="1" outlineLevel="1" x14ac:dyDescent="0.2">
      <c r="A412" s="15" t="s">
        <v>35</v>
      </c>
      <c r="B412" s="16" t="s">
        <v>460</v>
      </c>
      <c r="C412" s="15">
        <v>5.89</v>
      </c>
      <c r="D412" s="65" t="s">
        <v>5986</v>
      </c>
    </row>
    <row r="413" spans="1:4" ht="15.75" hidden="1" customHeight="1" outlineLevel="1" x14ac:dyDescent="0.2">
      <c r="A413" s="15" t="s">
        <v>35</v>
      </c>
      <c r="B413" s="16" t="s">
        <v>4070</v>
      </c>
      <c r="C413" s="15">
        <v>5.109</v>
      </c>
      <c r="D413" s="117"/>
    </row>
    <row r="414" spans="1:4" ht="15.75" hidden="1" customHeight="1" outlineLevel="1" x14ac:dyDescent="0.2">
      <c r="A414" s="15" t="s">
        <v>35</v>
      </c>
      <c r="B414" s="16" t="s">
        <v>4071</v>
      </c>
      <c r="C414" s="15">
        <v>5.1109999999999998</v>
      </c>
      <c r="D414" s="117"/>
    </row>
    <row r="415" spans="1:4" ht="15.75" hidden="1" customHeight="1" outlineLevel="1" x14ac:dyDescent="0.2">
      <c r="A415" s="15" t="s">
        <v>35</v>
      </c>
      <c r="B415" s="16" t="s">
        <v>4073</v>
      </c>
      <c r="C415" s="15">
        <v>5.1120000000000001</v>
      </c>
      <c r="D415" s="117"/>
    </row>
    <row r="416" spans="1:4" ht="15.75" hidden="1" customHeight="1" outlineLevel="1" x14ac:dyDescent="0.2">
      <c r="A416" s="15" t="s">
        <v>35</v>
      </c>
      <c r="B416" s="16" t="s">
        <v>5990</v>
      </c>
      <c r="C416" s="15">
        <v>5.1130000000000004</v>
      </c>
      <c r="D416" s="117"/>
    </row>
    <row r="417" spans="1:4" ht="15.75" hidden="1" customHeight="1" outlineLevel="1" x14ac:dyDescent="0.2">
      <c r="A417" s="15" t="s">
        <v>35</v>
      </c>
      <c r="B417" s="16" t="s">
        <v>269</v>
      </c>
      <c r="C417" s="15">
        <v>5.58</v>
      </c>
      <c r="D417" s="117"/>
    </row>
    <row r="418" spans="1:4" ht="15.75" hidden="1" customHeight="1" outlineLevel="1" x14ac:dyDescent="0.2">
      <c r="A418" s="15" t="s">
        <v>35</v>
      </c>
      <c r="B418" s="16" t="s">
        <v>62</v>
      </c>
      <c r="C418" s="15">
        <v>5.54</v>
      </c>
      <c r="D418" s="117"/>
    </row>
    <row r="419" spans="1:4" ht="15.75" hidden="1" customHeight="1" outlineLevel="1" x14ac:dyDescent="0.2">
      <c r="A419" s="15" t="s">
        <v>35</v>
      </c>
      <c r="B419" s="16" t="s">
        <v>270</v>
      </c>
      <c r="C419" s="15">
        <v>5.55</v>
      </c>
      <c r="D419" s="117"/>
    </row>
    <row r="420" spans="1:4" ht="15.75" hidden="1" customHeight="1" outlineLevel="1" x14ac:dyDescent="0.2">
      <c r="A420" s="15" t="s">
        <v>35</v>
      </c>
      <c r="B420" s="16" t="s">
        <v>16</v>
      </c>
      <c r="C420" s="15">
        <v>5.63</v>
      </c>
      <c r="D420" s="117"/>
    </row>
    <row r="421" spans="1:4" ht="15.75" hidden="1" customHeight="1" outlineLevel="1" x14ac:dyDescent="0.2">
      <c r="A421" s="15" t="s">
        <v>35</v>
      </c>
      <c r="B421" s="16" t="s">
        <v>17</v>
      </c>
      <c r="C421" s="15">
        <v>5.65</v>
      </c>
      <c r="D421" s="117"/>
    </row>
    <row r="422" spans="1:4" ht="15.75" hidden="1" customHeight="1" outlineLevel="1" x14ac:dyDescent="0.2">
      <c r="A422" s="15" t="s">
        <v>35</v>
      </c>
      <c r="B422" s="16" t="s">
        <v>461</v>
      </c>
      <c r="C422" s="15">
        <v>5.66</v>
      </c>
      <c r="D422" s="117"/>
    </row>
    <row r="423" spans="1:4" ht="15.75" hidden="1" customHeight="1" outlineLevel="1" x14ac:dyDescent="0.2">
      <c r="A423" s="15" t="s">
        <v>35</v>
      </c>
      <c r="B423" s="16" t="s">
        <v>18</v>
      </c>
      <c r="C423" s="15">
        <v>5.68</v>
      </c>
      <c r="D423" s="117"/>
    </row>
    <row r="424" spans="1:4" ht="15.75" hidden="1" customHeight="1" outlineLevel="1" x14ac:dyDescent="0.2">
      <c r="A424" s="15" t="s">
        <v>35</v>
      </c>
      <c r="B424" s="16" t="s">
        <v>64</v>
      </c>
      <c r="C424" s="15">
        <v>5.47</v>
      </c>
      <c r="D424" s="117"/>
    </row>
    <row r="425" spans="1:4" ht="15.75" hidden="1" customHeight="1" outlineLevel="1" x14ac:dyDescent="0.2">
      <c r="A425" s="15" t="s">
        <v>35</v>
      </c>
      <c r="B425" s="16" t="s">
        <v>65</v>
      </c>
      <c r="C425" s="15">
        <v>5.48</v>
      </c>
      <c r="D425" s="117"/>
    </row>
    <row r="426" spans="1:4" ht="15.75" customHeight="1" collapsed="1" x14ac:dyDescent="0.2">
      <c r="A426" s="19" t="s">
        <v>35</v>
      </c>
      <c r="B426" s="16"/>
      <c r="C426" s="15"/>
      <c r="D426" s="117"/>
    </row>
    <row r="427" spans="1:4" ht="15.75" hidden="1" customHeight="1" outlineLevel="1" x14ac:dyDescent="0.2">
      <c r="A427" s="15" t="s">
        <v>36</v>
      </c>
      <c r="B427" s="16" t="s">
        <v>50</v>
      </c>
      <c r="C427" s="15">
        <v>5.0999999999999996</v>
      </c>
      <c r="D427" s="117"/>
    </row>
    <row r="428" spans="1:4" ht="15.75" hidden="1" customHeight="1" outlineLevel="1" x14ac:dyDescent="0.2">
      <c r="A428" s="15" t="s">
        <v>36</v>
      </c>
      <c r="B428" s="16" t="s">
        <v>51</v>
      </c>
      <c r="C428" s="15">
        <v>5.2</v>
      </c>
      <c r="D428" s="117"/>
    </row>
    <row r="429" spans="1:4" ht="15.75" hidden="1" customHeight="1" outlineLevel="1" x14ac:dyDescent="0.2">
      <c r="A429" s="15" t="s">
        <v>36</v>
      </c>
      <c r="B429" s="16" t="s">
        <v>259</v>
      </c>
      <c r="C429" s="15">
        <v>5.3</v>
      </c>
      <c r="D429" s="117"/>
    </row>
    <row r="430" spans="1:4" ht="15.75" hidden="1" customHeight="1" outlineLevel="1" x14ac:dyDescent="0.2">
      <c r="A430" s="15" t="s">
        <v>36</v>
      </c>
      <c r="B430" s="16" t="s">
        <v>453</v>
      </c>
      <c r="C430" s="15">
        <v>5.6</v>
      </c>
      <c r="D430" s="117"/>
    </row>
    <row r="431" spans="1:4" ht="15.75" hidden="1" customHeight="1" outlineLevel="1" x14ac:dyDescent="0.2">
      <c r="A431" s="15" t="s">
        <v>36</v>
      </c>
      <c r="B431" s="16" t="s">
        <v>5988</v>
      </c>
      <c r="C431" s="17">
        <v>5.0999999999999996</v>
      </c>
      <c r="D431" s="117"/>
    </row>
    <row r="432" spans="1:4" ht="15.75" hidden="1" customHeight="1" outlineLevel="1" x14ac:dyDescent="0.2">
      <c r="A432" s="15" t="s">
        <v>36</v>
      </c>
      <c r="B432" s="16" t="s">
        <v>5987</v>
      </c>
      <c r="C432" s="15">
        <v>5.14</v>
      </c>
      <c r="D432" s="117"/>
    </row>
    <row r="433" spans="1:4" ht="15.75" hidden="1" customHeight="1" outlineLevel="1" x14ac:dyDescent="0.2">
      <c r="A433" s="15" t="s">
        <v>36</v>
      </c>
      <c r="B433" s="16" t="s">
        <v>261</v>
      </c>
      <c r="C433" s="15">
        <v>5.19</v>
      </c>
      <c r="D433" s="117"/>
    </row>
    <row r="434" spans="1:4" ht="15.75" hidden="1" customHeight="1" outlineLevel="1" x14ac:dyDescent="0.2">
      <c r="A434" s="15" t="s">
        <v>36</v>
      </c>
      <c r="B434" s="16" t="s">
        <v>455</v>
      </c>
      <c r="C434" s="15">
        <v>5.24</v>
      </c>
      <c r="D434" s="117"/>
    </row>
    <row r="435" spans="1:4" ht="15.75" hidden="1" customHeight="1" outlineLevel="1" x14ac:dyDescent="0.2">
      <c r="A435" s="15" t="s">
        <v>36</v>
      </c>
      <c r="B435" s="16" t="s">
        <v>55</v>
      </c>
      <c r="C435" s="15">
        <v>5.26</v>
      </c>
      <c r="D435" s="117"/>
    </row>
    <row r="436" spans="1:4" ht="15.75" hidden="1" customHeight="1" outlineLevel="1" x14ac:dyDescent="0.2">
      <c r="A436" s="15" t="s">
        <v>36</v>
      </c>
      <c r="B436" s="16" t="s">
        <v>56</v>
      </c>
      <c r="C436" s="15">
        <v>5.27</v>
      </c>
      <c r="D436" s="117"/>
    </row>
    <row r="437" spans="1:4" ht="15.75" hidden="1" customHeight="1" outlineLevel="1" x14ac:dyDescent="0.2">
      <c r="A437" s="15" t="s">
        <v>36</v>
      </c>
      <c r="B437" s="16" t="s">
        <v>262</v>
      </c>
      <c r="C437" s="15">
        <v>5.28</v>
      </c>
      <c r="D437" s="117"/>
    </row>
    <row r="438" spans="1:4" ht="15.75" hidden="1" customHeight="1" outlineLevel="1" x14ac:dyDescent="0.2">
      <c r="A438" s="15" t="s">
        <v>36</v>
      </c>
      <c r="B438" s="16" t="s">
        <v>474</v>
      </c>
      <c r="C438" s="15">
        <v>5.29</v>
      </c>
      <c r="D438" s="117"/>
    </row>
    <row r="439" spans="1:4" ht="15.75" hidden="1" customHeight="1" outlineLevel="1" x14ac:dyDescent="0.2">
      <c r="A439" s="15" t="s">
        <v>36</v>
      </c>
      <c r="B439" s="16" t="s">
        <v>456</v>
      </c>
      <c r="C439" s="15">
        <v>5.31</v>
      </c>
      <c r="D439" s="117"/>
    </row>
    <row r="440" spans="1:4" ht="15.75" hidden="1" customHeight="1" outlineLevel="1" x14ac:dyDescent="0.2">
      <c r="A440" s="15" t="s">
        <v>36</v>
      </c>
      <c r="B440" s="16" t="s">
        <v>57</v>
      </c>
      <c r="C440" s="15">
        <v>5.36</v>
      </c>
      <c r="D440" s="117"/>
    </row>
    <row r="441" spans="1:4" ht="15.75" hidden="1" customHeight="1" outlineLevel="1" x14ac:dyDescent="0.2">
      <c r="A441" s="15" t="s">
        <v>36</v>
      </c>
      <c r="B441" s="16" t="s">
        <v>4063</v>
      </c>
      <c r="C441" s="15">
        <v>5.37</v>
      </c>
      <c r="D441" s="117"/>
    </row>
    <row r="442" spans="1:4" ht="15.75" hidden="1" customHeight="1" outlineLevel="1" x14ac:dyDescent="0.2">
      <c r="A442" s="15" t="s">
        <v>36</v>
      </c>
      <c r="B442" s="16" t="s">
        <v>60</v>
      </c>
      <c r="C442" s="15">
        <v>5.53</v>
      </c>
      <c r="D442" s="117"/>
    </row>
    <row r="443" spans="1:4" ht="15.75" hidden="1" customHeight="1" outlineLevel="1" x14ac:dyDescent="0.2">
      <c r="A443" s="15" t="s">
        <v>36</v>
      </c>
      <c r="B443" s="16" t="s">
        <v>4070</v>
      </c>
      <c r="C443" s="15">
        <v>5.109</v>
      </c>
      <c r="D443" s="117"/>
    </row>
    <row r="444" spans="1:4" ht="15.75" hidden="1" customHeight="1" outlineLevel="1" x14ac:dyDescent="0.2">
      <c r="A444" s="15" t="s">
        <v>36</v>
      </c>
      <c r="B444" s="16" t="s">
        <v>4071</v>
      </c>
      <c r="C444" s="15">
        <v>5.1109999999999998</v>
      </c>
      <c r="D444" s="117"/>
    </row>
    <row r="445" spans="1:4" ht="15.75" hidden="1" customHeight="1" outlineLevel="1" x14ac:dyDescent="0.2">
      <c r="A445" s="15" t="s">
        <v>36</v>
      </c>
      <c r="B445" s="16" t="s">
        <v>4073</v>
      </c>
      <c r="C445" s="15">
        <v>5.1120000000000001</v>
      </c>
      <c r="D445" s="117"/>
    </row>
    <row r="446" spans="1:4" ht="15.75" hidden="1" customHeight="1" outlineLevel="1" x14ac:dyDescent="0.2">
      <c r="A446" s="15" t="s">
        <v>36</v>
      </c>
      <c r="B446" s="16" t="s">
        <v>5990</v>
      </c>
      <c r="C446" s="15">
        <v>5.1130000000000004</v>
      </c>
      <c r="D446" s="117"/>
    </row>
    <row r="447" spans="1:4" ht="15.75" hidden="1" customHeight="1" outlineLevel="1" x14ac:dyDescent="0.2">
      <c r="A447" s="15" t="s">
        <v>36</v>
      </c>
      <c r="B447" s="16" t="s">
        <v>269</v>
      </c>
      <c r="C447" s="15">
        <v>5.58</v>
      </c>
      <c r="D447" s="117"/>
    </row>
    <row r="448" spans="1:4" ht="15.75" hidden="1" customHeight="1" outlineLevel="1" x14ac:dyDescent="0.2">
      <c r="A448" s="15" t="s">
        <v>36</v>
      </c>
      <c r="B448" s="16" t="s">
        <v>62</v>
      </c>
      <c r="C448" s="15">
        <v>5.54</v>
      </c>
      <c r="D448" s="117"/>
    </row>
    <row r="449" spans="1:4" ht="15.75" hidden="1" customHeight="1" outlineLevel="1" x14ac:dyDescent="0.2">
      <c r="A449" s="15" t="s">
        <v>36</v>
      </c>
      <c r="B449" s="16" t="s">
        <v>270</v>
      </c>
      <c r="C449" s="15">
        <v>5.55</v>
      </c>
      <c r="D449" s="117"/>
    </row>
    <row r="450" spans="1:4" ht="15.75" hidden="1" customHeight="1" outlineLevel="1" x14ac:dyDescent="0.2">
      <c r="A450" s="15" t="s">
        <v>36</v>
      </c>
      <c r="B450" s="16" t="s">
        <v>16</v>
      </c>
      <c r="C450" s="15">
        <v>5.63</v>
      </c>
      <c r="D450" s="117"/>
    </row>
    <row r="451" spans="1:4" ht="15.75" hidden="1" customHeight="1" outlineLevel="1" x14ac:dyDescent="0.2">
      <c r="A451" s="15" t="s">
        <v>36</v>
      </c>
      <c r="B451" s="16" t="s">
        <v>64</v>
      </c>
      <c r="C451" s="15">
        <v>5.47</v>
      </c>
      <c r="D451" s="117"/>
    </row>
    <row r="452" spans="1:4" ht="15.75" hidden="1" customHeight="1" outlineLevel="1" x14ac:dyDescent="0.2">
      <c r="A452" s="15" t="s">
        <v>36</v>
      </c>
      <c r="B452" s="16" t="s">
        <v>65</v>
      </c>
      <c r="C452" s="15">
        <v>5.48</v>
      </c>
      <c r="D452" s="117"/>
    </row>
    <row r="453" spans="1:4" ht="15.75" customHeight="1" collapsed="1" x14ac:dyDescent="0.2">
      <c r="A453" s="19" t="s">
        <v>36</v>
      </c>
      <c r="B453" s="16"/>
      <c r="C453" s="15"/>
      <c r="D453" s="117"/>
    </row>
    <row r="454" spans="1:4" ht="15.75" hidden="1" customHeight="1" outlineLevel="1" x14ac:dyDescent="0.2">
      <c r="A454" s="15" t="s">
        <v>37</v>
      </c>
      <c r="B454" s="16" t="s">
        <v>50</v>
      </c>
      <c r="C454" s="15">
        <v>5.0999999999999996</v>
      </c>
      <c r="D454" s="117"/>
    </row>
    <row r="455" spans="1:4" ht="15.75" hidden="1" customHeight="1" outlineLevel="1" x14ac:dyDescent="0.2">
      <c r="A455" s="15" t="s">
        <v>37</v>
      </c>
      <c r="B455" s="16" t="s">
        <v>51</v>
      </c>
      <c r="C455" s="15">
        <v>5.2</v>
      </c>
      <c r="D455" s="117"/>
    </row>
    <row r="456" spans="1:4" ht="15.75" hidden="1" customHeight="1" outlineLevel="1" x14ac:dyDescent="0.2">
      <c r="A456" s="15" t="s">
        <v>37</v>
      </c>
      <c r="B456" s="16" t="s">
        <v>4201</v>
      </c>
      <c r="C456" s="15">
        <v>5.5</v>
      </c>
      <c r="D456" s="117"/>
    </row>
    <row r="457" spans="1:4" ht="15.75" hidden="1" customHeight="1" outlineLevel="1" x14ac:dyDescent="0.2">
      <c r="A457" s="15" t="s">
        <v>37</v>
      </c>
      <c r="B457" s="16" t="s">
        <v>4202</v>
      </c>
      <c r="C457" s="15">
        <v>5.8</v>
      </c>
      <c r="D457" s="65" t="s">
        <v>5986</v>
      </c>
    </row>
    <row r="458" spans="1:4" ht="15.75" hidden="1" customHeight="1" outlineLevel="1" x14ac:dyDescent="0.2">
      <c r="A458" s="15" t="s">
        <v>37</v>
      </c>
      <c r="B458" s="16" t="s">
        <v>4203</v>
      </c>
      <c r="C458" s="15">
        <v>5.12</v>
      </c>
      <c r="D458" s="65" t="s">
        <v>5986</v>
      </c>
    </row>
    <row r="459" spans="1:4" ht="15.75" hidden="1" customHeight="1" outlineLevel="1" x14ac:dyDescent="0.2">
      <c r="A459" s="15" t="s">
        <v>37</v>
      </c>
      <c r="B459" s="16" t="s">
        <v>4204</v>
      </c>
      <c r="C459" s="15">
        <v>5.15</v>
      </c>
      <c r="D459" s="117"/>
    </row>
    <row r="460" spans="1:4" ht="15.75" hidden="1" customHeight="1" outlineLevel="1" x14ac:dyDescent="0.2">
      <c r="A460" s="15" t="s">
        <v>37</v>
      </c>
      <c r="B460" s="16" t="s">
        <v>4205</v>
      </c>
      <c r="C460" s="17">
        <v>5.2</v>
      </c>
      <c r="D460" s="65"/>
    </row>
    <row r="461" spans="1:4" ht="15.75" hidden="1" customHeight="1" outlineLevel="1" x14ac:dyDescent="0.2">
      <c r="A461" s="15" t="s">
        <v>37</v>
      </c>
      <c r="B461" s="16" t="s">
        <v>4206</v>
      </c>
      <c r="C461" s="15">
        <v>5.25</v>
      </c>
      <c r="D461" s="117"/>
    </row>
    <row r="462" spans="1:4" ht="15.75" hidden="1" customHeight="1" outlineLevel="1" x14ac:dyDescent="0.2">
      <c r="A462" s="15" t="s">
        <v>37</v>
      </c>
      <c r="B462" s="16" t="s">
        <v>55</v>
      </c>
      <c r="C462" s="15">
        <v>5.26</v>
      </c>
      <c r="D462" s="117"/>
    </row>
    <row r="463" spans="1:4" ht="15.75" hidden="1" customHeight="1" outlineLevel="1" x14ac:dyDescent="0.2">
      <c r="A463" s="15" t="s">
        <v>37</v>
      </c>
      <c r="B463" s="16" t="s">
        <v>4207</v>
      </c>
      <c r="C463" s="15">
        <v>5.1139999999999999</v>
      </c>
      <c r="D463" s="65" t="s">
        <v>5986</v>
      </c>
    </row>
    <row r="464" spans="1:4" ht="15.75" hidden="1" customHeight="1" outlineLevel="1" x14ac:dyDescent="0.2">
      <c r="A464" s="15" t="s">
        <v>37</v>
      </c>
      <c r="B464" s="16" t="s">
        <v>56</v>
      </c>
      <c r="C464" s="15">
        <v>5.27</v>
      </c>
      <c r="D464" s="117"/>
    </row>
    <row r="465" spans="1:4" ht="15.75" hidden="1" customHeight="1" outlineLevel="1" x14ac:dyDescent="0.2">
      <c r="A465" s="15" t="s">
        <v>37</v>
      </c>
      <c r="B465" s="16" t="s">
        <v>4208</v>
      </c>
      <c r="C465" s="15">
        <v>5.1150000000000002</v>
      </c>
      <c r="D465" s="65" t="s">
        <v>5986</v>
      </c>
    </row>
    <row r="466" spans="1:4" ht="15.75" hidden="1" customHeight="1" outlineLevel="1" x14ac:dyDescent="0.2">
      <c r="A466" s="15" t="s">
        <v>37</v>
      </c>
      <c r="B466" s="16" t="s">
        <v>4209</v>
      </c>
      <c r="C466" s="15">
        <v>5.1159999999999997</v>
      </c>
      <c r="D466" s="65" t="s">
        <v>5986</v>
      </c>
    </row>
    <row r="467" spans="1:4" ht="15.75" hidden="1" customHeight="1" outlineLevel="1" x14ac:dyDescent="0.2">
      <c r="A467" s="15" t="s">
        <v>37</v>
      </c>
      <c r="B467" s="16" t="s">
        <v>262</v>
      </c>
      <c r="C467" s="15">
        <v>5.28</v>
      </c>
      <c r="D467" s="117"/>
    </row>
    <row r="468" spans="1:4" ht="15.75" hidden="1" customHeight="1" outlineLevel="1" x14ac:dyDescent="0.2">
      <c r="A468" s="15" t="s">
        <v>37</v>
      </c>
      <c r="B468" s="16" t="s">
        <v>57</v>
      </c>
      <c r="C468" s="15">
        <v>5.36</v>
      </c>
      <c r="D468" s="117"/>
    </row>
    <row r="469" spans="1:4" ht="15.75" hidden="1" customHeight="1" outlineLevel="1" x14ac:dyDescent="0.2">
      <c r="A469" s="15" t="s">
        <v>37</v>
      </c>
      <c r="B469" s="16" t="s">
        <v>4063</v>
      </c>
      <c r="C469" s="15">
        <v>5.37</v>
      </c>
      <c r="D469" s="117"/>
    </row>
    <row r="470" spans="1:4" ht="15.75" hidden="1" customHeight="1" outlineLevel="1" x14ac:dyDescent="0.2">
      <c r="A470" s="15" t="s">
        <v>37</v>
      </c>
      <c r="B470" s="16" t="s">
        <v>60</v>
      </c>
      <c r="C470" s="15">
        <v>5.53</v>
      </c>
      <c r="D470" s="117"/>
    </row>
    <row r="471" spans="1:4" ht="15.75" hidden="1" customHeight="1" outlineLevel="1" x14ac:dyDescent="0.2">
      <c r="A471" s="15" t="s">
        <v>37</v>
      </c>
      <c r="B471" s="16" t="s">
        <v>4070</v>
      </c>
      <c r="C471" s="15">
        <v>5.109</v>
      </c>
      <c r="D471" s="117"/>
    </row>
    <row r="472" spans="1:4" ht="15.75" hidden="1" customHeight="1" outlineLevel="1" x14ac:dyDescent="0.2">
      <c r="A472" s="15" t="s">
        <v>37</v>
      </c>
      <c r="B472" s="16" t="s">
        <v>4071</v>
      </c>
      <c r="C472" s="15">
        <v>5.1109999999999998</v>
      </c>
      <c r="D472" s="117"/>
    </row>
    <row r="473" spans="1:4" ht="15.75" hidden="1" customHeight="1" outlineLevel="1" x14ac:dyDescent="0.2">
      <c r="A473" s="15" t="s">
        <v>37</v>
      </c>
      <c r="B473" s="16" t="s">
        <v>4073</v>
      </c>
      <c r="C473" s="15">
        <v>5.1120000000000001</v>
      </c>
      <c r="D473" s="117"/>
    </row>
    <row r="474" spans="1:4" ht="15.75" hidden="1" customHeight="1" outlineLevel="1" x14ac:dyDescent="0.2">
      <c r="A474" s="15" t="s">
        <v>37</v>
      </c>
      <c r="B474" s="16" t="s">
        <v>62</v>
      </c>
      <c r="C474" s="15">
        <v>5.54</v>
      </c>
      <c r="D474" s="117"/>
    </row>
    <row r="475" spans="1:4" ht="15.75" hidden="1" customHeight="1" outlineLevel="1" x14ac:dyDescent="0.2">
      <c r="A475" s="15" t="s">
        <v>37</v>
      </c>
      <c r="B475" s="16" t="s">
        <v>4210</v>
      </c>
      <c r="C475" s="15">
        <v>5.61</v>
      </c>
      <c r="D475" s="117"/>
    </row>
    <row r="476" spans="1:4" ht="15.75" hidden="1" customHeight="1" outlineLevel="1" x14ac:dyDescent="0.2">
      <c r="A476" s="15" t="s">
        <v>37</v>
      </c>
      <c r="B476" s="16" t="s">
        <v>16</v>
      </c>
      <c r="C476" s="15">
        <v>5.63</v>
      </c>
      <c r="D476" s="117"/>
    </row>
    <row r="477" spans="1:4" ht="15.75" hidden="1" customHeight="1" outlineLevel="1" x14ac:dyDescent="0.2">
      <c r="A477" s="15" t="s">
        <v>37</v>
      </c>
      <c r="B477" s="16" t="s">
        <v>4211</v>
      </c>
      <c r="C477" s="15">
        <v>5.46</v>
      </c>
      <c r="D477" s="117"/>
    </row>
    <row r="478" spans="1:4" ht="15.75" hidden="1" customHeight="1" outlineLevel="1" x14ac:dyDescent="0.2">
      <c r="A478" s="15" t="s">
        <v>37</v>
      </c>
      <c r="B478" s="16" t="s">
        <v>64</v>
      </c>
      <c r="C478" s="15">
        <v>5.47</v>
      </c>
      <c r="D478" s="117"/>
    </row>
    <row r="479" spans="1:4" ht="15.75" hidden="1" customHeight="1" outlineLevel="1" x14ac:dyDescent="0.2">
      <c r="A479" s="15" t="s">
        <v>37</v>
      </c>
      <c r="B479" s="16" t="s">
        <v>65</v>
      </c>
      <c r="C479" s="15">
        <v>5.48</v>
      </c>
      <c r="D479" s="117"/>
    </row>
    <row r="480" spans="1:4" ht="15.75" customHeight="1" collapsed="1" x14ac:dyDescent="0.2">
      <c r="A480" s="19" t="s">
        <v>37</v>
      </c>
      <c r="B480" s="16"/>
      <c r="C480" s="15"/>
      <c r="D480" s="117"/>
    </row>
    <row r="481" spans="1:4" ht="15.75" hidden="1" customHeight="1" outlineLevel="1" x14ac:dyDescent="0.2">
      <c r="A481" s="15" t="s">
        <v>38</v>
      </c>
      <c r="B481" s="16" t="s">
        <v>50</v>
      </c>
      <c r="C481" s="15">
        <v>5.0999999999999996</v>
      </c>
      <c r="D481" s="117"/>
    </row>
    <row r="482" spans="1:4" ht="15.75" hidden="1" customHeight="1" outlineLevel="1" x14ac:dyDescent="0.2">
      <c r="A482" s="15" t="s">
        <v>38</v>
      </c>
      <c r="B482" s="16" t="s">
        <v>51</v>
      </c>
      <c r="C482" s="15">
        <v>5.2</v>
      </c>
      <c r="D482" s="117"/>
    </row>
    <row r="483" spans="1:4" ht="15.75" hidden="1" customHeight="1" outlineLevel="1" x14ac:dyDescent="0.2">
      <c r="A483" s="15" t="s">
        <v>38</v>
      </c>
      <c r="B483" s="16" t="s">
        <v>259</v>
      </c>
      <c r="C483" s="15">
        <v>5.3</v>
      </c>
      <c r="D483" s="117"/>
    </row>
    <row r="484" spans="1:4" ht="15.75" hidden="1" customHeight="1" outlineLevel="1" x14ac:dyDescent="0.2">
      <c r="A484" s="15" t="s">
        <v>38</v>
      </c>
      <c r="B484" s="16" t="s">
        <v>453</v>
      </c>
      <c r="C484" s="15">
        <v>5.6</v>
      </c>
      <c r="D484" s="117"/>
    </row>
    <row r="485" spans="1:4" ht="15.75" hidden="1" customHeight="1" outlineLevel="1" x14ac:dyDescent="0.2">
      <c r="A485" s="15" t="s">
        <v>38</v>
      </c>
      <c r="B485" s="16" t="s">
        <v>5988</v>
      </c>
      <c r="C485" s="17">
        <v>5.0999999999999996</v>
      </c>
      <c r="D485" s="117"/>
    </row>
    <row r="486" spans="1:4" ht="15.75" hidden="1" customHeight="1" outlineLevel="1" x14ac:dyDescent="0.2">
      <c r="A486" s="15" t="s">
        <v>38</v>
      </c>
      <c r="B486" s="16" t="s">
        <v>5987</v>
      </c>
      <c r="C486" s="15">
        <v>5.14</v>
      </c>
      <c r="D486" s="117"/>
    </row>
    <row r="487" spans="1:4" ht="15.75" hidden="1" customHeight="1" outlineLevel="1" x14ac:dyDescent="0.2">
      <c r="A487" s="15" t="s">
        <v>38</v>
      </c>
      <c r="B487" s="16" t="s">
        <v>261</v>
      </c>
      <c r="C487" s="15">
        <v>5.19</v>
      </c>
      <c r="D487" s="117"/>
    </row>
    <row r="488" spans="1:4" ht="15.75" hidden="1" customHeight="1" outlineLevel="1" x14ac:dyDescent="0.2">
      <c r="A488" s="15" t="s">
        <v>38</v>
      </c>
      <c r="B488" s="16" t="s">
        <v>455</v>
      </c>
      <c r="C488" s="15">
        <v>5.24</v>
      </c>
      <c r="D488" s="117"/>
    </row>
    <row r="489" spans="1:4" ht="15.75" hidden="1" customHeight="1" outlineLevel="1" x14ac:dyDescent="0.2">
      <c r="A489" s="15" t="s">
        <v>38</v>
      </c>
      <c r="B489" s="16" t="s">
        <v>56</v>
      </c>
      <c r="C489" s="15">
        <v>5.27</v>
      </c>
      <c r="D489" s="117"/>
    </row>
    <row r="490" spans="1:4" ht="15.75" hidden="1" customHeight="1" outlineLevel="1" x14ac:dyDescent="0.2">
      <c r="A490" s="15" t="s">
        <v>38</v>
      </c>
      <c r="B490" s="16" t="s">
        <v>262</v>
      </c>
      <c r="C490" s="15">
        <v>5.28</v>
      </c>
      <c r="D490" s="117"/>
    </row>
    <row r="491" spans="1:4" ht="15.75" hidden="1" customHeight="1" outlineLevel="1" x14ac:dyDescent="0.2">
      <c r="A491" s="15" t="s">
        <v>38</v>
      </c>
      <c r="B491" s="16" t="s">
        <v>474</v>
      </c>
      <c r="C491" s="15">
        <v>5.29</v>
      </c>
      <c r="D491" s="117"/>
    </row>
    <row r="492" spans="1:4" ht="15.75" hidden="1" customHeight="1" outlineLevel="1" x14ac:dyDescent="0.2">
      <c r="A492" s="15" t="s">
        <v>38</v>
      </c>
      <c r="B492" s="16" t="s">
        <v>3882</v>
      </c>
      <c r="C492" s="15">
        <v>5.34</v>
      </c>
      <c r="D492" s="117"/>
    </row>
    <row r="493" spans="1:4" ht="15.75" hidden="1" customHeight="1" outlineLevel="1" x14ac:dyDescent="0.2">
      <c r="A493" s="15" t="s">
        <v>38</v>
      </c>
      <c r="B493" s="16" t="s">
        <v>456</v>
      </c>
      <c r="C493" s="15">
        <v>5.31</v>
      </c>
      <c r="D493" s="117"/>
    </row>
    <row r="494" spans="1:4" ht="15.75" hidden="1" customHeight="1" outlineLevel="1" x14ac:dyDescent="0.2">
      <c r="A494" s="15" t="s">
        <v>38</v>
      </c>
      <c r="B494" s="16" t="s">
        <v>3883</v>
      </c>
      <c r="C494" s="15">
        <v>5.101</v>
      </c>
      <c r="D494" s="117"/>
    </row>
    <row r="495" spans="1:4" ht="15.75" hidden="1" customHeight="1" outlineLevel="1" x14ac:dyDescent="0.2">
      <c r="A495" s="15" t="s">
        <v>38</v>
      </c>
      <c r="B495" s="16" t="s">
        <v>57</v>
      </c>
      <c r="C495" s="15">
        <v>5.36</v>
      </c>
      <c r="D495" s="117"/>
    </row>
    <row r="496" spans="1:4" ht="15.75" hidden="1" customHeight="1" outlineLevel="1" x14ac:dyDescent="0.2">
      <c r="A496" s="15" t="s">
        <v>38</v>
      </c>
      <c r="B496" s="16" t="s">
        <v>4063</v>
      </c>
      <c r="C496" s="15">
        <v>5.37</v>
      </c>
      <c r="D496" s="117"/>
    </row>
    <row r="497" spans="1:4" ht="15.75" hidden="1" customHeight="1" outlineLevel="1" x14ac:dyDescent="0.2">
      <c r="A497" s="15" t="s">
        <v>38</v>
      </c>
      <c r="B497" s="16" t="s">
        <v>60</v>
      </c>
      <c r="C497" s="15">
        <v>5.53</v>
      </c>
      <c r="D497" s="117"/>
    </row>
    <row r="498" spans="1:4" ht="15.75" hidden="1" customHeight="1" outlineLevel="1" x14ac:dyDescent="0.2">
      <c r="A498" s="15" t="s">
        <v>38</v>
      </c>
      <c r="B498" s="16" t="s">
        <v>4070</v>
      </c>
      <c r="C498" s="15">
        <v>5.109</v>
      </c>
      <c r="D498" s="117"/>
    </row>
    <row r="499" spans="1:4" ht="15.75" hidden="1" customHeight="1" outlineLevel="1" x14ac:dyDescent="0.2">
      <c r="A499" s="15" t="s">
        <v>38</v>
      </c>
      <c r="B499" s="16" t="s">
        <v>4071</v>
      </c>
      <c r="C499" s="15">
        <v>5.1109999999999998</v>
      </c>
      <c r="D499" s="117"/>
    </row>
    <row r="500" spans="1:4" ht="15.75" hidden="1" customHeight="1" outlineLevel="1" x14ac:dyDescent="0.2">
      <c r="A500" s="15" t="s">
        <v>38</v>
      </c>
      <c r="B500" s="16" t="s">
        <v>4073</v>
      </c>
      <c r="C500" s="15">
        <v>5.1120000000000001</v>
      </c>
      <c r="D500" s="117"/>
    </row>
    <row r="501" spans="1:4" ht="15.75" hidden="1" customHeight="1" outlineLevel="1" x14ac:dyDescent="0.2">
      <c r="A501" s="15" t="s">
        <v>38</v>
      </c>
      <c r="B501" s="16" t="s">
        <v>3884</v>
      </c>
      <c r="C501" s="15">
        <v>5.1020000000000003</v>
      </c>
      <c r="D501" s="117"/>
    </row>
    <row r="502" spans="1:4" ht="15.75" hidden="1" customHeight="1" outlineLevel="1" x14ac:dyDescent="0.2">
      <c r="A502" s="15" t="s">
        <v>38</v>
      </c>
      <c r="B502" s="16" t="s">
        <v>3885</v>
      </c>
      <c r="C502" s="18">
        <v>5.0999999999999996</v>
      </c>
      <c r="D502" s="117"/>
    </row>
    <row r="503" spans="1:4" ht="15.75" hidden="1" customHeight="1" outlineLevel="1" x14ac:dyDescent="0.2">
      <c r="A503" s="15" t="s">
        <v>38</v>
      </c>
      <c r="B503" s="16" t="s">
        <v>269</v>
      </c>
      <c r="C503" s="15">
        <v>5.58</v>
      </c>
      <c r="D503" s="117"/>
    </row>
    <row r="504" spans="1:4" ht="15.75" hidden="1" customHeight="1" outlineLevel="1" x14ac:dyDescent="0.2">
      <c r="A504" s="15" t="s">
        <v>38</v>
      </c>
      <c r="B504" s="16" t="s">
        <v>270</v>
      </c>
      <c r="C504" s="15">
        <v>5.55</v>
      </c>
      <c r="D504" s="117"/>
    </row>
    <row r="505" spans="1:4" ht="15.75" hidden="1" customHeight="1" outlineLevel="1" x14ac:dyDescent="0.2">
      <c r="A505" s="15" t="s">
        <v>38</v>
      </c>
      <c r="B505" s="16" t="s">
        <v>62</v>
      </c>
      <c r="C505" s="15">
        <v>5.54</v>
      </c>
      <c r="D505" s="117"/>
    </row>
    <row r="506" spans="1:4" ht="15.75" hidden="1" customHeight="1" outlineLevel="1" x14ac:dyDescent="0.2">
      <c r="A506" s="15" t="s">
        <v>38</v>
      </c>
      <c r="B506" s="16" t="s">
        <v>16</v>
      </c>
      <c r="C506" s="15">
        <v>5.63</v>
      </c>
      <c r="D506" s="117"/>
    </row>
    <row r="507" spans="1:4" ht="15.75" hidden="1" customHeight="1" outlineLevel="1" x14ac:dyDescent="0.2">
      <c r="A507" s="15" t="s">
        <v>38</v>
      </c>
      <c r="B507" s="16" t="s">
        <v>64</v>
      </c>
      <c r="C507" s="15">
        <v>5.47</v>
      </c>
      <c r="D507" s="117"/>
    </row>
    <row r="508" spans="1:4" ht="15.75" hidden="1" customHeight="1" outlineLevel="1" x14ac:dyDescent="0.2">
      <c r="A508" s="15" t="s">
        <v>38</v>
      </c>
      <c r="B508" s="16" t="s">
        <v>65</v>
      </c>
      <c r="C508" s="15">
        <v>5.48</v>
      </c>
      <c r="D508" s="117"/>
    </row>
    <row r="509" spans="1:4" ht="15.75" customHeight="1" collapsed="1" x14ac:dyDescent="0.2">
      <c r="A509" s="19" t="s">
        <v>38</v>
      </c>
      <c r="B509" s="16"/>
      <c r="C509" s="15"/>
      <c r="D509" s="117"/>
    </row>
    <row r="510" spans="1:4" ht="15.75" hidden="1" customHeight="1" outlineLevel="1" x14ac:dyDescent="0.2">
      <c r="A510" s="15" t="s">
        <v>39</v>
      </c>
      <c r="B510" s="16" t="s">
        <v>50</v>
      </c>
      <c r="C510" s="15">
        <v>5.0999999999999996</v>
      </c>
      <c r="D510" s="117"/>
    </row>
    <row r="511" spans="1:4" ht="15.75" hidden="1" customHeight="1" outlineLevel="1" x14ac:dyDescent="0.2">
      <c r="A511" s="15" t="s">
        <v>39</v>
      </c>
      <c r="B511" s="16" t="s">
        <v>51</v>
      </c>
      <c r="C511" s="15">
        <v>5.2</v>
      </c>
      <c r="D511" s="117"/>
    </row>
    <row r="512" spans="1:4" ht="15.75" hidden="1" customHeight="1" outlineLevel="1" x14ac:dyDescent="0.2">
      <c r="A512" s="15" t="s">
        <v>39</v>
      </c>
      <c r="B512" s="16" t="s">
        <v>259</v>
      </c>
      <c r="C512" s="15">
        <v>5.3</v>
      </c>
      <c r="D512" s="117"/>
    </row>
    <row r="513" spans="1:4" ht="15.75" hidden="1" customHeight="1" outlineLevel="1" x14ac:dyDescent="0.2">
      <c r="A513" s="15" t="s">
        <v>39</v>
      </c>
      <c r="B513" s="16" t="s">
        <v>453</v>
      </c>
      <c r="C513" s="15">
        <v>5.6</v>
      </c>
      <c r="D513" s="117"/>
    </row>
    <row r="514" spans="1:4" ht="15.75" hidden="1" customHeight="1" outlineLevel="1" x14ac:dyDescent="0.2">
      <c r="A514" s="15" t="s">
        <v>39</v>
      </c>
      <c r="B514" s="16" t="s">
        <v>5988</v>
      </c>
      <c r="C514" s="17">
        <v>5.0999999999999996</v>
      </c>
      <c r="D514" s="117"/>
    </row>
    <row r="515" spans="1:4" ht="15.75" hidden="1" customHeight="1" outlineLevel="1" x14ac:dyDescent="0.2">
      <c r="A515" s="15" t="s">
        <v>39</v>
      </c>
      <c r="B515" s="16" t="s">
        <v>5987</v>
      </c>
      <c r="C515" s="15">
        <v>5.14</v>
      </c>
      <c r="D515" s="117"/>
    </row>
    <row r="516" spans="1:4" ht="15.75" hidden="1" customHeight="1" outlineLevel="1" x14ac:dyDescent="0.2">
      <c r="A516" s="15" t="s">
        <v>39</v>
      </c>
      <c r="B516" s="16" t="s">
        <v>261</v>
      </c>
      <c r="C516" s="15">
        <v>5.19</v>
      </c>
      <c r="D516" s="117"/>
    </row>
    <row r="517" spans="1:4" ht="15.75" hidden="1" customHeight="1" outlineLevel="1" x14ac:dyDescent="0.2">
      <c r="A517" s="15" t="s">
        <v>39</v>
      </c>
      <c r="B517" s="16" t="s">
        <v>455</v>
      </c>
      <c r="C517" s="15">
        <v>5.24</v>
      </c>
      <c r="D517" s="117"/>
    </row>
    <row r="518" spans="1:4" ht="15.75" hidden="1" customHeight="1" outlineLevel="1" x14ac:dyDescent="0.2">
      <c r="A518" s="15" t="s">
        <v>39</v>
      </c>
      <c r="B518" s="16" t="s">
        <v>55</v>
      </c>
      <c r="C518" s="15">
        <v>5.26</v>
      </c>
      <c r="D518" s="117"/>
    </row>
    <row r="519" spans="1:4" ht="15.75" hidden="1" customHeight="1" outlineLevel="1" x14ac:dyDescent="0.2">
      <c r="A519" s="15" t="s">
        <v>39</v>
      </c>
      <c r="B519" s="16" t="s">
        <v>56</v>
      </c>
      <c r="C519" s="15">
        <v>5.27</v>
      </c>
      <c r="D519" s="117"/>
    </row>
    <row r="520" spans="1:4" ht="15.75" hidden="1" customHeight="1" outlineLevel="1" x14ac:dyDescent="0.2">
      <c r="A520" s="15" t="s">
        <v>39</v>
      </c>
      <c r="B520" s="16" t="s">
        <v>262</v>
      </c>
      <c r="C520" s="15">
        <v>5.28</v>
      </c>
      <c r="D520" s="117"/>
    </row>
    <row r="521" spans="1:4" ht="15.75" hidden="1" customHeight="1" outlineLevel="1" x14ac:dyDescent="0.2">
      <c r="A521" s="15" t="s">
        <v>39</v>
      </c>
      <c r="B521" s="16" t="s">
        <v>456</v>
      </c>
      <c r="C521" s="15">
        <v>5.31</v>
      </c>
      <c r="D521" s="117"/>
    </row>
    <row r="522" spans="1:4" ht="15.75" hidden="1" customHeight="1" outlineLevel="1" x14ac:dyDescent="0.2">
      <c r="A522" s="15" t="s">
        <v>39</v>
      </c>
      <c r="B522" s="16" t="s">
        <v>3955</v>
      </c>
      <c r="C522" s="15">
        <v>5.33</v>
      </c>
      <c r="D522" s="117"/>
    </row>
    <row r="523" spans="1:4" ht="15.75" hidden="1" customHeight="1" outlineLevel="1" x14ac:dyDescent="0.2">
      <c r="A523" s="15" t="s">
        <v>39</v>
      </c>
      <c r="B523" s="16" t="s">
        <v>3883</v>
      </c>
      <c r="C523" s="15">
        <v>5.101</v>
      </c>
      <c r="D523" s="117"/>
    </row>
    <row r="524" spans="1:4" ht="15.75" hidden="1" customHeight="1" outlineLevel="1" x14ac:dyDescent="0.2">
      <c r="A524" s="15" t="s">
        <v>39</v>
      </c>
      <c r="B524" s="16" t="s">
        <v>57</v>
      </c>
      <c r="C524" s="15">
        <v>5.36</v>
      </c>
      <c r="D524" s="117"/>
    </row>
    <row r="525" spans="1:4" ht="15.75" hidden="1" customHeight="1" outlineLevel="1" x14ac:dyDescent="0.2">
      <c r="A525" s="15" t="s">
        <v>39</v>
      </c>
      <c r="B525" s="16" t="s">
        <v>4063</v>
      </c>
      <c r="C525" s="15">
        <v>5.37</v>
      </c>
      <c r="D525" s="117"/>
    </row>
    <row r="526" spans="1:4" ht="15.75" hidden="1" customHeight="1" outlineLevel="1" x14ac:dyDescent="0.2">
      <c r="A526" s="15" t="s">
        <v>39</v>
      </c>
      <c r="B526" s="16" t="s">
        <v>60</v>
      </c>
      <c r="C526" s="15">
        <v>5.53</v>
      </c>
      <c r="D526" s="117"/>
    </row>
    <row r="527" spans="1:4" ht="15.75" hidden="1" customHeight="1" outlineLevel="1" x14ac:dyDescent="0.2">
      <c r="A527" s="15" t="s">
        <v>39</v>
      </c>
      <c r="B527" s="16" t="s">
        <v>4070</v>
      </c>
      <c r="C527" s="15">
        <v>5.109</v>
      </c>
      <c r="D527" s="117"/>
    </row>
    <row r="528" spans="1:4" ht="15.75" hidden="1" customHeight="1" outlineLevel="1" x14ac:dyDescent="0.2">
      <c r="A528" s="15" t="s">
        <v>39</v>
      </c>
      <c r="B528" s="16" t="s">
        <v>4071</v>
      </c>
      <c r="C528" s="15">
        <v>5.1109999999999998</v>
      </c>
      <c r="D528" s="117"/>
    </row>
    <row r="529" spans="1:4" ht="15.75" hidden="1" customHeight="1" outlineLevel="1" x14ac:dyDescent="0.2">
      <c r="A529" s="15" t="s">
        <v>39</v>
      </c>
      <c r="B529" s="16" t="s">
        <v>4073</v>
      </c>
      <c r="C529" s="15">
        <v>5.1120000000000001</v>
      </c>
      <c r="D529" s="117"/>
    </row>
    <row r="530" spans="1:4" ht="15.75" hidden="1" customHeight="1" outlineLevel="1" x14ac:dyDescent="0.2">
      <c r="A530" s="15" t="s">
        <v>39</v>
      </c>
      <c r="B530" s="16" t="s">
        <v>3884</v>
      </c>
      <c r="C530" s="15">
        <v>5.1020000000000003</v>
      </c>
      <c r="D530" s="117"/>
    </row>
    <row r="531" spans="1:4" ht="15.75" hidden="1" customHeight="1" outlineLevel="1" x14ac:dyDescent="0.2">
      <c r="A531" s="15" t="s">
        <v>39</v>
      </c>
      <c r="B531" s="16" t="s">
        <v>3885</v>
      </c>
      <c r="C531" s="18">
        <v>5.0999999999999996</v>
      </c>
      <c r="D531" s="117"/>
    </row>
    <row r="532" spans="1:4" ht="15.75" hidden="1" customHeight="1" outlineLevel="1" x14ac:dyDescent="0.2">
      <c r="A532" s="15" t="s">
        <v>39</v>
      </c>
      <c r="B532" s="16" t="s">
        <v>269</v>
      </c>
      <c r="C532" s="15">
        <v>5.58</v>
      </c>
      <c r="D532" s="117"/>
    </row>
    <row r="533" spans="1:4" ht="15.75" hidden="1" customHeight="1" outlineLevel="1" x14ac:dyDescent="0.2">
      <c r="A533" s="15" t="s">
        <v>39</v>
      </c>
      <c r="B533" s="16" t="s">
        <v>270</v>
      </c>
      <c r="C533" s="15">
        <v>5.55</v>
      </c>
      <c r="D533" s="117"/>
    </row>
    <row r="534" spans="1:4" ht="15.75" hidden="1" customHeight="1" outlineLevel="1" x14ac:dyDescent="0.2">
      <c r="A534" s="15" t="s">
        <v>39</v>
      </c>
      <c r="B534" s="16" t="s">
        <v>62</v>
      </c>
      <c r="C534" s="15">
        <v>5.54</v>
      </c>
      <c r="D534" s="117"/>
    </row>
    <row r="535" spans="1:4" ht="15.75" hidden="1" customHeight="1" outlineLevel="1" x14ac:dyDescent="0.2">
      <c r="A535" s="15" t="s">
        <v>39</v>
      </c>
      <c r="B535" s="16" t="s">
        <v>16</v>
      </c>
      <c r="C535" s="15">
        <v>5.63</v>
      </c>
      <c r="D535" s="117"/>
    </row>
    <row r="536" spans="1:4" ht="15.75" hidden="1" customHeight="1" outlineLevel="1" x14ac:dyDescent="0.2">
      <c r="A536" s="15" t="s">
        <v>39</v>
      </c>
      <c r="B536" s="16" t="s">
        <v>64</v>
      </c>
      <c r="C536" s="15">
        <v>5.47</v>
      </c>
      <c r="D536" s="117"/>
    </row>
    <row r="537" spans="1:4" ht="15.75" hidden="1" customHeight="1" outlineLevel="1" x14ac:dyDescent="0.2">
      <c r="A537" s="15" t="s">
        <v>39</v>
      </c>
      <c r="B537" s="16" t="s">
        <v>65</v>
      </c>
      <c r="C537" s="15">
        <v>5.48</v>
      </c>
      <c r="D537" s="117"/>
    </row>
    <row r="538" spans="1:4" ht="15.75" customHeight="1" collapsed="1" x14ac:dyDescent="0.2">
      <c r="A538" s="19" t="s">
        <v>39</v>
      </c>
      <c r="B538" s="16"/>
      <c r="C538" s="15"/>
      <c r="D538" s="117"/>
    </row>
    <row r="539" spans="1:4" ht="15.75" hidden="1" customHeight="1" outlineLevel="1" x14ac:dyDescent="0.2">
      <c r="A539" s="15" t="s">
        <v>40</v>
      </c>
      <c r="B539" s="16" t="s">
        <v>50</v>
      </c>
      <c r="C539" s="15">
        <v>5.0999999999999996</v>
      </c>
      <c r="D539" s="117"/>
    </row>
    <row r="540" spans="1:4" ht="15.75" hidden="1" customHeight="1" outlineLevel="1" x14ac:dyDescent="0.2">
      <c r="A540" s="15" t="s">
        <v>40</v>
      </c>
      <c r="B540" s="16" t="s">
        <v>51</v>
      </c>
      <c r="C540" s="15">
        <v>5.2</v>
      </c>
      <c r="D540" s="117"/>
    </row>
    <row r="541" spans="1:4" ht="15.75" hidden="1" customHeight="1" outlineLevel="1" x14ac:dyDescent="0.2">
      <c r="A541" s="15" t="s">
        <v>40</v>
      </c>
      <c r="B541" s="16" t="s">
        <v>55</v>
      </c>
      <c r="C541" s="15">
        <v>5.26</v>
      </c>
      <c r="D541" s="117"/>
    </row>
    <row r="542" spans="1:4" ht="15.75" hidden="1" customHeight="1" outlineLevel="1" x14ac:dyDescent="0.2">
      <c r="A542" s="15" t="s">
        <v>40</v>
      </c>
      <c r="B542" s="16" t="s">
        <v>4596</v>
      </c>
      <c r="C542" s="15">
        <v>5.21</v>
      </c>
      <c r="D542" s="117"/>
    </row>
    <row r="543" spans="1:4" ht="15.75" hidden="1" customHeight="1" outlineLevel="1" x14ac:dyDescent="0.2">
      <c r="A543" s="15" t="s">
        <v>40</v>
      </c>
      <c r="B543" s="16" t="s">
        <v>4597</v>
      </c>
      <c r="C543" s="15">
        <v>5.53</v>
      </c>
      <c r="D543" s="117"/>
    </row>
    <row r="544" spans="1:4" ht="15.75" hidden="1" customHeight="1" outlineLevel="1" x14ac:dyDescent="0.2">
      <c r="A544" s="15" t="s">
        <v>40</v>
      </c>
      <c r="B544" s="16" t="s">
        <v>4598</v>
      </c>
      <c r="C544" s="15">
        <v>5.54</v>
      </c>
      <c r="D544" s="117"/>
    </row>
    <row r="545" spans="1:4" ht="15.75" hidden="1" customHeight="1" outlineLevel="1" x14ac:dyDescent="0.2">
      <c r="A545" s="15" t="s">
        <v>40</v>
      </c>
      <c r="B545" s="16" t="s">
        <v>4599</v>
      </c>
      <c r="C545" s="15">
        <v>5.58</v>
      </c>
      <c r="D545" s="117"/>
    </row>
    <row r="546" spans="1:4" ht="15.75" hidden="1" customHeight="1" outlineLevel="1" x14ac:dyDescent="0.2">
      <c r="A546" s="15" t="s">
        <v>40</v>
      </c>
      <c r="B546" s="16" t="s">
        <v>4600</v>
      </c>
      <c r="C546" s="15">
        <v>5.1180000000000003</v>
      </c>
      <c r="D546" s="117"/>
    </row>
    <row r="547" spans="1:4" ht="15.75" hidden="1" customHeight="1" outlineLevel="1" x14ac:dyDescent="0.2">
      <c r="A547" s="15" t="s">
        <v>40</v>
      </c>
      <c r="B547" s="16" t="s">
        <v>4601</v>
      </c>
      <c r="C547" s="15">
        <v>5.47</v>
      </c>
      <c r="D547" s="117"/>
    </row>
    <row r="548" spans="1:4" ht="15.75" hidden="1" customHeight="1" outlineLevel="1" x14ac:dyDescent="0.2">
      <c r="A548" s="15" t="s">
        <v>40</v>
      </c>
      <c r="B548" s="16" t="s">
        <v>4602</v>
      </c>
      <c r="C548" s="15">
        <v>5.48</v>
      </c>
      <c r="D548" s="117"/>
    </row>
    <row r="549" spans="1:4" ht="15.75" hidden="1" customHeight="1" outlineLevel="1" x14ac:dyDescent="0.2">
      <c r="A549" s="15" t="s">
        <v>40</v>
      </c>
      <c r="B549" s="16" t="s">
        <v>4603</v>
      </c>
      <c r="C549" s="15">
        <v>5.21</v>
      </c>
      <c r="D549" s="117"/>
    </row>
    <row r="550" spans="1:4" ht="15.75" hidden="1" customHeight="1" outlineLevel="1" x14ac:dyDescent="0.2">
      <c r="A550" s="15" t="s">
        <v>40</v>
      </c>
      <c r="B550" s="16" t="s">
        <v>4604</v>
      </c>
      <c r="C550" s="15">
        <v>5.53</v>
      </c>
      <c r="D550" s="117"/>
    </row>
    <row r="551" spans="1:4" ht="15.75" hidden="1" customHeight="1" outlineLevel="1" x14ac:dyDescent="0.2">
      <c r="A551" s="15" t="s">
        <v>40</v>
      </c>
      <c r="B551" s="16" t="s">
        <v>4605</v>
      </c>
      <c r="C551" s="15">
        <v>5.54</v>
      </c>
      <c r="D551" s="117"/>
    </row>
    <row r="552" spans="1:4" ht="15.75" hidden="1" customHeight="1" outlineLevel="1" x14ac:dyDescent="0.2">
      <c r="A552" s="15" t="s">
        <v>40</v>
      </c>
      <c r="B552" s="16" t="s">
        <v>4606</v>
      </c>
      <c r="C552" s="15">
        <v>5.58</v>
      </c>
      <c r="D552" s="117"/>
    </row>
    <row r="553" spans="1:4" ht="15.75" hidden="1" customHeight="1" outlineLevel="1" x14ac:dyDescent="0.2">
      <c r="A553" s="15" t="s">
        <v>40</v>
      </c>
      <c r="B553" s="16" t="s">
        <v>4607</v>
      </c>
      <c r="C553" s="15">
        <v>5.1180000000000003</v>
      </c>
      <c r="D553" s="117"/>
    </row>
    <row r="554" spans="1:4" ht="15.75" hidden="1" customHeight="1" outlineLevel="1" x14ac:dyDescent="0.2">
      <c r="A554" s="15" t="s">
        <v>40</v>
      </c>
      <c r="B554" s="16" t="s">
        <v>4608</v>
      </c>
      <c r="C554" s="15">
        <v>5.47</v>
      </c>
      <c r="D554" s="117"/>
    </row>
    <row r="555" spans="1:4" ht="15.75" hidden="1" customHeight="1" outlineLevel="1" x14ac:dyDescent="0.2">
      <c r="A555" s="15" t="s">
        <v>40</v>
      </c>
      <c r="B555" s="16" t="s">
        <v>4609</v>
      </c>
      <c r="C555" s="15">
        <v>5.48</v>
      </c>
      <c r="D555" s="117"/>
    </row>
    <row r="556" spans="1:4" ht="15.75" hidden="1" customHeight="1" outlineLevel="1" x14ac:dyDescent="0.2">
      <c r="A556" s="15" t="s">
        <v>40</v>
      </c>
      <c r="B556" s="16" t="s">
        <v>4610</v>
      </c>
      <c r="C556" s="15">
        <v>5.63</v>
      </c>
      <c r="D556" s="117"/>
    </row>
    <row r="557" spans="1:4" ht="15.75" hidden="1" customHeight="1" outlineLevel="1" x14ac:dyDescent="0.2">
      <c r="A557" s="15" t="s">
        <v>40</v>
      </c>
      <c r="B557" s="16" t="s">
        <v>56</v>
      </c>
      <c r="C557" s="15">
        <v>5.27</v>
      </c>
      <c r="D557" s="117"/>
    </row>
    <row r="558" spans="1:4" ht="15.75" hidden="1" customHeight="1" outlineLevel="1" x14ac:dyDescent="0.2">
      <c r="A558" s="15" t="s">
        <v>40</v>
      </c>
      <c r="B558" s="16" t="s">
        <v>262</v>
      </c>
      <c r="C558" s="15">
        <v>5.28</v>
      </c>
      <c r="D558" s="117"/>
    </row>
    <row r="559" spans="1:4" ht="15.75" hidden="1" customHeight="1" outlineLevel="1" x14ac:dyDescent="0.2">
      <c r="A559" s="15" t="s">
        <v>40</v>
      </c>
      <c r="B559" s="16" t="s">
        <v>4611</v>
      </c>
      <c r="C559" s="15">
        <v>5.35</v>
      </c>
      <c r="D559" s="117"/>
    </row>
    <row r="560" spans="1:4" ht="15.75" hidden="1" customHeight="1" outlineLevel="1" x14ac:dyDescent="0.2">
      <c r="A560" s="15" t="s">
        <v>40</v>
      </c>
      <c r="B560" s="16" t="s">
        <v>4612</v>
      </c>
      <c r="C560" s="15">
        <v>5.1189999999999998</v>
      </c>
      <c r="D560" s="117"/>
    </row>
    <row r="561" spans="1:4" ht="15.75" hidden="1" customHeight="1" outlineLevel="1" x14ac:dyDescent="0.2">
      <c r="A561" s="15" t="s">
        <v>40</v>
      </c>
      <c r="B561" s="16" t="s">
        <v>4613</v>
      </c>
      <c r="C561" s="18">
        <v>5.12</v>
      </c>
      <c r="D561" s="117"/>
    </row>
    <row r="562" spans="1:4" ht="15.75" hidden="1" customHeight="1" outlineLevel="1" x14ac:dyDescent="0.2">
      <c r="A562" s="15" t="s">
        <v>40</v>
      </c>
      <c r="B562" s="16" t="s">
        <v>4614</v>
      </c>
      <c r="C562" s="15">
        <v>5.1210000000000004</v>
      </c>
      <c r="D562" s="117"/>
    </row>
    <row r="563" spans="1:4" ht="15.75" hidden="1" customHeight="1" outlineLevel="1" x14ac:dyDescent="0.2">
      <c r="A563" s="15" t="s">
        <v>40</v>
      </c>
      <c r="B563" s="16" t="s">
        <v>57</v>
      </c>
      <c r="C563" s="15">
        <v>5.36</v>
      </c>
      <c r="D563" s="117"/>
    </row>
    <row r="564" spans="1:4" ht="15.75" hidden="1" customHeight="1" outlineLevel="1" x14ac:dyDescent="0.2">
      <c r="A564" s="15" t="s">
        <v>40</v>
      </c>
      <c r="B564" s="16" t="s">
        <v>4615</v>
      </c>
      <c r="C564" s="15">
        <v>5.1219999999999999</v>
      </c>
      <c r="D564" s="117"/>
    </row>
    <row r="565" spans="1:4" ht="15.75" hidden="1" customHeight="1" outlineLevel="1" x14ac:dyDescent="0.2">
      <c r="A565" s="15" t="s">
        <v>40</v>
      </c>
      <c r="B565" s="16" t="s">
        <v>4616</v>
      </c>
      <c r="C565" s="15">
        <v>5.1230000000000002</v>
      </c>
      <c r="D565" s="117"/>
    </row>
    <row r="566" spans="1:4" ht="15.75" hidden="1" customHeight="1" outlineLevel="1" x14ac:dyDescent="0.2">
      <c r="A566" s="15" t="s">
        <v>40</v>
      </c>
      <c r="B566" s="16" t="s">
        <v>4617</v>
      </c>
      <c r="C566" s="15">
        <v>5.1239999999999997</v>
      </c>
      <c r="D566" s="117"/>
    </row>
    <row r="567" spans="1:4" ht="15.75" hidden="1" customHeight="1" outlineLevel="1" x14ac:dyDescent="0.2">
      <c r="A567" s="15" t="s">
        <v>40</v>
      </c>
      <c r="B567" s="16" t="s">
        <v>4618</v>
      </c>
      <c r="C567" s="15">
        <v>5.125</v>
      </c>
      <c r="D567" s="117"/>
    </row>
    <row r="568" spans="1:4" ht="15.75" hidden="1" customHeight="1" outlineLevel="1" x14ac:dyDescent="0.2">
      <c r="A568" s="15" t="s">
        <v>40</v>
      </c>
      <c r="B568" s="16" t="s">
        <v>4619</v>
      </c>
      <c r="C568" s="15">
        <v>5.1260000000000003</v>
      </c>
      <c r="D568" s="117"/>
    </row>
    <row r="569" spans="1:4" ht="15.75" hidden="1" customHeight="1" outlineLevel="1" x14ac:dyDescent="0.2">
      <c r="A569" s="15" t="s">
        <v>40</v>
      </c>
      <c r="B569" s="16" t="s">
        <v>4620</v>
      </c>
      <c r="C569" s="15">
        <v>5.1269999999999998</v>
      </c>
      <c r="D569" s="117"/>
    </row>
    <row r="570" spans="1:4" ht="15.75" hidden="1" customHeight="1" outlineLevel="1" x14ac:dyDescent="0.2">
      <c r="A570" s="15" t="s">
        <v>40</v>
      </c>
      <c r="B570" s="16" t="s">
        <v>458</v>
      </c>
      <c r="C570" s="17">
        <v>5.72</v>
      </c>
      <c r="D570" s="117"/>
    </row>
    <row r="571" spans="1:4" ht="15.75" hidden="1" customHeight="1" outlineLevel="1" x14ac:dyDescent="0.2">
      <c r="A571" s="15" t="s">
        <v>40</v>
      </c>
      <c r="B571" s="16" t="s">
        <v>4621</v>
      </c>
      <c r="C571" s="15">
        <v>5.1280000000000001</v>
      </c>
      <c r="D571" s="117"/>
    </row>
    <row r="572" spans="1:4" ht="15.75" hidden="1" customHeight="1" outlineLevel="1" x14ac:dyDescent="0.2">
      <c r="A572" s="15" t="s">
        <v>40</v>
      </c>
      <c r="B572" s="16" t="s">
        <v>4622</v>
      </c>
      <c r="C572" s="15">
        <v>5.1289999999999996</v>
      </c>
      <c r="D572" s="65" t="s">
        <v>5986</v>
      </c>
    </row>
    <row r="573" spans="1:4" ht="15.75" hidden="1" customHeight="1" outlineLevel="1" x14ac:dyDescent="0.2">
      <c r="A573" s="15" t="s">
        <v>40</v>
      </c>
      <c r="B573" s="16" t="s">
        <v>4623</v>
      </c>
      <c r="C573" s="15">
        <v>5.1310000000000002</v>
      </c>
      <c r="D573" s="117"/>
    </row>
    <row r="574" spans="1:4" ht="15.75" hidden="1" customHeight="1" outlineLevel="1" x14ac:dyDescent="0.2">
      <c r="A574" s="15" t="s">
        <v>40</v>
      </c>
      <c r="B574" s="16" t="s">
        <v>4624</v>
      </c>
      <c r="C574" s="15">
        <v>5.1319999999999997</v>
      </c>
      <c r="D574" s="65" t="s">
        <v>5986</v>
      </c>
    </row>
    <row r="575" spans="1:4" ht="15.75" hidden="1" customHeight="1" outlineLevel="1" x14ac:dyDescent="0.2">
      <c r="A575" s="15" t="s">
        <v>40</v>
      </c>
      <c r="B575" s="16" t="s">
        <v>4625</v>
      </c>
      <c r="C575" s="15">
        <v>5.133</v>
      </c>
      <c r="D575" s="65" t="s">
        <v>5986</v>
      </c>
    </row>
    <row r="576" spans="1:4" ht="15.75" hidden="1" customHeight="1" outlineLevel="1" x14ac:dyDescent="0.2">
      <c r="A576" s="15" t="s">
        <v>40</v>
      </c>
      <c r="B576" s="16" t="s">
        <v>4626</v>
      </c>
      <c r="C576" s="15">
        <v>5.1340000000000003</v>
      </c>
      <c r="D576" s="65" t="s">
        <v>5986</v>
      </c>
    </row>
    <row r="577" spans="1:4" ht="15.75" hidden="1" customHeight="1" outlineLevel="1" x14ac:dyDescent="0.2">
      <c r="A577" s="15" t="s">
        <v>40</v>
      </c>
      <c r="B577" s="16" t="s">
        <v>4627</v>
      </c>
      <c r="C577" s="18">
        <v>5.13</v>
      </c>
      <c r="D577" s="117"/>
    </row>
    <row r="578" spans="1:4" ht="15.75" hidden="1" customHeight="1" outlineLevel="1" x14ac:dyDescent="0.2">
      <c r="A578" s="15" t="s">
        <v>40</v>
      </c>
      <c r="B578" s="16" t="s">
        <v>64</v>
      </c>
      <c r="C578" s="15">
        <v>5.47</v>
      </c>
      <c r="D578" s="117"/>
    </row>
    <row r="579" spans="1:4" ht="15.75" hidden="1" customHeight="1" outlineLevel="1" x14ac:dyDescent="0.2">
      <c r="A579" s="15" t="s">
        <v>40</v>
      </c>
      <c r="B579" s="16" t="s">
        <v>65</v>
      </c>
      <c r="C579" s="15">
        <v>5.48</v>
      </c>
      <c r="D579" s="117"/>
    </row>
    <row r="580" spans="1:4" ht="15.75" customHeight="1" collapsed="1" x14ac:dyDescent="0.2">
      <c r="A580" s="19" t="s">
        <v>40</v>
      </c>
      <c r="B580" s="16"/>
      <c r="C580" s="15"/>
      <c r="D580" s="117"/>
    </row>
    <row r="581" spans="1:4" ht="15.75" hidden="1" customHeight="1" outlineLevel="1" x14ac:dyDescent="0.2">
      <c r="A581" s="15" t="s">
        <v>41</v>
      </c>
      <c r="B581" s="16" t="s">
        <v>50</v>
      </c>
      <c r="C581" s="15">
        <v>5.0999999999999996</v>
      </c>
      <c r="D581" s="117"/>
    </row>
    <row r="582" spans="1:4" ht="15.75" hidden="1" customHeight="1" outlineLevel="1" x14ac:dyDescent="0.2">
      <c r="A582" s="15" t="s">
        <v>41</v>
      </c>
      <c r="B582" s="16" t="s">
        <v>51</v>
      </c>
      <c r="C582" s="15">
        <v>5.2</v>
      </c>
      <c r="D582" s="117"/>
    </row>
    <row r="583" spans="1:4" ht="15.75" hidden="1" customHeight="1" outlineLevel="1" x14ac:dyDescent="0.2">
      <c r="A583" s="15" t="s">
        <v>41</v>
      </c>
      <c r="B583" s="16" t="s">
        <v>4729</v>
      </c>
      <c r="C583" s="15">
        <v>5.9</v>
      </c>
      <c r="D583" s="65" t="s">
        <v>5986</v>
      </c>
    </row>
    <row r="584" spans="1:4" ht="15.75" hidden="1" customHeight="1" outlineLevel="1" x14ac:dyDescent="0.2">
      <c r="A584" s="15" t="s">
        <v>41</v>
      </c>
      <c r="B584" s="16" t="s">
        <v>4730</v>
      </c>
      <c r="C584" s="15">
        <v>5.13</v>
      </c>
      <c r="D584" s="65" t="s">
        <v>5986</v>
      </c>
    </row>
    <row r="585" spans="1:4" ht="15.75" hidden="1" customHeight="1" outlineLevel="1" x14ac:dyDescent="0.2">
      <c r="A585" s="15" t="s">
        <v>41</v>
      </c>
      <c r="B585" s="16" t="s">
        <v>4731</v>
      </c>
      <c r="C585" s="15">
        <v>5.16</v>
      </c>
      <c r="D585" s="65" t="s">
        <v>5986</v>
      </c>
    </row>
    <row r="586" spans="1:4" ht="15.75" hidden="1" customHeight="1" outlineLevel="1" x14ac:dyDescent="0.2">
      <c r="A586" s="15" t="s">
        <v>41</v>
      </c>
      <c r="B586" s="16" t="s">
        <v>4732</v>
      </c>
      <c r="C586" s="15">
        <v>5.22</v>
      </c>
      <c r="D586" s="65"/>
    </row>
    <row r="587" spans="1:4" ht="15.75" hidden="1" customHeight="1" outlineLevel="1" x14ac:dyDescent="0.2">
      <c r="A587" s="15" t="s">
        <v>41</v>
      </c>
      <c r="B587" s="16" t="s">
        <v>55</v>
      </c>
      <c r="C587" s="15">
        <v>5.26</v>
      </c>
      <c r="D587" s="117"/>
    </row>
    <row r="588" spans="1:4" ht="15.75" hidden="1" customHeight="1" outlineLevel="1" x14ac:dyDescent="0.2">
      <c r="A588" s="15" t="s">
        <v>41</v>
      </c>
      <c r="B588" s="16" t="s">
        <v>4733</v>
      </c>
      <c r="C588" s="15">
        <v>5.77</v>
      </c>
      <c r="D588" s="117"/>
    </row>
    <row r="589" spans="1:4" ht="15.75" hidden="1" customHeight="1" outlineLevel="1" x14ac:dyDescent="0.2">
      <c r="A589" s="15" t="s">
        <v>41</v>
      </c>
      <c r="B589" s="16" t="s">
        <v>56</v>
      </c>
      <c r="C589" s="15">
        <v>5.27</v>
      </c>
      <c r="D589" s="117"/>
    </row>
    <row r="590" spans="1:4" ht="15.75" hidden="1" customHeight="1" outlineLevel="1" x14ac:dyDescent="0.2">
      <c r="A590" s="15" t="s">
        <v>41</v>
      </c>
      <c r="B590" s="16" t="s">
        <v>262</v>
      </c>
      <c r="C590" s="15">
        <v>5.28</v>
      </c>
      <c r="D590" s="65" t="s">
        <v>5986</v>
      </c>
    </row>
    <row r="591" spans="1:4" ht="15.75" hidden="1" customHeight="1" outlineLevel="1" x14ac:dyDescent="0.2">
      <c r="A591" s="15" t="s">
        <v>41</v>
      </c>
      <c r="B591" s="16" t="s">
        <v>456</v>
      </c>
      <c r="C591" s="15">
        <v>5.31</v>
      </c>
      <c r="D591" s="117"/>
    </row>
    <row r="592" spans="1:4" ht="15.75" hidden="1" customHeight="1" outlineLevel="1" x14ac:dyDescent="0.2">
      <c r="A592" s="15" t="s">
        <v>41</v>
      </c>
      <c r="B592" s="16" t="s">
        <v>57</v>
      </c>
      <c r="C592" s="15">
        <v>5.36</v>
      </c>
      <c r="D592" s="117"/>
    </row>
    <row r="593" spans="1:4" ht="15.75" hidden="1" customHeight="1" outlineLevel="1" x14ac:dyDescent="0.2">
      <c r="A593" s="15" t="s">
        <v>41</v>
      </c>
      <c r="B593" s="16" t="s">
        <v>4734</v>
      </c>
      <c r="C593" s="15">
        <v>5.78</v>
      </c>
      <c r="D593" s="117"/>
    </row>
    <row r="594" spans="1:4" ht="15.75" hidden="1" customHeight="1" outlineLevel="1" x14ac:dyDescent="0.2">
      <c r="A594" s="15" t="s">
        <v>41</v>
      </c>
      <c r="B594" s="16" t="s">
        <v>4735</v>
      </c>
      <c r="C594" s="15">
        <v>5.79</v>
      </c>
      <c r="D594" s="65" t="s">
        <v>5986</v>
      </c>
    </row>
    <row r="595" spans="1:4" ht="15.75" hidden="1" customHeight="1" outlineLevel="1" x14ac:dyDescent="0.2">
      <c r="A595" s="15" t="s">
        <v>41</v>
      </c>
      <c r="B595" s="16" t="s">
        <v>4736</v>
      </c>
      <c r="C595" s="15">
        <v>5.41</v>
      </c>
      <c r="D595" s="117"/>
    </row>
    <row r="596" spans="1:4" ht="15.75" hidden="1" customHeight="1" outlineLevel="1" x14ac:dyDescent="0.2">
      <c r="A596" s="15" t="s">
        <v>41</v>
      </c>
      <c r="B596" s="16" t="s">
        <v>264</v>
      </c>
      <c r="C596" s="15">
        <v>5.49</v>
      </c>
      <c r="D596" s="117"/>
    </row>
    <row r="597" spans="1:4" ht="15.75" hidden="1" customHeight="1" outlineLevel="1" x14ac:dyDescent="0.2">
      <c r="A597" s="15" t="s">
        <v>41</v>
      </c>
      <c r="B597" s="16" t="s">
        <v>59</v>
      </c>
      <c r="C597" s="15">
        <v>5.51</v>
      </c>
      <c r="D597" s="117"/>
    </row>
    <row r="598" spans="1:4" ht="15.75" hidden="1" customHeight="1" outlineLevel="1" x14ac:dyDescent="0.2">
      <c r="A598" s="15" t="s">
        <v>41</v>
      </c>
      <c r="B598" s="16" t="s">
        <v>5991</v>
      </c>
      <c r="C598" s="15">
        <v>5.52</v>
      </c>
      <c r="D598" s="117"/>
    </row>
    <row r="599" spans="1:4" ht="15.75" hidden="1" customHeight="1" outlineLevel="1" x14ac:dyDescent="0.2">
      <c r="A599" s="15" t="s">
        <v>41</v>
      </c>
      <c r="B599" s="16" t="s">
        <v>60</v>
      </c>
      <c r="C599" s="15">
        <v>5.53</v>
      </c>
      <c r="D599" s="117"/>
    </row>
    <row r="600" spans="1:4" ht="15.75" hidden="1" customHeight="1" outlineLevel="1" x14ac:dyDescent="0.2">
      <c r="A600" s="15" t="s">
        <v>41</v>
      </c>
      <c r="B600" s="16" t="s">
        <v>265</v>
      </c>
      <c r="C600" s="15">
        <v>5.69</v>
      </c>
      <c r="D600" s="117"/>
    </row>
    <row r="601" spans="1:4" ht="15.75" hidden="1" customHeight="1" outlineLevel="1" x14ac:dyDescent="0.2">
      <c r="A601" s="15" t="s">
        <v>41</v>
      </c>
      <c r="B601" s="16" t="s">
        <v>4738</v>
      </c>
      <c r="C601" s="15">
        <v>5.71</v>
      </c>
      <c r="D601" s="117"/>
    </row>
    <row r="602" spans="1:4" ht="15.75" hidden="1" customHeight="1" outlineLevel="1" x14ac:dyDescent="0.2">
      <c r="A602" s="15" t="s">
        <v>41</v>
      </c>
      <c r="B602" s="16" t="s">
        <v>63</v>
      </c>
      <c r="C602" s="17">
        <v>5.7</v>
      </c>
      <c r="D602" s="117"/>
    </row>
    <row r="603" spans="1:4" ht="15.75" hidden="1" customHeight="1" outlineLevel="1" x14ac:dyDescent="0.2">
      <c r="A603" s="15" t="s">
        <v>41</v>
      </c>
      <c r="B603" s="16" t="s">
        <v>4064</v>
      </c>
      <c r="C603" s="17">
        <v>5.8</v>
      </c>
      <c r="D603" s="65" t="s">
        <v>5986</v>
      </c>
    </row>
    <row r="604" spans="1:4" ht="15.75" hidden="1" customHeight="1" outlineLevel="1" x14ac:dyDescent="0.2">
      <c r="A604" s="15" t="s">
        <v>41</v>
      </c>
      <c r="B604" s="16" t="s">
        <v>458</v>
      </c>
      <c r="C604" s="17">
        <v>5.72</v>
      </c>
      <c r="D604" s="65" t="s">
        <v>5986</v>
      </c>
    </row>
    <row r="605" spans="1:4" ht="15.75" hidden="1" customHeight="1" outlineLevel="1" x14ac:dyDescent="0.2">
      <c r="A605" s="15" t="s">
        <v>41</v>
      </c>
      <c r="B605" s="16" t="s">
        <v>4739</v>
      </c>
      <c r="C605" s="15">
        <v>5.73</v>
      </c>
      <c r="D605" s="65" t="s">
        <v>5986</v>
      </c>
    </row>
    <row r="606" spans="1:4" ht="15.75" hidden="1" customHeight="1" outlineLevel="1" x14ac:dyDescent="0.2">
      <c r="A606" s="15" t="s">
        <v>41</v>
      </c>
      <c r="B606" s="16" t="s">
        <v>267</v>
      </c>
      <c r="C606" s="15">
        <v>5.74</v>
      </c>
      <c r="D606" s="117"/>
    </row>
    <row r="607" spans="1:4" ht="15.75" hidden="1" customHeight="1" outlineLevel="1" x14ac:dyDescent="0.2">
      <c r="A607" s="15" t="s">
        <v>41</v>
      </c>
      <c r="B607" s="16" t="s">
        <v>266</v>
      </c>
      <c r="C607" s="15">
        <v>5.75</v>
      </c>
      <c r="D607" s="117"/>
    </row>
    <row r="608" spans="1:4" ht="15.75" hidden="1" customHeight="1" outlineLevel="1" x14ac:dyDescent="0.2">
      <c r="A608" s="15" t="s">
        <v>41</v>
      </c>
      <c r="B608" s="16" t="s">
        <v>459</v>
      </c>
      <c r="C608" s="15">
        <v>5.76</v>
      </c>
      <c r="D608" s="117"/>
    </row>
    <row r="609" spans="1:4" ht="15.75" hidden="1" customHeight="1" outlineLevel="1" x14ac:dyDescent="0.2">
      <c r="A609" s="15" t="s">
        <v>41</v>
      </c>
      <c r="B609" s="16" t="s">
        <v>4740</v>
      </c>
      <c r="C609" s="15">
        <v>5.81</v>
      </c>
      <c r="D609" s="65" t="s">
        <v>5986</v>
      </c>
    </row>
    <row r="610" spans="1:4" ht="15.75" hidden="1" customHeight="1" outlineLevel="1" x14ac:dyDescent="0.2">
      <c r="A610" s="15" t="s">
        <v>41</v>
      </c>
      <c r="B610" s="16" t="s">
        <v>4741</v>
      </c>
      <c r="C610" s="15">
        <v>5.82</v>
      </c>
      <c r="D610" s="65" t="s">
        <v>5986</v>
      </c>
    </row>
    <row r="611" spans="1:4" ht="15.75" hidden="1" customHeight="1" outlineLevel="1" x14ac:dyDescent="0.2">
      <c r="A611" s="15" t="s">
        <v>41</v>
      </c>
      <c r="B611" s="16" t="s">
        <v>4742</v>
      </c>
      <c r="C611" s="15">
        <v>5.83</v>
      </c>
      <c r="D611" s="65" t="s">
        <v>5986</v>
      </c>
    </row>
    <row r="612" spans="1:4" ht="15.75" hidden="1" customHeight="1" outlineLevel="1" x14ac:dyDescent="0.2">
      <c r="A612" s="15" t="s">
        <v>41</v>
      </c>
      <c r="B612" s="16" t="s">
        <v>4743</v>
      </c>
      <c r="C612" s="15">
        <v>5.84</v>
      </c>
      <c r="D612" s="117"/>
    </row>
    <row r="613" spans="1:4" ht="15.75" hidden="1" customHeight="1" outlineLevel="1" x14ac:dyDescent="0.2">
      <c r="A613" s="15" t="s">
        <v>41</v>
      </c>
      <c r="B613" s="16" t="s">
        <v>4744</v>
      </c>
      <c r="C613" s="15">
        <v>5.85</v>
      </c>
      <c r="D613" s="65" t="s">
        <v>5986</v>
      </c>
    </row>
    <row r="614" spans="1:4" ht="15.75" hidden="1" customHeight="1" outlineLevel="1" x14ac:dyDescent="0.2">
      <c r="A614" s="15" t="s">
        <v>41</v>
      </c>
      <c r="B614" s="16" t="s">
        <v>4745</v>
      </c>
      <c r="C614" s="15">
        <v>5.86</v>
      </c>
      <c r="D614" s="65" t="s">
        <v>5986</v>
      </c>
    </row>
    <row r="615" spans="1:4" ht="15.75" hidden="1" customHeight="1" outlineLevel="1" x14ac:dyDescent="0.2">
      <c r="A615" s="15" t="s">
        <v>41</v>
      </c>
      <c r="B615" s="16" t="s">
        <v>4746</v>
      </c>
      <c r="C615" s="15">
        <v>5.88</v>
      </c>
      <c r="D615" s="65" t="s">
        <v>5986</v>
      </c>
    </row>
    <row r="616" spans="1:4" ht="15.75" hidden="1" customHeight="1" outlineLevel="1" x14ac:dyDescent="0.2">
      <c r="A616" s="15" t="s">
        <v>41</v>
      </c>
      <c r="B616" s="16" t="s">
        <v>4747</v>
      </c>
      <c r="C616" s="15">
        <v>5.87</v>
      </c>
      <c r="D616" s="117"/>
    </row>
    <row r="617" spans="1:4" ht="15.75" hidden="1" customHeight="1" outlineLevel="1" x14ac:dyDescent="0.2">
      <c r="A617" s="15" t="s">
        <v>41</v>
      </c>
      <c r="B617" s="16" t="s">
        <v>4070</v>
      </c>
      <c r="C617" s="15">
        <v>5.109</v>
      </c>
      <c r="D617" s="117"/>
    </row>
    <row r="618" spans="1:4" ht="15.75" hidden="1" customHeight="1" outlineLevel="1" x14ac:dyDescent="0.2">
      <c r="A618" s="15" t="s">
        <v>41</v>
      </c>
      <c r="B618" s="16" t="s">
        <v>4072</v>
      </c>
      <c r="C618" s="18">
        <v>5.1100000000000003</v>
      </c>
      <c r="D618" s="65" t="s">
        <v>5986</v>
      </c>
    </row>
    <row r="619" spans="1:4" ht="15.75" hidden="1" customHeight="1" outlineLevel="1" x14ac:dyDescent="0.2">
      <c r="A619" s="15" t="s">
        <v>41</v>
      </c>
      <c r="B619" s="16" t="s">
        <v>4071</v>
      </c>
      <c r="C619" s="15">
        <v>5.1109999999999998</v>
      </c>
      <c r="D619" s="117"/>
    </row>
    <row r="620" spans="1:4" ht="15.75" hidden="1" customHeight="1" outlineLevel="1" x14ac:dyDescent="0.2">
      <c r="A620" s="15" t="s">
        <v>41</v>
      </c>
      <c r="B620" s="16" t="s">
        <v>4073</v>
      </c>
      <c r="C620" s="15">
        <v>5.1120000000000001</v>
      </c>
      <c r="D620" s="117"/>
    </row>
    <row r="621" spans="1:4" ht="15.75" hidden="1" customHeight="1" outlineLevel="1" x14ac:dyDescent="0.2">
      <c r="A621" s="15" t="s">
        <v>41</v>
      </c>
      <c r="B621" s="16" t="s">
        <v>5990</v>
      </c>
      <c r="C621" s="15">
        <v>5.1130000000000004</v>
      </c>
      <c r="D621" s="117"/>
    </row>
    <row r="622" spans="1:4" ht="15.75" hidden="1" customHeight="1" outlineLevel="1" x14ac:dyDescent="0.2">
      <c r="A622" s="15" t="s">
        <v>41</v>
      </c>
      <c r="B622" s="16" t="s">
        <v>4748</v>
      </c>
      <c r="C622" s="15">
        <v>5.99</v>
      </c>
      <c r="D622" s="65" t="s">
        <v>5986</v>
      </c>
    </row>
    <row r="623" spans="1:4" ht="15.75" hidden="1" customHeight="1" outlineLevel="1" x14ac:dyDescent="0.2">
      <c r="A623" s="15" t="s">
        <v>41</v>
      </c>
      <c r="B623" s="16" t="s">
        <v>4749</v>
      </c>
      <c r="C623" s="15">
        <v>5.58</v>
      </c>
      <c r="D623" s="65"/>
    </row>
    <row r="624" spans="1:4" ht="15.75" hidden="1" customHeight="1" outlineLevel="1" x14ac:dyDescent="0.2">
      <c r="A624" s="15" t="s">
        <v>41</v>
      </c>
      <c r="B624" s="16" t="s">
        <v>62</v>
      </c>
      <c r="C624" s="15">
        <v>5.54</v>
      </c>
      <c r="D624" s="117"/>
    </row>
    <row r="625" spans="1:4" ht="15.75" hidden="1" customHeight="1" outlineLevel="1" x14ac:dyDescent="0.2">
      <c r="A625" s="15" t="s">
        <v>41</v>
      </c>
      <c r="B625" s="16" t="s">
        <v>4750</v>
      </c>
      <c r="C625" s="15">
        <v>5.56</v>
      </c>
      <c r="D625" s="117"/>
    </row>
    <row r="626" spans="1:4" ht="15.75" hidden="1" customHeight="1" outlineLevel="1" x14ac:dyDescent="0.2">
      <c r="A626" s="15" t="s">
        <v>41</v>
      </c>
      <c r="B626" s="16" t="s">
        <v>16</v>
      </c>
      <c r="C626" s="15">
        <v>5.63</v>
      </c>
      <c r="D626" s="117"/>
    </row>
    <row r="627" spans="1:4" ht="15.75" hidden="1" customHeight="1" outlineLevel="1" x14ac:dyDescent="0.2">
      <c r="A627" s="15" t="s">
        <v>41</v>
      </c>
      <c r="B627" s="16" t="s">
        <v>4751</v>
      </c>
      <c r="C627" s="15">
        <v>5.64</v>
      </c>
      <c r="D627" s="117"/>
    </row>
    <row r="628" spans="1:4" ht="15.75" hidden="1" customHeight="1" outlineLevel="1" x14ac:dyDescent="0.2">
      <c r="A628" s="15" t="s">
        <v>41</v>
      </c>
      <c r="B628" s="16" t="s">
        <v>17</v>
      </c>
      <c r="C628" s="15">
        <v>5.65</v>
      </c>
      <c r="D628" s="117"/>
    </row>
    <row r="629" spans="1:4" ht="15.75" hidden="1" customHeight="1" outlineLevel="1" x14ac:dyDescent="0.2">
      <c r="A629" s="15" t="s">
        <v>41</v>
      </c>
      <c r="B629" s="16" t="s">
        <v>461</v>
      </c>
      <c r="C629" s="15">
        <v>5.66</v>
      </c>
      <c r="D629" s="117"/>
    </row>
    <row r="630" spans="1:4" ht="15.75" hidden="1" customHeight="1" outlineLevel="1" x14ac:dyDescent="0.2">
      <c r="A630" s="15" t="s">
        <v>41</v>
      </c>
      <c r="B630" s="16" t="s">
        <v>460</v>
      </c>
      <c r="C630" s="15">
        <v>5.89</v>
      </c>
      <c r="D630" s="65" t="s">
        <v>5986</v>
      </c>
    </row>
    <row r="631" spans="1:4" ht="15.75" hidden="1" customHeight="1" outlineLevel="1" x14ac:dyDescent="0.2">
      <c r="A631" s="15" t="s">
        <v>41</v>
      </c>
      <c r="B631" s="16" t="s">
        <v>18</v>
      </c>
      <c r="C631" s="15">
        <v>5.68</v>
      </c>
      <c r="D631" s="117"/>
    </row>
    <row r="632" spans="1:4" ht="15.75" hidden="1" customHeight="1" outlineLevel="1" x14ac:dyDescent="0.2">
      <c r="A632" s="15" t="s">
        <v>41</v>
      </c>
      <c r="B632" s="16" t="s">
        <v>64</v>
      </c>
      <c r="C632" s="15">
        <v>5.47</v>
      </c>
      <c r="D632" s="117"/>
    </row>
    <row r="633" spans="1:4" ht="15.75" hidden="1" customHeight="1" outlineLevel="1" x14ac:dyDescent="0.2">
      <c r="A633" s="15" t="s">
        <v>41</v>
      </c>
      <c r="B633" s="16" t="s">
        <v>65</v>
      </c>
      <c r="C633" s="15">
        <v>5.48</v>
      </c>
      <c r="D633" s="117"/>
    </row>
    <row r="634" spans="1:4" ht="15.75" customHeight="1" collapsed="1" x14ac:dyDescent="0.2">
      <c r="A634" s="19" t="s">
        <v>41</v>
      </c>
      <c r="B634" s="16"/>
      <c r="C634" s="15"/>
      <c r="D634" s="117"/>
    </row>
    <row r="635" spans="1:4" ht="15.75" hidden="1" customHeight="1" outlineLevel="1" x14ac:dyDescent="0.2">
      <c r="A635" s="15" t="s">
        <v>42</v>
      </c>
      <c r="B635" s="16" t="s">
        <v>50</v>
      </c>
      <c r="C635" s="15">
        <v>5.0999999999999996</v>
      </c>
      <c r="D635" s="117"/>
    </row>
    <row r="636" spans="1:4" ht="15.75" hidden="1" customHeight="1" outlineLevel="1" x14ac:dyDescent="0.2">
      <c r="A636" s="15" t="s">
        <v>42</v>
      </c>
      <c r="B636" s="16" t="s">
        <v>51</v>
      </c>
      <c r="C636" s="15">
        <v>5.2</v>
      </c>
      <c r="D636" s="117"/>
    </row>
    <row r="637" spans="1:4" ht="15.75" hidden="1" customHeight="1" outlineLevel="1" x14ac:dyDescent="0.2">
      <c r="A637" s="15" t="s">
        <v>42</v>
      </c>
      <c r="B637" s="16" t="s">
        <v>259</v>
      </c>
      <c r="C637" s="15">
        <v>5.3</v>
      </c>
      <c r="D637" s="117"/>
    </row>
    <row r="638" spans="1:4" ht="15.75" hidden="1" customHeight="1" outlineLevel="1" x14ac:dyDescent="0.2">
      <c r="A638" s="15" t="s">
        <v>42</v>
      </c>
      <c r="B638" s="16" t="s">
        <v>453</v>
      </c>
      <c r="C638" s="15">
        <v>5.6</v>
      </c>
      <c r="D638" s="117"/>
    </row>
    <row r="639" spans="1:4" ht="15.75" hidden="1" customHeight="1" outlineLevel="1" x14ac:dyDescent="0.2">
      <c r="A639" s="15" t="s">
        <v>42</v>
      </c>
      <c r="B639" s="16" t="s">
        <v>5988</v>
      </c>
      <c r="C639" s="17">
        <v>5.0999999999999996</v>
      </c>
      <c r="D639" s="117"/>
    </row>
    <row r="640" spans="1:4" ht="15.75" hidden="1" customHeight="1" outlineLevel="1" x14ac:dyDescent="0.2">
      <c r="A640" s="15" t="s">
        <v>42</v>
      </c>
      <c r="B640" s="16" t="s">
        <v>5987</v>
      </c>
      <c r="C640" s="15">
        <v>5.14</v>
      </c>
      <c r="D640" s="117"/>
    </row>
    <row r="641" spans="1:4" ht="15.75" hidden="1" customHeight="1" outlineLevel="1" x14ac:dyDescent="0.2">
      <c r="A641" s="15" t="s">
        <v>42</v>
      </c>
      <c r="B641" s="16" t="s">
        <v>261</v>
      </c>
      <c r="C641" s="15">
        <v>5.19</v>
      </c>
      <c r="D641" s="117"/>
    </row>
    <row r="642" spans="1:4" ht="15.75" hidden="1" customHeight="1" outlineLevel="1" x14ac:dyDescent="0.2">
      <c r="A642" s="15" t="s">
        <v>42</v>
      </c>
      <c r="B642" s="16" t="s">
        <v>455</v>
      </c>
      <c r="C642" s="15">
        <v>5.24</v>
      </c>
      <c r="D642" s="117"/>
    </row>
    <row r="643" spans="1:4" ht="15.75" hidden="1" customHeight="1" outlineLevel="1" x14ac:dyDescent="0.2">
      <c r="A643" s="15" t="s">
        <v>42</v>
      </c>
      <c r="B643" s="16" t="s">
        <v>55</v>
      </c>
      <c r="C643" s="15">
        <v>5.26</v>
      </c>
      <c r="D643" s="117"/>
    </row>
    <row r="644" spans="1:4" ht="15.75" hidden="1" customHeight="1" outlineLevel="1" x14ac:dyDescent="0.2">
      <c r="A644" s="15" t="s">
        <v>42</v>
      </c>
      <c r="B644" s="16" t="s">
        <v>56</v>
      </c>
      <c r="C644" s="15">
        <v>5.27</v>
      </c>
      <c r="D644" s="117"/>
    </row>
    <row r="645" spans="1:4" ht="15.75" hidden="1" customHeight="1" outlineLevel="1" x14ac:dyDescent="0.2">
      <c r="A645" s="15" t="s">
        <v>42</v>
      </c>
      <c r="B645" s="16" t="s">
        <v>262</v>
      </c>
      <c r="C645" s="15">
        <v>5.28</v>
      </c>
      <c r="D645" s="117"/>
    </row>
    <row r="646" spans="1:4" ht="15.75" hidden="1" customHeight="1" outlineLevel="1" x14ac:dyDescent="0.2">
      <c r="A646" s="15" t="s">
        <v>42</v>
      </c>
      <c r="B646" s="16" t="s">
        <v>57</v>
      </c>
      <c r="C646" s="15">
        <v>5.36</v>
      </c>
      <c r="D646" s="117"/>
    </row>
    <row r="647" spans="1:4" ht="15.75" hidden="1" customHeight="1" outlineLevel="1" x14ac:dyDescent="0.2">
      <c r="A647" s="15" t="s">
        <v>42</v>
      </c>
      <c r="B647" s="16" t="s">
        <v>3955</v>
      </c>
      <c r="C647" s="15">
        <v>5.33</v>
      </c>
      <c r="D647" s="117"/>
    </row>
    <row r="648" spans="1:4" ht="15.75" hidden="1" customHeight="1" outlineLevel="1" x14ac:dyDescent="0.2">
      <c r="A648" s="15" t="s">
        <v>42</v>
      </c>
      <c r="B648" s="16" t="s">
        <v>4063</v>
      </c>
      <c r="C648" s="15">
        <v>5.37</v>
      </c>
      <c r="D648" s="117"/>
    </row>
    <row r="649" spans="1:4" ht="15.75" hidden="1" customHeight="1" outlineLevel="1" x14ac:dyDescent="0.2">
      <c r="A649" s="15" t="s">
        <v>42</v>
      </c>
      <c r="B649" s="16" t="s">
        <v>264</v>
      </c>
      <c r="C649" s="15">
        <v>5.49</v>
      </c>
      <c r="D649" s="117"/>
    </row>
    <row r="650" spans="1:4" ht="15.75" hidden="1" customHeight="1" outlineLevel="1" x14ac:dyDescent="0.2">
      <c r="A650" s="15" t="s">
        <v>42</v>
      </c>
      <c r="B650" s="16" t="s">
        <v>59</v>
      </c>
      <c r="C650" s="15">
        <v>5.51</v>
      </c>
      <c r="D650" s="117"/>
    </row>
    <row r="651" spans="1:4" ht="15.75" hidden="1" customHeight="1" outlineLevel="1" x14ac:dyDescent="0.2">
      <c r="A651" s="15" t="s">
        <v>42</v>
      </c>
      <c r="B651" s="16" t="s">
        <v>5989</v>
      </c>
      <c r="C651" s="15">
        <v>5.52</v>
      </c>
      <c r="D651" s="117"/>
    </row>
    <row r="652" spans="1:4" ht="15.75" hidden="1" customHeight="1" outlineLevel="1" x14ac:dyDescent="0.2">
      <c r="A652" s="15" t="s">
        <v>42</v>
      </c>
      <c r="B652" s="16" t="s">
        <v>60</v>
      </c>
      <c r="C652" s="15">
        <v>5.53</v>
      </c>
      <c r="D652" s="117"/>
    </row>
    <row r="653" spans="1:4" ht="15.75" hidden="1" customHeight="1" outlineLevel="1" x14ac:dyDescent="0.2">
      <c r="A653" s="15" t="s">
        <v>42</v>
      </c>
      <c r="B653" s="16" t="s">
        <v>265</v>
      </c>
      <c r="C653" s="15">
        <v>5.69</v>
      </c>
      <c r="D653" s="117"/>
    </row>
    <row r="654" spans="1:4" ht="15.75" hidden="1" customHeight="1" outlineLevel="1" x14ac:dyDescent="0.2">
      <c r="A654" s="15" t="s">
        <v>42</v>
      </c>
      <c r="B654" s="16" t="s">
        <v>63</v>
      </c>
      <c r="C654" s="17">
        <v>5.7</v>
      </c>
      <c r="D654" s="117"/>
    </row>
    <row r="655" spans="1:4" ht="15.75" hidden="1" customHeight="1" outlineLevel="1" x14ac:dyDescent="0.2">
      <c r="A655" s="15" t="s">
        <v>42</v>
      </c>
      <c r="B655" s="16" t="s">
        <v>267</v>
      </c>
      <c r="C655" s="15">
        <v>5.74</v>
      </c>
      <c r="D655" s="117"/>
    </row>
    <row r="656" spans="1:4" ht="15.75" hidden="1" customHeight="1" outlineLevel="1" x14ac:dyDescent="0.2">
      <c r="A656" s="15" t="s">
        <v>42</v>
      </c>
      <c r="B656" s="16" t="s">
        <v>4070</v>
      </c>
      <c r="C656" s="15">
        <v>5.109</v>
      </c>
      <c r="D656" s="117"/>
    </row>
    <row r="657" spans="1:4" ht="15.75" hidden="1" customHeight="1" outlineLevel="1" x14ac:dyDescent="0.2">
      <c r="A657" s="15" t="s">
        <v>42</v>
      </c>
      <c r="B657" s="16" t="s">
        <v>4071</v>
      </c>
      <c r="C657" s="15">
        <v>5.1109999999999998</v>
      </c>
      <c r="D657" s="117"/>
    </row>
    <row r="658" spans="1:4" ht="15.75" hidden="1" customHeight="1" outlineLevel="1" x14ac:dyDescent="0.2">
      <c r="A658" s="15" t="s">
        <v>42</v>
      </c>
      <c r="B658" s="16" t="s">
        <v>4073</v>
      </c>
      <c r="C658" s="15">
        <v>5.1120000000000001</v>
      </c>
      <c r="D658" s="117"/>
    </row>
    <row r="659" spans="1:4" ht="15.75" hidden="1" customHeight="1" outlineLevel="1" x14ac:dyDescent="0.2">
      <c r="A659" s="15" t="s">
        <v>42</v>
      </c>
      <c r="B659" s="16" t="s">
        <v>269</v>
      </c>
      <c r="C659" s="15">
        <v>5.58</v>
      </c>
      <c r="D659" s="117"/>
    </row>
    <row r="660" spans="1:4" ht="15.75" hidden="1" customHeight="1" outlineLevel="1" x14ac:dyDescent="0.2">
      <c r="A660" s="15" t="s">
        <v>42</v>
      </c>
      <c r="B660" s="16" t="s">
        <v>62</v>
      </c>
      <c r="C660" s="15">
        <v>5.54</v>
      </c>
      <c r="D660" s="117"/>
    </row>
    <row r="661" spans="1:4" ht="15.75" hidden="1" customHeight="1" outlineLevel="1" x14ac:dyDescent="0.2">
      <c r="A661" s="15" t="s">
        <v>42</v>
      </c>
      <c r="B661" s="16" t="s">
        <v>270</v>
      </c>
      <c r="C661" s="15">
        <v>5.55</v>
      </c>
      <c r="D661" s="117"/>
    </row>
    <row r="662" spans="1:4" ht="15.75" hidden="1" customHeight="1" outlineLevel="1" x14ac:dyDescent="0.2">
      <c r="A662" s="15" t="s">
        <v>42</v>
      </c>
      <c r="B662" s="16" t="s">
        <v>16</v>
      </c>
      <c r="C662" s="15">
        <v>5.63</v>
      </c>
      <c r="D662" s="117"/>
    </row>
    <row r="663" spans="1:4" ht="15.75" hidden="1" customHeight="1" outlineLevel="1" x14ac:dyDescent="0.2">
      <c r="A663" s="15" t="s">
        <v>42</v>
      </c>
      <c r="B663" s="16" t="s">
        <v>64</v>
      </c>
      <c r="C663" s="15">
        <v>5.47</v>
      </c>
      <c r="D663" s="117"/>
    </row>
    <row r="664" spans="1:4" ht="15.75" hidden="1" customHeight="1" outlineLevel="1" x14ac:dyDescent="0.2">
      <c r="A664" s="15" t="s">
        <v>42</v>
      </c>
      <c r="B664" s="16" t="s">
        <v>65</v>
      </c>
      <c r="C664" s="15">
        <v>5.48</v>
      </c>
      <c r="D664" s="117"/>
    </row>
    <row r="665" spans="1:4" ht="15.75" customHeight="1" collapsed="1" x14ac:dyDescent="0.2">
      <c r="A665" s="19" t="s">
        <v>42</v>
      </c>
      <c r="B665" s="16"/>
      <c r="C665" s="15"/>
      <c r="D665" s="117"/>
    </row>
    <row r="666" spans="1:4" ht="15.75" hidden="1" customHeight="1" outlineLevel="1" x14ac:dyDescent="0.2">
      <c r="A666" s="15" t="s">
        <v>43</v>
      </c>
      <c r="B666" s="16" t="s">
        <v>50</v>
      </c>
      <c r="C666" s="15">
        <v>5.0999999999999996</v>
      </c>
      <c r="D666" s="117"/>
    </row>
    <row r="667" spans="1:4" ht="15.75" hidden="1" customHeight="1" outlineLevel="1" x14ac:dyDescent="0.2">
      <c r="A667" s="15" t="s">
        <v>43</v>
      </c>
      <c r="B667" s="16" t="s">
        <v>51</v>
      </c>
      <c r="C667" s="15">
        <v>5.2</v>
      </c>
      <c r="D667" s="117"/>
    </row>
    <row r="668" spans="1:4" ht="15.75" hidden="1" customHeight="1" outlineLevel="1" x14ac:dyDescent="0.2">
      <c r="A668" s="15" t="s">
        <v>43</v>
      </c>
      <c r="B668" s="16" t="s">
        <v>52</v>
      </c>
      <c r="C668" s="15">
        <v>5.4</v>
      </c>
      <c r="D668" s="117"/>
    </row>
    <row r="669" spans="1:4" ht="15.75" hidden="1" customHeight="1" outlineLevel="1" x14ac:dyDescent="0.2">
      <c r="A669" s="15" t="s">
        <v>43</v>
      </c>
      <c r="B669" s="16" t="s">
        <v>53</v>
      </c>
      <c r="C669" s="15">
        <v>5.7</v>
      </c>
      <c r="D669" s="117"/>
    </row>
    <row r="670" spans="1:4" ht="15.75" hidden="1" customHeight="1" outlineLevel="1" x14ac:dyDescent="0.2">
      <c r="A670" s="15" t="s">
        <v>43</v>
      </c>
      <c r="B670" s="16" t="s">
        <v>54</v>
      </c>
      <c r="C670" s="15">
        <v>5.1100000000000003</v>
      </c>
      <c r="D670" s="117"/>
    </row>
    <row r="671" spans="1:4" ht="15.75" hidden="1" customHeight="1" outlineLevel="1" x14ac:dyDescent="0.2">
      <c r="A671" s="15" t="s">
        <v>43</v>
      </c>
      <c r="B671" s="16" t="s">
        <v>55</v>
      </c>
      <c r="C671" s="15">
        <v>5.26</v>
      </c>
      <c r="D671" s="117"/>
    </row>
    <row r="672" spans="1:4" ht="15.75" hidden="1" customHeight="1" outlineLevel="1" x14ac:dyDescent="0.2">
      <c r="A672" s="15" t="s">
        <v>43</v>
      </c>
      <c r="B672" s="16" t="s">
        <v>5164</v>
      </c>
      <c r="C672" s="15">
        <v>5.43</v>
      </c>
      <c r="D672" s="117"/>
    </row>
    <row r="673" spans="1:4" ht="15.75" hidden="1" customHeight="1" outlineLevel="1" x14ac:dyDescent="0.2">
      <c r="A673" s="15" t="s">
        <v>43</v>
      </c>
      <c r="B673" s="16" t="s">
        <v>56</v>
      </c>
      <c r="C673" s="15">
        <v>5.27</v>
      </c>
      <c r="D673" s="117"/>
    </row>
    <row r="674" spans="1:4" ht="15.75" hidden="1" customHeight="1" outlineLevel="1" x14ac:dyDescent="0.2">
      <c r="A674" s="15" t="s">
        <v>43</v>
      </c>
      <c r="B674" s="16" t="s">
        <v>262</v>
      </c>
      <c r="C674" s="15">
        <v>5.28</v>
      </c>
      <c r="D674" s="117"/>
    </row>
    <row r="675" spans="1:4" ht="15.75" hidden="1" customHeight="1" outlineLevel="1" x14ac:dyDescent="0.2">
      <c r="A675" s="15" t="s">
        <v>43</v>
      </c>
      <c r="B675" s="16" t="s">
        <v>57</v>
      </c>
      <c r="C675" s="15">
        <v>5.36</v>
      </c>
      <c r="D675" s="117"/>
    </row>
    <row r="676" spans="1:4" ht="15.75" hidden="1" customHeight="1" outlineLevel="1" x14ac:dyDescent="0.2">
      <c r="A676" s="15" t="s">
        <v>43</v>
      </c>
      <c r="B676" s="16" t="s">
        <v>58</v>
      </c>
      <c r="C676" s="17">
        <v>5.5</v>
      </c>
      <c r="D676" s="117"/>
    </row>
    <row r="677" spans="1:4" ht="15.75" hidden="1" customHeight="1" outlineLevel="1" x14ac:dyDescent="0.2">
      <c r="A677" s="15" t="s">
        <v>43</v>
      </c>
      <c r="B677" s="16" t="s">
        <v>59</v>
      </c>
      <c r="C677" s="15">
        <v>5.51</v>
      </c>
      <c r="D677" s="117"/>
    </row>
    <row r="678" spans="1:4" ht="15.75" hidden="1" customHeight="1" outlineLevel="1" x14ac:dyDescent="0.2">
      <c r="A678" s="15" t="s">
        <v>43</v>
      </c>
      <c r="B678" s="16" t="s">
        <v>60</v>
      </c>
      <c r="C678" s="15">
        <v>5.53</v>
      </c>
      <c r="D678" s="117"/>
    </row>
    <row r="679" spans="1:4" ht="15.75" hidden="1" customHeight="1" outlineLevel="1" x14ac:dyDescent="0.2">
      <c r="A679" s="15" t="s">
        <v>43</v>
      </c>
      <c r="B679" s="16" t="s">
        <v>265</v>
      </c>
      <c r="C679" s="15">
        <v>5.69</v>
      </c>
      <c r="D679" s="117"/>
    </row>
    <row r="680" spans="1:4" ht="15.75" hidden="1" customHeight="1" outlineLevel="1" x14ac:dyDescent="0.2">
      <c r="A680" s="15" t="s">
        <v>43</v>
      </c>
      <c r="B680" s="16" t="s">
        <v>63</v>
      </c>
      <c r="C680" s="17">
        <v>5.7</v>
      </c>
      <c r="D680" s="65" t="s">
        <v>5986</v>
      </c>
    </row>
    <row r="681" spans="1:4" ht="15.75" hidden="1" customHeight="1" outlineLevel="1" x14ac:dyDescent="0.2">
      <c r="A681" s="15" t="s">
        <v>43</v>
      </c>
      <c r="B681" s="16" t="s">
        <v>267</v>
      </c>
      <c r="C681" s="15">
        <v>5.74</v>
      </c>
      <c r="D681" s="117"/>
    </row>
    <row r="682" spans="1:4" ht="15.75" hidden="1" customHeight="1" outlineLevel="1" x14ac:dyDescent="0.2">
      <c r="A682" s="15" t="s">
        <v>43</v>
      </c>
      <c r="B682" s="16" t="s">
        <v>61</v>
      </c>
      <c r="C682" s="15">
        <v>5.59</v>
      </c>
      <c r="D682" s="117"/>
    </row>
    <row r="683" spans="1:4" ht="15.75" hidden="1" customHeight="1" outlineLevel="1" x14ac:dyDescent="0.2">
      <c r="A683" s="15" t="s">
        <v>43</v>
      </c>
      <c r="B683" s="16" t="s">
        <v>62</v>
      </c>
      <c r="C683" s="15">
        <v>5.54</v>
      </c>
      <c r="D683" s="117"/>
    </row>
    <row r="684" spans="1:4" ht="15.75" hidden="1" customHeight="1" outlineLevel="1" x14ac:dyDescent="0.2">
      <c r="A684" s="15" t="s">
        <v>43</v>
      </c>
      <c r="B684" s="16" t="s">
        <v>5165</v>
      </c>
      <c r="C684" s="15">
        <v>5.57</v>
      </c>
      <c r="D684" s="117"/>
    </row>
    <row r="685" spans="1:4" ht="15.75" hidden="1" customHeight="1" outlineLevel="1" x14ac:dyDescent="0.2">
      <c r="A685" s="15" t="s">
        <v>43</v>
      </c>
      <c r="B685" s="16" t="s">
        <v>16</v>
      </c>
      <c r="C685" s="15">
        <v>5.63</v>
      </c>
      <c r="D685" s="117"/>
    </row>
    <row r="686" spans="1:4" ht="15.75" hidden="1" customHeight="1" outlineLevel="1" x14ac:dyDescent="0.2">
      <c r="A686" s="15" t="s">
        <v>43</v>
      </c>
      <c r="B686" s="16" t="s">
        <v>64</v>
      </c>
      <c r="C686" s="15">
        <v>5.47</v>
      </c>
      <c r="D686" s="117"/>
    </row>
    <row r="687" spans="1:4" ht="15.75" hidden="1" customHeight="1" outlineLevel="1" x14ac:dyDescent="0.2">
      <c r="A687" s="15" t="s">
        <v>43</v>
      </c>
      <c r="B687" s="16" t="s">
        <v>65</v>
      </c>
      <c r="C687" s="15">
        <v>5.48</v>
      </c>
      <c r="D687" s="117"/>
    </row>
    <row r="688" spans="1:4" ht="15.75" customHeight="1" collapsed="1" x14ac:dyDescent="0.2">
      <c r="A688" s="19" t="s">
        <v>43</v>
      </c>
      <c r="B688" s="16"/>
      <c r="C688" s="15"/>
      <c r="D688" s="117"/>
    </row>
    <row r="689" spans="1:4" ht="15.75" hidden="1" customHeight="1" outlineLevel="1" x14ac:dyDescent="0.2">
      <c r="A689" s="15" t="s">
        <v>44</v>
      </c>
      <c r="B689" s="16" t="s">
        <v>50</v>
      </c>
      <c r="C689" s="15">
        <v>5.0999999999999996</v>
      </c>
      <c r="D689" s="117"/>
    </row>
    <row r="690" spans="1:4" ht="15.75" hidden="1" customHeight="1" outlineLevel="1" x14ac:dyDescent="0.2">
      <c r="A690" s="15" t="s">
        <v>44</v>
      </c>
      <c r="B690" s="16" t="s">
        <v>51</v>
      </c>
      <c r="C690" s="15">
        <v>5.2</v>
      </c>
      <c r="D690" s="117"/>
    </row>
    <row r="691" spans="1:4" ht="15.75" hidden="1" customHeight="1" outlineLevel="1" x14ac:dyDescent="0.2">
      <c r="A691" s="15" t="s">
        <v>44</v>
      </c>
      <c r="B691" s="16" t="s">
        <v>5172</v>
      </c>
      <c r="C691" s="15">
        <v>5.17</v>
      </c>
      <c r="D691" s="117"/>
    </row>
    <row r="692" spans="1:4" ht="15.75" hidden="1" customHeight="1" outlineLevel="1" x14ac:dyDescent="0.2">
      <c r="A692" s="15" t="s">
        <v>44</v>
      </c>
      <c r="B692" s="16" t="s">
        <v>55</v>
      </c>
      <c r="C692" s="15">
        <v>5.26</v>
      </c>
      <c r="D692" s="117"/>
    </row>
    <row r="693" spans="1:4" ht="15.75" hidden="1" customHeight="1" outlineLevel="1" x14ac:dyDescent="0.2">
      <c r="A693" s="15" t="s">
        <v>44</v>
      </c>
      <c r="B693" s="16" t="s">
        <v>5173</v>
      </c>
      <c r="C693" s="15">
        <v>5.1029999999999998</v>
      </c>
      <c r="D693" s="117"/>
    </row>
    <row r="694" spans="1:4" ht="15.75" hidden="1" customHeight="1" outlineLevel="1" x14ac:dyDescent="0.2">
      <c r="A694" s="15" t="s">
        <v>44</v>
      </c>
      <c r="B694" s="16" t="s">
        <v>57</v>
      </c>
      <c r="C694" s="15">
        <v>5.36</v>
      </c>
      <c r="D694" s="117"/>
    </row>
    <row r="695" spans="1:4" ht="15.75" hidden="1" customHeight="1" outlineLevel="1" x14ac:dyDescent="0.2">
      <c r="A695" s="15" t="s">
        <v>44</v>
      </c>
      <c r="B695" s="16" t="s">
        <v>4063</v>
      </c>
      <c r="C695" s="15">
        <v>5.37</v>
      </c>
      <c r="D695" s="117"/>
    </row>
    <row r="696" spans="1:4" ht="15.75" hidden="1" customHeight="1" outlineLevel="1" x14ac:dyDescent="0.2">
      <c r="A696" s="15" t="s">
        <v>44</v>
      </c>
      <c r="B696" s="16" t="s">
        <v>5174</v>
      </c>
      <c r="C696" s="15">
        <v>5.1040000000000001</v>
      </c>
      <c r="D696" s="117"/>
    </row>
    <row r="697" spans="1:4" ht="15.75" hidden="1" customHeight="1" outlineLevel="1" x14ac:dyDescent="0.2">
      <c r="A697" s="15" t="s">
        <v>44</v>
      </c>
      <c r="B697" s="16" t="s">
        <v>5175</v>
      </c>
      <c r="C697" s="15">
        <v>5.1050000000000004</v>
      </c>
      <c r="D697" s="117"/>
    </row>
    <row r="698" spans="1:4" ht="15.75" hidden="1" customHeight="1" outlineLevel="1" x14ac:dyDescent="0.2">
      <c r="A698" s="15" t="s">
        <v>44</v>
      </c>
      <c r="B698" s="16" t="s">
        <v>5176</v>
      </c>
      <c r="C698" s="15">
        <v>5.1059999999999999</v>
      </c>
      <c r="D698" s="117"/>
    </row>
    <row r="699" spans="1:4" ht="15.75" hidden="1" customHeight="1" outlineLevel="1" x14ac:dyDescent="0.2">
      <c r="A699" s="15" t="s">
        <v>44</v>
      </c>
      <c r="B699" s="16" t="s">
        <v>5177</v>
      </c>
      <c r="C699" s="15">
        <v>5.1070000000000002</v>
      </c>
      <c r="D699" s="117"/>
    </row>
    <row r="700" spans="1:4" ht="15.75" hidden="1" customHeight="1" outlineLevel="1" x14ac:dyDescent="0.2">
      <c r="A700" s="15" t="s">
        <v>44</v>
      </c>
      <c r="B700" s="16" t="s">
        <v>5992</v>
      </c>
      <c r="C700" s="15">
        <v>5.1079999999999997</v>
      </c>
      <c r="D700" s="65" t="s">
        <v>5986</v>
      </c>
    </row>
    <row r="701" spans="1:4" ht="15.75" hidden="1" customHeight="1" outlineLevel="1" x14ac:dyDescent="0.2">
      <c r="A701" s="15" t="s">
        <v>44</v>
      </c>
      <c r="B701" s="16" t="s">
        <v>4070</v>
      </c>
      <c r="C701" s="15">
        <v>5.109</v>
      </c>
      <c r="D701" s="117"/>
    </row>
    <row r="702" spans="1:4" ht="15.75" hidden="1" customHeight="1" outlineLevel="1" x14ac:dyDescent="0.2">
      <c r="A702" s="15" t="s">
        <v>44</v>
      </c>
      <c r="B702" s="16" t="s">
        <v>4072</v>
      </c>
      <c r="C702" s="18">
        <v>5.1100000000000003</v>
      </c>
      <c r="D702" s="65" t="s">
        <v>5986</v>
      </c>
    </row>
    <row r="703" spans="1:4" ht="15.75" hidden="1" customHeight="1" outlineLevel="1" x14ac:dyDescent="0.2">
      <c r="A703" s="15" t="s">
        <v>44</v>
      </c>
      <c r="B703" s="16" t="s">
        <v>4071</v>
      </c>
      <c r="C703" s="15">
        <v>5.1109999999999998</v>
      </c>
      <c r="D703" s="117"/>
    </row>
    <row r="704" spans="1:4" ht="15.75" hidden="1" customHeight="1" outlineLevel="1" x14ac:dyDescent="0.2">
      <c r="A704" s="15" t="s">
        <v>44</v>
      </c>
      <c r="B704" s="16" t="s">
        <v>4073</v>
      </c>
      <c r="C704" s="15">
        <v>5.1120000000000001</v>
      </c>
      <c r="D704" s="117"/>
    </row>
    <row r="705" spans="1:4" ht="15.75" hidden="1" customHeight="1" outlineLevel="1" x14ac:dyDescent="0.2">
      <c r="A705" s="15" t="s">
        <v>44</v>
      </c>
      <c r="B705" s="16" t="s">
        <v>60</v>
      </c>
      <c r="C705" s="15">
        <v>5.53</v>
      </c>
      <c r="D705" s="117"/>
    </row>
    <row r="706" spans="1:4" ht="15.75" hidden="1" customHeight="1" outlineLevel="1" x14ac:dyDescent="0.2">
      <c r="A706" s="15" t="s">
        <v>44</v>
      </c>
      <c r="B706" s="16" t="s">
        <v>4751</v>
      </c>
      <c r="C706" s="15">
        <v>5.64</v>
      </c>
      <c r="D706" s="117"/>
    </row>
    <row r="707" spans="1:4" ht="15.75" hidden="1" customHeight="1" outlineLevel="1" x14ac:dyDescent="0.2">
      <c r="A707" s="15" t="s">
        <v>44</v>
      </c>
      <c r="B707" s="16" t="s">
        <v>16</v>
      </c>
      <c r="C707" s="15">
        <v>5.63</v>
      </c>
      <c r="D707" s="117"/>
    </row>
    <row r="708" spans="1:4" ht="15.75" hidden="1" customHeight="1" outlineLevel="1" x14ac:dyDescent="0.2">
      <c r="A708" s="15" t="s">
        <v>44</v>
      </c>
      <c r="B708" s="16" t="s">
        <v>17</v>
      </c>
      <c r="C708" s="15">
        <v>5.65</v>
      </c>
      <c r="D708" s="117"/>
    </row>
    <row r="709" spans="1:4" ht="15.75" hidden="1" customHeight="1" outlineLevel="1" x14ac:dyDescent="0.2">
      <c r="A709" s="15" t="s">
        <v>44</v>
      </c>
      <c r="B709" s="16" t="s">
        <v>461</v>
      </c>
      <c r="C709" s="15">
        <v>5.66</v>
      </c>
      <c r="D709" s="117"/>
    </row>
    <row r="710" spans="1:4" ht="15.75" hidden="1" customHeight="1" outlineLevel="1" x14ac:dyDescent="0.2">
      <c r="A710" s="15" t="s">
        <v>44</v>
      </c>
      <c r="B710" s="16" t="s">
        <v>18</v>
      </c>
      <c r="C710" s="15">
        <v>5.68</v>
      </c>
      <c r="D710" s="117"/>
    </row>
    <row r="711" spans="1:4" ht="15.75" hidden="1" customHeight="1" outlineLevel="1" x14ac:dyDescent="0.2">
      <c r="A711" s="15" t="s">
        <v>44</v>
      </c>
      <c r="B711" s="16" t="s">
        <v>64</v>
      </c>
      <c r="C711" s="15">
        <v>5.47</v>
      </c>
      <c r="D711" s="117"/>
    </row>
    <row r="712" spans="1:4" ht="15.75" hidden="1" customHeight="1" outlineLevel="1" x14ac:dyDescent="0.2">
      <c r="A712" s="15" t="s">
        <v>44</v>
      </c>
      <c r="B712" s="16" t="s">
        <v>65</v>
      </c>
      <c r="C712" s="15">
        <v>5.48</v>
      </c>
      <c r="D712" s="117"/>
    </row>
    <row r="713" spans="1:4" ht="15.75" customHeight="1" collapsed="1" x14ac:dyDescent="0.2">
      <c r="A713" s="19" t="s">
        <v>44</v>
      </c>
      <c r="B713" s="16"/>
      <c r="C713" s="15"/>
      <c r="D713" s="117"/>
    </row>
    <row r="714" spans="1:4" ht="15.75" hidden="1" customHeight="1" outlineLevel="1" x14ac:dyDescent="0.2">
      <c r="A714" s="15" t="s">
        <v>45</v>
      </c>
      <c r="B714" s="16" t="s">
        <v>50</v>
      </c>
      <c r="C714" s="15">
        <v>5.0999999999999996</v>
      </c>
      <c r="D714" s="117"/>
    </row>
    <row r="715" spans="1:4" ht="15.75" hidden="1" customHeight="1" outlineLevel="1" x14ac:dyDescent="0.2">
      <c r="A715" s="15" t="s">
        <v>45</v>
      </c>
      <c r="B715" s="16" t="s">
        <v>51</v>
      </c>
      <c r="C715" s="15">
        <v>5.2</v>
      </c>
      <c r="D715" s="117"/>
    </row>
    <row r="716" spans="1:4" ht="15.75" hidden="1" customHeight="1" outlineLevel="1" x14ac:dyDescent="0.2">
      <c r="A716" s="15" t="s">
        <v>45</v>
      </c>
      <c r="B716" s="16" t="s">
        <v>259</v>
      </c>
      <c r="C716" s="15">
        <v>5.3</v>
      </c>
      <c r="D716" s="117"/>
    </row>
    <row r="717" spans="1:4" ht="15.75" hidden="1" customHeight="1" outlineLevel="1" x14ac:dyDescent="0.2">
      <c r="A717" s="15" t="s">
        <v>45</v>
      </c>
      <c r="B717" s="16" t="s">
        <v>453</v>
      </c>
      <c r="C717" s="15">
        <v>5.6</v>
      </c>
      <c r="D717" s="117"/>
    </row>
    <row r="718" spans="1:4" ht="15.75" hidden="1" customHeight="1" outlineLevel="1" x14ac:dyDescent="0.2">
      <c r="A718" s="15" t="s">
        <v>45</v>
      </c>
      <c r="B718" s="16" t="s">
        <v>5988</v>
      </c>
      <c r="C718" s="17">
        <v>5.0999999999999996</v>
      </c>
      <c r="D718" s="117"/>
    </row>
    <row r="719" spans="1:4" ht="15.75" hidden="1" customHeight="1" outlineLevel="1" x14ac:dyDescent="0.2">
      <c r="A719" s="15" t="s">
        <v>45</v>
      </c>
      <c r="B719" s="16" t="s">
        <v>5987</v>
      </c>
      <c r="C719" s="15">
        <v>5.14</v>
      </c>
      <c r="D719" s="117"/>
    </row>
    <row r="720" spans="1:4" ht="15.75" hidden="1" customHeight="1" outlineLevel="1" x14ac:dyDescent="0.2">
      <c r="A720" s="15" t="s">
        <v>45</v>
      </c>
      <c r="B720" s="16" t="s">
        <v>261</v>
      </c>
      <c r="C720" s="15">
        <v>5.19</v>
      </c>
      <c r="D720" s="117"/>
    </row>
    <row r="721" spans="1:4" ht="15.75" hidden="1" customHeight="1" outlineLevel="1" x14ac:dyDescent="0.2">
      <c r="A721" s="15" t="s">
        <v>45</v>
      </c>
      <c r="B721" s="16" t="s">
        <v>455</v>
      </c>
      <c r="C721" s="15">
        <v>5.24</v>
      </c>
      <c r="D721" s="117"/>
    </row>
    <row r="722" spans="1:4" ht="15.75" hidden="1" customHeight="1" outlineLevel="1" x14ac:dyDescent="0.2">
      <c r="A722" s="15" t="s">
        <v>45</v>
      </c>
      <c r="B722" s="16" t="s">
        <v>55</v>
      </c>
      <c r="C722" s="15">
        <v>5.26</v>
      </c>
      <c r="D722" s="117"/>
    </row>
    <row r="723" spans="1:4" ht="15.75" hidden="1" customHeight="1" outlineLevel="1" x14ac:dyDescent="0.2">
      <c r="A723" s="15" t="s">
        <v>45</v>
      </c>
      <c r="B723" s="16" t="s">
        <v>56</v>
      </c>
      <c r="C723" s="15">
        <v>5.27</v>
      </c>
      <c r="D723" s="117"/>
    </row>
    <row r="724" spans="1:4" ht="15.75" hidden="1" customHeight="1" outlineLevel="1" x14ac:dyDescent="0.2">
      <c r="A724" s="15" t="s">
        <v>45</v>
      </c>
      <c r="B724" s="16" t="s">
        <v>262</v>
      </c>
      <c r="C724" s="15">
        <v>5.28</v>
      </c>
      <c r="D724" s="117"/>
    </row>
    <row r="725" spans="1:4" ht="15.75" hidden="1" customHeight="1" outlineLevel="1" x14ac:dyDescent="0.2">
      <c r="A725" s="15" t="s">
        <v>45</v>
      </c>
      <c r="B725" s="16" t="s">
        <v>456</v>
      </c>
      <c r="C725" s="15">
        <v>5.31</v>
      </c>
      <c r="D725" s="117"/>
    </row>
    <row r="726" spans="1:4" ht="15.75" hidden="1" customHeight="1" outlineLevel="1" x14ac:dyDescent="0.2">
      <c r="A726" s="15" t="s">
        <v>45</v>
      </c>
      <c r="B726" s="16" t="s">
        <v>57</v>
      </c>
      <c r="C726" s="15">
        <v>5.36</v>
      </c>
      <c r="D726" s="117"/>
    </row>
    <row r="727" spans="1:4" ht="15.75" hidden="1" customHeight="1" outlineLevel="1" x14ac:dyDescent="0.2">
      <c r="A727" s="15" t="s">
        <v>45</v>
      </c>
      <c r="B727" s="16" t="s">
        <v>60</v>
      </c>
      <c r="C727" s="15">
        <v>5.53</v>
      </c>
      <c r="D727" s="117"/>
    </row>
    <row r="728" spans="1:4" ht="15.75" hidden="1" customHeight="1" outlineLevel="1" x14ac:dyDescent="0.2">
      <c r="A728" s="15" t="s">
        <v>45</v>
      </c>
      <c r="B728" s="16" t="s">
        <v>4070</v>
      </c>
      <c r="C728" s="15">
        <v>5.109</v>
      </c>
      <c r="D728" s="117"/>
    </row>
    <row r="729" spans="1:4" ht="15.75" hidden="1" customHeight="1" outlineLevel="1" x14ac:dyDescent="0.2">
      <c r="A729" s="15" t="s">
        <v>45</v>
      </c>
      <c r="B729" s="16" t="s">
        <v>4071</v>
      </c>
      <c r="C729" s="15">
        <v>5.1109999999999998</v>
      </c>
      <c r="D729" s="117"/>
    </row>
    <row r="730" spans="1:4" ht="15.75" hidden="1" customHeight="1" outlineLevel="1" x14ac:dyDescent="0.2">
      <c r="A730" s="15" t="s">
        <v>45</v>
      </c>
      <c r="B730" s="16" t="s">
        <v>4073</v>
      </c>
      <c r="C730" s="15">
        <v>5.1120000000000001</v>
      </c>
      <c r="D730" s="117"/>
    </row>
    <row r="731" spans="1:4" ht="15.75" hidden="1" customHeight="1" outlineLevel="1" x14ac:dyDescent="0.2">
      <c r="A731" s="15" t="s">
        <v>45</v>
      </c>
      <c r="B731" s="16" t="s">
        <v>5990</v>
      </c>
      <c r="C731" s="15">
        <v>5.1130000000000004</v>
      </c>
      <c r="D731" s="117"/>
    </row>
    <row r="732" spans="1:4" ht="15.75" hidden="1" customHeight="1" outlineLevel="1" x14ac:dyDescent="0.2">
      <c r="A732" s="15" t="s">
        <v>45</v>
      </c>
      <c r="B732" s="16" t="s">
        <v>5195</v>
      </c>
      <c r="C732" s="15">
        <v>5.117</v>
      </c>
      <c r="D732" s="117"/>
    </row>
    <row r="733" spans="1:4" ht="15.75" hidden="1" customHeight="1" outlineLevel="1" x14ac:dyDescent="0.2">
      <c r="A733" s="15" t="s">
        <v>45</v>
      </c>
      <c r="B733" s="16" t="s">
        <v>5196</v>
      </c>
      <c r="C733" s="15">
        <v>5.67</v>
      </c>
      <c r="D733" s="117"/>
    </row>
    <row r="734" spans="1:4" ht="15.75" hidden="1" customHeight="1" outlineLevel="1" x14ac:dyDescent="0.2">
      <c r="A734" s="15" t="s">
        <v>45</v>
      </c>
      <c r="B734" s="16" t="s">
        <v>16</v>
      </c>
      <c r="C734" s="15">
        <v>5.63</v>
      </c>
      <c r="D734" s="117"/>
    </row>
    <row r="735" spans="1:4" ht="15.75" hidden="1" customHeight="1" outlineLevel="1" x14ac:dyDescent="0.2">
      <c r="A735" s="15" t="s">
        <v>45</v>
      </c>
      <c r="B735" s="16" t="s">
        <v>64</v>
      </c>
      <c r="C735" s="15">
        <v>5.47</v>
      </c>
      <c r="D735" s="117"/>
    </row>
    <row r="736" spans="1:4" ht="15.75" hidden="1" customHeight="1" outlineLevel="1" x14ac:dyDescent="0.2">
      <c r="A736" s="15" t="s">
        <v>45</v>
      </c>
      <c r="B736" s="16" t="s">
        <v>65</v>
      </c>
      <c r="C736" s="15">
        <v>5.48</v>
      </c>
      <c r="D736" s="117"/>
    </row>
    <row r="737" spans="1:4" ht="15.75" customHeight="1" collapsed="1" x14ac:dyDescent="0.2">
      <c r="A737" s="19" t="s">
        <v>45</v>
      </c>
      <c r="B737" s="16"/>
      <c r="C737" s="15"/>
      <c r="D737" s="117"/>
    </row>
    <row r="738" spans="1:4" ht="15.75" hidden="1" customHeight="1" outlineLevel="1" x14ac:dyDescent="0.2">
      <c r="A738" s="15" t="s">
        <v>46</v>
      </c>
      <c r="B738" s="16" t="s">
        <v>50</v>
      </c>
      <c r="C738" s="15">
        <v>5.0999999999999996</v>
      </c>
      <c r="D738" s="117"/>
    </row>
    <row r="739" spans="1:4" ht="15.75" hidden="1" customHeight="1" outlineLevel="1" x14ac:dyDescent="0.2">
      <c r="A739" s="15" t="s">
        <v>46</v>
      </c>
      <c r="B739" s="16" t="s">
        <v>51</v>
      </c>
      <c r="C739" s="15">
        <v>5.2</v>
      </c>
      <c r="D739" s="117"/>
    </row>
    <row r="740" spans="1:4" ht="15.75" hidden="1" customHeight="1" outlineLevel="1" x14ac:dyDescent="0.2">
      <c r="A740" s="15" t="s">
        <v>46</v>
      </c>
      <c r="B740" s="16" t="s">
        <v>5197</v>
      </c>
      <c r="C740" s="15">
        <v>5.18</v>
      </c>
      <c r="D740" s="117"/>
    </row>
    <row r="741" spans="1:4" ht="15.75" hidden="1" customHeight="1" outlineLevel="1" x14ac:dyDescent="0.2">
      <c r="A741" s="15" t="s">
        <v>46</v>
      </c>
      <c r="B741" s="16" t="s">
        <v>5198</v>
      </c>
      <c r="C741" s="15">
        <v>5.23</v>
      </c>
      <c r="D741" s="117"/>
    </row>
    <row r="742" spans="1:4" ht="15.75" hidden="1" customHeight="1" outlineLevel="1" x14ac:dyDescent="0.2">
      <c r="A742" s="15" t="s">
        <v>46</v>
      </c>
      <c r="B742" s="16" t="s">
        <v>55</v>
      </c>
      <c r="C742" s="15">
        <v>5.26</v>
      </c>
      <c r="D742" s="117"/>
    </row>
    <row r="743" spans="1:4" ht="15.75" hidden="1" customHeight="1" outlineLevel="1" x14ac:dyDescent="0.2">
      <c r="A743" s="15" t="s">
        <v>46</v>
      </c>
      <c r="B743" s="16" t="s">
        <v>56</v>
      </c>
      <c r="C743" s="15">
        <v>5.27</v>
      </c>
      <c r="D743" s="117"/>
    </row>
    <row r="744" spans="1:4" ht="15.75" hidden="1" customHeight="1" outlineLevel="1" x14ac:dyDescent="0.2">
      <c r="A744" s="15" t="s">
        <v>46</v>
      </c>
      <c r="B744" s="16" t="s">
        <v>262</v>
      </c>
      <c r="C744" s="15">
        <v>5.28</v>
      </c>
      <c r="D744" s="117"/>
    </row>
    <row r="745" spans="1:4" ht="15.75" hidden="1" customHeight="1" outlineLevel="1" x14ac:dyDescent="0.2">
      <c r="A745" s="15" t="s">
        <v>46</v>
      </c>
      <c r="B745" s="16" t="s">
        <v>57</v>
      </c>
      <c r="C745" s="15">
        <v>5.36</v>
      </c>
      <c r="D745" s="117"/>
    </row>
    <row r="746" spans="1:4" ht="15.75" hidden="1" customHeight="1" outlineLevel="1" x14ac:dyDescent="0.2">
      <c r="A746" s="15" t="s">
        <v>46</v>
      </c>
      <c r="B746" s="16" t="s">
        <v>5199</v>
      </c>
      <c r="C746" s="15">
        <v>5.44</v>
      </c>
      <c r="D746" s="117"/>
    </row>
    <row r="747" spans="1:4" ht="15.75" hidden="1" customHeight="1" outlineLevel="1" x14ac:dyDescent="0.2">
      <c r="A747" s="15" t="s">
        <v>46</v>
      </c>
      <c r="B747" s="16" t="s">
        <v>60</v>
      </c>
      <c r="C747" s="15">
        <v>5.53</v>
      </c>
      <c r="D747" s="117"/>
    </row>
    <row r="748" spans="1:4" ht="15.75" hidden="1" customHeight="1" outlineLevel="1" x14ac:dyDescent="0.2">
      <c r="A748" s="15" t="s">
        <v>46</v>
      </c>
      <c r="B748" s="16" t="s">
        <v>4073</v>
      </c>
      <c r="C748" s="15">
        <v>5.1120000000000001</v>
      </c>
      <c r="D748" s="117"/>
    </row>
    <row r="749" spans="1:4" ht="15.75" hidden="1" customHeight="1" outlineLevel="1" x14ac:dyDescent="0.2">
      <c r="A749" s="15" t="s">
        <v>46</v>
      </c>
      <c r="B749" s="16" t="s">
        <v>61</v>
      </c>
      <c r="C749" s="15">
        <v>5.59</v>
      </c>
      <c r="D749" s="117"/>
    </row>
    <row r="750" spans="1:4" ht="15.75" hidden="1" customHeight="1" outlineLevel="1" x14ac:dyDescent="0.2">
      <c r="A750" s="15" t="s">
        <v>46</v>
      </c>
      <c r="B750" s="16" t="s">
        <v>62</v>
      </c>
      <c r="C750" s="15">
        <v>5.54</v>
      </c>
      <c r="D750" s="117"/>
    </row>
    <row r="751" spans="1:4" ht="15.75" hidden="1" customHeight="1" outlineLevel="1" x14ac:dyDescent="0.2">
      <c r="A751" s="15" t="s">
        <v>46</v>
      </c>
      <c r="B751" s="16" t="s">
        <v>16</v>
      </c>
      <c r="C751" s="15">
        <v>5.63</v>
      </c>
      <c r="D751" s="117"/>
    </row>
    <row r="752" spans="1:4" ht="15.75" hidden="1" customHeight="1" outlineLevel="1" x14ac:dyDescent="0.2">
      <c r="A752" s="15" t="s">
        <v>46</v>
      </c>
      <c r="B752" s="16" t="s">
        <v>17</v>
      </c>
      <c r="C752" s="15">
        <v>5.65</v>
      </c>
      <c r="D752" s="117"/>
    </row>
    <row r="753" spans="1:4" ht="15.75" hidden="1" customHeight="1" outlineLevel="1" x14ac:dyDescent="0.2">
      <c r="A753" s="15" t="s">
        <v>46</v>
      </c>
      <c r="B753" s="16" t="s">
        <v>18</v>
      </c>
      <c r="C753" s="15">
        <v>5.68</v>
      </c>
      <c r="D753" s="117"/>
    </row>
    <row r="754" spans="1:4" ht="15.75" hidden="1" customHeight="1" outlineLevel="1" x14ac:dyDescent="0.2">
      <c r="A754" s="15" t="s">
        <v>46</v>
      </c>
      <c r="B754" s="16" t="s">
        <v>64</v>
      </c>
      <c r="C754" s="15">
        <v>5.47</v>
      </c>
      <c r="D754" s="117"/>
    </row>
    <row r="755" spans="1:4" ht="15.75" hidden="1" customHeight="1" outlineLevel="1" x14ac:dyDescent="0.2">
      <c r="A755" s="15" t="s">
        <v>46</v>
      </c>
      <c r="B755" s="16" t="s">
        <v>65</v>
      </c>
      <c r="C755" s="15">
        <v>5.48</v>
      </c>
      <c r="D755" s="117"/>
    </row>
    <row r="756" spans="1:4" ht="15.75" customHeight="1" collapsed="1" x14ac:dyDescent="0.2">
      <c r="A756" s="19" t="s">
        <v>46</v>
      </c>
      <c r="B756" s="16"/>
      <c r="C756" s="15"/>
      <c r="D756" s="117"/>
    </row>
    <row r="757" spans="1:4" ht="15.75" hidden="1" customHeight="1" outlineLevel="1" x14ac:dyDescent="0.2">
      <c r="A757" s="15" t="s">
        <v>48</v>
      </c>
      <c r="B757" s="16" t="s">
        <v>50</v>
      </c>
      <c r="C757" s="15">
        <v>5.0999999999999996</v>
      </c>
      <c r="D757" s="117"/>
    </row>
    <row r="758" spans="1:4" ht="15.75" hidden="1" customHeight="1" outlineLevel="1" x14ac:dyDescent="0.2">
      <c r="A758" s="15" t="s">
        <v>48</v>
      </c>
      <c r="B758" s="16" t="s">
        <v>51</v>
      </c>
      <c r="C758" s="15">
        <v>5.2</v>
      </c>
      <c r="D758" s="117"/>
    </row>
    <row r="759" spans="1:4" ht="15.75" hidden="1" customHeight="1" outlineLevel="1" x14ac:dyDescent="0.2">
      <c r="A759" s="15" t="s">
        <v>48</v>
      </c>
      <c r="B759" s="16" t="s">
        <v>4729</v>
      </c>
      <c r="C759" s="15">
        <v>5.9</v>
      </c>
      <c r="D759" s="65" t="s">
        <v>5986</v>
      </c>
    </row>
    <row r="760" spans="1:4" ht="15.75" hidden="1" customHeight="1" outlineLevel="1" x14ac:dyDescent="0.2">
      <c r="A760" s="15" t="s">
        <v>48</v>
      </c>
      <c r="B760" s="16" t="s">
        <v>4730</v>
      </c>
      <c r="C760" s="15">
        <v>5.13</v>
      </c>
      <c r="D760" s="117"/>
    </row>
    <row r="761" spans="1:4" ht="15.75" hidden="1" customHeight="1" outlineLevel="1" x14ac:dyDescent="0.2">
      <c r="A761" s="15" t="s">
        <v>48</v>
      </c>
      <c r="B761" s="16" t="s">
        <v>4731</v>
      </c>
      <c r="C761" s="15">
        <v>5.16</v>
      </c>
      <c r="D761" s="65" t="s">
        <v>5986</v>
      </c>
    </row>
    <row r="762" spans="1:4" ht="15.75" hidden="1" customHeight="1" outlineLevel="1" x14ac:dyDescent="0.2">
      <c r="A762" s="15" t="s">
        <v>48</v>
      </c>
      <c r="B762" s="16" t="s">
        <v>4732</v>
      </c>
      <c r="C762" s="15">
        <v>5.22</v>
      </c>
      <c r="D762" s="65"/>
    </row>
    <row r="763" spans="1:4" ht="15.75" hidden="1" customHeight="1" outlineLevel="1" x14ac:dyDescent="0.2">
      <c r="A763" s="15" t="s">
        <v>48</v>
      </c>
      <c r="B763" s="16" t="s">
        <v>5238</v>
      </c>
      <c r="C763" s="15">
        <v>5.42</v>
      </c>
      <c r="D763" s="117"/>
    </row>
    <row r="764" spans="1:4" ht="15.75" hidden="1" customHeight="1" outlineLevel="1" x14ac:dyDescent="0.2">
      <c r="A764" s="15" t="s">
        <v>48</v>
      </c>
      <c r="B764" s="16" t="s">
        <v>56</v>
      </c>
      <c r="C764" s="15">
        <v>5.27</v>
      </c>
      <c r="D764" s="117"/>
    </row>
    <row r="765" spans="1:4" ht="15.75" hidden="1" customHeight="1" outlineLevel="1" x14ac:dyDescent="0.2">
      <c r="A765" s="15" t="s">
        <v>48</v>
      </c>
      <c r="B765" s="16" t="s">
        <v>262</v>
      </c>
      <c r="C765" s="15">
        <v>5.28</v>
      </c>
      <c r="D765" s="65" t="s">
        <v>5986</v>
      </c>
    </row>
    <row r="766" spans="1:4" ht="15.75" hidden="1" customHeight="1" outlineLevel="1" x14ac:dyDescent="0.2">
      <c r="A766" s="15" t="s">
        <v>48</v>
      </c>
      <c r="B766" s="16" t="s">
        <v>57</v>
      </c>
      <c r="C766" s="15">
        <v>5.36</v>
      </c>
      <c r="D766" s="117"/>
    </row>
    <row r="767" spans="1:4" ht="15.75" hidden="1" customHeight="1" outlineLevel="1" x14ac:dyDescent="0.2">
      <c r="A767" s="15" t="s">
        <v>48</v>
      </c>
      <c r="B767" s="16" t="s">
        <v>264</v>
      </c>
      <c r="C767" s="15">
        <v>5.49</v>
      </c>
      <c r="D767" s="117"/>
    </row>
    <row r="768" spans="1:4" ht="15.75" hidden="1" customHeight="1" outlineLevel="1" x14ac:dyDescent="0.2">
      <c r="A768" s="15" t="s">
        <v>48</v>
      </c>
      <c r="B768" s="16" t="s">
        <v>59</v>
      </c>
      <c r="C768" s="15">
        <v>5.51</v>
      </c>
      <c r="D768" s="117"/>
    </row>
    <row r="769" spans="1:4" ht="15.75" hidden="1" customHeight="1" outlineLevel="1" x14ac:dyDescent="0.2">
      <c r="A769" s="15" t="s">
        <v>48</v>
      </c>
      <c r="B769" s="16" t="s">
        <v>5991</v>
      </c>
      <c r="C769" s="15">
        <v>5.52</v>
      </c>
      <c r="D769" s="117"/>
    </row>
    <row r="770" spans="1:4" ht="15.75" hidden="1" customHeight="1" outlineLevel="1" x14ac:dyDescent="0.2">
      <c r="A770" s="15" t="s">
        <v>48</v>
      </c>
      <c r="B770" s="16" t="s">
        <v>60</v>
      </c>
      <c r="C770" s="15">
        <v>5.53</v>
      </c>
      <c r="D770" s="117"/>
    </row>
    <row r="771" spans="1:4" ht="15.75" hidden="1" customHeight="1" outlineLevel="1" x14ac:dyDescent="0.2">
      <c r="A771" s="15" t="s">
        <v>48</v>
      </c>
      <c r="B771" s="16" t="s">
        <v>62</v>
      </c>
      <c r="C771" s="15">
        <v>5.54</v>
      </c>
      <c r="D771" s="117"/>
    </row>
    <row r="772" spans="1:4" ht="15.75" hidden="1" customHeight="1" outlineLevel="1" x14ac:dyDescent="0.2">
      <c r="A772" s="15" t="s">
        <v>48</v>
      </c>
      <c r="B772" s="16" t="s">
        <v>63</v>
      </c>
      <c r="C772" s="17">
        <v>5.7</v>
      </c>
      <c r="D772" s="117"/>
    </row>
    <row r="773" spans="1:4" ht="15.75" hidden="1" customHeight="1" outlineLevel="1" x14ac:dyDescent="0.2">
      <c r="A773" s="15" t="s">
        <v>48</v>
      </c>
      <c r="B773" s="16" t="s">
        <v>4738</v>
      </c>
      <c r="C773" s="15">
        <v>5.71</v>
      </c>
      <c r="D773" s="117"/>
    </row>
    <row r="774" spans="1:4" ht="15.75" hidden="1" customHeight="1" outlineLevel="1" x14ac:dyDescent="0.2">
      <c r="A774" s="15" t="s">
        <v>48</v>
      </c>
      <c r="B774" s="16" t="s">
        <v>5239</v>
      </c>
      <c r="C774" s="17">
        <v>5.9</v>
      </c>
      <c r="D774" s="117"/>
    </row>
    <row r="775" spans="1:4" ht="15.75" hidden="1" customHeight="1" outlineLevel="1" x14ac:dyDescent="0.2">
      <c r="A775" s="15" t="s">
        <v>48</v>
      </c>
      <c r="B775" s="16" t="s">
        <v>5240</v>
      </c>
      <c r="C775" s="15">
        <v>5.91</v>
      </c>
      <c r="D775" s="117"/>
    </row>
    <row r="776" spans="1:4" ht="15.75" hidden="1" customHeight="1" outlineLevel="1" x14ac:dyDescent="0.2">
      <c r="A776" s="15" t="s">
        <v>48</v>
      </c>
      <c r="B776" s="16" t="s">
        <v>5241</v>
      </c>
      <c r="C776" s="15">
        <v>5.97</v>
      </c>
      <c r="D776" s="117"/>
    </row>
    <row r="777" spans="1:4" ht="15.75" customHeight="1" collapsed="1" x14ac:dyDescent="0.2">
      <c r="A777" s="19" t="s">
        <v>48</v>
      </c>
      <c r="B777" s="16"/>
      <c r="C777" s="15"/>
      <c r="D777" s="117"/>
    </row>
    <row r="778" spans="1:4" ht="15.75" hidden="1" customHeight="1" outlineLevel="1" x14ac:dyDescent="0.2">
      <c r="A778" s="15" t="s">
        <v>49</v>
      </c>
      <c r="B778" s="16" t="s">
        <v>50</v>
      </c>
      <c r="C778" s="15">
        <v>5.0999999999999996</v>
      </c>
      <c r="D778" s="117"/>
    </row>
    <row r="779" spans="1:4" ht="15.75" hidden="1" customHeight="1" outlineLevel="1" x14ac:dyDescent="0.2">
      <c r="A779" s="15" t="s">
        <v>49</v>
      </c>
      <c r="B779" s="16" t="s">
        <v>51</v>
      </c>
      <c r="C779" s="15">
        <v>5.2</v>
      </c>
      <c r="D779" s="117"/>
    </row>
    <row r="780" spans="1:4" ht="15.75" hidden="1" customHeight="1" outlineLevel="1" x14ac:dyDescent="0.2">
      <c r="A780" s="15" t="s">
        <v>49</v>
      </c>
      <c r="B780" s="16" t="s">
        <v>55</v>
      </c>
      <c r="C780" s="15">
        <v>5.26</v>
      </c>
      <c r="D780" s="117"/>
    </row>
    <row r="781" spans="1:4" ht="15.75" hidden="1" customHeight="1" outlineLevel="1" x14ac:dyDescent="0.2">
      <c r="A781" s="15" t="s">
        <v>49</v>
      </c>
      <c r="B781" s="16" t="s">
        <v>4201</v>
      </c>
      <c r="C781" s="15">
        <v>5.5</v>
      </c>
      <c r="D781" s="117"/>
    </row>
    <row r="782" spans="1:4" ht="15.75" hidden="1" customHeight="1" outlineLevel="1" x14ac:dyDescent="0.2">
      <c r="A782" s="15" t="s">
        <v>49</v>
      </c>
      <c r="B782" s="16" t="s">
        <v>4202</v>
      </c>
      <c r="C782" s="15">
        <v>5.8</v>
      </c>
      <c r="D782" s="65" t="s">
        <v>5986</v>
      </c>
    </row>
    <row r="783" spans="1:4" ht="15.75" hidden="1" customHeight="1" outlineLevel="1" x14ac:dyDescent="0.2">
      <c r="A783" s="15" t="s">
        <v>49</v>
      </c>
      <c r="B783" s="16" t="s">
        <v>4203</v>
      </c>
      <c r="C783" s="15">
        <v>5.12</v>
      </c>
      <c r="D783" s="15"/>
    </row>
    <row r="784" spans="1:4" ht="15.75" hidden="1" customHeight="1" outlineLevel="1" x14ac:dyDescent="0.2">
      <c r="A784" s="15" t="s">
        <v>49</v>
      </c>
      <c r="B784" s="16" t="s">
        <v>4204</v>
      </c>
      <c r="C784" s="15">
        <v>5.15</v>
      </c>
      <c r="D784" s="15"/>
    </row>
    <row r="785" spans="1:4" ht="15.75" hidden="1" customHeight="1" outlineLevel="1" x14ac:dyDescent="0.2">
      <c r="A785" s="15" t="s">
        <v>49</v>
      </c>
      <c r="B785" s="16" t="s">
        <v>4205</v>
      </c>
      <c r="C785" s="17">
        <v>5.2</v>
      </c>
      <c r="D785" s="65"/>
    </row>
    <row r="786" spans="1:4" ht="15.75" hidden="1" customHeight="1" outlineLevel="1" x14ac:dyDescent="0.2">
      <c r="A786" s="15" t="s">
        <v>49</v>
      </c>
      <c r="B786" s="16" t="s">
        <v>4206</v>
      </c>
      <c r="C786" s="15">
        <v>5.25</v>
      </c>
      <c r="D786" s="15"/>
    </row>
    <row r="787" spans="1:4" ht="15.75" hidden="1" customHeight="1" outlineLevel="1" x14ac:dyDescent="0.2">
      <c r="A787" s="15" t="s">
        <v>49</v>
      </c>
      <c r="B787" s="16" t="s">
        <v>60</v>
      </c>
      <c r="C787" s="15">
        <v>5.53</v>
      </c>
      <c r="D787" s="15"/>
    </row>
    <row r="788" spans="1:4" ht="15.75" hidden="1" customHeight="1" outlineLevel="1" x14ac:dyDescent="0.2">
      <c r="A788" s="15" t="s">
        <v>49</v>
      </c>
      <c r="B788" s="16" t="s">
        <v>5272</v>
      </c>
      <c r="C788" s="17">
        <v>5.4</v>
      </c>
      <c r="D788" s="15"/>
    </row>
    <row r="789" spans="1:4" ht="15.75" hidden="1" customHeight="1" outlineLevel="1" x14ac:dyDescent="0.2">
      <c r="A789" s="15" t="s">
        <v>49</v>
      </c>
      <c r="B789" s="16" t="s">
        <v>5273</v>
      </c>
      <c r="C789" s="15">
        <v>5.92</v>
      </c>
      <c r="D789" s="15"/>
    </row>
    <row r="790" spans="1:4" ht="15.75" hidden="1" customHeight="1" outlineLevel="1" x14ac:dyDescent="0.2">
      <c r="A790" s="15" t="s">
        <v>49</v>
      </c>
      <c r="B790" s="16" t="s">
        <v>5274</v>
      </c>
      <c r="C790" s="15">
        <v>5.93</v>
      </c>
      <c r="D790" s="15"/>
    </row>
    <row r="791" spans="1:4" ht="31.5" hidden="1" customHeight="1" outlineLevel="1" x14ac:dyDescent="0.2">
      <c r="A791" s="15" t="s">
        <v>49</v>
      </c>
      <c r="B791" s="16" t="s">
        <v>5275</v>
      </c>
      <c r="C791" s="15">
        <v>5.94</v>
      </c>
      <c r="D791" s="15"/>
    </row>
    <row r="792" spans="1:4" ht="15.75" hidden="1" customHeight="1" outlineLevel="1" x14ac:dyDescent="0.2">
      <c r="A792" s="15" t="s">
        <v>49</v>
      </c>
      <c r="B792" s="16" t="s">
        <v>5276</v>
      </c>
      <c r="C792" s="15">
        <v>5.95</v>
      </c>
      <c r="D792" s="15"/>
    </row>
    <row r="793" spans="1:4" ht="15.75" hidden="1" customHeight="1" outlineLevel="1" x14ac:dyDescent="0.2">
      <c r="A793" s="15" t="s">
        <v>49</v>
      </c>
      <c r="B793" s="16" t="s">
        <v>5277</v>
      </c>
      <c r="C793" s="15">
        <v>5.98</v>
      </c>
      <c r="D793" s="15"/>
    </row>
    <row r="794" spans="1:4" ht="15.75" hidden="1" customHeight="1" outlineLevel="1" x14ac:dyDescent="0.2">
      <c r="A794" s="15" t="s">
        <v>49</v>
      </c>
      <c r="B794" s="16" t="s">
        <v>5278</v>
      </c>
      <c r="C794" s="15">
        <v>5.96</v>
      </c>
      <c r="D794" s="15"/>
    </row>
    <row r="795" spans="1:4" ht="15.75" customHeight="1" collapsed="1" x14ac:dyDescent="0.2">
      <c r="A795" s="19" t="s">
        <v>49</v>
      </c>
      <c r="B795" s="16"/>
      <c r="C795" s="15"/>
      <c r="D795" s="15"/>
    </row>
  </sheetData>
  <autoFilter ref="A1:D795" xr:uid="{00000000-0009-0000-0000-000020000000}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680A6-720C-4918-8F7D-E0FCBE466648}">
  <sheetPr codeName="גיליון1"/>
  <dimension ref="A1:C17"/>
  <sheetViews>
    <sheetView rightToLeft="1" workbookViewId="0"/>
  </sheetViews>
  <sheetFormatPr defaultRowHeight="14.25" x14ac:dyDescent="0.2"/>
  <cols>
    <col min="1" max="1" width="17.375" bestFit="1" customWidth="1"/>
    <col min="2" max="2" width="32.125" customWidth="1"/>
    <col min="3" max="3" width="172.375" bestFit="1" customWidth="1"/>
  </cols>
  <sheetData>
    <row r="1" spans="1:3" ht="15" customHeight="1" x14ac:dyDescent="0.25">
      <c r="A1" s="118" t="s">
        <v>5993</v>
      </c>
      <c r="B1" s="118" t="s">
        <v>5994</v>
      </c>
      <c r="C1" s="118" t="s">
        <v>5995</v>
      </c>
    </row>
    <row r="2" spans="1:3" x14ac:dyDescent="0.2">
      <c r="A2" t="s">
        <v>5996</v>
      </c>
      <c r="B2" t="s">
        <v>5997</v>
      </c>
      <c r="C2" s="79" t="s">
        <v>5998</v>
      </c>
    </row>
    <row r="3" spans="1:3" x14ac:dyDescent="0.2">
      <c r="A3" t="s">
        <v>5996</v>
      </c>
      <c r="B3" t="s">
        <v>5997</v>
      </c>
      <c r="C3" s="79" t="s">
        <v>5999</v>
      </c>
    </row>
    <row r="4" spans="1:3" x14ac:dyDescent="0.2">
      <c r="A4" t="s">
        <v>5996</v>
      </c>
      <c r="B4" t="s">
        <v>5997</v>
      </c>
      <c r="C4" s="79" t="s">
        <v>6000</v>
      </c>
    </row>
    <row r="5" spans="1:3" x14ac:dyDescent="0.2">
      <c r="A5" t="s">
        <v>5996</v>
      </c>
      <c r="B5" t="s">
        <v>5997</v>
      </c>
      <c r="C5" s="79" t="s">
        <v>6001</v>
      </c>
    </row>
    <row r="6" spans="1:3" x14ac:dyDescent="0.2">
      <c r="A6" t="s">
        <v>5996</v>
      </c>
      <c r="B6" t="s">
        <v>5997</v>
      </c>
      <c r="C6" s="79" t="s">
        <v>6002</v>
      </c>
    </row>
    <row r="7" spans="1:3" x14ac:dyDescent="0.2">
      <c r="A7" t="s">
        <v>5996</v>
      </c>
      <c r="B7" t="s">
        <v>6003</v>
      </c>
      <c r="C7" s="79" t="s">
        <v>6004</v>
      </c>
    </row>
    <row r="8" spans="1:3" x14ac:dyDescent="0.2">
      <c r="A8" t="s">
        <v>5996</v>
      </c>
      <c r="B8" t="s">
        <v>6005</v>
      </c>
      <c r="C8" s="79" t="s">
        <v>6006</v>
      </c>
    </row>
    <row r="9" spans="1:3" x14ac:dyDescent="0.2">
      <c r="A9" t="s">
        <v>5996</v>
      </c>
      <c r="B9" t="s">
        <v>6007</v>
      </c>
      <c r="C9" s="79" t="s">
        <v>6008</v>
      </c>
    </row>
    <row r="10" spans="1:3" x14ac:dyDescent="0.2">
      <c r="A10" t="s">
        <v>5996</v>
      </c>
      <c r="B10" t="s">
        <v>6009</v>
      </c>
      <c r="C10" s="79" t="s">
        <v>6010</v>
      </c>
    </row>
    <row r="11" spans="1:3" x14ac:dyDescent="0.2">
      <c r="A11" t="s">
        <v>5996</v>
      </c>
      <c r="B11" t="s">
        <v>6003</v>
      </c>
      <c r="C11" s="79" t="s">
        <v>6011</v>
      </c>
    </row>
    <row r="12" spans="1:3" x14ac:dyDescent="0.2">
      <c r="A12" t="s">
        <v>5996</v>
      </c>
      <c r="B12" t="s">
        <v>6012</v>
      </c>
      <c r="C12" s="79" t="s">
        <v>6013</v>
      </c>
    </row>
    <row r="13" spans="1:3" x14ac:dyDescent="0.2">
      <c r="A13" t="s">
        <v>26</v>
      </c>
      <c r="B13" t="s">
        <v>6014</v>
      </c>
      <c r="C13" s="79" t="s">
        <v>6015</v>
      </c>
    </row>
    <row r="14" spans="1:3" x14ac:dyDescent="0.2">
      <c r="A14" t="s">
        <v>40</v>
      </c>
      <c r="B14" t="s">
        <v>6014</v>
      </c>
      <c r="C14" s="79" t="s">
        <v>6016</v>
      </c>
    </row>
    <row r="15" spans="1:3" x14ac:dyDescent="0.2">
      <c r="A15" t="s">
        <v>39</v>
      </c>
      <c r="B15" t="s">
        <v>6014</v>
      </c>
      <c r="C15" s="79" t="s">
        <v>6017</v>
      </c>
    </row>
    <row r="16" spans="1:3" x14ac:dyDescent="0.2">
      <c r="A16" t="s">
        <v>40</v>
      </c>
      <c r="B16" t="s">
        <v>6014</v>
      </c>
      <c r="C16" s="79" t="s">
        <v>6018</v>
      </c>
    </row>
    <row r="17" spans="1:3" x14ac:dyDescent="0.2">
      <c r="A17" t="s">
        <v>6019</v>
      </c>
      <c r="B17" t="s">
        <v>6014</v>
      </c>
      <c r="C17" s="79" t="s">
        <v>6020</v>
      </c>
    </row>
  </sheetData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30"/>
  <sheetViews>
    <sheetView rightToLeft="1" topLeftCell="A130" workbookViewId="0">
      <selection activeCell="B150" sqref="B150 B150"/>
    </sheetView>
  </sheetViews>
  <sheetFormatPr defaultRowHeight="14.25" x14ac:dyDescent="0.2"/>
  <cols>
    <col min="1" max="1" width="63.25" bestFit="1" customWidth="1"/>
    <col min="2" max="2" width="13.75" customWidth="1"/>
  </cols>
  <sheetData>
    <row r="2" spans="1:2" ht="15" customHeight="1" x14ac:dyDescent="0.25">
      <c r="A2" s="118" t="s">
        <v>6021</v>
      </c>
    </row>
    <row r="3" spans="1:2" x14ac:dyDescent="0.2">
      <c r="A3" t="s">
        <v>6022</v>
      </c>
      <c r="B3" t="s">
        <v>6023</v>
      </c>
    </row>
    <row r="4" spans="1:2" x14ac:dyDescent="0.2">
      <c r="A4" t="s">
        <v>6024</v>
      </c>
      <c r="B4" t="s">
        <v>6025</v>
      </c>
    </row>
    <row r="5" spans="1:2" x14ac:dyDescent="0.2">
      <c r="A5" t="s">
        <v>6026</v>
      </c>
      <c r="B5" t="s">
        <v>6027</v>
      </c>
    </row>
    <row r="6" spans="1:2" x14ac:dyDescent="0.2">
      <c r="A6" t="s">
        <v>6028</v>
      </c>
      <c r="B6" t="s">
        <v>6029</v>
      </c>
    </row>
    <row r="7" spans="1:2" x14ac:dyDescent="0.2">
      <c r="A7" t="s">
        <v>6030</v>
      </c>
      <c r="B7" t="s">
        <v>6031</v>
      </c>
    </row>
    <row r="8" spans="1:2" x14ac:dyDescent="0.2">
      <c r="A8" t="s">
        <v>6032</v>
      </c>
      <c r="B8" t="s">
        <v>6033</v>
      </c>
    </row>
    <row r="10" spans="1:2" ht="15" customHeight="1" x14ac:dyDescent="0.25">
      <c r="A10" s="118" t="s">
        <v>6034</v>
      </c>
    </row>
    <row r="11" spans="1:2" x14ac:dyDescent="0.2">
      <c r="A11" t="s">
        <v>6035</v>
      </c>
    </row>
    <row r="12" spans="1:2" x14ac:dyDescent="0.2">
      <c r="A12" t="s">
        <v>6036</v>
      </c>
      <c r="B12" t="s">
        <v>6037</v>
      </c>
    </row>
    <row r="14" spans="1:2" x14ac:dyDescent="0.2">
      <c r="A14" s="14"/>
    </row>
    <row r="15" spans="1:2" ht="15" customHeight="1" x14ac:dyDescent="0.25">
      <c r="A15" s="118" t="s">
        <v>6038</v>
      </c>
    </row>
    <row r="16" spans="1:2" x14ac:dyDescent="0.2">
      <c r="A16" s="13" t="s">
        <v>6039</v>
      </c>
    </row>
    <row r="17" spans="1:2" x14ac:dyDescent="0.2">
      <c r="A17" s="13" t="s">
        <v>6040</v>
      </c>
    </row>
    <row r="18" spans="1:2" x14ac:dyDescent="0.2">
      <c r="A18" s="13" t="s">
        <v>6041</v>
      </c>
    </row>
    <row r="19" spans="1:2" x14ac:dyDescent="0.2">
      <c r="A19" s="13" t="s">
        <v>6042</v>
      </c>
    </row>
    <row r="21" spans="1:2" ht="15" customHeight="1" x14ac:dyDescent="0.25">
      <c r="A21" s="119" t="s">
        <v>6043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4" spans="1:2" ht="15" customHeight="1" x14ac:dyDescent="0.25">
      <c r="A34" s="118" t="s">
        <v>6044</v>
      </c>
      <c r="B34" s="118" t="s">
        <v>462</v>
      </c>
    </row>
    <row r="35" spans="1:2" x14ac:dyDescent="0.2">
      <c r="A35" s="6" t="s">
        <v>6045</v>
      </c>
      <c r="B35" s="75">
        <v>520023185</v>
      </c>
    </row>
    <row r="36" spans="1:2" x14ac:dyDescent="0.2">
      <c r="A36" t="s">
        <v>6046</v>
      </c>
      <c r="B36" s="75">
        <v>520024647</v>
      </c>
    </row>
    <row r="37" spans="1:2" x14ac:dyDescent="0.2">
      <c r="A37" t="s">
        <v>6047</v>
      </c>
      <c r="B37" s="75">
        <v>520004896</v>
      </c>
    </row>
    <row r="38" spans="1:2" x14ac:dyDescent="0.2">
      <c r="A38" t="s">
        <v>6048</v>
      </c>
      <c r="B38" s="75">
        <v>520042540</v>
      </c>
    </row>
    <row r="39" spans="1:2" x14ac:dyDescent="0.2">
      <c r="A39" t="s">
        <v>6049</v>
      </c>
      <c r="B39" s="75">
        <v>520021916</v>
      </c>
    </row>
    <row r="40" spans="1:2" x14ac:dyDescent="0.2">
      <c r="A40" t="s">
        <v>6050</v>
      </c>
      <c r="B40" s="6">
        <v>510015951</v>
      </c>
    </row>
    <row r="41" spans="1:2" x14ac:dyDescent="0.2">
      <c r="A41" t="s">
        <v>6051</v>
      </c>
      <c r="B41" s="6">
        <v>510888985</v>
      </c>
    </row>
    <row r="42" spans="1:2" x14ac:dyDescent="0.2">
      <c r="A42" t="s">
        <v>6052</v>
      </c>
      <c r="B42" s="6">
        <v>520042177</v>
      </c>
    </row>
    <row r="43" spans="1:2" x14ac:dyDescent="0.2">
      <c r="A43" t="s">
        <v>6053</v>
      </c>
      <c r="B43">
        <v>520031030</v>
      </c>
    </row>
    <row r="44" spans="1:2" x14ac:dyDescent="0.2">
      <c r="A44" t="s">
        <v>1578</v>
      </c>
      <c r="B44">
        <v>520030677</v>
      </c>
    </row>
    <row r="45" spans="1:2" x14ac:dyDescent="0.2">
      <c r="A45" t="s">
        <v>6054</v>
      </c>
      <c r="B45">
        <v>513879189</v>
      </c>
    </row>
    <row r="46" spans="1:2" x14ac:dyDescent="0.2">
      <c r="A46" t="s">
        <v>6055</v>
      </c>
      <c r="B46" s="6">
        <v>520027848</v>
      </c>
    </row>
    <row r="47" spans="1:2" x14ac:dyDescent="0.2">
      <c r="A47" t="s">
        <v>6056</v>
      </c>
      <c r="B47" s="6">
        <v>570003152</v>
      </c>
    </row>
    <row r="48" spans="1:2" x14ac:dyDescent="0.2">
      <c r="A48" t="s">
        <v>6057</v>
      </c>
      <c r="B48">
        <v>513910703</v>
      </c>
    </row>
    <row r="49" spans="1:2" x14ac:dyDescent="0.2">
      <c r="A49" t="s">
        <v>6058</v>
      </c>
      <c r="B49" s="6">
        <v>512304882</v>
      </c>
    </row>
    <row r="50" spans="1:2" x14ac:dyDescent="0.2">
      <c r="A50" t="s">
        <v>6059</v>
      </c>
      <c r="B50" s="6">
        <v>512310509</v>
      </c>
    </row>
    <row r="51" spans="1:2" x14ac:dyDescent="0.2">
      <c r="A51" t="s">
        <v>6060</v>
      </c>
      <c r="B51" s="6">
        <v>512904608</v>
      </c>
    </row>
    <row r="52" spans="1:2" x14ac:dyDescent="0.2">
      <c r="A52" t="s">
        <v>6061</v>
      </c>
      <c r="B52" s="6">
        <v>500500376</v>
      </c>
    </row>
    <row r="53" spans="1:2" x14ac:dyDescent="0.2">
      <c r="A53" t="s">
        <v>6062</v>
      </c>
      <c r="B53" s="6">
        <v>520044025</v>
      </c>
    </row>
    <row r="54" spans="1:2" x14ac:dyDescent="0.2">
      <c r="A54" t="s">
        <v>6063</v>
      </c>
      <c r="B54" s="6">
        <v>513136895</v>
      </c>
    </row>
    <row r="55" spans="1:2" x14ac:dyDescent="0.2">
      <c r="A55" t="s">
        <v>6064</v>
      </c>
      <c r="B55" s="6">
        <v>520004078</v>
      </c>
    </row>
    <row r="56" spans="1:2" x14ac:dyDescent="0.2">
      <c r="A56" t="s">
        <v>6065</v>
      </c>
      <c r="B56" s="6">
        <v>515761625</v>
      </c>
    </row>
    <row r="57" spans="1:2" x14ac:dyDescent="0.2">
      <c r="A57" t="s">
        <v>6066</v>
      </c>
      <c r="B57" s="6">
        <v>515764868</v>
      </c>
    </row>
    <row r="58" spans="1:2" x14ac:dyDescent="0.2">
      <c r="A58" t="s">
        <v>6067</v>
      </c>
      <c r="B58">
        <v>515859379</v>
      </c>
    </row>
    <row r="59" spans="1:2" x14ac:dyDescent="0.2">
      <c r="A59" t="s">
        <v>6068</v>
      </c>
      <c r="B59" s="6">
        <v>516687407</v>
      </c>
    </row>
    <row r="60" spans="1:2" x14ac:dyDescent="0.2">
      <c r="A60" t="s">
        <v>6069</v>
      </c>
      <c r="B60" s="6">
        <v>516885639</v>
      </c>
    </row>
    <row r="61" spans="1:2" x14ac:dyDescent="0.2">
      <c r="A61" t="s">
        <v>6070</v>
      </c>
      <c r="B61">
        <v>570009449</v>
      </c>
    </row>
    <row r="62" spans="1:2" x14ac:dyDescent="0.2">
      <c r="A62" t="s">
        <v>6071</v>
      </c>
      <c r="B62" s="6">
        <v>520027954</v>
      </c>
    </row>
    <row r="63" spans="1:2" x14ac:dyDescent="0.2">
      <c r="A63" t="s">
        <v>6072</v>
      </c>
      <c r="B63" s="6">
        <v>512362914</v>
      </c>
    </row>
    <row r="64" spans="1:2" x14ac:dyDescent="0.2">
      <c r="A64" t="s">
        <v>6073</v>
      </c>
      <c r="B64" s="6">
        <v>511880460</v>
      </c>
    </row>
    <row r="65" spans="1:2" x14ac:dyDescent="0.2">
      <c r="A65" t="s">
        <v>6074</v>
      </c>
      <c r="B65">
        <v>511033060</v>
      </c>
    </row>
    <row r="66" spans="1:2" x14ac:dyDescent="0.2">
      <c r="A66" t="s">
        <v>6075</v>
      </c>
      <c r="B66">
        <v>570005850</v>
      </c>
    </row>
    <row r="67" spans="1:2" x14ac:dyDescent="0.2">
      <c r="A67" t="s">
        <v>6076</v>
      </c>
      <c r="B67" s="6">
        <v>510694821</v>
      </c>
    </row>
    <row r="68" spans="1:2" x14ac:dyDescent="0.2">
      <c r="A68" t="s">
        <v>6077</v>
      </c>
      <c r="B68">
        <v>520027624</v>
      </c>
    </row>
    <row r="69" spans="1:2" x14ac:dyDescent="0.2">
      <c r="A69" t="s">
        <v>6078</v>
      </c>
      <c r="B69" s="6">
        <v>520027715</v>
      </c>
    </row>
    <row r="70" spans="1:2" x14ac:dyDescent="0.2">
      <c r="A70" t="s">
        <v>6079</v>
      </c>
      <c r="B70" s="6">
        <v>520028861</v>
      </c>
    </row>
    <row r="71" spans="1:2" x14ac:dyDescent="0.2">
      <c r="A71" t="s">
        <v>6080</v>
      </c>
      <c r="B71" s="6">
        <v>520029620</v>
      </c>
    </row>
    <row r="72" spans="1:2" x14ac:dyDescent="0.2">
      <c r="A72" t="s">
        <v>6081</v>
      </c>
      <c r="B72" s="6">
        <v>520030743</v>
      </c>
    </row>
    <row r="73" spans="1:2" x14ac:dyDescent="0.2">
      <c r="A73" t="s">
        <v>6082</v>
      </c>
      <c r="B73" s="6">
        <v>520030198</v>
      </c>
    </row>
    <row r="74" spans="1:2" x14ac:dyDescent="0.2">
      <c r="A74" t="s">
        <v>6083</v>
      </c>
      <c r="B74" s="6">
        <v>520042631</v>
      </c>
    </row>
    <row r="75" spans="1:2" x14ac:dyDescent="0.2">
      <c r="A75" t="s">
        <v>6084</v>
      </c>
      <c r="B75" s="6">
        <v>520030941</v>
      </c>
    </row>
    <row r="76" spans="1:2" x14ac:dyDescent="0.2">
      <c r="A76" t="s">
        <v>6085</v>
      </c>
      <c r="B76" s="6">
        <v>520032269</v>
      </c>
    </row>
    <row r="77" spans="1:2" x14ac:dyDescent="0.2">
      <c r="A77" t="s">
        <v>6086</v>
      </c>
      <c r="B77">
        <v>510806870</v>
      </c>
    </row>
    <row r="78" spans="1:2" x14ac:dyDescent="0.2">
      <c r="A78" t="s">
        <v>6087</v>
      </c>
      <c r="B78">
        <v>520031824</v>
      </c>
    </row>
    <row r="79" spans="1:2" x14ac:dyDescent="0.2">
      <c r="A79" t="s">
        <v>6088</v>
      </c>
      <c r="B79" s="6">
        <v>510927536</v>
      </c>
    </row>
    <row r="80" spans="1:2" x14ac:dyDescent="0.2">
      <c r="A80" t="s">
        <v>6089</v>
      </c>
      <c r="B80" s="6">
        <v>510930654</v>
      </c>
    </row>
    <row r="81" spans="1:2" x14ac:dyDescent="0.2">
      <c r="A81" t="s">
        <v>6090</v>
      </c>
      <c r="B81">
        <v>510930670</v>
      </c>
    </row>
    <row r="82" spans="1:2" x14ac:dyDescent="0.2">
      <c r="A82" t="s">
        <v>6091</v>
      </c>
      <c r="B82" s="6">
        <v>520034968</v>
      </c>
    </row>
    <row r="83" spans="1:2" x14ac:dyDescent="0.2">
      <c r="A83" t="s">
        <v>6092</v>
      </c>
      <c r="B83" s="6">
        <v>520024985</v>
      </c>
    </row>
    <row r="84" spans="1:2" x14ac:dyDescent="0.2">
      <c r="A84" t="s">
        <v>6093</v>
      </c>
      <c r="B84">
        <v>520030990</v>
      </c>
    </row>
    <row r="85" spans="1:2" x14ac:dyDescent="0.2">
      <c r="A85" t="s">
        <v>6094</v>
      </c>
      <c r="B85" s="6">
        <v>520042615</v>
      </c>
    </row>
    <row r="86" spans="1:2" x14ac:dyDescent="0.2">
      <c r="A86" t="s">
        <v>6095</v>
      </c>
      <c r="B86" s="6">
        <v>520042607</v>
      </c>
    </row>
    <row r="87" spans="1:2" x14ac:dyDescent="0.2">
      <c r="A87" t="s">
        <v>6096</v>
      </c>
      <c r="B87" s="6">
        <v>520019688</v>
      </c>
    </row>
    <row r="88" spans="1:2" x14ac:dyDescent="0.2">
      <c r="A88" t="s">
        <v>6097</v>
      </c>
      <c r="B88" s="6">
        <v>570014928</v>
      </c>
    </row>
    <row r="89" spans="1:2" x14ac:dyDescent="0.2">
      <c r="A89" t="s">
        <v>6098</v>
      </c>
      <c r="B89" s="6">
        <v>510960586</v>
      </c>
    </row>
    <row r="90" spans="1:2" x14ac:dyDescent="0.2">
      <c r="A90" t="s">
        <v>6099</v>
      </c>
      <c r="B90">
        <v>520042581</v>
      </c>
    </row>
    <row r="91" spans="1:2" x14ac:dyDescent="0.2">
      <c r="A91" t="s">
        <v>6100</v>
      </c>
      <c r="B91" s="6">
        <v>570005959</v>
      </c>
    </row>
    <row r="92" spans="1:2" x14ac:dyDescent="0.2">
      <c r="A92" t="s">
        <v>6101</v>
      </c>
      <c r="B92" s="6">
        <v>570002618</v>
      </c>
    </row>
    <row r="93" spans="1:2" x14ac:dyDescent="0.2">
      <c r="A93" t="s">
        <v>6102</v>
      </c>
      <c r="B93" s="6">
        <v>511789190</v>
      </c>
    </row>
    <row r="94" spans="1:2" x14ac:dyDescent="0.2">
      <c r="A94" t="s">
        <v>6103</v>
      </c>
      <c r="B94" s="6">
        <v>520022518</v>
      </c>
    </row>
    <row r="95" spans="1:2" x14ac:dyDescent="0.2">
      <c r="A95" t="s">
        <v>6104</v>
      </c>
      <c r="B95" s="6">
        <v>520031659</v>
      </c>
    </row>
    <row r="96" spans="1:2" x14ac:dyDescent="0.2">
      <c r="A96" t="s">
        <v>6105</v>
      </c>
      <c r="B96" s="6">
        <v>570007476</v>
      </c>
    </row>
    <row r="97" spans="1:2" x14ac:dyDescent="0.2">
      <c r="A97" t="s">
        <v>6106</v>
      </c>
      <c r="B97" s="6">
        <v>570009852</v>
      </c>
    </row>
    <row r="98" spans="1:2" x14ac:dyDescent="0.2">
      <c r="A98" t="s">
        <v>6107</v>
      </c>
      <c r="B98" s="6">
        <v>510800402</v>
      </c>
    </row>
    <row r="99" spans="1:2" x14ac:dyDescent="0.2">
      <c r="A99" t="s">
        <v>6108</v>
      </c>
      <c r="B99" s="6">
        <v>510773922</v>
      </c>
    </row>
    <row r="100" spans="1:2" x14ac:dyDescent="0.2">
      <c r="A100" t="s">
        <v>6109</v>
      </c>
      <c r="B100" s="6">
        <v>512008335</v>
      </c>
    </row>
    <row r="101" spans="1:2" x14ac:dyDescent="0.2">
      <c r="A101" t="s">
        <v>6110</v>
      </c>
      <c r="B101" s="6">
        <v>510142789</v>
      </c>
    </row>
    <row r="102" spans="1:2" x14ac:dyDescent="0.2">
      <c r="A102" t="s">
        <v>6111</v>
      </c>
      <c r="B102" s="6">
        <v>520028556</v>
      </c>
    </row>
    <row r="103" spans="1:2" x14ac:dyDescent="0.2">
      <c r="A103" t="s">
        <v>6112</v>
      </c>
      <c r="B103" s="6">
        <v>520030693</v>
      </c>
    </row>
    <row r="104" spans="1:2" x14ac:dyDescent="0.2">
      <c r="A104" t="s">
        <v>6113</v>
      </c>
      <c r="B104" s="6">
        <v>520042573</v>
      </c>
    </row>
    <row r="105" spans="1:2" x14ac:dyDescent="0.2">
      <c r="A105" t="s">
        <v>6114</v>
      </c>
      <c r="B105" s="6">
        <v>511423048</v>
      </c>
    </row>
    <row r="106" spans="1:2" x14ac:dyDescent="0.2">
      <c r="A106" t="s">
        <v>6115</v>
      </c>
      <c r="B106" s="6">
        <v>570011767</v>
      </c>
    </row>
    <row r="107" spans="1:2" x14ac:dyDescent="0.2">
      <c r="A107" t="s">
        <v>6116</v>
      </c>
      <c r="B107" s="6">
        <v>512065202</v>
      </c>
    </row>
    <row r="108" spans="1:2" x14ac:dyDescent="0.2">
      <c r="A108" t="s">
        <v>6117</v>
      </c>
      <c r="B108" s="6">
        <v>512711409</v>
      </c>
    </row>
    <row r="109" spans="1:2" x14ac:dyDescent="0.2">
      <c r="A109" t="s">
        <v>6118</v>
      </c>
      <c r="B109" s="6">
        <v>520005497</v>
      </c>
    </row>
    <row r="110" spans="1:2" x14ac:dyDescent="0.2">
      <c r="A110" t="s">
        <v>6119</v>
      </c>
      <c r="B110" s="6">
        <v>570024109</v>
      </c>
    </row>
    <row r="111" spans="1:2" x14ac:dyDescent="0.2">
      <c r="A111" t="s">
        <v>6120</v>
      </c>
      <c r="B111" s="6">
        <v>520020447</v>
      </c>
    </row>
    <row r="112" spans="1:2" x14ac:dyDescent="0.2">
      <c r="A112" t="s">
        <v>6121</v>
      </c>
      <c r="B112" s="6">
        <v>520023094</v>
      </c>
    </row>
    <row r="113" spans="1:2" x14ac:dyDescent="0.2">
      <c r="A113" t="s">
        <v>6122</v>
      </c>
      <c r="B113" s="6">
        <v>520028812</v>
      </c>
    </row>
    <row r="114" spans="1:2" x14ac:dyDescent="0.2">
      <c r="A114" t="s">
        <v>6123</v>
      </c>
      <c r="B114" s="6">
        <v>520022963</v>
      </c>
    </row>
    <row r="115" spans="1:2" x14ac:dyDescent="0.2">
      <c r="A115" t="s">
        <v>6124</v>
      </c>
      <c r="B115" s="6">
        <v>520027251</v>
      </c>
    </row>
    <row r="116" spans="1:2" x14ac:dyDescent="0.2">
      <c r="A116" t="s">
        <v>6125</v>
      </c>
      <c r="B116" s="6">
        <v>520028390</v>
      </c>
    </row>
    <row r="117" spans="1:2" x14ac:dyDescent="0.2">
      <c r="A117" t="s">
        <v>6126</v>
      </c>
      <c r="B117" s="6">
        <v>513026484</v>
      </c>
    </row>
    <row r="118" spans="1:2" x14ac:dyDescent="0.2">
      <c r="A118" t="s">
        <v>6127</v>
      </c>
      <c r="B118" s="6">
        <v>513173393</v>
      </c>
    </row>
    <row r="119" spans="1:2" x14ac:dyDescent="0.2">
      <c r="A119" t="s">
        <v>6128</v>
      </c>
      <c r="B119" s="6">
        <v>513452003</v>
      </c>
    </row>
    <row r="120" spans="1:2" x14ac:dyDescent="0.2">
      <c r="A120" t="s">
        <v>6129</v>
      </c>
      <c r="B120" s="6">
        <v>513611509</v>
      </c>
    </row>
    <row r="121" spans="1:2" x14ac:dyDescent="0.2">
      <c r="A121" t="s">
        <v>6130</v>
      </c>
      <c r="B121" s="6">
        <v>513621110</v>
      </c>
    </row>
    <row r="122" spans="1:2" x14ac:dyDescent="0.2">
      <c r="A122" t="s">
        <v>6131</v>
      </c>
      <c r="B122">
        <v>512244146</v>
      </c>
    </row>
    <row r="123" spans="1:2" x14ac:dyDescent="0.2">
      <c r="A123" t="s">
        <v>6132</v>
      </c>
      <c r="B123" s="6">
        <v>512237744</v>
      </c>
    </row>
    <row r="124" spans="1:2" x14ac:dyDescent="0.2">
      <c r="A124" t="s">
        <v>6133</v>
      </c>
      <c r="B124" s="6">
        <v>512267592</v>
      </c>
    </row>
    <row r="125" spans="1:2" x14ac:dyDescent="0.2">
      <c r="A125" t="s">
        <v>6134</v>
      </c>
      <c r="B125" s="6">
        <v>514767490</v>
      </c>
    </row>
    <row r="126" spans="1:2" x14ac:dyDescent="0.2">
      <c r="A126" t="s">
        <v>6135</v>
      </c>
      <c r="B126" s="6">
        <v>514956465</v>
      </c>
    </row>
    <row r="127" spans="1:2" x14ac:dyDescent="0.2">
      <c r="A127" t="s">
        <v>6136</v>
      </c>
      <c r="B127" s="6">
        <v>512245812</v>
      </c>
    </row>
    <row r="128" spans="1:2" x14ac:dyDescent="0.2">
      <c r="A128" t="s">
        <v>6137</v>
      </c>
      <c r="B128" s="6">
        <v>515447035</v>
      </c>
    </row>
    <row r="129" spans="1:2" x14ac:dyDescent="0.2">
      <c r="A129" t="s">
        <v>6138</v>
      </c>
      <c r="B129" s="6">
        <v>516463635</v>
      </c>
    </row>
    <row r="130" spans="1:2" x14ac:dyDescent="0.2">
      <c r="A130" t="s">
        <v>6139</v>
      </c>
      <c r="B130" s="6">
        <v>515977338</v>
      </c>
    </row>
  </sheetData>
  <sortState xmlns:xlrd2="http://schemas.microsoft.com/office/spreadsheetml/2017/richdata2" ref="A34:B133">
    <sortCondition ref="A34:A133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E3690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2" bestFit="1" customWidth="1"/>
    <col min="4" max="4" width="28.25" bestFit="1" customWidth="1"/>
    <col min="5" max="5" width="14.875" bestFit="1" customWidth="1"/>
    <col min="6" max="6" width="33.375" bestFit="1" customWidth="1"/>
    <col min="7" max="7" width="10.625" customWidth="1"/>
    <col min="8" max="8" width="19.875" customWidth="1"/>
    <col min="9" max="9" width="19.25" bestFit="1" customWidth="1"/>
    <col min="10" max="10" width="6.25" customWidth="1"/>
    <col min="11" max="11" width="9" customWidth="1"/>
    <col min="12" max="12" width="11.75" customWidth="1"/>
    <col min="13" max="13" width="6.5" style="85" customWidth="1"/>
    <col min="14" max="14" width="9.875" style="82" customWidth="1"/>
    <col min="15" max="15" width="11.125" style="83" customWidth="1"/>
    <col min="16" max="16" width="12.25" style="83" customWidth="1"/>
    <col min="17" max="17" width="22.25" style="85" customWidth="1"/>
    <col min="18" max="18" width="14.875" style="85" customWidth="1"/>
    <col min="19" max="19" width="10.5" style="85" customWidth="1"/>
    <col min="20" max="20" width="12.875" style="85" customWidth="1"/>
    <col min="21" max="21" width="17.875" style="85" customWidth="1"/>
    <col min="22" max="22" width="21.375" customWidth="1"/>
    <col min="23" max="23" width="22" customWidth="1"/>
    <col min="24" max="24" width="19" style="83" customWidth="1"/>
    <col min="25" max="25" width="21.75" style="83" customWidth="1"/>
    <col min="26" max="26" width="20.125" style="83" customWidth="1"/>
    <col min="27" max="30" width="11.625" hidden="1" customWidth="1"/>
    <col min="31" max="31" width="9" hidden="1" customWidth="1"/>
    <col min="32" max="16384" width="9" hidden="1"/>
  </cols>
  <sheetData>
    <row r="1" spans="1:31" ht="51" customHeight="1" x14ac:dyDescent="0.2">
      <c r="A1" s="9" t="s">
        <v>50</v>
      </c>
      <c r="B1" s="9" t="s">
        <v>51</v>
      </c>
      <c r="C1" s="9" t="s">
        <v>259</v>
      </c>
      <c r="D1" s="9" t="s">
        <v>260</v>
      </c>
      <c r="E1" s="9" t="s">
        <v>261</v>
      </c>
      <c r="F1" s="9" t="s">
        <v>55</v>
      </c>
      <c r="G1" s="9" t="s">
        <v>56</v>
      </c>
      <c r="H1" s="9" t="s">
        <v>262</v>
      </c>
      <c r="I1" s="9" t="s">
        <v>263</v>
      </c>
      <c r="J1" s="9" t="s">
        <v>264</v>
      </c>
      <c r="K1" s="9" t="s">
        <v>59</v>
      </c>
      <c r="L1" s="9" t="s">
        <v>60</v>
      </c>
      <c r="M1" s="9" t="s">
        <v>265</v>
      </c>
      <c r="N1" s="9" t="s">
        <v>266</v>
      </c>
      <c r="O1" s="88" t="s">
        <v>63</v>
      </c>
      <c r="P1" s="88" t="s">
        <v>267</v>
      </c>
      <c r="Q1" s="9" t="s">
        <v>268</v>
      </c>
      <c r="R1" s="9" t="s">
        <v>269</v>
      </c>
      <c r="S1" s="9" t="s">
        <v>62</v>
      </c>
      <c r="T1" s="9" t="s">
        <v>270</v>
      </c>
      <c r="U1" s="9" t="s">
        <v>16</v>
      </c>
      <c r="V1" s="9" t="s">
        <v>17</v>
      </c>
      <c r="W1" s="9" t="s">
        <v>18</v>
      </c>
      <c r="X1" s="88" t="s">
        <v>271</v>
      </c>
      <c r="Y1" s="88" t="s">
        <v>64</v>
      </c>
      <c r="Z1" s="88" t="s">
        <v>65</v>
      </c>
      <c r="AA1" t="s">
        <v>6151</v>
      </c>
      <c r="AB1" t="s">
        <v>6152</v>
      </c>
      <c r="AC1" t="s">
        <v>6153</v>
      </c>
      <c r="AD1" t="s">
        <v>6154</v>
      </c>
      <c r="AE1" t="s">
        <v>6155</v>
      </c>
    </row>
    <row r="2" spans="1:31" ht="15" customHeight="1" x14ac:dyDescent="0.25">
      <c r="A2">
        <v>170</v>
      </c>
      <c r="B2">
        <v>170</v>
      </c>
      <c r="C2" t="s">
        <v>272</v>
      </c>
      <c r="D2" t="s">
        <v>273</v>
      </c>
      <c r="E2" t="s">
        <v>274</v>
      </c>
      <c r="F2" t="s">
        <v>275</v>
      </c>
      <c r="G2" t="s">
        <v>70</v>
      </c>
      <c r="H2" t="s">
        <v>70</v>
      </c>
      <c r="I2" t="s">
        <v>276</v>
      </c>
      <c r="J2" t="s">
        <v>277</v>
      </c>
      <c r="K2" t="s">
        <v>278</v>
      </c>
      <c r="L2" t="s">
        <v>74</v>
      </c>
      <c r="M2" s="85">
        <v>8.4600000000000009</v>
      </c>
      <c r="N2" s="81">
        <v>49825</v>
      </c>
      <c r="O2" s="83" t="s">
        <v>279</v>
      </c>
      <c r="P2" s="83" t="s">
        <v>280</v>
      </c>
      <c r="Q2" s="85">
        <v>0</v>
      </c>
      <c r="R2" s="85">
        <v>649920.69700000004</v>
      </c>
      <c r="S2" s="85">
        <v>1</v>
      </c>
      <c r="T2" s="85">
        <v>168.94</v>
      </c>
      <c r="U2" s="85">
        <v>1097.97603</v>
      </c>
      <c r="X2" s="83" t="s">
        <v>100</v>
      </c>
      <c r="Y2" s="83" t="s">
        <v>281</v>
      </c>
      <c r="Z2" s="83" t="s">
        <v>100</v>
      </c>
    </row>
    <row r="3" spans="1:31" ht="15" customHeight="1" x14ac:dyDescent="0.25">
      <c r="A3">
        <v>170</v>
      </c>
      <c r="B3">
        <v>170</v>
      </c>
      <c r="C3" t="s">
        <v>272</v>
      </c>
      <c r="D3" t="s">
        <v>282</v>
      </c>
      <c r="E3" t="s">
        <v>283</v>
      </c>
      <c r="F3" t="s">
        <v>275</v>
      </c>
      <c r="G3" t="s">
        <v>70</v>
      </c>
      <c r="H3" t="s">
        <v>70</v>
      </c>
      <c r="I3" t="s">
        <v>276</v>
      </c>
      <c r="J3" t="s">
        <v>277</v>
      </c>
      <c r="K3" t="s">
        <v>278</v>
      </c>
      <c r="L3" t="s">
        <v>74</v>
      </c>
      <c r="M3" s="85">
        <v>12.7</v>
      </c>
      <c r="N3" s="81">
        <v>51743</v>
      </c>
      <c r="O3" s="83" t="s">
        <v>284</v>
      </c>
      <c r="P3" s="83" t="s">
        <v>285</v>
      </c>
      <c r="Q3" s="85">
        <v>0</v>
      </c>
      <c r="R3" s="85">
        <v>8047.8509999999997</v>
      </c>
      <c r="S3" s="85">
        <v>1</v>
      </c>
      <c r="T3" s="85">
        <v>137.41999999999999</v>
      </c>
      <c r="U3" s="85">
        <v>11.05936</v>
      </c>
      <c r="X3" s="83" t="s">
        <v>75</v>
      </c>
      <c r="Y3" s="83" t="s">
        <v>115</v>
      </c>
      <c r="Z3" s="83" t="s">
        <v>75</v>
      </c>
    </row>
    <row r="4" spans="1:31" ht="15" customHeight="1" x14ac:dyDescent="0.25">
      <c r="A4">
        <v>170</v>
      </c>
      <c r="B4">
        <v>170</v>
      </c>
      <c r="C4" t="s">
        <v>272</v>
      </c>
      <c r="D4" t="s">
        <v>286</v>
      </c>
      <c r="E4" t="s">
        <v>287</v>
      </c>
      <c r="F4" t="s">
        <v>275</v>
      </c>
      <c r="G4" t="s">
        <v>70</v>
      </c>
      <c r="H4" t="s">
        <v>70</v>
      </c>
      <c r="I4" t="s">
        <v>276</v>
      </c>
      <c r="J4" t="s">
        <v>277</v>
      </c>
      <c r="K4" t="s">
        <v>278</v>
      </c>
      <c r="L4" t="s">
        <v>74</v>
      </c>
      <c r="M4" s="85">
        <v>1.1599999999999999</v>
      </c>
      <c r="N4" s="81">
        <v>46538</v>
      </c>
      <c r="O4" s="83" t="s">
        <v>288</v>
      </c>
      <c r="P4" s="83" t="s">
        <v>289</v>
      </c>
      <c r="Q4" s="85">
        <v>0</v>
      </c>
      <c r="R4" s="85">
        <v>65450052.976000004</v>
      </c>
      <c r="S4" s="85">
        <v>1</v>
      </c>
      <c r="T4" s="85">
        <v>119.45</v>
      </c>
      <c r="U4" s="85">
        <v>78180.088279999996</v>
      </c>
      <c r="X4" s="83" t="s">
        <v>290</v>
      </c>
      <c r="Y4" s="83" t="s">
        <v>291</v>
      </c>
      <c r="Z4" s="83" t="s">
        <v>292</v>
      </c>
    </row>
    <row r="5" spans="1:31" ht="15" x14ac:dyDescent="0.25">
      <c r="A5">
        <v>170</v>
      </c>
      <c r="B5">
        <v>170</v>
      </c>
      <c r="C5" t="s">
        <v>272</v>
      </c>
      <c r="D5" t="s">
        <v>293</v>
      </c>
      <c r="E5" t="s">
        <v>294</v>
      </c>
      <c r="F5" t="s">
        <v>275</v>
      </c>
      <c r="G5" t="s">
        <v>70</v>
      </c>
      <c r="H5" t="s">
        <v>70</v>
      </c>
      <c r="I5" t="s">
        <v>276</v>
      </c>
      <c r="J5" t="s">
        <v>277</v>
      </c>
      <c r="K5" t="s">
        <v>278</v>
      </c>
      <c r="L5" t="s">
        <v>74</v>
      </c>
      <c r="M5" s="85">
        <v>3.14</v>
      </c>
      <c r="N5" s="81">
        <v>47269</v>
      </c>
      <c r="O5" s="83" t="s">
        <v>295</v>
      </c>
      <c r="P5" s="83" t="s">
        <v>296</v>
      </c>
      <c r="Q5" s="85">
        <v>0</v>
      </c>
      <c r="R5" s="85">
        <v>56942.152000000002</v>
      </c>
      <c r="S5" s="85">
        <v>1</v>
      </c>
      <c r="T5" s="85">
        <v>113.68</v>
      </c>
      <c r="U5" s="85">
        <v>64.731840000000005</v>
      </c>
      <c r="X5" s="83" t="s">
        <v>75</v>
      </c>
      <c r="Y5" s="83" t="s">
        <v>136</v>
      </c>
      <c r="Z5" s="83" t="s">
        <v>75</v>
      </c>
    </row>
    <row r="6" spans="1:31" ht="15" x14ac:dyDescent="0.25">
      <c r="A6">
        <v>170</v>
      </c>
      <c r="B6">
        <v>170</v>
      </c>
      <c r="C6" t="s">
        <v>272</v>
      </c>
      <c r="D6" t="s">
        <v>297</v>
      </c>
      <c r="E6" t="s">
        <v>298</v>
      </c>
      <c r="F6" t="s">
        <v>275</v>
      </c>
      <c r="G6" t="s">
        <v>70</v>
      </c>
      <c r="H6" t="s">
        <v>70</v>
      </c>
      <c r="I6" t="s">
        <v>276</v>
      </c>
      <c r="J6" t="s">
        <v>277</v>
      </c>
      <c r="K6" t="s">
        <v>278</v>
      </c>
      <c r="L6" t="s">
        <v>74</v>
      </c>
      <c r="M6" s="85">
        <v>23.62</v>
      </c>
      <c r="N6" s="81">
        <v>55487</v>
      </c>
      <c r="O6" s="83" t="s">
        <v>295</v>
      </c>
      <c r="P6" s="83" t="s">
        <v>299</v>
      </c>
      <c r="Q6" s="85">
        <v>0</v>
      </c>
      <c r="R6" s="85">
        <v>4766267.8949999996</v>
      </c>
      <c r="S6" s="85">
        <v>1</v>
      </c>
      <c r="T6" s="85">
        <v>76.66</v>
      </c>
      <c r="U6" s="85">
        <v>3653.8209700000002</v>
      </c>
      <c r="X6" s="83" t="s">
        <v>153</v>
      </c>
      <c r="Y6" s="83" t="s">
        <v>300</v>
      </c>
      <c r="Z6" s="83" t="s">
        <v>150</v>
      </c>
    </row>
    <row r="7" spans="1:31" ht="15" x14ac:dyDescent="0.25">
      <c r="A7">
        <v>170</v>
      </c>
      <c r="B7">
        <v>170</v>
      </c>
      <c r="C7" t="s">
        <v>272</v>
      </c>
      <c r="D7" t="s">
        <v>301</v>
      </c>
      <c r="E7" t="s">
        <v>302</v>
      </c>
      <c r="F7" t="s">
        <v>275</v>
      </c>
      <c r="G7" t="s">
        <v>70</v>
      </c>
      <c r="H7" t="s">
        <v>70</v>
      </c>
      <c r="I7" t="s">
        <v>276</v>
      </c>
      <c r="J7" t="s">
        <v>277</v>
      </c>
      <c r="K7" t="s">
        <v>278</v>
      </c>
      <c r="L7" t="s">
        <v>74</v>
      </c>
      <c r="M7" s="85">
        <v>0.33</v>
      </c>
      <c r="N7" s="81">
        <v>46234</v>
      </c>
      <c r="O7" s="83" t="s">
        <v>303</v>
      </c>
      <c r="P7" s="83" t="s">
        <v>304</v>
      </c>
      <c r="Q7" s="85">
        <v>0</v>
      </c>
      <c r="R7" s="85">
        <v>4119172.51</v>
      </c>
      <c r="S7" s="85">
        <v>1</v>
      </c>
      <c r="T7" s="85">
        <v>118.24</v>
      </c>
      <c r="U7" s="85">
        <v>4870.5095799999999</v>
      </c>
      <c r="X7" s="83" t="s">
        <v>305</v>
      </c>
      <c r="Y7" s="83" t="s">
        <v>306</v>
      </c>
      <c r="Z7" s="83" t="s">
        <v>152</v>
      </c>
    </row>
    <row r="8" spans="1:31" ht="15" x14ac:dyDescent="0.25">
      <c r="A8">
        <v>170</v>
      </c>
      <c r="B8">
        <v>170</v>
      </c>
      <c r="C8" t="s">
        <v>272</v>
      </c>
      <c r="D8" t="s">
        <v>307</v>
      </c>
      <c r="E8" t="s">
        <v>308</v>
      </c>
      <c r="F8" t="s">
        <v>275</v>
      </c>
      <c r="G8" t="s">
        <v>70</v>
      </c>
      <c r="H8" t="s">
        <v>70</v>
      </c>
      <c r="I8" t="s">
        <v>276</v>
      </c>
      <c r="J8" t="s">
        <v>277</v>
      </c>
      <c r="K8" t="s">
        <v>278</v>
      </c>
      <c r="L8" t="s">
        <v>74</v>
      </c>
      <c r="M8" s="85">
        <v>5.65</v>
      </c>
      <c r="N8" s="81">
        <v>48182</v>
      </c>
      <c r="O8" s="83" t="s">
        <v>303</v>
      </c>
      <c r="P8" s="83" t="s">
        <v>309</v>
      </c>
      <c r="Q8" s="85">
        <v>0</v>
      </c>
      <c r="R8" s="85">
        <v>28377739.098999999</v>
      </c>
      <c r="S8" s="85">
        <v>1</v>
      </c>
      <c r="T8" s="85">
        <v>106.48</v>
      </c>
      <c r="U8" s="85">
        <v>30216.616590000001</v>
      </c>
      <c r="X8" s="83" t="s">
        <v>106</v>
      </c>
      <c r="Y8" s="83" t="s">
        <v>310</v>
      </c>
      <c r="Z8" s="83" t="s">
        <v>311</v>
      </c>
    </row>
    <row r="9" spans="1:31" ht="15" x14ac:dyDescent="0.25">
      <c r="A9">
        <v>170</v>
      </c>
      <c r="B9">
        <v>170</v>
      </c>
      <c r="C9" t="s">
        <v>272</v>
      </c>
      <c r="D9" t="s">
        <v>312</v>
      </c>
      <c r="E9" t="s">
        <v>313</v>
      </c>
      <c r="F9" t="s">
        <v>275</v>
      </c>
      <c r="G9" t="s">
        <v>70</v>
      </c>
      <c r="H9" t="s">
        <v>70</v>
      </c>
      <c r="I9" t="s">
        <v>276</v>
      </c>
      <c r="J9" t="s">
        <v>277</v>
      </c>
      <c r="K9" t="s">
        <v>278</v>
      </c>
      <c r="L9" t="s">
        <v>74</v>
      </c>
      <c r="M9" s="85">
        <v>2.5499999999999998</v>
      </c>
      <c r="N9" s="81">
        <v>47057</v>
      </c>
      <c r="O9" s="83" t="s">
        <v>314</v>
      </c>
      <c r="P9" s="83" t="s">
        <v>315</v>
      </c>
      <c r="Q9" s="85">
        <v>0</v>
      </c>
      <c r="R9" s="85">
        <v>53880002.096000001</v>
      </c>
      <c r="S9" s="85">
        <v>1</v>
      </c>
      <c r="T9" s="85">
        <v>105.35</v>
      </c>
      <c r="U9" s="85">
        <v>56762.58221</v>
      </c>
      <c r="X9" s="83" t="s">
        <v>316</v>
      </c>
      <c r="Y9" s="83" t="s">
        <v>317</v>
      </c>
      <c r="Z9" s="83" t="s">
        <v>252</v>
      </c>
    </row>
    <row r="10" spans="1:31" ht="15" x14ac:dyDescent="0.25">
      <c r="A10">
        <v>170</v>
      </c>
      <c r="B10">
        <v>170</v>
      </c>
      <c r="C10" t="s">
        <v>272</v>
      </c>
      <c r="D10" t="s">
        <v>318</v>
      </c>
      <c r="E10" t="s">
        <v>319</v>
      </c>
      <c r="F10" t="s">
        <v>275</v>
      </c>
      <c r="G10" t="s">
        <v>70</v>
      </c>
      <c r="H10" t="s">
        <v>70</v>
      </c>
      <c r="I10" t="s">
        <v>276</v>
      </c>
      <c r="J10" t="s">
        <v>277</v>
      </c>
      <c r="K10" t="s">
        <v>278</v>
      </c>
      <c r="L10" t="s">
        <v>74</v>
      </c>
      <c r="M10" s="85">
        <v>7.15</v>
      </c>
      <c r="N10" s="81">
        <v>48883</v>
      </c>
      <c r="O10" s="83" t="s">
        <v>320</v>
      </c>
      <c r="P10" s="83" t="s">
        <v>321</v>
      </c>
      <c r="Q10" s="85">
        <v>0</v>
      </c>
      <c r="R10" s="85">
        <v>9395405.9079999998</v>
      </c>
      <c r="S10" s="85">
        <v>1</v>
      </c>
      <c r="T10" s="85">
        <v>103.34</v>
      </c>
      <c r="U10" s="85">
        <v>9709.2124700000004</v>
      </c>
      <c r="X10" s="83" t="s">
        <v>322</v>
      </c>
      <c r="Y10" s="83" t="s">
        <v>323</v>
      </c>
      <c r="Z10" s="83" t="s">
        <v>324</v>
      </c>
    </row>
    <row r="11" spans="1:31" ht="15" x14ac:dyDescent="0.25">
      <c r="A11">
        <v>170</v>
      </c>
      <c r="B11">
        <v>170</v>
      </c>
      <c r="C11" t="s">
        <v>272</v>
      </c>
      <c r="D11" t="s">
        <v>325</v>
      </c>
      <c r="E11" t="s">
        <v>326</v>
      </c>
      <c r="F11" t="s">
        <v>275</v>
      </c>
      <c r="G11" t="s">
        <v>70</v>
      </c>
      <c r="H11" t="s">
        <v>70</v>
      </c>
      <c r="I11" t="s">
        <v>276</v>
      </c>
      <c r="J11" t="s">
        <v>277</v>
      </c>
      <c r="K11" t="s">
        <v>278</v>
      </c>
      <c r="L11" t="s">
        <v>74</v>
      </c>
      <c r="M11" s="85">
        <v>22.35</v>
      </c>
      <c r="N11" s="81">
        <v>57100</v>
      </c>
      <c r="O11" s="83" t="s">
        <v>327</v>
      </c>
      <c r="P11" s="83" t="s">
        <v>328</v>
      </c>
      <c r="Q11" s="85">
        <v>0</v>
      </c>
      <c r="R11" s="85">
        <v>14500000</v>
      </c>
      <c r="S11" s="85">
        <v>1</v>
      </c>
      <c r="T11" s="85">
        <v>92.83</v>
      </c>
      <c r="U11" s="85">
        <v>13460.35</v>
      </c>
      <c r="X11" s="83" t="s">
        <v>329</v>
      </c>
      <c r="Y11" s="83" t="s">
        <v>330</v>
      </c>
      <c r="Z11" s="83" t="s">
        <v>331</v>
      </c>
    </row>
    <row r="12" spans="1:31" ht="15" x14ac:dyDescent="0.25">
      <c r="A12">
        <v>170</v>
      </c>
      <c r="B12">
        <v>170</v>
      </c>
      <c r="C12" t="s">
        <v>272</v>
      </c>
      <c r="D12" t="s">
        <v>332</v>
      </c>
      <c r="E12" t="s">
        <v>333</v>
      </c>
      <c r="F12" t="s">
        <v>275</v>
      </c>
      <c r="G12" t="s">
        <v>70</v>
      </c>
      <c r="H12" t="s">
        <v>70</v>
      </c>
      <c r="I12" t="s">
        <v>276</v>
      </c>
      <c r="J12" t="s">
        <v>277</v>
      </c>
      <c r="K12" t="s">
        <v>278</v>
      </c>
      <c r="L12" t="s">
        <v>74</v>
      </c>
      <c r="M12" s="85">
        <v>10.37</v>
      </c>
      <c r="N12" s="81">
        <v>50283</v>
      </c>
      <c r="O12" s="83" t="s">
        <v>334</v>
      </c>
      <c r="P12" s="83" t="s">
        <v>285</v>
      </c>
      <c r="Q12" s="85">
        <v>0</v>
      </c>
      <c r="R12" s="85">
        <v>259968.27900000001</v>
      </c>
      <c r="S12" s="85">
        <v>1</v>
      </c>
      <c r="T12" s="85">
        <v>96.9</v>
      </c>
      <c r="U12" s="85">
        <v>251.90925999999999</v>
      </c>
      <c r="X12" s="83" t="s">
        <v>150</v>
      </c>
      <c r="Y12" s="83" t="s">
        <v>335</v>
      </c>
      <c r="Z12" s="83" t="s">
        <v>109</v>
      </c>
    </row>
    <row r="13" spans="1:31" ht="15" x14ac:dyDescent="0.25">
      <c r="A13">
        <v>170</v>
      </c>
      <c r="B13">
        <v>170</v>
      </c>
      <c r="C13" t="s">
        <v>229</v>
      </c>
      <c r="D13" t="s">
        <v>336</v>
      </c>
      <c r="E13">
        <v>99368093</v>
      </c>
      <c r="F13" t="s">
        <v>275</v>
      </c>
      <c r="G13" t="s">
        <v>70</v>
      </c>
      <c r="H13" t="s">
        <v>70</v>
      </c>
      <c r="I13" t="s">
        <v>276</v>
      </c>
      <c r="J13" t="s">
        <v>175</v>
      </c>
      <c r="K13" t="s">
        <v>176</v>
      </c>
      <c r="L13" t="s">
        <v>74</v>
      </c>
      <c r="M13" s="85">
        <v>0.40799999999999997</v>
      </c>
      <c r="N13" s="81">
        <v>46261</v>
      </c>
      <c r="O13" s="83" t="s">
        <v>337</v>
      </c>
      <c r="P13" s="83" t="s">
        <v>337</v>
      </c>
      <c r="Q13" s="85">
        <v>0</v>
      </c>
      <c r="R13" s="85">
        <v>-1546811.2579999999</v>
      </c>
      <c r="S13" s="85">
        <v>1</v>
      </c>
      <c r="T13" s="85">
        <v>99.072599999999994</v>
      </c>
      <c r="U13" s="85">
        <v>-1532.46613</v>
      </c>
      <c r="X13" s="83" t="s">
        <v>75</v>
      </c>
      <c r="Y13" s="83" t="s">
        <v>338</v>
      </c>
      <c r="Z13" s="83" t="s">
        <v>129</v>
      </c>
    </row>
    <row r="14" spans="1:31" ht="15" x14ac:dyDescent="0.25">
      <c r="A14">
        <v>170</v>
      </c>
      <c r="B14">
        <v>170</v>
      </c>
      <c r="C14" t="s">
        <v>229</v>
      </c>
      <c r="D14" t="s">
        <v>339</v>
      </c>
      <c r="E14">
        <v>99368103</v>
      </c>
      <c r="F14" t="s">
        <v>275</v>
      </c>
      <c r="G14" t="s">
        <v>70</v>
      </c>
      <c r="H14" t="s">
        <v>70</v>
      </c>
      <c r="I14" t="s">
        <v>276</v>
      </c>
      <c r="J14" t="s">
        <v>175</v>
      </c>
      <c r="K14" t="s">
        <v>176</v>
      </c>
      <c r="L14" t="s">
        <v>74</v>
      </c>
      <c r="M14" s="85">
        <v>3.5999999999999997E-2</v>
      </c>
      <c r="N14" s="81">
        <v>46125</v>
      </c>
      <c r="O14" s="83" t="s">
        <v>279</v>
      </c>
      <c r="P14" s="83" t="s">
        <v>279</v>
      </c>
      <c r="Q14" s="85">
        <v>0</v>
      </c>
      <c r="R14" s="85">
        <v>-2882138.3220000002</v>
      </c>
      <c r="S14" s="85">
        <v>1</v>
      </c>
      <c r="T14" s="85">
        <v>94.712400000000002</v>
      </c>
      <c r="U14" s="85">
        <v>-2729.7423800000001</v>
      </c>
      <c r="X14" s="83" t="s">
        <v>75</v>
      </c>
      <c r="Y14" s="83" t="s">
        <v>340</v>
      </c>
      <c r="Z14" s="83" t="s">
        <v>203</v>
      </c>
    </row>
    <row r="15" spans="1:31" ht="15" x14ac:dyDescent="0.25">
      <c r="A15">
        <v>170</v>
      </c>
      <c r="B15">
        <v>170</v>
      </c>
      <c r="C15" t="s">
        <v>229</v>
      </c>
      <c r="D15" t="s">
        <v>341</v>
      </c>
      <c r="E15">
        <v>99368121</v>
      </c>
      <c r="F15" t="s">
        <v>275</v>
      </c>
      <c r="G15" t="s">
        <v>70</v>
      </c>
      <c r="H15" t="s">
        <v>70</v>
      </c>
      <c r="I15" t="s">
        <v>276</v>
      </c>
      <c r="J15" t="s">
        <v>175</v>
      </c>
      <c r="K15" t="s">
        <v>176</v>
      </c>
      <c r="L15" t="s">
        <v>74</v>
      </c>
      <c r="M15" s="85">
        <v>0.6</v>
      </c>
      <c r="N15" s="81">
        <v>46331</v>
      </c>
      <c r="O15" s="83" t="s">
        <v>342</v>
      </c>
      <c r="P15" s="83" t="s">
        <v>342</v>
      </c>
      <c r="Q15" s="85">
        <v>0</v>
      </c>
      <c r="R15" s="85">
        <v>-5199822.7680000002</v>
      </c>
      <c r="S15" s="85">
        <v>1</v>
      </c>
      <c r="T15" s="85">
        <v>98.924700000000001</v>
      </c>
      <c r="U15" s="85">
        <v>-5143.9090699999997</v>
      </c>
      <c r="X15" s="83" t="s">
        <v>75</v>
      </c>
      <c r="Y15" s="83" t="s">
        <v>343</v>
      </c>
      <c r="Z15" s="83" t="s">
        <v>344</v>
      </c>
    </row>
    <row r="16" spans="1:31" ht="15" x14ac:dyDescent="0.25">
      <c r="A16">
        <v>170</v>
      </c>
      <c r="B16">
        <v>170</v>
      </c>
      <c r="C16" t="s">
        <v>229</v>
      </c>
      <c r="D16" t="s">
        <v>345</v>
      </c>
      <c r="E16">
        <v>99368153</v>
      </c>
      <c r="F16" t="s">
        <v>275</v>
      </c>
      <c r="G16" t="s">
        <v>70</v>
      </c>
      <c r="H16" t="s">
        <v>70</v>
      </c>
      <c r="I16" t="s">
        <v>276</v>
      </c>
      <c r="J16" t="s">
        <v>175</v>
      </c>
      <c r="K16" t="s">
        <v>176</v>
      </c>
      <c r="L16" t="s">
        <v>74</v>
      </c>
      <c r="M16" s="85">
        <v>0.40799999999999997</v>
      </c>
      <c r="N16" s="81">
        <v>46261</v>
      </c>
      <c r="O16" s="83" t="s">
        <v>346</v>
      </c>
      <c r="P16" s="83" t="s">
        <v>346</v>
      </c>
      <c r="Q16" s="85">
        <v>0</v>
      </c>
      <c r="R16" s="85">
        <v>-5221671.7240000004</v>
      </c>
      <c r="S16" s="85">
        <v>1</v>
      </c>
      <c r="T16" s="85">
        <v>110.55110000000001</v>
      </c>
      <c r="U16" s="85">
        <v>-5772.61553</v>
      </c>
      <c r="X16" s="83" t="s">
        <v>75</v>
      </c>
      <c r="Y16" s="83" t="s">
        <v>347</v>
      </c>
      <c r="Z16" s="83" t="s">
        <v>348</v>
      </c>
    </row>
    <row r="17" spans="1:26" ht="15" x14ac:dyDescent="0.25">
      <c r="A17">
        <v>170</v>
      </c>
      <c r="B17">
        <v>170</v>
      </c>
      <c r="C17" t="s">
        <v>229</v>
      </c>
      <c r="D17" t="s">
        <v>349</v>
      </c>
      <c r="E17">
        <v>99368185</v>
      </c>
      <c r="F17" t="s">
        <v>275</v>
      </c>
      <c r="G17" t="s">
        <v>70</v>
      </c>
      <c r="H17" t="s">
        <v>70</v>
      </c>
      <c r="I17" t="s">
        <v>276</v>
      </c>
      <c r="J17" t="s">
        <v>175</v>
      </c>
      <c r="K17" t="s">
        <v>176</v>
      </c>
      <c r="L17" t="s">
        <v>74</v>
      </c>
      <c r="M17" s="85">
        <v>0.95899999999999996</v>
      </c>
      <c r="N17" s="81">
        <v>46462</v>
      </c>
      <c r="O17" s="83" t="s">
        <v>350</v>
      </c>
      <c r="P17" s="83" t="s">
        <v>350</v>
      </c>
      <c r="Q17" s="85">
        <v>0</v>
      </c>
      <c r="R17" s="85">
        <v>-7149127.665</v>
      </c>
      <c r="S17" s="85">
        <v>1</v>
      </c>
      <c r="T17" s="85">
        <v>94.75</v>
      </c>
      <c r="U17" s="85">
        <v>-6773.79846</v>
      </c>
      <c r="X17" s="83" t="s">
        <v>75</v>
      </c>
      <c r="Y17" s="83" t="s">
        <v>351</v>
      </c>
      <c r="Z17" s="83" t="s">
        <v>178</v>
      </c>
    </row>
    <row r="18" spans="1:26" ht="15" x14ac:dyDescent="0.25">
      <c r="A18">
        <v>170</v>
      </c>
      <c r="B18">
        <v>170</v>
      </c>
      <c r="C18" t="s">
        <v>272</v>
      </c>
      <c r="D18" t="s">
        <v>352</v>
      </c>
      <c r="E18" t="s">
        <v>353</v>
      </c>
      <c r="F18" t="s">
        <v>354</v>
      </c>
      <c r="G18" t="s">
        <v>70</v>
      </c>
      <c r="H18" t="s">
        <v>70</v>
      </c>
      <c r="I18" t="s">
        <v>276</v>
      </c>
      <c r="J18" t="s">
        <v>277</v>
      </c>
      <c r="K18" t="s">
        <v>278</v>
      </c>
      <c r="L18" t="s">
        <v>74</v>
      </c>
      <c r="M18" s="85">
        <v>0.17</v>
      </c>
      <c r="N18" s="81">
        <v>46176</v>
      </c>
      <c r="O18" s="83" t="s">
        <v>75</v>
      </c>
      <c r="P18" s="83" t="s">
        <v>355</v>
      </c>
      <c r="Q18" s="85">
        <v>0</v>
      </c>
      <c r="R18" s="85">
        <v>371.24799999999999</v>
      </c>
      <c r="S18" s="85">
        <v>1</v>
      </c>
      <c r="T18" s="85">
        <v>99.35</v>
      </c>
      <c r="U18" s="85">
        <v>0.36882999999999999</v>
      </c>
      <c r="X18" s="83" t="s">
        <v>75</v>
      </c>
      <c r="Y18" s="83" t="s">
        <v>75</v>
      </c>
      <c r="Z18" s="83" t="s">
        <v>75</v>
      </c>
    </row>
    <row r="19" spans="1:26" ht="15" x14ac:dyDescent="0.25">
      <c r="A19">
        <v>170</v>
      </c>
      <c r="B19">
        <v>170</v>
      </c>
      <c r="C19" t="s">
        <v>272</v>
      </c>
      <c r="D19" t="s">
        <v>356</v>
      </c>
      <c r="E19" t="s">
        <v>357</v>
      </c>
      <c r="F19" t="s">
        <v>358</v>
      </c>
      <c r="G19" t="s">
        <v>70</v>
      </c>
      <c r="H19" t="s">
        <v>70</v>
      </c>
      <c r="I19" t="s">
        <v>276</v>
      </c>
      <c r="J19" t="s">
        <v>277</v>
      </c>
      <c r="K19" t="s">
        <v>278</v>
      </c>
      <c r="L19" t="s">
        <v>74</v>
      </c>
      <c r="M19" s="85">
        <v>11.23</v>
      </c>
      <c r="N19" s="81">
        <v>51897</v>
      </c>
      <c r="O19" s="83" t="s">
        <v>359</v>
      </c>
      <c r="P19" s="83" t="s">
        <v>360</v>
      </c>
      <c r="Q19" s="85">
        <v>0</v>
      </c>
      <c r="R19" s="85">
        <v>1884770.0209999999</v>
      </c>
      <c r="S19" s="85">
        <v>1</v>
      </c>
      <c r="T19" s="85">
        <v>115.07</v>
      </c>
      <c r="U19" s="85">
        <v>2168.8048600000002</v>
      </c>
      <c r="X19" s="83" t="s">
        <v>131</v>
      </c>
      <c r="Y19" s="83" t="s">
        <v>361</v>
      </c>
      <c r="Z19" s="83" t="s">
        <v>102</v>
      </c>
    </row>
    <row r="20" spans="1:26" ht="15" x14ac:dyDescent="0.25">
      <c r="A20">
        <v>170</v>
      </c>
      <c r="B20">
        <v>170</v>
      </c>
      <c r="C20" t="s">
        <v>272</v>
      </c>
      <c r="D20" t="s">
        <v>362</v>
      </c>
      <c r="E20" t="s">
        <v>363</v>
      </c>
      <c r="F20" t="s">
        <v>358</v>
      </c>
      <c r="G20" t="s">
        <v>70</v>
      </c>
      <c r="H20" t="s">
        <v>70</v>
      </c>
      <c r="I20" t="s">
        <v>276</v>
      </c>
      <c r="J20" t="s">
        <v>277</v>
      </c>
      <c r="K20" t="s">
        <v>278</v>
      </c>
      <c r="L20" t="s">
        <v>74</v>
      </c>
      <c r="M20" s="85">
        <v>1</v>
      </c>
      <c r="N20" s="81">
        <v>46477</v>
      </c>
      <c r="O20" s="83" t="s">
        <v>364</v>
      </c>
      <c r="P20" s="83" t="s">
        <v>365</v>
      </c>
      <c r="Q20" s="85">
        <v>0</v>
      </c>
      <c r="R20" s="85">
        <v>9896.5630000000001</v>
      </c>
      <c r="S20" s="85">
        <v>1</v>
      </c>
      <c r="T20" s="85">
        <v>98.31</v>
      </c>
      <c r="U20" s="85">
        <v>9.7293099999999999</v>
      </c>
      <c r="X20" s="83" t="s">
        <v>75</v>
      </c>
      <c r="Y20" s="83" t="s">
        <v>108</v>
      </c>
      <c r="Z20" s="83" t="s">
        <v>75</v>
      </c>
    </row>
    <row r="21" spans="1:26" ht="15" x14ac:dyDescent="0.25">
      <c r="A21">
        <v>170</v>
      </c>
      <c r="B21">
        <v>170</v>
      </c>
      <c r="C21" t="s">
        <v>272</v>
      </c>
      <c r="D21" t="s">
        <v>366</v>
      </c>
      <c r="E21" t="s">
        <v>367</v>
      </c>
      <c r="F21" t="s">
        <v>358</v>
      </c>
      <c r="G21" t="s">
        <v>70</v>
      </c>
      <c r="H21" t="s">
        <v>70</v>
      </c>
      <c r="I21" t="s">
        <v>276</v>
      </c>
      <c r="J21" t="s">
        <v>277</v>
      </c>
      <c r="K21" t="s">
        <v>278</v>
      </c>
      <c r="L21" t="s">
        <v>74</v>
      </c>
      <c r="M21" s="85">
        <v>14.57</v>
      </c>
      <c r="N21" s="81">
        <v>53782</v>
      </c>
      <c r="O21" s="83" t="s">
        <v>368</v>
      </c>
      <c r="P21" s="83" t="s">
        <v>369</v>
      </c>
      <c r="Q21" s="85">
        <v>0</v>
      </c>
      <c r="R21" s="85">
        <v>3336140.3339999998</v>
      </c>
      <c r="S21" s="85">
        <v>1</v>
      </c>
      <c r="T21" s="85">
        <v>91.06</v>
      </c>
      <c r="U21" s="85">
        <v>3037.8893899999998</v>
      </c>
      <c r="X21" s="83" t="s">
        <v>87</v>
      </c>
      <c r="Y21" s="83" t="s">
        <v>370</v>
      </c>
      <c r="Z21" s="83" t="s">
        <v>87</v>
      </c>
    </row>
    <row r="22" spans="1:26" ht="15" x14ac:dyDescent="0.25">
      <c r="A22">
        <v>170</v>
      </c>
      <c r="B22">
        <v>170</v>
      </c>
      <c r="C22" t="s">
        <v>272</v>
      </c>
      <c r="D22" t="s">
        <v>371</v>
      </c>
      <c r="E22" t="s">
        <v>372</v>
      </c>
      <c r="F22" t="s">
        <v>358</v>
      </c>
      <c r="G22" t="s">
        <v>70</v>
      </c>
      <c r="H22" t="s">
        <v>70</v>
      </c>
      <c r="I22" t="s">
        <v>276</v>
      </c>
      <c r="J22" t="s">
        <v>277</v>
      </c>
      <c r="K22" t="s">
        <v>278</v>
      </c>
      <c r="L22" t="s">
        <v>74</v>
      </c>
      <c r="M22" s="85">
        <v>2.4300000000000002</v>
      </c>
      <c r="N22" s="81">
        <v>47025</v>
      </c>
      <c r="O22" s="83" t="s">
        <v>373</v>
      </c>
      <c r="P22" s="83" t="s">
        <v>374</v>
      </c>
      <c r="Q22" s="85">
        <v>0</v>
      </c>
      <c r="R22" s="85">
        <v>6721.74</v>
      </c>
      <c r="S22" s="85">
        <v>1</v>
      </c>
      <c r="T22" s="85">
        <v>97.23</v>
      </c>
      <c r="U22" s="85">
        <v>6.5355499999999997</v>
      </c>
      <c r="X22" s="83" t="s">
        <v>75</v>
      </c>
      <c r="Y22" s="83" t="s">
        <v>108</v>
      </c>
      <c r="Z22" s="83" t="s">
        <v>75</v>
      </c>
    </row>
    <row r="23" spans="1:26" ht="15" x14ac:dyDescent="0.25">
      <c r="A23">
        <v>170</v>
      </c>
      <c r="B23">
        <v>170</v>
      </c>
      <c r="C23" t="s">
        <v>272</v>
      </c>
      <c r="D23" t="s">
        <v>375</v>
      </c>
      <c r="E23" t="s">
        <v>376</v>
      </c>
      <c r="F23" t="s">
        <v>358</v>
      </c>
      <c r="G23" t="s">
        <v>70</v>
      </c>
      <c r="H23" t="s">
        <v>70</v>
      </c>
      <c r="I23" t="s">
        <v>276</v>
      </c>
      <c r="J23" t="s">
        <v>277</v>
      </c>
      <c r="K23" t="s">
        <v>278</v>
      </c>
      <c r="L23" t="s">
        <v>74</v>
      </c>
      <c r="M23" s="85">
        <v>10.06</v>
      </c>
      <c r="N23" s="81">
        <v>50191</v>
      </c>
      <c r="O23" s="83" t="s">
        <v>377</v>
      </c>
      <c r="P23" s="83" t="s">
        <v>378</v>
      </c>
      <c r="Q23" s="85">
        <v>0</v>
      </c>
      <c r="R23" s="85">
        <v>31883467.166000001</v>
      </c>
      <c r="S23" s="85">
        <v>1</v>
      </c>
      <c r="T23" s="85">
        <v>77.84</v>
      </c>
      <c r="U23" s="85">
        <v>24818.090840000001</v>
      </c>
      <c r="X23" s="83" t="s">
        <v>379</v>
      </c>
      <c r="Y23" s="83" t="s">
        <v>380</v>
      </c>
      <c r="Z23" s="83" t="s">
        <v>116</v>
      </c>
    </row>
    <row r="24" spans="1:26" ht="15" x14ac:dyDescent="0.25">
      <c r="A24">
        <v>170</v>
      </c>
      <c r="B24">
        <v>170</v>
      </c>
      <c r="C24" t="s">
        <v>272</v>
      </c>
      <c r="D24" t="s">
        <v>381</v>
      </c>
      <c r="E24" t="s">
        <v>382</v>
      </c>
      <c r="F24" t="s">
        <v>358</v>
      </c>
      <c r="G24" t="s">
        <v>70</v>
      </c>
      <c r="H24" t="s">
        <v>70</v>
      </c>
      <c r="I24" t="s">
        <v>276</v>
      </c>
      <c r="J24" t="s">
        <v>277</v>
      </c>
      <c r="K24" t="s">
        <v>278</v>
      </c>
      <c r="L24" t="s">
        <v>74</v>
      </c>
      <c r="M24" s="85">
        <v>5.79</v>
      </c>
      <c r="N24" s="81">
        <v>48334</v>
      </c>
      <c r="O24" s="83" t="s">
        <v>383</v>
      </c>
      <c r="P24" s="83" t="s">
        <v>384</v>
      </c>
      <c r="Q24" s="85">
        <v>0</v>
      </c>
      <c r="R24" s="85">
        <v>1929.1990000000001</v>
      </c>
      <c r="S24" s="85">
        <v>1</v>
      </c>
      <c r="T24" s="85">
        <v>87.05</v>
      </c>
      <c r="U24" s="85">
        <v>1.67937</v>
      </c>
      <c r="X24" s="83" t="s">
        <v>75</v>
      </c>
      <c r="Y24" s="83" t="s">
        <v>75</v>
      </c>
      <c r="Z24" s="83" t="s">
        <v>75</v>
      </c>
    </row>
    <row r="25" spans="1:26" ht="15" x14ac:dyDescent="0.25">
      <c r="A25">
        <v>170</v>
      </c>
      <c r="B25">
        <v>170</v>
      </c>
      <c r="C25" t="s">
        <v>272</v>
      </c>
      <c r="D25" t="s">
        <v>385</v>
      </c>
      <c r="E25" t="s">
        <v>386</v>
      </c>
      <c r="F25" t="s">
        <v>358</v>
      </c>
      <c r="G25" t="s">
        <v>70</v>
      </c>
      <c r="H25" t="s">
        <v>70</v>
      </c>
      <c r="I25" t="s">
        <v>276</v>
      </c>
      <c r="J25" t="s">
        <v>277</v>
      </c>
      <c r="K25" t="s">
        <v>278</v>
      </c>
      <c r="L25" t="s">
        <v>74</v>
      </c>
      <c r="M25" s="85">
        <v>17.45</v>
      </c>
      <c r="N25" s="81">
        <v>55853</v>
      </c>
      <c r="O25" s="83" t="s">
        <v>387</v>
      </c>
      <c r="P25" s="83" t="s">
        <v>388</v>
      </c>
      <c r="Q25" s="85">
        <v>0</v>
      </c>
      <c r="R25" s="85">
        <v>31756296.013</v>
      </c>
      <c r="S25" s="85">
        <v>1</v>
      </c>
      <c r="T25" s="85">
        <v>73.94</v>
      </c>
      <c r="U25" s="85">
        <v>23480.60527</v>
      </c>
      <c r="X25" s="83" t="s">
        <v>116</v>
      </c>
      <c r="Y25" s="83" t="s">
        <v>389</v>
      </c>
      <c r="Z25" s="83" t="s">
        <v>86</v>
      </c>
    </row>
    <row r="26" spans="1:26" ht="15" x14ac:dyDescent="0.25">
      <c r="A26">
        <v>170</v>
      </c>
      <c r="B26">
        <v>170</v>
      </c>
      <c r="C26" t="s">
        <v>272</v>
      </c>
      <c r="D26" t="s">
        <v>390</v>
      </c>
      <c r="E26" t="s">
        <v>391</v>
      </c>
      <c r="F26" t="s">
        <v>358</v>
      </c>
      <c r="G26" t="s">
        <v>70</v>
      </c>
      <c r="H26" t="s">
        <v>70</v>
      </c>
      <c r="I26" t="s">
        <v>276</v>
      </c>
      <c r="J26" t="s">
        <v>277</v>
      </c>
      <c r="K26" t="s">
        <v>278</v>
      </c>
      <c r="L26" t="s">
        <v>74</v>
      </c>
      <c r="M26" s="85">
        <v>7.73</v>
      </c>
      <c r="N26" s="81">
        <v>49399</v>
      </c>
      <c r="O26" s="83" t="s">
        <v>279</v>
      </c>
      <c r="P26" s="83" t="s">
        <v>392</v>
      </c>
      <c r="Q26" s="85">
        <v>204.94200000000001</v>
      </c>
      <c r="R26" s="85">
        <v>75566884.662</v>
      </c>
      <c r="S26" s="85">
        <v>1</v>
      </c>
      <c r="T26" s="85">
        <v>99.51</v>
      </c>
      <c r="U26" s="85">
        <v>75401.548989999996</v>
      </c>
      <c r="X26" s="83" t="s">
        <v>393</v>
      </c>
      <c r="Y26" s="83" t="s">
        <v>394</v>
      </c>
      <c r="Z26" s="83" t="s">
        <v>395</v>
      </c>
    </row>
    <row r="27" spans="1:26" ht="15" x14ac:dyDescent="0.25">
      <c r="A27">
        <v>170</v>
      </c>
      <c r="B27">
        <v>170</v>
      </c>
      <c r="C27" t="s">
        <v>272</v>
      </c>
      <c r="D27" t="s">
        <v>396</v>
      </c>
      <c r="E27" t="s">
        <v>397</v>
      </c>
      <c r="F27" t="s">
        <v>358</v>
      </c>
      <c r="G27" t="s">
        <v>70</v>
      </c>
      <c r="H27" t="s">
        <v>70</v>
      </c>
      <c r="I27" t="s">
        <v>276</v>
      </c>
      <c r="J27" t="s">
        <v>277</v>
      </c>
      <c r="K27" t="s">
        <v>278</v>
      </c>
      <c r="L27" t="s">
        <v>74</v>
      </c>
      <c r="M27" s="85">
        <v>3.17</v>
      </c>
      <c r="N27" s="81">
        <v>47361</v>
      </c>
      <c r="O27" s="83" t="s">
        <v>398</v>
      </c>
      <c r="P27" s="83" t="s">
        <v>399</v>
      </c>
      <c r="Q27" s="85">
        <v>0</v>
      </c>
      <c r="R27" s="85">
        <v>64992.07</v>
      </c>
      <c r="S27" s="85">
        <v>1</v>
      </c>
      <c r="T27" s="85">
        <v>104.77</v>
      </c>
      <c r="U27" s="85">
        <v>68.092190000000002</v>
      </c>
      <c r="X27" s="83" t="s">
        <v>75</v>
      </c>
      <c r="Y27" s="83" t="s">
        <v>136</v>
      </c>
      <c r="Z27" s="83" t="s">
        <v>75</v>
      </c>
    </row>
    <row r="28" spans="1:26" ht="15" x14ac:dyDescent="0.25">
      <c r="A28">
        <v>170</v>
      </c>
      <c r="B28">
        <v>170</v>
      </c>
      <c r="C28" t="s">
        <v>272</v>
      </c>
      <c r="D28" t="s">
        <v>400</v>
      </c>
      <c r="E28" t="s">
        <v>401</v>
      </c>
      <c r="F28" t="s">
        <v>358</v>
      </c>
      <c r="G28" t="s">
        <v>70</v>
      </c>
      <c r="H28" t="s">
        <v>70</v>
      </c>
      <c r="I28" t="s">
        <v>276</v>
      </c>
      <c r="J28" t="s">
        <v>277</v>
      </c>
      <c r="K28" t="s">
        <v>278</v>
      </c>
      <c r="L28" t="s">
        <v>74</v>
      </c>
      <c r="M28" s="85">
        <v>2.2200000000000002</v>
      </c>
      <c r="N28" s="81">
        <v>46965</v>
      </c>
      <c r="O28" s="83" t="s">
        <v>402</v>
      </c>
      <c r="P28" s="83" t="s">
        <v>403</v>
      </c>
      <c r="Q28" s="85">
        <v>0</v>
      </c>
      <c r="R28" s="85">
        <v>1299841.3940000001</v>
      </c>
      <c r="S28" s="85">
        <v>1</v>
      </c>
      <c r="T28" s="85">
        <v>103.09</v>
      </c>
      <c r="U28" s="85">
        <v>1340.00649</v>
      </c>
      <c r="X28" s="83" t="s">
        <v>94</v>
      </c>
      <c r="Y28" s="83" t="s">
        <v>404</v>
      </c>
      <c r="Z28" s="83" t="s">
        <v>131</v>
      </c>
    </row>
    <row r="29" spans="1:26" ht="15" x14ac:dyDescent="0.25">
      <c r="A29">
        <v>170</v>
      </c>
      <c r="B29">
        <v>170</v>
      </c>
      <c r="C29" t="s">
        <v>272</v>
      </c>
      <c r="D29" t="s">
        <v>405</v>
      </c>
      <c r="E29" t="s">
        <v>406</v>
      </c>
      <c r="F29" t="s">
        <v>358</v>
      </c>
      <c r="G29" t="s">
        <v>70</v>
      </c>
      <c r="H29" t="s">
        <v>70</v>
      </c>
      <c r="I29" t="s">
        <v>276</v>
      </c>
      <c r="J29" t="s">
        <v>277</v>
      </c>
      <c r="K29" t="s">
        <v>278</v>
      </c>
      <c r="L29" t="s">
        <v>74</v>
      </c>
      <c r="M29" s="85">
        <v>7.98</v>
      </c>
      <c r="N29" s="81">
        <v>49613</v>
      </c>
      <c r="O29" s="83" t="s">
        <v>407</v>
      </c>
      <c r="P29" s="83" t="s">
        <v>402</v>
      </c>
      <c r="Q29" s="85">
        <v>0</v>
      </c>
      <c r="R29" s="85">
        <v>259968.27900000001</v>
      </c>
      <c r="S29" s="85">
        <v>1</v>
      </c>
      <c r="T29" s="85">
        <v>102.1</v>
      </c>
      <c r="U29" s="85">
        <v>265.42761000000002</v>
      </c>
      <c r="X29" s="83" t="s">
        <v>108</v>
      </c>
      <c r="Y29" s="83" t="s">
        <v>224</v>
      </c>
      <c r="Z29" s="83" t="s">
        <v>109</v>
      </c>
    </row>
    <row r="30" spans="1:26" ht="15" x14ac:dyDescent="0.25">
      <c r="A30">
        <v>170</v>
      </c>
      <c r="B30">
        <v>170</v>
      </c>
      <c r="C30" t="s">
        <v>229</v>
      </c>
      <c r="D30" t="s">
        <v>408</v>
      </c>
      <c r="E30">
        <v>99368091</v>
      </c>
      <c r="F30" t="s">
        <v>358</v>
      </c>
      <c r="G30" t="s">
        <v>70</v>
      </c>
      <c r="H30" t="s">
        <v>70</v>
      </c>
      <c r="I30" t="s">
        <v>276</v>
      </c>
      <c r="J30" t="s">
        <v>175</v>
      </c>
      <c r="K30" t="s">
        <v>176</v>
      </c>
      <c r="L30" t="s">
        <v>74</v>
      </c>
      <c r="M30" s="85">
        <v>0.42699999999999999</v>
      </c>
      <c r="N30" s="81">
        <v>46268</v>
      </c>
      <c r="O30" s="83" t="s">
        <v>337</v>
      </c>
      <c r="P30" s="83" t="s">
        <v>337</v>
      </c>
      <c r="Q30" s="85">
        <v>0</v>
      </c>
      <c r="R30" s="85">
        <v>-10801681.981000001</v>
      </c>
      <c r="S30" s="85">
        <v>1</v>
      </c>
      <c r="T30" s="85">
        <v>66.674000000000007</v>
      </c>
      <c r="U30" s="85">
        <v>-7201.9134400000003</v>
      </c>
      <c r="X30" s="83" t="s">
        <v>75</v>
      </c>
      <c r="Y30" s="83" t="s">
        <v>409</v>
      </c>
      <c r="Z30" s="83" t="s">
        <v>410</v>
      </c>
    </row>
    <row r="31" spans="1:26" ht="15" x14ac:dyDescent="0.25">
      <c r="A31">
        <v>170</v>
      </c>
      <c r="B31">
        <v>170</v>
      </c>
      <c r="C31" t="s">
        <v>229</v>
      </c>
      <c r="D31" t="s">
        <v>411</v>
      </c>
      <c r="E31">
        <v>99368104</v>
      </c>
      <c r="F31" t="s">
        <v>358</v>
      </c>
      <c r="G31" t="s">
        <v>70</v>
      </c>
      <c r="H31" t="s">
        <v>70</v>
      </c>
      <c r="I31" t="s">
        <v>276</v>
      </c>
      <c r="J31" t="s">
        <v>175</v>
      </c>
      <c r="K31" t="s">
        <v>176</v>
      </c>
      <c r="L31" t="s">
        <v>74</v>
      </c>
      <c r="M31" s="85">
        <v>3.5999999999999997E-2</v>
      </c>
      <c r="N31" s="81">
        <v>46125</v>
      </c>
      <c r="O31" s="83" t="s">
        <v>279</v>
      </c>
      <c r="P31" s="83" t="s">
        <v>279</v>
      </c>
      <c r="Q31" s="85">
        <v>0</v>
      </c>
      <c r="R31" s="85">
        <v>-6206157.7259999998</v>
      </c>
      <c r="S31" s="85">
        <v>1</v>
      </c>
      <c r="T31" s="85">
        <v>65.509699999999995</v>
      </c>
      <c r="U31" s="85">
        <v>-4065.6353100000001</v>
      </c>
      <c r="X31" s="83" t="s">
        <v>75</v>
      </c>
      <c r="Y31" s="83" t="s">
        <v>412</v>
      </c>
      <c r="Z31" s="83" t="s">
        <v>413</v>
      </c>
    </row>
    <row r="32" spans="1:26" ht="15" customHeight="1" x14ac:dyDescent="0.25">
      <c r="A32">
        <v>170</v>
      </c>
      <c r="B32">
        <v>170</v>
      </c>
      <c r="C32" t="s">
        <v>229</v>
      </c>
      <c r="D32" t="s">
        <v>414</v>
      </c>
      <c r="E32">
        <v>99368120</v>
      </c>
      <c r="F32" t="s">
        <v>358</v>
      </c>
      <c r="G32" t="s">
        <v>70</v>
      </c>
      <c r="H32" t="s">
        <v>70</v>
      </c>
      <c r="I32" t="s">
        <v>276</v>
      </c>
      <c r="J32" t="s">
        <v>175</v>
      </c>
      <c r="K32" t="s">
        <v>176</v>
      </c>
      <c r="L32" t="s">
        <v>74</v>
      </c>
      <c r="M32" s="85">
        <v>0.6</v>
      </c>
      <c r="N32" s="81">
        <v>46331</v>
      </c>
      <c r="O32" s="83" t="s">
        <v>342</v>
      </c>
      <c r="P32" s="83" t="s">
        <v>342</v>
      </c>
      <c r="Q32" s="85">
        <v>0</v>
      </c>
      <c r="R32" s="85">
        <v>-3726773.8820000002</v>
      </c>
      <c r="S32" s="85">
        <v>1</v>
      </c>
      <c r="T32" s="85">
        <v>92.016499999999994</v>
      </c>
      <c r="U32" s="85">
        <v>-3429.2468899999999</v>
      </c>
      <c r="X32" s="83" t="s">
        <v>75</v>
      </c>
      <c r="Y32" s="83" t="s">
        <v>415</v>
      </c>
      <c r="Z32" s="83" t="s">
        <v>212</v>
      </c>
    </row>
    <row r="33" spans="1:26" ht="15" customHeight="1" x14ac:dyDescent="0.25">
      <c r="A33">
        <v>170</v>
      </c>
      <c r="B33">
        <v>170</v>
      </c>
      <c r="C33" t="s">
        <v>229</v>
      </c>
      <c r="D33" t="s">
        <v>416</v>
      </c>
      <c r="E33">
        <v>99368184</v>
      </c>
      <c r="F33" t="s">
        <v>358</v>
      </c>
      <c r="G33" t="s">
        <v>70</v>
      </c>
      <c r="H33" t="s">
        <v>70</v>
      </c>
      <c r="I33" t="s">
        <v>276</v>
      </c>
      <c r="J33" t="s">
        <v>175</v>
      </c>
      <c r="K33" t="s">
        <v>176</v>
      </c>
      <c r="L33" t="s">
        <v>74</v>
      </c>
      <c r="M33" s="85">
        <v>0.90700000000000003</v>
      </c>
      <c r="N33" s="81">
        <v>46443</v>
      </c>
      <c r="O33" s="83" t="s">
        <v>417</v>
      </c>
      <c r="P33" s="83" t="s">
        <v>417</v>
      </c>
      <c r="Q33" s="85">
        <v>0</v>
      </c>
      <c r="R33" s="85">
        <v>-1396777.767</v>
      </c>
      <c r="S33" s="85">
        <v>1</v>
      </c>
      <c r="T33" s="85">
        <v>93.348500000000001</v>
      </c>
      <c r="U33" s="85">
        <v>-1303.8710900000001</v>
      </c>
      <c r="X33" s="83" t="s">
        <v>75</v>
      </c>
      <c r="Y33" s="83" t="s">
        <v>418</v>
      </c>
      <c r="Z33" s="83" t="s">
        <v>208</v>
      </c>
    </row>
    <row r="34" spans="1:26" ht="15" customHeight="1" x14ac:dyDescent="0.25">
      <c r="A34">
        <v>170</v>
      </c>
      <c r="B34">
        <v>170</v>
      </c>
      <c r="C34" t="s">
        <v>272</v>
      </c>
      <c r="D34" t="s">
        <v>419</v>
      </c>
      <c r="E34" t="s">
        <v>420</v>
      </c>
      <c r="F34" t="s">
        <v>421</v>
      </c>
      <c r="G34" t="s">
        <v>70</v>
      </c>
      <c r="H34" t="s">
        <v>70</v>
      </c>
      <c r="I34" t="s">
        <v>276</v>
      </c>
      <c r="J34" t="s">
        <v>277</v>
      </c>
      <c r="K34" t="s">
        <v>278</v>
      </c>
      <c r="L34" t="s">
        <v>74</v>
      </c>
      <c r="M34" s="85">
        <v>0.16</v>
      </c>
      <c r="N34" s="81">
        <v>46173</v>
      </c>
      <c r="O34" s="83" t="s">
        <v>378</v>
      </c>
      <c r="P34" s="83" t="s">
        <v>422</v>
      </c>
      <c r="Q34" s="85">
        <v>0</v>
      </c>
      <c r="R34" s="85">
        <v>75001698.282000005</v>
      </c>
      <c r="S34" s="85">
        <v>1</v>
      </c>
      <c r="T34" s="85">
        <v>100.24</v>
      </c>
      <c r="U34" s="85">
        <v>75181.702359999996</v>
      </c>
      <c r="X34" s="83" t="s">
        <v>423</v>
      </c>
      <c r="Y34" s="83" t="s">
        <v>424</v>
      </c>
      <c r="Z34" s="83" t="s">
        <v>425</v>
      </c>
    </row>
    <row r="35" spans="1:26" ht="15" customHeight="1" x14ac:dyDescent="0.25">
      <c r="A35">
        <v>170</v>
      </c>
      <c r="B35">
        <v>170</v>
      </c>
      <c r="C35" t="s">
        <v>272</v>
      </c>
      <c r="D35" t="s">
        <v>426</v>
      </c>
      <c r="E35" t="s">
        <v>427</v>
      </c>
      <c r="F35" t="s">
        <v>428</v>
      </c>
      <c r="G35" t="s">
        <v>227</v>
      </c>
      <c r="H35" t="s">
        <v>70</v>
      </c>
      <c r="I35" t="s">
        <v>429</v>
      </c>
      <c r="J35" t="s">
        <v>430</v>
      </c>
      <c r="K35" t="s">
        <v>92</v>
      </c>
      <c r="L35" t="s">
        <v>141</v>
      </c>
      <c r="M35" s="85">
        <v>6.9</v>
      </c>
      <c r="N35" s="81">
        <v>49359</v>
      </c>
      <c r="O35" s="83" t="s">
        <v>431</v>
      </c>
      <c r="P35" s="83" t="s">
        <v>432</v>
      </c>
      <c r="Q35" s="85">
        <v>0</v>
      </c>
      <c r="R35" s="85">
        <v>493939.73</v>
      </c>
      <c r="S35" s="85">
        <v>3.165</v>
      </c>
      <c r="T35" s="85">
        <v>102.23099999999999</v>
      </c>
      <c r="U35" s="85">
        <v>1598.1968999999999</v>
      </c>
      <c r="X35" s="83" t="s">
        <v>147</v>
      </c>
      <c r="Y35" s="83" t="s">
        <v>433</v>
      </c>
      <c r="Z35" s="83" t="s">
        <v>125</v>
      </c>
    </row>
    <row r="36" spans="1:26" ht="15" customHeight="1" x14ac:dyDescent="0.25">
      <c r="A36">
        <v>170</v>
      </c>
      <c r="B36">
        <v>170</v>
      </c>
      <c r="C36" t="s">
        <v>272</v>
      </c>
      <c r="D36" t="s">
        <v>434</v>
      </c>
      <c r="E36" t="s">
        <v>435</v>
      </c>
      <c r="F36" t="s">
        <v>428</v>
      </c>
      <c r="G36" t="s">
        <v>227</v>
      </c>
      <c r="H36" t="s">
        <v>70</v>
      </c>
      <c r="I36" t="s">
        <v>429</v>
      </c>
      <c r="J36" t="s">
        <v>430</v>
      </c>
      <c r="K36" t="s">
        <v>92</v>
      </c>
      <c r="L36" t="s">
        <v>141</v>
      </c>
      <c r="M36" s="85">
        <v>7.52</v>
      </c>
      <c r="N36" s="81">
        <v>49687</v>
      </c>
      <c r="O36" s="83" t="s">
        <v>436</v>
      </c>
      <c r="P36" s="83" t="s">
        <v>437</v>
      </c>
      <c r="Q36" s="85">
        <v>0</v>
      </c>
      <c r="R36" s="85">
        <v>1142560.585</v>
      </c>
      <c r="S36" s="85">
        <v>3.165</v>
      </c>
      <c r="T36" s="85">
        <v>97.444000000000003</v>
      </c>
      <c r="U36" s="85">
        <v>3523.7740699999999</v>
      </c>
      <c r="X36" s="83" t="s">
        <v>438</v>
      </c>
      <c r="Y36" s="83" t="s">
        <v>439</v>
      </c>
      <c r="Z36" s="83" t="s">
        <v>117</v>
      </c>
    </row>
    <row r="37" spans="1:26" ht="15" customHeight="1" x14ac:dyDescent="0.25">
      <c r="A37">
        <v>170</v>
      </c>
      <c r="B37">
        <v>170</v>
      </c>
      <c r="C37" t="s">
        <v>272</v>
      </c>
      <c r="D37" t="s">
        <v>440</v>
      </c>
      <c r="E37" t="s">
        <v>441</v>
      </c>
      <c r="F37" t="s">
        <v>428</v>
      </c>
      <c r="G37" t="s">
        <v>227</v>
      </c>
      <c r="H37" t="s">
        <v>70</v>
      </c>
      <c r="I37" t="s">
        <v>429</v>
      </c>
      <c r="J37" t="s">
        <v>430</v>
      </c>
      <c r="K37" t="s">
        <v>92</v>
      </c>
      <c r="L37" t="s">
        <v>141</v>
      </c>
      <c r="M37" s="85">
        <v>13.368</v>
      </c>
      <c r="N37" s="81">
        <v>56992</v>
      </c>
      <c r="O37" s="83" t="s">
        <v>442</v>
      </c>
      <c r="P37" s="83" t="s">
        <v>443</v>
      </c>
      <c r="Q37" s="85">
        <v>0</v>
      </c>
      <c r="R37" s="85">
        <v>454944.48800000001</v>
      </c>
      <c r="S37" s="85">
        <v>3.165</v>
      </c>
      <c r="T37" s="85">
        <v>95.5</v>
      </c>
      <c r="U37" s="85">
        <v>1375.10384</v>
      </c>
      <c r="X37" s="83" t="s">
        <v>83</v>
      </c>
      <c r="Y37" s="83" t="s">
        <v>444</v>
      </c>
      <c r="Z37" s="83" t="s">
        <v>131</v>
      </c>
    </row>
    <row r="38" spans="1:26" ht="15" customHeight="1" x14ac:dyDescent="0.25">
      <c r="A38">
        <v>170</v>
      </c>
      <c r="B38">
        <v>170</v>
      </c>
      <c r="C38" t="s">
        <v>445</v>
      </c>
      <c r="D38" t="s">
        <v>446</v>
      </c>
      <c r="E38" t="s">
        <v>447</v>
      </c>
      <c r="F38" t="s">
        <v>428</v>
      </c>
      <c r="G38" t="s">
        <v>227</v>
      </c>
      <c r="H38" t="s">
        <v>448</v>
      </c>
      <c r="I38" t="s">
        <v>429</v>
      </c>
      <c r="J38" t="s">
        <v>449</v>
      </c>
      <c r="K38" t="s">
        <v>176</v>
      </c>
      <c r="L38" t="s">
        <v>232</v>
      </c>
      <c r="M38" s="85">
        <v>2.5129999999999999</v>
      </c>
      <c r="N38" s="81">
        <v>47178</v>
      </c>
      <c r="O38" s="83" t="s">
        <v>450</v>
      </c>
      <c r="P38" s="83" t="s">
        <v>451</v>
      </c>
      <c r="Q38" s="85">
        <v>0</v>
      </c>
      <c r="R38" s="85">
        <v>1018283.25</v>
      </c>
      <c r="S38" s="85">
        <v>0.17560000000000001</v>
      </c>
      <c r="T38" s="85">
        <v>10099.799999999999</v>
      </c>
      <c r="U38" s="85">
        <v>18059.506789999999</v>
      </c>
      <c r="X38" s="83" t="s">
        <v>75</v>
      </c>
      <c r="Y38" s="83" t="s">
        <v>452</v>
      </c>
      <c r="Z38" s="83" t="s">
        <v>159</v>
      </c>
    </row>
    <row r="39" spans="1:26" ht="15" customHeight="1" x14ac:dyDescent="0.25">
      <c r="M39"/>
      <c r="N39" s="81"/>
      <c r="O39"/>
      <c r="P39"/>
      <c r="Q39"/>
      <c r="R39"/>
      <c r="S39"/>
      <c r="T39"/>
      <c r="U39"/>
      <c r="X39"/>
      <c r="Y39"/>
      <c r="Z39"/>
    </row>
    <row r="40" spans="1:26" ht="15" customHeight="1" x14ac:dyDescent="0.25">
      <c r="M40"/>
      <c r="N40" s="81"/>
      <c r="O40"/>
      <c r="P40"/>
      <c r="Q40"/>
      <c r="R40"/>
      <c r="S40"/>
      <c r="T40"/>
      <c r="U40"/>
      <c r="X40"/>
      <c r="Y40"/>
      <c r="Z40"/>
    </row>
    <row r="41" spans="1:26" ht="15" customHeight="1" x14ac:dyDescent="0.25">
      <c r="M41"/>
      <c r="N41" s="81"/>
      <c r="O41"/>
      <c r="P41"/>
      <c r="Q41"/>
      <c r="R41"/>
      <c r="S41"/>
      <c r="T41"/>
      <c r="U41"/>
      <c r="X41"/>
      <c r="Y41"/>
      <c r="Z41"/>
    </row>
    <row r="42" spans="1:26" ht="15" customHeight="1" x14ac:dyDescent="0.25">
      <c r="M42"/>
      <c r="N42" s="81"/>
      <c r="O42"/>
      <c r="P42"/>
      <c r="Q42"/>
      <c r="R42"/>
      <c r="S42"/>
      <c r="T42"/>
      <c r="U42"/>
      <c r="X42"/>
      <c r="Y42"/>
      <c r="Z42"/>
    </row>
    <row r="43" spans="1:26" ht="15" customHeight="1" x14ac:dyDescent="0.25">
      <c r="M43"/>
      <c r="N43" s="81"/>
      <c r="O43"/>
      <c r="P43"/>
      <c r="Q43"/>
      <c r="R43"/>
      <c r="S43"/>
      <c r="T43"/>
      <c r="U43"/>
      <c r="X43"/>
      <c r="Y43"/>
      <c r="Z43"/>
    </row>
    <row r="44" spans="1:26" ht="15" customHeight="1" x14ac:dyDescent="0.25">
      <c r="M44"/>
      <c r="N44" s="81"/>
      <c r="O44"/>
      <c r="P44"/>
      <c r="Q44"/>
      <c r="R44"/>
      <c r="S44"/>
      <c r="T44"/>
      <c r="U44"/>
      <c r="X44"/>
      <c r="Y44"/>
      <c r="Z44"/>
    </row>
    <row r="45" spans="1:26" ht="15" customHeight="1" x14ac:dyDescent="0.25">
      <c r="M45"/>
      <c r="N45" s="81"/>
      <c r="O45"/>
      <c r="P45"/>
      <c r="Q45"/>
      <c r="R45"/>
      <c r="S45"/>
      <c r="T45"/>
      <c r="U45"/>
      <c r="X45"/>
      <c r="Y45"/>
      <c r="Z45"/>
    </row>
    <row r="46" spans="1:26" ht="15" customHeight="1" x14ac:dyDescent="0.25">
      <c r="M46"/>
      <c r="N46" s="81"/>
      <c r="O46"/>
      <c r="P46"/>
      <c r="Q46"/>
      <c r="R46"/>
      <c r="S46"/>
      <c r="T46"/>
      <c r="U46"/>
      <c r="X46"/>
      <c r="Y46"/>
      <c r="Z46"/>
    </row>
    <row r="47" spans="1:26" ht="15" customHeight="1" x14ac:dyDescent="0.25">
      <c r="M47"/>
      <c r="N47" s="81"/>
      <c r="O47"/>
      <c r="P47"/>
      <c r="Q47"/>
      <c r="R47"/>
      <c r="S47"/>
      <c r="T47"/>
      <c r="U47"/>
      <c r="X47"/>
      <c r="Y47"/>
      <c r="Z47"/>
    </row>
    <row r="48" spans="1:26" ht="15" customHeight="1" x14ac:dyDescent="0.25">
      <c r="M48"/>
      <c r="N48" s="81"/>
      <c r="O48"/>
      <c r="P48"/>
      <c r="Q48"/>
      <c r="R48"/>
      <c r="S48"/>
      <c r="T48"/>
      <c r="U48"/>
      <c r="X48"/>
      <c r="Y48"/>
      <c r="Z48"/>
    </row>
    <row r="49" spans="14:14" customFormat="1" ht="15" customHeight="1" x14ac:dyDescent="0.25">
      <c r="N49" s="81"/>
    </row>
    <row r="50" spans="14:14" customFormat="1" ht="15" customHeight="1" x14ac:dyDescent="0.25">
      <c r="N50" s="81"/>
    </row>
    <row r="51" spans="14:14" customFormat="1" ht="15" customHeight="1" x14ac:dyDescent="0.25">
      <c r="N51" s="81"/>
    </row>
    <row r="52" spans="14:14" customFormat="1" ht="15" customHeight="1" x14ac:dyDescent="0.25">
      <c r="N52" s="81"/>
    </row>
    <row r="53" spans="14:14" customFormat="1" ht="15" customHeight="1" x14ac:dyDescent="0.25">
      <c r="N53" s="81"/>
    </row>
    <row r="54" spans="14:14" customFormat="1" ht="15" customHeight="1" x14ac:dyDescent="0.25">
      <c r="N54" s="81"/>
    </row>
    <row r="55" spans="14:14" customFormat="1" ht="15" customHeight="1" x14ac:dyDescent="0.25">
      <c r="N55" s="81"/>
    </row>
    <row r="56" spans="14:14" customFormat="1" ht="15" customHeight="1" x14ac:dyDescent="0.25">
      <c r="N56" s="81"/>
    </row>
    <row r="57" spans="14:14" customFormat="1" ht="15" customHeight="1" x14ac:dyDescent="0.25">
      <c r="N57" s="81"/>
    </row>
    <row r="58" spans="14:14" customFormat="1" ht="15" customHeight="1" x14ac:dyDescent="0.25">
      <c r="N58" s="81"/>
    </row>
    <row r="59" spans="14:14" customFormat="1" ht="15" customHeight="1" x14ac:dyDescent="0.25">
      <c r="N59" s="81"/>
    </row>
    <row r="60" spans="14:14" customFormat="1" ht="15" customHeight="1" x14ac:dyDescent="0.25">
      <c r="N60" s="81"/>
    </row>
    <row r="61" spans="14:14" customFormat="1" ht="15" customHeight="1" x14ac:dyDescent="0.25">
      <c r="N61" s="81"/>
    </row>
    <row r="62" spans="14:14" customFormat="1" ht="15" customHeight="1" x14ac:dyDescent="0.25">
      <c r="N62" s="81"/>
    </row>
    <row r="63" spans="14:14" customFormat="1" ht="15" customHeight="1" x14ac:dyDescent="0.25">
      <c r="N63" s="81"/>
    </row>
    <row r="64" spans="14:14" customFormat="1" ht="15" customHeight="1" x14ac:dyDescent="0.25">
      <c r="N64" s="81"/>
    </row>
    <row r="65" spans="14:14" customFormat="1" ht="15" customHeight="1" x14ac:dyDescent="0.25">
      <c r="N65" s="81"/>
    </row>
    <row r="66" spans="14:14" customFormat="1" ht="15" customHeight="1" x14ac:dyDescent="0.25">
      <c r="N66" s="81"/>
    </row>
    <row r="67" spans="14:14" customFormat="1" ht="15" customHeight="1" x14ac:dyDescent="0.25">
      <c r="N67" s="81"/>
    </row>
    <row r="68" spans="14:14" customFormat="1" ht="15" customHeight="1" x14ac:dyDescent="0.25">
      <c r="N68" s="81"/>
    </row>
    <row r="69" spans="14:14" customFormat="1" ht="15" customHeight="1" x14ac:dyDescent="0.25">
      <c r="N69" s="81"/>
    </row>
    <row r="70" spans="14:14" customFormat="1" ht="15" customHeight="1" x14ac:dyDescent="0.25">
      <c r="N70" s="81"/>
    </row>
    <row r="71" spans="14:14" customFormat="1" ht="15" customHeight="1" x14ac:dyDescent="0.25">
      <c r="N71" s="81"/>
    </row>
    <row r="72" spans="14:14" customFormat="1" ht="15" customHeight="1" x14ac:dyDescent="0.25">
      <c r="N72" s="81"/>
    </row>
    <row r="73" spans="14:14" customFormat="1" ht="15" customHeight="1" x14ac:dyDescent="0.25">
      <c r="N73" s="81"/>
    </row>
    <row r="74" spans="14:14" customFormat="1" ht="15" customHeight="1" x14ac:dyDescent="0.25">
      <c r="N74" s="81"/>
    </row>
    <row r="75" spans="14:14" customFormat="1" ht="15" customHeight="1" x14ac:dyDescent="0.25">
      <c r="N75" s="81"/>
    </row>
    <row r="76" spans="14:14" customFormat="1" ht="15" customHeight="1" x14ac:dyDescent="0.25">
      <c r="N76" s="81"/>
    </row>
    <row r="77" spans="14:14" customFormat="1" ht="15" customHeight="1" x14ac:dyDescent="0.25">
      <c r="N77" s="81"/>
    </row>
    <row r="78" spans="14:14" customFormat="1" ht="15" customHeight="1" x14ac:dyDescent="0.25">
      <c r="N78" s="81"/>
    </row>
    <row r="79" spans="14:14" customFormat="1" ht="15" customHeight="1" x14ac:dyDescent="0.25">
      <c r="N79" s="81"/>
    </row>
    <row r="80" spans="14:14" customFormat="1" ht="15" customHeight="1" x14ac:dyDescent="0.25">
      <c r="N80" s="81"/>
    </row>
    <row r="81" spans="14:14" customFormat="1" ht="15" customHeight="1" x14ac:dyDescent="0.25">
      <c r="N81" s="81"/>
    </row>
    <row r="82" spans="14:14" customFormat="1" ht="15" customHeight="1" x14ac:dyDescent="0.25">
      <c r="N82" s="81"/>
    </row>
    <row r="83" spans="14:14" customFormat="1" ht="15" customHeight="1" x14ac:dyDescent="0.25">
      <c r="N83" s="81"/>
    </row>
    <row r="84" spans="14:14" customFormat="1" ht="15" customHeight="1" x14ac:dyDescent="0.25">
      <c r="N84" s="81"/>
    </row>
    <row r="85" spans="14:14" customFormat="1" ht="15" customHeight="1" x14ac:dyDescent="0.25">
      <c r="N85" s="81"/>
    </row>
    <row r="86" spans="14:14" customFormat="1" ht="15" customHeight="1" x14ac:dyDescent="0.25">
      <c r="N86" s="81"/>
    </row>
    <row r="87" spans="14:14" customFormat="1" ht="15" customHeight="1" x14ac:dyDescent="0.25">
      <c r="N87" s="81"/>
    </row>
    <row r="88" spans="14:14" customFormat="1" ht="15" customHeight="1" x14ac:dyDescent="0.25">
      <c r="N88" s="81"/>
    </row>
    <row r="89" spans="14:14" customFormat="1" ht="15" customHeight="1" x14ac:dyDescent="0.25">
      <c r="N89" s="81"/>
    </row>
    <row r="90" spans="14:14" customFormat="1" ht="15" customHeight="1" x14ac:dyDescent="0.25">
      <c r="N90" s="81"/>
    </row>
    <row r="91" spans="14:14" customFormat="1" ht="15" customHeight="1" x14ac:dyDescent="0.25">
      <c r="N91" s="81"/>
    </row>
    <row r="92" spans="14:14" customFormat="1" ht="15" customHeight="1" x14ac:dyDescent="0.25">
      <c r="N92" s="81"/>
    </row>
    <row r="93" spans="14:14" customFormat="1" ht="15" customHeight="1" x14ac:dyDescent="0.25">
      <c r="N93" s="81"/>
    </row>
    <row r="94" spans="14:14" customFormat="1" ht="15" customHeight="1" x14ac:dyDescent="0.25">
      <c r="N94" s="81"/>
    </row>
    <row r="95" spans="14:14" customFormat="1" ht="15" customHeight="1" x14ac:dyDescent="0.25">
      <c r="N95" s="81"/>
    </row>
    <row r="96" spans="14:14" customFormat="1" ht="15" customHeight="1" x14ac:dyDescent="0.25">
      <c r="N96" s="81"/>
    </row>
    <row r="97" spans="14:14" customFormat="1" ht="15" customHeight="1" x14ac:dyDescent="0.25">
      <c r="N97" s="81"/>
    </row>
    <row r="98" spans="14:14" customFormat="1" ht="15" customHeight="1" x14ac:dyDescent="0.25">
      <c r="N98" s="81"/>
    </row>
    <row r="99" spans="14:14" customFormat="1" ht="15" customHeight="1" x14ac:dyDescent="0.25">
      <c r="N99" s="81"/>
    </row>
    <row r="100" spans="14:14" customFormat="1" ht="15" customHeight="1" x14ac:dyDescent="0.25">
      <c r="N100" s="81"/>
    </row>
    <row r="101" spans="14:14" customFormat="1" ht="15" customHeight="1" x14ac:dyDescent="0.25">
      <c r="N101" s="81"/>
    </row>
    <row r="102" spans="14:14" customFormat="1" ht="15" customHeight="1" x14ac:dyDescent="0.25">
      <c r="N102" s="81"/>
    </row>
    <row r="103" spans="14:14" customFormat="1" ht="15" customHeight="1" x14ac:dyDescent="0.25">
      <c r="N103" s="81"/>
    </row>
    <row r="104" spans="14:14" customFormat="1" ht="15" customHeight="1" x14ac:dyDescent="0.25">
      <c r="N104" s="81"/>
    </row>
    <row r="105" spans="14:14" customFormat="1" ht="15" customHeight="1" x14ac:dyDescent="0.25">
      <c r="N105" s="81"/>
    </row>
    <row r="106" spans="14:14" customFormat="1" ht="15" customHeight="1" x14ac:dyDescent="0.25">
      <c r="N106" s="81"/>
    </row>
    <row r="107" spans="14:14" customFormat="1" ht="15" customHeight="1" x14ac:dyDescent="0.25">
      <c r="N107" s="81"/>
    </row>
    <row r="108" spans="14:14" customFormat="1" ht="15" customHeight="1" x14ac:dyDescent="0.25">
      <c r="N108" s="81"/>
    </row>
    <row r="109" spans="14:14" customFormat="1" ht="15" customHeight="1" x14ac:dyDescent="0.25">
      <c r="N109" s="81"/>
    </row>
    <row r="110" spans="14:14" customFormat="1" ht="15" customHeight="1" x14ac:dyDescent="0.25">
      <c r="N110" s="81"/>
    </row>
    <row r="111" spans="14:14" customFormat="1" ht="15" customHeight="1" x14ac:dyDescent="0.25">
      <c r="N111" s="81"/>
    </row>
    <row r="112" spans="14:14" customFormat="1" ht="15" customHeight="1" x14ac:dyDescent="0.25">
      <c r="N112" s="81"/>
    </row>
    <row r="113" spans="14:14" customFormat="1" ht="15" customHeight="1" x14ac:dyDescent="0.25">
      <c r="N113" s="81"/>
    </row>
    <row r="114" spans="14:14" customFormat="1" ht="15" customHeight="1" x14ac:dyDescent="0.25">
      <c r="N114" s="81"/>
    </row>
    <row r="115" spans="14:14" customFormat="1" ht="15" customHeight="1" x14ac:dyDescent="0.25">
      <c r="N115" s="81"/>
    </row>
    <row r="116" spans="14:14" customFormat="1" ht="15" customHeight="1" x14ac:dyDescent="0.25">
      <c r="N116" s="81"/>
    </row>
    <row r="117" spans="14:14" customFormat="1" ht="15" customHeight="1" x14ac:dyDescent="0.25">
      <c r="N117" s="81"/>
    </row>
    <row r="118" spans="14:14" customFormat="1" ht="15" customHeight="1" x14ac:dyDescent="0.25">
      <c r="N118" s="81"/>
    </row>
    <row r="119" spans="14:14" customFormat="1" ht="15" customHeight="1" x14ac:dyDescent="0.25">
      <c r="N119" s="81"/>
    </row>
    <row r="120" spans="14:14" customFormat="1" ht="15" customHeight="1" x14ac:dyDescent="0.25">
      <c r="N120" s="81"/>
    </row>
    <row r="121" spans="14:14" customFormat="1" ht="15" customHeight="1" x14ac:dyDescent="0.25">
      <c r="N121" s="81"/>
    </row>
    <row r="122" spans="14:14" customFormat="1" ht="15" customHeight="1" x14ac:dyDescent="0.25">
      <c r="N122" s="81"/>
    </row>
    <row r="123" spans="14:14" customFormat="1" ht="15" customHeight="1" x14ac:dyDescent="0.25">
      <c r="N123" s="81"/>
    </row>
    <row r="124" spans="14:14" customFormat="1" ht="15" customHeight="1" x14ac:dyDescent="0.25">
      <c r="N124" s="81"/>
    </row>
    <row r="125" spans="14:14" customFormat="1" ht="15" customHeight="1" x14ac:dyDescent="0.25">
      <c r="N125" s="81"/>
    </row>
    <row r="126" spans="14:14" customFormat="1" ht="15" customHeight="1" x14ac:dyDescent="0.25">
      <c r="N126" s="81"/>
    </row>
    <row r="127" spans="14:14" customFormat="1" ht="15" customHeight="1" x14ac:dyDescent="0.25">
      <c r="N127" s="81"/>
    </row>
    <row r="128" spans="14:14" customFormat="1" ht="15" customHeight="1" x14ac:dyDescent="0.25">
      <c r="N128" s="81"/>
    </row>
    <row r="129" spans="14:14" customFormat="1" ht="15" customHeight="1" x14ac:dyDescent="0.25">
      <c r="N129" s="81"/>
    </row>
    <row r="130" spans="14:14" customFormat="1" ht="15" customHeight="1" x14ac:dyDescent="0.25">
      <c r="N130" s="81"/>
    </row>
    <row r="131" spans="14:14" customFormat="1" ht="15" customHeight="1" x14ac:dyDescent="0.25">
      <c r="N131" s="81"/>
    </row>
    <row r="132" spans="14:14" customFormat="1" ht="15" customHeight="1" x14ac:dyDescent="0.25">
      <c r="N132" s="81"/>
    </row>
    <row r="133" spans="14:14" customFormat="1" ht="15" customHeight="1" x14ac:dyDescent="0.25">
      <c r="N133" s="81"/>
    </row>
    <row r="134" spans="14:14" customFormat="1" ht="15" customHeight="1" x14ac:dyDescent="0.25">
      <c r="N134" s="81"/>
    </row>
    <row r="135" spans="14:14" customFormat="1" ht="15" customHeight="1" x14ac:dyDescent="0.25">
      <c r="N135" s="81"/>
    </row>
    <row r="136" spans="14:14" customFormat="1" ht="15" customHeight="1" x14ac:dyDescent="0.25">
      <c r="N136" s="81"/>
    </row>
    <row r="137" spans="14:14" customFormat="1" ht="15" customHeight="1" x14ac:dyDescent="0.25">
      <c r="N137" s="81"/>
    </row>
    <row r="138" spans="14:14" customFormat="1" ht="15" customHeight="1" x14ac:dyDescent="0.25">
      <c r="N138" s="81"/>
    </row>
    <row r="139" spans="14:14" customFormat="1" ht="15" customHeight="1" x14ac:dyDescent="0.25">
      <c r="N139" s="81"/>
    </row>
    <row r="140" spans="14:14" customFormat="1" ht="15" customHeight="1" x14ac:dyDescent="0.25">
      <c r="N140" s="81"/>
    </row>
    <row r="141" spans="14:14" customFormat="1" ht="15" customHeight="1" x14ac:dyDescent="0.25">
      <c r="N141" s="81"/>
    </row>
    <row r="142" spans="14:14" customFormat="1" ht="15" customHeight="1" x14ac:dyDescent="0.25">
      <c r="N142" s="81"/>
    </row>
    <row r="143" spans="14:14" customFormat="1" ht="15" customHeight="1" x14ac:dyDescent="0.25">
      <c r="N143" s="81"/>
    </row>
    <row r="144" spans="14:14" customFormat="1" ht="15" customHeight="1" x14ac:dyDescent="0.25">
      <c r="N144" s="81"/>
    </row>
    <row r="145" spans="14:14" customFormat="1" ht="15" customHeight="1" x14ac:dyDescent="0.25">
      <c r="N145" s="81"/>
    </row>
    <row r="146" spans="14:14" customFormat="1" ht="15" customHeight="1" x14ac:dyDescent="0.25">
      <c r="N146" s="81"/>
    </row>
    <row r="147" spans="14:14" customFormat="1" ht="15" customHeight="1" x14ac:dyDescent="0.25">
      <c r="N147" s="81"/>
    </row>
    <row r="148" spans="14:14" customFormat="1" ht="15" customHeight="1" x14ac:dyDescent="0.25">
      <c r="N148" s="81"/>
    </row>
    <row r="149" spans="14:14" customFormat="1" ht="15" customHeight="1" x14ac:dyDescent="0.25">
      <c r="N149" s="81"/>
    </row>
    <row r="150" spans="14:14" customFormat="1" ht="15" customHeight="1" x14ac:dyDescent="0.25">
      <c r="N150" s="81"/>
    </row>
    <row r="151" spans="14:14" customFormat="1" ht="15" customHeight="1" x14ac:dyDescent="0.25">
      <c r="N151" s="81"/>
    </row>
    <row r="152" spans="14:14" customFormat="1" ht="15" customHeight="1" x14ac:dyDescent="0.25">
      <c r="N152" s="81"/>
    </row>
    <row r="153" spans="14:14" customFormat="1" ht="15" customHeight="1" x14ac:dyDescent="0.25">
      <c r="N153" s="81"/>
    </row>
    <row r="154" spans="14:14" customFormat="1" ht="15" customHeight="1" x14ac:dyDescent="0.25">
      <c r="N154" s="81"/>
    </row>
    <row r="155" spans="14:14" customFormat="1" ht="15" customHeight="1" x14ac:dyDescent="0.25">
      <c r="N155" s="81"/>
    </row>
    <row r="156" spans="14:14" customFormat="1" ht="15" customHeight="1" x14ac:dyDescent="0.25">
      <c r="N156" s="81"/>
    </row>
    <row r="157" spans="14:14" customFormat="1" ht="15" customHeight="1" x14ac:dyDescent="0.25">
      <c r="N157" s="81"/>
    </row>
    <row r="158" spans="14:14" customFormat="1" ht="15" customHeight="1" x14ac:dyDescent="0.25">
      <c r="N158" s="81"/>
    </row>
    <row r="159" spans="14:14" customFormat="1" ht="15" customHeight="1" x14ac:dyDescent="0.25">
      <c r="N159" s="81"/>
    </row>
    <row r="160" spans="14:14" customFormat="1" ht="15" customHeight="1" x14ac:dyDescent="0.25">
      <c r="N160" s="81"/>
    </row>
    <row r="161" spans="14:14" customFormat="1" ht="15" customHeight="1" x14ac:dyDescent="0.25">
      <c r="N161" s="81"/>
    </row>
    <row r="162" spans="14:14" customFormat="1" ht="15" customHeight="1" x14ac:dyDescent="0.25">
      <c r="N162" s="81"/>
    </row>
    <row r="163" spans="14:14" customFormat="1" ht="15" customHeight="1" x14ac:dyDescent="0.25">
      <c r="N163" s="81"/>
    </row>
    <row r="164" spans="14:14" customFormat="1" ht="15" customHeight="1" x14ac:dyDescent="0.25">
      <c r="N164" s="81"/>
    </row>
    <row r="165" spans="14:14" customFormat="1" ht="15" customHeight="1" x14ac:dyDescent="0.25">
      <c r="N165" s="81"/>
    </row>
    <row r="166" spans="14:14" customFormat="1" ht="15" customHeight="1" x14ac:dyDescent="0.25">
      <c r="N166" s="81"/>
    </row>
    <row r="167" spans="14:14" customFormat="1" ht="15" customHeight="1" x14ac:dyDescent="0.25">
      <c r="N167" s="81"/>
    </row>
    <row r="168" spans="14:14" customFormat="1" ht="15" customHeight="1" x14ac:dyDescent="0.25">
      <c r="N168" s="81"/>
    </row>
    <row r="169" spans="14:14" customFormat="1" ht="15" customHeight="1" x14ac:dyDescent="0.25">
      <c r="N169" s="81"/>
    </row>
    <row r="170" spans="14:14" customFormat="1" ht="15" customHeight="1" x14ac:dyDescent="0.25">
      <c r="N170" s="81"/>
    </row>
    <row r="171" spans="14:14" customFormat="1" ht="15" customHeight="1" x14ac:dyDescent="0.25">
      <c r="N171" s="81"/>
    </row>
    <row r="172" spans="14:14" customFormat="1" ht="15" customHeight="1" x14ac:dyDescent="0.25">
      <c r="N172" s="81"/>
    </row>
    <row r="173" spans="14:14" customFormat="1" ht="15" customHeight="1" x14ac:dyDescent="0.25">
      <c r="N173" s="81"/>
    </row>
    <row r="174" spans="14:14" customFormat="1" ht="15" customHeight="1" x14ac:dyDescent="0.25">
      <c r="N174" s="81"/>
    </row>
    <row r="175" spans="14:14" customFormat="1" ht="15" customHeight="1" x14ac:dyDescent="0.25">
      <c r="N175" s="81"/>
    </row>
    <row r="176" spans="14:14" customFormat="1" ht="15" customHeight="1" x14ac:dyDescent="0.25">
      <c r="N176" s="81"/>
    </row>
    <row r="177" spans="14:14" customFormat="1" ht="15" customHeight="1" x14ac:dyDescent="0.25">
      <c r="N177" s="81"/>
    </row>
    <row r="178" spans="14:14" customFormat="1" ht="15" customHeight="1" x14ac:dyDescent="0.25">
      <c r="N178" s="81"/>
    </row>
    <row r="179" spans="14:14" customFormat="1" ht="15" customHeight="1" x14ac:dyDescent="0.25">
      <c r="N179" s="81"/>
    </row>
    <row r="180" spans="14:14" customFormat="1" ht="15" customHeight="1" x14ac:dyDescent="0.25">
      <c r="N180" s="81"/>
    </row>
    <row r="181" spans="14:14" customFormat="1" ht="15" customHeight="1" x14ac:dyDescent="0.25">
      <c r="N181" s="81"/>
    </row>
    <row r="182" spans="14:14" customFormat="1" ht="15" customHeight="1" x14ac:dyDescent="0.25">
      <c r="N182" s="81"/>
    </row>
    <row r="183" spans="14:14" customFormat="1" ht="15" customHeight="1" x14ac:dyDescent="0.25">
      <c r="N183" s="81"/>
    </row>
    <row r="184" spans="14:14" customFormat="1" ht="15" customHeight="1" x14ac:dyDescent="0.25">
      <c r="N184" s="81"/>
    </row>
    <row r="185" spans="14:14" customFormat="1" ht="15" customHeight="1" x14ac:dyDescent="0.25">
      <c r="N185" s="81"/>
    </row>
    <row r="186" spans="14:14" customFormat="1" ht="15" customHeight="1" x14ac:dyDescent="0.25">
      <c r="N186" s="81"/>
    </row>
    <row r="187" spans="14:14" customFormat="1" ht="15" customHeight="1" x14ac:dyDescent="0.25">
      <c r="N187" s="81"/>
    </row>
    <row r="188" spans="14:14" customFormat="1" ht="15" customHeight="1" x14ac:dyDescent="0.25">
      <c r="N188" s="81"/>
    </row>
    <row r="189" spans="14:14" customFormat="1" ht="15" customHeight="1" x14ac:dyDescent="0.25">
      <c r="N189" s="81"/>
    </row>
    <row r="190" spans="14:14" customFormat="1" ht="15" customHeight="1" x14ac:dyDescent="0.25">
      <c r="N190" s="81"/>
    </row>
    <row r="191" spans="14:14" customFormat="1" ht="15" customHeight="1" x14ac:dyDescent="0.25">
      <c r="N191" s="81"/>
    </row>
    <row r="192" spans="14:14" customFormat="1" ht="15" customHeight="1" x14ac:dyDescent="0.25">
      <c r="N192" s="81"/>
    </row>
    <row r="193" spans="14:14" customFormat="1" ht="15" customHeight="1" x14ac:dyDescent="0.25">
      <c r="N193" s="81"/>
    </row>
    <row r="194" spans="14:14" customFormat="1" ht="15" customHeight="1" x14ac:dyDescent="0.25">
      <c r="N194" s="81"/>
    </row>
    <row r="195" spans="14:14" customFormat="1" ht="15" customHeight="1" x14ac:dyDescent="0.25">
      <c r="N195" s="81"/>
    </row>
    <row r="196" spans="14:14" customFormat="1" ht="15" customHeight="1" x14ac:dyDescent="0.25">
      <c r="N196" s="81"/>
    </row>
    <row r="197" spans="14:14" customFormat="1" ht="15" customHeight="1" x14ac:dyDescent="0.25">
      <c r="N197" s="81"/>
    </row>
    <row r="198" spans="14:14" customFormat="1" ht="15" customHeight="1" x14ac:dyDescent="0.25">
      <c r="N198" s="81"/>
    </row>
    <row r="199" spans="14:14" customFormat="1" ht="15" customHeight="1" x14ac:dyDescent="0.25">
      <c r="N199" s="81"/>
    </row>
    <row r="200" spans="14:14" customFormat="1" ht="15" customHeight="1" x14ac:dyDescent="0.25">
      <c r="N200" s="81"/>
    </row>
    <row r="201" spans="14:14" customFormat="1" ht="15" customHeight="1" x14ac:dyDescent="0.25">
      <c r="N201" s="81"/>
    </row>
    <row r="202" spans="14:14" customFormat="1" ht="15" customHeight="1" x14ac:dyDescent="0.25">
      <c r="N202" s="81"/>
    </row>
    <row r="203" spans="14:14" customFormat="1" ht="15" customHeight="1" x14ac:dyDescent="0.25">
      <c r="N203" s="81"/>
    </row>
    <row r="204" spans="14:14" customFormat="1" ht="15" customHeight="1" x14ac:dyDescent="0.25">
      <c r="N204" s="81"/>
    </row>
    <row r="205" spans="14:14" customFormat="1" ht="15" customHeight="1" x14ac:dyDescent="0.25">
      <c r="N205" s="81"/>
    </row>
    <row r="206" spans="14:14" customFormat="1" ht="15" customHeight="1" x14ac:dyDescent="0.25">
      <c r="N206" s="81"/>
    </row>
    <row r="207" spans="14:14" customFormat="1" ht="15" customHeight="1" x14ac:dyDescent="0.25">
      <c r="N207" s="81"/>
    </row>
    <row r="208" spans="14:14" customFormat="1" ht="15" customHeight="1" x14ac:dyDescent="0.25">
      <c r="N208" s="81"/>
    </row>
    <row r="209" spans="14:14" customFormat="1" ht="15" customHeight="1" x14ac:dyDescent="0.25">
      <c r="N209" s="81"/>
    </row>
    <row r="210" spans="14:14" customFormat="1" ht="15" customHeight="1" x14ac:dyDescent="0.25">
      <c r="N210" s="81"/>
    </row>
    <row r="211" spans="14:14" customFormat="1" ht="15" customHeight="1" x14ac:dyDescent="0.25">
      <c r="N211" s="81"/>
    </row>
    <row r="212" spans="14:14" customFormat="1" ht="15" customHeight="1" x14ac:dyDescent="0.25">
      <c r="N212" s="81"/>
    </row>
    <row r="213" spans="14:14" customFormat="1" ht="15" customHeight="1" x14ac:dyDescent="0.25">
      <c r="N213" s="81"/>
    </row>
    <row r="214" spans="14:14" customFormat="1" ht="15" customHeight="1" x14ac:dyDescent="0.25">
      <c r="N214" s="81"/>
    </row>
    <row r="215" spans="14:14" customFormat="1" ht="15" customHeight="1" x14ac:dyDescent="0.25">
      <c r="N215" s="81"/>
    </row>
    <row r="216" spans="14:14" customFormat="1" ht="15" customHeight="1" x14ac:dyDescent="0.25">
      <c r="N216" s="81"/>
    </row>
    <row r="217" spans="14:14" customFormat="1" ht="15" customHeight="1" x14ac:dyDescent="0.25">
      <c r="N217" s="81"/>
    </row>
    <row r="218" spans="14:14" customFormat="1" ht="15" customHeight="1" x14ac:dyDescent="0.25">
      <c r="N218" s="81"/>
    </row>
    <row r="219" spans="14:14" customFormat="1" ht="15" customHeight="1" x14ac:dyDescent="0.25">
      <c r="N219" s="81"/>
    </row>
    <row r="220" spans="14:14" customFormat="1" ht="15" customHeight="1" x14ac:dyDescent="0.25">
      <c r="N220" s="81"/>
    </row>
    <row r="221" spans="14:14" customFormat="1" ht="15" customHeight="1" x14ac:dyDescent="0.25">
      <c r="N221" s="81"/>
    </row>
    <row r="222" spans="14:14" customFormat="1" ht="15" customHeight="1" x14ac:dyDescent="0.25">
      <c r="N222" s="81"/>
    </row>
    <row r="223" spans="14:14" customFormat="1" ht="15" customHeight="1" x14ac:dyDescent="0.25">
      <c r="N223" s="81"/>
    </row>
    <row r="224" spans="14:14" customFormat="1" ht="15" customHeight="1" x14ac:dyDescent="0.25">
      <c r="N224" s="81"/>
    </row>
    <row r="225" spans="14:14" customFormat="1" ht="15" customHeight="1" x14ac:dyDescent="0.25">
      <c r="N225" s="81"/>
    </row>
    <row r="226" spans="14:14" customFormat="1" ht="15" customHeight="1" x14ac:dyDescent="0.25">
      <c r="N226" s="81"/>
    </row>
    <row r="227" spans="14:14" customFormat="1" ht="15" customHeight="1" x14ac:dyDescent="0.25">
      <c r="N227" s="81"/>
    </row>
    <row r="228" spans="14:14" customFormat="1" ht="15" customHeight="1" x14ac:dyDescent="0.25">
      <c r="N228" s="81"/>
    </row>
    <row r="229" spans="14:14" customFormat="1" ht="15" customHeight="1" x14ac:dyDescent="0.25">
      <c r="N229" s="81"/>
    </row>
    <row r="230" spans="14:14" customFormat="1" ht="15" customHeight="1" x14ac:dyDescent="0.25">
      <c r="N230" s="81"/>
    </row>
    <row r="231" spans="14:14" customFormat="1" ht="15" customHeight="1" x14ac:dyDescent="0.25">
      <c r="N231" s="81"/>
    </row>
    <row r="232" spans="14:14" customFormat="1" ht="15" customHeight="1" x14ac:dyDescent="0.25">
      <c r="N232" s="81"/>
    </row>
    <row r="233" spans="14:14" customFormat="1" ht="15" customHeight="1" x14ac:dyDescent="0.25">
      <c r="N233" s="81"/>
    </row>
    <row r="234" spans="14:14" customFormat="1" ht="15" customHeight="1" x14ac:dyDescent="0.25">
      <c r="N234" s="81"/>
    </row>
    <row r="235" spans="14:14" customFormat="1" ht="15" customHeight="1" x14ac:dyDescent="0.25">
      <c r="N235" s="81"/>
    </row>
    <row r="236" spans="14:14" customFormat="1" ht="15" customHeight="1" x14ac:dyDescent="0.25">
      <c r="N236" s="81"/>
    </row>
    <row r="237" spans="14:14" customFormat="1" ht="15" customHeight="1" x14ac:dyDescent="0.25">
      <c r="N237" s="81"/>
    </row>
    <row r="238" spans="14:14" customFormat="1" ht="15" customHeight="1" x14ac:dyDescent="0.25">
      <c r="N238" s="81"/>
    </row>
    <row r="239" spans="14:14" customFormat="1" ht="15" customHeight="1" x14ac:dyDescent="0.25">
      <c r="N239" s="81"/>
    </row>
    <row r="240" spans="14:14" customFormat="1" ht="15" customHeight="1" x14ac:dyDescent="0.25">
      <c r="N240" s="81"/>
    </row>
    <row r="241" spans="14:14" customFormat="1" ht="15" customHeight="1" x14ac:dyDescent="0.25">
      <c r="N241" s="81"/>
    </row>
    <row r="242" spans="14:14" customFormat="1" ht="15" customHeight="1" x14ac:dyDescent="0.25">
      <c r="N242" s="81"/>
    </row>
    <row r="243" spans="14:14" customFormat="1" ht="15" customHeight="1" x14ac:dyDescent="0.25">
      <c r="N243" s="81"/>
    </row>
    <row r="244" spans="14:14" customFormat="1" ht="15" customHeight="1" x14ac:dyDescent="0.25">
      <c r="N244" s="81"/>
    </row>
    <row r="245" spans="14:14" customFormat="1" ht="15" customHeight="1" x14ac:dyDescent="0.25">
      <c r="N245" s="81"/>
    </row>
    <row r="246" spans="14:14" customFormat="1" ht="15" customHeight="1" x14ac:dyDescent="0.25">
      <c r="N246" s="81"/>
    </row>
    <row r="247" spans="14:14" customFormat="1" ht="15" customHeight="1" x14ac:dyDescent="0.25">
      <c r="N247" s="81"/>
    </row>
    <row r="248" spans="14:14" customFormat="1" ht="15" customHeight="1" x14ac:dyDescent="0.25">
      <c r="N248" s="81"/>
    </row>
    <row r="249" spans="14:14" customFormat="1" ht="15" customHeight="1" x14ac:dyDescent="0.25">
      <c r="N249" s="81"/>
    </row>
    <row r="250" spans="14:14" customFormat="1" ht="15" customHeight="1" x14ac:dyDescent="0.25">
      <c r="N250" s="81"/>
    </row>
    <row r="251" spans="14:14" customFormat="1" ht="15" customHeight="1" x14ac:dyDescent="0.25">
      <c r="N251" s="81"/>
    </row>
    <row r="252" spans="14:14" customFormat="1" ht="15" customHeight="1" x14ac:dyDescent="0.25">
      <c r="N252" s="81"/>
    </row>
    <row r="253" spans="14:14" customFormat="1" ht="15" customHeight="1" x14ac:dyDescent="0.25">
      <c r="N253" s="81"/>
    </row>
    <row r="254" spans="14:14" customFormat="1" ht="15" customHeight="1" x14ac:dyDescent="0.25">
      <c r="N254" s="81"/>
    </row>
    <row r="255" spans="14:14" customFormat="1" ht="15" customHeight="1" x14ac:dyDescent="0.25">
      <c r="N255" s="81"/>
    </row>
    <row r="256" spans="14:14" customFormat="1" ht="15" customHeight="1" x14ac:dyDescent="0.25">
      <c r="N256" s="81"/>
    </row>
    <row r="257" spans="14:14" customFormat="1" ht="15" customHeight="1" x14ac:dyDescent="0.25">
      <c r="N257" s="81"/>
    </row>
    <row r="258" spans="14:14" customFormat="1" ht="15" customHeight="1" x14ac:dyDescent="0.25">
      <c r="N258" s="81"/>
    </row>
    <row r="259" spans="14:14" customFormat="1" ht="15" customHeight="1" x14ac:dyDescent="0.25">
      <c r="N259" s="81"/>
    </row>
    <row r="260" spans="14:14" customFormat="1" ht="15" customHeight="1" x14ac:dyDescent="0.25">
      <c r="N260" s="81"/>
    </row>
    <row r="261" spans="14:14" customFormat="1" ht="15" customHeight="1" x14ac:dyDescent="0.25">
      <c r="N261" s="81"/>
    </row>
    <row r="262" spans="14:14" customFormat="1" ht="15" customHeight="1" x14ac:dyDescent="0.25">
      <c r="N262" s="81"/>
    </row>
    <row r="263" spans="14:14" customFormat="1" ht="15" customHeight="1" x14ac:dyDescent="0.25">
      <c r="N263" s="81"/>
    </row>
    <row r="264" spans="14:14" customFormat="1" ht="15" customHeight="1" x14ac:dyDescent="0.25">
      <c r="N264" s="81"/>
    </row>
    <row r="265" spans="14:14" customFormat="1" ht="15" customHeight="1" x14ac:dyDescent="0.25">
      <c r="N265" s="81"/>
    </row>
    <row r="266" spans="14:14" customFormat="1" ht="15" customHeight="1" x14ac:dyDescent="0.25">
      <c r="N266" s="81"/>
    </row>
    <row r="267" spans="14:14" customFormat="1" ht="15" customHeight="1" x14ac:dyDescent="0.25">
      <c r="N267" s="81"/>
    </row>
    <row r="268" spans="14:14" customFormat="1" ht="15" customHeight="1" x14ac:dyDescent="0.25">
      <c r="N268" s="81"/>
    </row>
    <row r="269" spans="14:14" customFormat="1" ht="15" customHeight="1" x14ac:dyDescent="0.25">
      <c r="N269" s="81"/>
    </row>
    <row r="270" spans="14:14" customFormat="1" ht="15" customHeight="1" x14ac:dyDescent="0.25">
      <c r="N270" s="81"/>
    </row>
    <row r="271" spans="14:14" customFormat="1" ht="15" customHeight="1" x14ac:dyDescent="0.25">
      <c r="N271" s="81"/>
    </row>
    <row r="272" spans="14:14" customFormat="1" ht="15" customHeight="1" x14ac:dyDescent="0.25">
      <c r="N272" s="81"/>
    </row>
    <row r="273" spans="14:14" customFormat="1" ht="15" customHeight="1" x14ac:dyDescent="0.25">
      <c r="N273" s="81"/>
    </row>
    <row r="274" spans="14:14" customFormat="1" ht="15" customHeight="1" x14ac:dyDescent="0.25">
      <c r="N274" s="81"/>
    </row>
    <row r="275" spans="14:14" customFormat="1" ht="15" customHeight="1" x14ac:dyDescent="0.25">
      <c r="N275" s="81"/>
    </row>
    <row r="276" spans="14:14" customFormat="1" ht="15" customHeight="1" x14ac:dyDescent="0.25">
      <c r="N276" s="81"/>
    </row>
    <row r="277" spans="14:14" customFormat="1" ht="15" customHeight="1" x14ac:dyDescent="0.25">
      <c r="N277" s="81"/>
    </row>
    <row r="278" spans="14:14" customFormat="1" ht="15" customHeight="1" x14ac:dyDescent="0.25">
      <c r="N278" s="81"/>
    </row>
    <row r="279" spans="14:14" customFormat="1" ht="15" customHeight="1" x14ac:dyDescent="0.25">
      <c r="N279" s="81"/>
    </row>
    <row r="280" spans="14:14" customFormat="1" ht="15" customHeight="1" x14ac:dyDescent="0.25">
      <c r="N280" s="81"/>
    </row>
    <row r="281" spans="14:14" customFormat="1" ht="15" customHeight="1" x14ac:dyDescent="0.25">
      <c r="N281" s="81"/>
    </row>
    <row r="282" spans="14:14" customFormat="1" ht="15" customHeight="1" x14ac:dyDescent="0.25">
      <c r="N282" s="81"/>
    </row>
    <row r="283" spans="14:14" customFormat="1" ht="15" customHeight="1" x14ac:dyDescent="0.25">
      <c r="N283" s="81"/>
    </row>
    <row r="284" spans="14:14" customFormat="1" ht="15" customHeight="1" x14ac:dyDescent="0.25">
      <c r="N284" s="81"/>
    </row>
    <row r="285" spans="14:14" customFormat="1" ht="15" customHeight="1" x14ac:dyDescent="0.25">
      <c r="N285" s="81"/>
    </row>
    <row r="286" spans="14:14" customFormat="1" ht="15" customHeight="1" x14ac:dyDescent="0.25">
      <c r="N286" s="81"/>
    </row>
    <row r="287" spans="14:14" customFormat="1" ht="15" customHeight="1" x14ac:dyDescent="0.25">
      <c r="N287" s="81"/>
    </row>
    <row r="288" spans="14:14" customFormat="1" ht="15" customHeight="1" x14ac:dyDescent="0.25">
      <c r="N288" s="81"/>
    </row>
    <row r="289" spans="14:14" customFormat="1" ht="15" customHeight="1" x14ac:dyDescent="0.25">
      <c r="N289" s="81"/>
    </row>
    <row r="290" spans="14:14" customFormat="1" ht="15" customHeight="1" x14ac:dyDescent="0.25">
      <c r="N290" s="81"/>
    </row>
    <row r="291" spans="14:14" customFormat="1" ht="15" customHeight="1" x14ac:dyDescent="0.25">
      <c r="N291" s="81"/>
    </row>
    <row r="292" spans="14:14" customFormat="1" ht="15" customHeight="1" x14ac:dyDescent="0.25">
      <c r="N292" s="81"/>
    </row>
    <row r="293" spans="14:14" customFormat="1" ht="15" customHeight="1" x14ac:dyDescent="0.25">
      <c r="N293" s="81"/>
    </row>
    <row r="294" spans="14:14" customFormat="1" ht="15" customHeight="1" x14ac:dyDescent="0.25">
      <c r="N294" s="81"/>
    </row>
    <row r="295" spans="14:14" customFormat="1" ht="15" customHeight="1" x14ac:dyDescent="0.25">
      <c r="N295" s="81"/>
    </row>
    <row r="296" spans="14:14" customFormat="1" ht="15" customHeight="1" x14ac:dyDescent="0.25">
      <c r="N296" s="81"/>
    </row>
    <row r="297" spans="14:14" customFormat="1" ht="15" customHeight="1" x14ac:dyDescent="0.25">
      <c r="N297" s="81"/>
    </row>
    <row r="298" spans="14:14" customFormat="1" ht="15" customHeight="1" x14ac:dyDescent="0.25">
      <c r="N298" s="81"/>
    </row>
    <row r="299" spans="14:14" customFormat="1" ht="15" customHeight="1" x14ac:dyDescent="0.25">
      <c r="N299" s="81"/>
    </row>
    <row r="300" spans="14:14" customFormat="1" ht="15" customHeight="1" x14ac:dyDescent="0.25">
      <c r="N300" s="81"/>
    </row>
    <row r="301" spans="14:14" customFormat="1" ht="15" customHeight="1" x14ac:dyDescent="0.25">
      <c r="N301" s="81"/>
    </row>
    <row r="302" spans="14:14" customFormat="1" ht="15" customHeight="1" x14ac:dyDescent="0.25">
      <c r="N302" s="81"/>
    </row>
    <row r="303" spans="14:14" customFormat="1" ht="15" customHeight="1" x14ac:dyDescent="0.25">
      <c r="N303" s="81"/>
    </row>
    <row r="304" spans="14:14" customFormat="1" ht="15" customHeight="1" x14ac:dyDescent="0.25">
      <c r="N304" s="81"/>
    </row>
    <row r="305" spans="14:14" customFormat="1" ht="15" customHeight="1" x14ac:dyDescent="0.25">
      <c r="N305" s="81"/>
    </row>
    <row r="306" spans="14:14" customFormat="1" ht="15" customHeight="1" x14ac:dyDescent="0.25">
      <c r="N306" s="81"/>
    </row>
    <row r="307" spans="14:14" customFormat="1" ht="15" customHeight="1" x14ac:dyDescent="0.25">
      <c r="N307" s="81"/>
    </row>
    <row r="308" spans="14:14" customFormat="1" ht="15" customHeight="1" x14ac:dyDescent="0.25">
      <c r="N308" s="81"/>
    </row>
    <row r="309" spans="14:14" customFormat="1" ht="15" customHeight="1" x14ac:dyDescent="0.25">
      <c r="N309" s="81"/>
    </row>
    <row r="310" spans="14:14" customFormat="1" ht="15" customHeight="1" x14ac:dyDescent="0.25">
      <c r="N310" s="81"/>
    </row>
    <row r="311" spans="14:14" customFormat="1" ht="15" customHeight="1" x14ac:dyDescent="0.25">
      <c r="N311" s="81"/>
    </row>
    <row r="312" spans="14:14" customFormat="1" ht="15" customHeight="1" x14ac:dyDescent="0.25">
      <c r="N312" s="81"/>
    </row>
    <row r="313" spans="14:14" customFormat="1" ht="15" customHeight="1" x14ac:dyDescent="0.25">
      <c r="N313" s="81"/>
    </row>
    <row r="314" spans="14:14" customFormat="1" ht="15" customHeight="1" x14ac:dyDescent="0.25">
      <c r="N314" s="81"/>
    </row>
    <row r="315" spans="14:14" customFormat="1" ht="15" customHeight="1" x14ac:dyDescent="0.25">
      <c r="N315" s="81"/>
    </row>
    <row r="316" spans="14:14" customFormat="1" ht="15" customHeight="1" x14ac:dyDescent="0.25">
      <c r="N316" s="81"/>
    </row>
    <row r="317" spans="14:14" customFormat="1" ht="15" customHeight="1" x14ac:dyDescent="0.25">
      <c r="N317" s="81"/>
    </row>
    <row r="318" spans="14:14" customFormat="1" ht="15" customHeight="1" x14ac:dyDescent="0.25">
      <c r="N318" s="81"/>
    </row>
    <row r="319" spans="14:14" customFormat="1" ht="15" customHeight="1" x14ac:dyDescent="0.25">
      <c r="N319" s="81"/>
    </row>
    <row r="320" spans="14:14" customFormat="1" ht="15" customHeight="1" x14ac:dyDescent="0.25">
      <c r="N320" s="81"/>
    </row>
    <row r="321" spans="14:14" customFormat="1" ht="15" customHeight="1" x14ac:dyDescent="0.25">
      <c r="N321" s="81"/>
    </row>
    <row r="322" spans="14:14" customFormat="1" ht="15" customHeight="1" x14ac:dyDescent="0.25">
      <c r="N322" s="81"/>
    </row>
    <row r="323" spans="14:14" customFormat="1" ht="15" customHeight="1" x14ac:dyDescent="0.25">
      <c r="N323" s="81"/>
    </row>
    <row r="324" spans="14:14" customFormat="1" ht="15" customHeight="1" x14ac:dyDescent="0.25">
      <c r="N324" s="81"/>
    </row>
    <row r="325" spans="14:14" customFormat="1" ht="15" customHeight="1" x14ac:dyDescent="0.25">
      <c r="N325" s="81"/>
    </row>
    <row r="326" spans="14:14" customFormat="1" ht="15" customHeight="1" x14ac:dyDescent="0.25">
      <c r="N326" s="81"/>
    </row>
    <row r="327" spans="14:14" customFormat="1" ht="15" customHeight="1" x14ac:dyDescent="0.25">
      <c r="N327" s="81"/>
    </row>
    <row r="328" spans="14:14" customFormat="1" ht="15" customHeight="1" x14ac:dyDescent="0.25">
      <c r="N328" s="81"/>
    </row>
    <row r="329" spans="14:14" customFormat="1" ht="15" customHeight="1" x14ac:dyDescent="0.25">
      <c r="N329" s="81"/>
    </row>
    <row r="330" spans="14:14" customFormat="1" ht="15" customHeight="1" x14ac:dyDescent="0.25">
      <c r="N330" s="81"/>
    </row>
    <row r="331" spans="14:14" customFormat="1" ht="15" customHeight="1" x14ac:dyDescent="0.25">
      <c r="N331" s="81"/>
    </row>
    <row r="332" spans="14:14" customFormat="1" ht="15" customHeight="1" x14ac:dyDescent="0.25">
      <c r="N332" s="81"/>
    </row>
    <row r="333" spans="14:14" customFormat="1" ht="15" customHeight="1" x14ac:dyDescent="0.25">
      <c r="N333" s="81"/>
    </row>
    <row r="334" spans="14:14" customFormat="1" ht="15" customHeight="1" x14ac:dyDescent="0.25">
      <c r="N334" s="81"/>
    </row>
    <row r="335" spans="14:14" customFormat="1" ht="15" customHeight="1" x14ac:dyDescent="0.25">
      <c r="N335" s="81"/>
    </row>
    <row r="336" spans="14:14" customFormat="1" ht="15" customHeight="1" x14ac:dyDescent="0.25">
      <c r="N336" s="81"/>
    </row>
    <row r="337" spans="14:14" customFormat="1" ht="15" customHeight="1" x14ac:dyDescent="0.25">
      <c r="N337" s="81"/>
    </row>
    <row r="338" spans="14:14" customFormat="1" ht="15" customHeight="1" x14ac:dyDescent="0.25">
      <c r="N338" s="81"/>
    </row>
    <row r="339" spans="14:14" customFormat="1" ht="15" customHeight="1" x14ac:dyDescent="0.25">
      <c r="N339" s="81"/>
    </row>
    <row r="340" spans="14:14" customFormat="1" ht="15" customHeight="1" x14ac:dyDescent="0.25">
      <c r="N340" s="81"/>
    </row>
    <row r="341" spans="14:14" customFormat="1" ht="15" customHeight="1" x14ac:dyDescent="0.25">
      <c r="N341" s="81"/>
    </row>
    <row r="342" spans="14:14" customFormat="1" ht="15" customHeight="1" x14ac:dyDescent="0.25">
      <c r="N342" s="81"/>
    </row>
    <row r="343" spans="14:14" customFormat="1" ht="15" customHeight="1" x14ac:dyDescent="0.25">
      <c r="N343" s="81"/>
    </row>
    <row r="344" spans="14:14" customFormat="1" ht="15" customHeight="1" x14ac:dyDescent="0.25">
      <c r="N344" s="81"/>
    </row>
    <row r="345" spans="14:14" customFormat="1" ht="15" customHeight="1" x14ac:dyDescent="0.25">
      <c r="N345" s="81"/>
    </row>
    <row r="346" spans="14:14" customFormat="1" ht="15" customHeight="1" x14ac:dyDescent="0.25">
      <c r="N346" s="81"/>
    </row>
    <row r="347" spans="14:14" customFormat="1" ht="15" customHeight="1" x14ac:dyDescent="0.25">
      <c r="N347" s="81"/>
    </row>
    <row r="348" spans="14:14" customFormat="1" ht="15" customHeight="1" x14ac:dyDescent="0.25">
      <c r="N348" s="81"/>
    </row>
    <row r="349" spans="14:14" customFormat="1" ht="15" customHeight="1" x14ac:dyDescent="0.25">
      <c r="N349" s="81"/>
    </row>
    <row r="350" spans="14:14" customFormat="1" ht="15" customHeight="1" x14ac:dyDescent="0.25">
      <c r="N350" s="81"/>
    </row>
    <row r="351" spans="14:14" customFormat="1" ht="15" customHeight="1" x14ac:dyDescent="0.25">
      <c r="N351" s="81"/>
    </row>
    <row r="352" spans="14:14" customFormat="1" ht="15" customHeight="1" x14ac:dyDescent="0.25">
      <c r="N352" s="81"/>
    </row>
    <row r="353" spans="14:14" customFormat="1" ht="15" customHeight="1" x14ac:dyDescent="0.25">
      <c r="N353" s="81"/>
    </row>
    <row r="354" spans="14:14" customFormat="1" ht="15" customHeight="1" x14ac:dyDescent="0.25">
      <c r="N354" s="81"/>
    </row>
    <row r="355" spans="14:14" customFormat="1" ht="15" customHeight="1" x14ac:dyDescent="0.25">
      <c r="N355" s="81"/>
    </row>
    <row r="356" spans="14:14" customFormat="1" ht="15" customHeight="1" x14ac:dyDescent="0.25">
      <c r="N356" s="81"/>
    </row>
    <row r="357" spans="14:14" customFormat="1" ht="15" customHeight="1" x14ac:dyDescent="0.25">
      <c r="N357" s="81"/>
    </row>
    <row r="358" spans="14:14" customFormat="1" ht="15" customHeight="1" x14ac:dyDescent="0.25">
      <c r="N358" s="81"/>
    </row>
    <row r="359" spans="14:14" customFormat="1" ht="15" customHeight="1" x14ac:dyDescent="0.25">
      <c r="N359" s="81"/>
    </row>
    <row r="360" spans="14:14" customFormat="1" ht="15" customHeight="1" x14ac:dyDescent="0.25">
      <c r="N360" s="81"/>
    </row>
    <row r="361" spans="14:14" customFormat="1" ht="15" customHeight="1" x14ac:dyDescent="0.25">
      <c r="N361" s="81"/>
    </row>
    <row r="362" spans="14:14" customFormat="1" ht="15" customHeight="1" x14ac:dyDescent="0.25">
      <c r="N362" s="81"/>
    </row>
    <row r="363" spans="14:14" customFormat="1" ht="15" customHeight="1" x14ac:dyDescent="0.25">
      <c r="N363" s="81"/>
    </row>
    <row r="364" spans="14:14" customFormat="1" ht="15" customHeight="1" x14ac:dyDescent="0.25">
      <c r="N364" s="81"/>
    </row>
    <row r="365" spans="14:14" customFormat="1" ht="15" customHeight="1" x14ac:dyDescent="0.25">
      <c r="N365" s="81"/>
    </row>
    <row r="366" spans="14:14" customFormat="1" ht="15" customHeight="1" x14ac:dyDescent="0.25">
      <c r="N366" s="81"/>
    </row>
    <row r="367" spans="14:14" customFormat="1" ht="15" customHeight="1" x14ac:dyDescent="0.25">
      <c r="N367" s="81"/>
    </row>
    <row r="368" spans="14:14" customFormat="1" ht="15" customHeight="1" x14ac:dyDescent="0.25">
      <c r="N368" s="81"/>
    </row>
    <row r="369" spans="14:14" customFormat="1" ht="15" customHeight="1" x14ac:dyDescent="0.25">
      <c r="N369" s="81"/>
    </row>
    <row r="370" spans="14:14" customFormat="1" ht="15" customHeight="1" x14ac:dyDescent="0.25">
      <c r="N370" s="81"/>
    </row>
    <row r="371" spans="14:14" customFormat="1" ht="15" customHeight="1" x14ac:dyDescent="0.25">
      <c r="N371" s="81"/>
    </row>
    <row r="372" spans="14:14" customFormat="1" ht="15" customHeight="1" x14ac:dyDescent="0.25">
      <c r="N372" s="81"/>
    </row>
    <row r="373" spans="14:14" customFormat="1" ht="15" customHeight="1" x14ac:dyDescent="0.25">
      <c r="N373" s="81"/>
    </row>
    <row r="374" spans="14:14" customFormat="1" ht="15" customHeight="1" x14ac:dyDescent="0.25">
      <c r="N374" s="81"/>
    </row>
    <row r="375" spans="14:14" customFormat="1" ht="15" customHeight="1" x14ac:dyDescent="0.25">
      <c r="N375" s="81"/>
    </row>
    <row r="376" spans="14:14" customFormat="1" ht="15" customHeight="1" x14ac:dyDescent="0.25">
      <c r="N376" s="81"/>
    </row>
    <row r="377" spans="14:14" customFormat="1" ht="15" customHeight="1" x14ac:dyDescent="0.25">
      <c r="N377" s="81"/>
    </row>
    <row r="378" spans="14:14" customFormat="1" ht="15" customHeight="1" x14ac:dyDescent="0.25">
      <c r="N378" s="81"/>
    </row>
    <row r="379" spans="14:14" customFormat="1" ht="15" customHeight="1" x14ac:dyDescent="0.25">
      <c r="N379" s="81"/>
    </row>
    <row r="380" spans="14:14" customFormat="1" ht="15" customHeight="1" x14ac:dyDescent="0.25">
      <c r="N380" s="81"/>
    </row>
    <row r="381" spans="14:14" customFormat="1" ht="15" customHeight="1" x14ac:dyDescent="0.25">
      <c r="N381" s="81"/>
    </row>
    <row r="382" spans="14:14" customFormat="1" ht="15" customHeight="1" x14ac:dyDescent="0.25">
      <c r="N382" s="81"/>
    </row>
    <row r="383" spans="14:14" customFormat="1" ht="15" customHeight="1" x14ac:dyDescent="0.25">
      <c r="N383" s="81"/>
    </row>
    <row r="384" spans="14:14" customFormat="1" ht="15" customHeight="1" x14ac:dyDescent="0.25">
      <c r="N384" s="81"/>
    </row>
    <row r="385" spans="14:14" customFormat="1" ht="15" customHeight="1" x14ac:dyDescent="0.25">
      <c r="N385" s="81"/>
    </row>
    <row r="386" spans="14:14" customFormat="1" ht="15" customHeight="1" x14ac:dyDescent="0.25">
      <c r="N386" s="81"/>
    </row>
    <row r="387" spans="14:14" customFormat="1" ht="15" customHeight="1" x14ac:dyDescent="0.25">
      <c r="N387" s="81"/>
    </row>
    <row r="388" spans="14:14" customFormat="1" ht="15" customHeight="1" x14ac:dyDescent="0.25">
      <c r="N388" s="81"/>
    </row>
    <row r="389" spans="14:14" customFormat="1" ht="15" customHeight="1" x14ac:dyDescent="0.25">
      <c r="N389" s="81"/>
    </row>
    <row r="390" spans="14:14" customFormat="1" ht="15" customHeight="1" x14ac:dyDescent="0.25">
      <c r="N390" s="81"/>
    </row>
    <row r="391" spans="14:14" customFormat="1" ht="15" customHeight="1" x14ac:dyDescent="0.25">
      <c r="N391" s="81"/>
    </row>
    <row r="392" spans="14:14" customFormat="1" ht="15" customHeight="1" x14ac:dyDescent="0.25">
      <c r="N392" s="81"/>
    </row>
    <row r="393" spans="14:14" customFormat="1" ht="15" customHeight="1" x14ac:dyDescent="0.25">
      <c r="N393" s="81"/>
    </row>
    <row r="394" spans="14:14" customFormat="1" ht="15" customHeight="1" x14ac:dyDescent="0.25">
      <c r="N394" s="81"/>
    </row>
    <row r="395" spans="14:14" customFormat="1" ht="15" customHeight="1" x14ac:dyDescent="0.25">
      <c r="N395" s="81"/>
    </row>
    <row r="396" spans="14:14" customFormat="1" ht="15" customHeight="1" x14ac:dyDescent="0.25">
      <c r="N396" s="81"/>
    </row>
    <row r="397" spans="14:14" customFormat="1" ht="15" customHeight="1" x14ac:dyDescent="0.25">
      <c r="N397" s="81"/>
    </row>
    <row r="398" spans="14:14" customFormat="1" ht="15" customHeight="1" x14ac:dyDescent="0.25">
      <c r="N398" s="81"/>
    </row>
    <row r="399" spans="14:14" customFormat="1" ht="15" customHeight="1" x14ac:dyDescent="0.25">
      <c r="N399" s="81"/>
    </row>
    <row r="400" spans="14:14" customFormat="1" ht="15" customHeight="1" x14ac:dyDescent="0.25">
      <c r="N400" s="81"/>
    </row>
    <row r="401" spans="14:14" customFormat="1" ht="15" customHeight="1" x14ac:dyDescent="0.25">
      <c r="N401" s="81"/>
    </row>
    <row r="402" spans="14:14" customFormat="1" ht="15" customHeight="1" x14ac:dyDescent="0.25">
      <c r="N402" s="81"/>
    </row>
    <row r="403" spans="14:14" customFormat="1" ht="15" customHeight="1" x14ac:dyDescent="0.25">
      <c r="N403" s="81"/>
    </row>
    <row r="404" spans="14:14" customFormat="1" ht="15" customHeight="1" x14ac:dyDescent="0.25">
      <c r="N404" s="81"/>
    </row>
    <row r="405" spans="14:14" customFormat="1" ht="15" customHeight="1" x14ac:dyDescent="0.25">
      <c r="N405" s="81"/>
    </row>
    <row r="406" spans="14:14" customFormat="1" ht="15" customHeight="1" x14ac:dyDescent="0.25">
      <c r="N406" s="81"/>
    </row>
    <row r="407" spans="14:14" customFormat="1" ht="15" customHeight="1" x14ac:dyDescent="0.25">
      <c r="N407" s="81"/>
    </row>
    <row r="408" spans="14:14" customFormat="1" ht="15" customHeight="1" x14ac:dyDescent="0.25">
      <c r="N408" s="81"/>
    </row>
    <row r="409" spans="14:14" customFormat="1" ht="15" customHeight="1" x14ac:dyDescent="0.25">
      <c r="N409" s="81"/>
    </row>
    <row r="410" spans="14:14" customFormat="1" ht="15" customHeight="1" x14ac:dyDescent="0.25">
      <c r="N410" s="81"/>
    </row>
    <row r="411" spans="14:14" customFormat="1" ht="15" customHeight="1" x14ac:dyDescent="0.25">
      <c r="N411" s="81"/>
    </row>
    <row r="412" spans="14:14" customFormat="1" ht="15" customHeight="1" x14ac:dyDescent="0.25">
      <c r="N412" s="81"/>
    </row>
    <row r="413" spans="14:14" customFormat="1" ht="15" customHeight="1" x14ac:dyDescent="0.25">
      <c r="N413" s="81"/>
    </row>
    <row r="414" spans="14:14" customFormat="1" ht="15" customHeight="1" x14ac:dyDescent="0.25">
      <c r="N414" s="81"/>
    </row>
    <row r="415" spans="14:14" customFormat="1" ht="15" customHeight="1" x14ac:dyDescent="0.25">
      <c r="N415" s="81"/>
    </row>
    <row r="416" spans="14:14" customFormat="1" ht="15" customHeight="1" x14ac:dyDescent="0.25">
      <c r="N416" s="81"/>
    </row>
    <row r="417" spans="14:14" customFormat="1" ht="15" customHeight="1" x14ac:dyDescent="0.25">
      <c r="N417" s="81"/>
    </row>
    <row r="418" spans="14:14" customFormat="1" ht="15" customHeight="1" x14ac:dyDescent="0.25">
      <c r="N418" s="81"/>
    </row>
    <row r="419" spans="14:14" customFormat="1" ht="15" customHeight="1" x14ac:dyDescent="0.25">
      <c r="N419" s="81"/>
    </row>
    <row r="420" spans="14:14" customFormat="1" ht="15" customHeight="1" x14ac:dyDescent="0.25">
      <c r="N420" s="81"/>
    </row>
    <row r="421" spans="14:14" customFormat="1" ht="15" customHeight="1" x14ac:dyDescent="0.25">
      <c r="N421" s="81"/>
    </row>
    <row r="422" spans="14:14" customFormat="1" ht="15" customHeight="1" x14ac:dyDescent="0.25">
      <c r="N422" s="81"/>
    </row>
    <row r="423" spans="14:14" customFormat="1" ht="15" customHeight="1" x14ac:dyDescent="0.25">
      <c r="N423" s="81"/>
    </row>
    <row r="424" spans="14:14" customFormat="1" ht="15" customHeight="1" x14ac:dyDescent="0.25">
      <c r="N424" s="81"/>
    </row>
    <row r="425" spans="14:14" customFormat="1" ht="15" customHeight="1" x14ac:dyDescent="0.25">
      <c r="N425" s="81"/>
    </row>
    <row r="426" spans="14:14" customFormat="1" ht="15" customHeight="1" x14ac:dyDescent="0.25">
      <c r="N426" s="81"/>
    </row>
    <row r="427" spans="14:14" customFormat="1" ht="15" customHeight="1" x14ac:dyDescent="0.25">
      <c r="N427" s="81"/>
    </row>
    <row r="428" spans="14:14" customFormat="1" ht="15" customHeight="1" x14ac:dyDescent="0.25">
      <c r="N428" s="81"/>
    </row>
    <row r="429" spans="14:14" customFormat="1" ht="15" customHeight="1" x14ac:dyDescent="0.25">
      <c r="N429" s="81"/>
    </row>
    <row r="430" spans="14:14" customFormat="1" ht="15" customHeight="1" x14ac:dyDescent="0.25">
      <c r="N430" s="81"/>
    </row>
    <row r="431" spans="14:14" customFormat="1" ht="15" customHeight="1" x14ac:dyDescent="0.25">
      <c r="N431" s="81"/>
    </row>
    <row r="432" spans="14:14" customFormat="1" ht="15" customHeight="1" x14ac:dyDescent="0.25">
      <c r="N432" s="81"/>
    </row>
    <row r="433" spans="14:14" customFormat="1" ht="15" customHeight="1" x14ac:dyDescent="0.25">
      <c r="N433" s="81"/>
    </row>
    <row r="434" spans="14:14" customFormat="1" ht="15" customHeight="1" x14ac:dyDescent="0.25">
      <c r="N434" s="81"/>
    </row>
    <row r="435" spans="14:14" customFormat="1" ht="15" customHeight="1" x14ac:dyDescent="0.25">
      <c r="N435" s="81"/>
    </row>
    <row r="436" spans="14:14" customFormat="1" ht="15" customHeight="1" x14ac:dyDescent="0.25">
      <c r="N436" s="81"/>
    </row>
    <row r="437" spans="14:14" customFormat="1" ht="15" customHeight="1" x14ac:dyDescent="0.25">
      <c r="N437" s="81"/>
    </row>
    <row r="438" spans="14:14" customFormat="1" ht="15" customHeight="1" x14ac:dyDescent="0.25">
      <c r="N438" s="81"/>
    </row>
    <row r="439" spans="14:14" customFormat="1" ht="15" customHeight="1" x14ac:dyDescent="0.25">
      <c r="N439" s="81"/>
    </row>
    <row r="440" spans="14:14" customFormat="1" ht="15" customHeight="1" x14ac:dyDescent="0.25">
      <c r="N440" s="81"/>
    </row>
    <row r="441" spans="14:14" customFormat="1" ht="15" customHeight="1" x14ac:dyDescent="0.25">
      <c r="N441" s="81"/>
    </row>
    <row r="442" spans="14:14" customFormat="1" ht="15" customHeight="1" x14ac:dyDescent="0.25">
      <c r="N442" s="81"/>
    </row>
    <row r="443" spans="14:14" customFormat="1" ht="15" customHeight="1" x14ac:dyDescent="0.25">
      <c r="N443" s="81"/>
    </row>
    <row r="444" spans="14:14" customFormat="1" ht="15" customHeight="1" x14ac:dyDescent="0.25">
      <c r="N444" s="81"/>
    </row>
    <row r="445" spans="14:14" customFormat="1" ht="15" customHeight="1" x14ac:dyDescent="0.25">
      <c r="N445" s="81"/>
    </row>
    <row r="446" spans="14:14" customFormat="1" ht="15" customHeight="1" x14ac:dyDescent="0.25">
      <c r="N446" s="81"/>
    </row>
    <row r="447" spans="14:14" customFormat="1" ht="15" customHeight="1" x14ac:dyDescent="0.25">
      <c r="N447" s="81"/>
    </row>
    <row r="448" spans="14:14" customFormat="1" ht="15" customHeight="1" x14ac:dyDescent="0.25">
      <c r="N448" s="81"/>
    </row>
    <row r="449" spans="14:14" customFormat="1" ht="15" customHeight="1" x14ac:dyDescent="0.25">
      <c r="N449" s="81"/>
    </row>
    <row r="450" spans="14:14" customFormat="1" ht="15" customHeight="1" x14ac:dyDescent="0.25">
      <c r="N450" s="81"/>
    </row>
    <row r="451" spans="14:14" customFormat="1" ht="15" customHeight="1" x14ac:dyDescent="0.25">
      <c r="N451" s="81"/>
    </row>
    <row r="452" spans="14:14" customFormat="1" ht="15" customHeight="1" x14ac:dyDescent="0.25">
      <c r="N452" s="81"/>
    </row>
    <row r="453" spans="14:14" customFormat="1" ht="15" customHeight="1" x14ac:dyDescent="0.25">
      <c r="N453" s="81"/>
    </row>
    <row r="454" spans="14:14" customFormat="1" ht="15" customHeight="1" x14ac:dyDescent="0.25">
      <c r="N454" s="81"/>
    </row>
    <row r="455" spans="14:14" customFormat="1" ht="15" customHeight="1" x14ac:dyDescent="0.25">
      <c r="N455" s="81"/>
    </row>
    <row r="456" spans="14:14" customFormat="1" ht="15" customHeight="1" x14ac:dyDescent="0.25">
      <c r="N456" s="81"/>
    </row>
    <row r="457" spans="14:14" customFormat="1" ht="15" customHeight="1" x14ac:dyDescent="0.25">
      <c r="N457" s="81"/>
    </row>
    <row r="458" spans="14:14" customFormat="1" ht="15" customHeight="1" x14ac:dyDescent="0.25">
      <c r="N458" s="81"/>
    </row>
    <row r="459" spans="14:14" customFormat="1" ht="15" customHeight="1" x14ac:dyDescent="0.25">
      <c r="N459" s="81"/>
    </row>
    <row r="460" spans="14:14" customFormat="1" ht="15" customHeight="1" x14ac:dyDescent="0.25">
      <c r="N460" s="81"/>
    </row>
    <row r="461" spans="14:14" customFormat="1" ht="15" customHeight="1" x14ac:dyDescent="0.25">
      <c r="N461" s="81"/>
    </row>
    <row r="462" spans="14:14" customFormat="1" ht="15" customHeight="1" x14ac:dyDescent="0.25">
      <c r="N462" s="81"/>
    </row>
    <row r="463" spans="14:14" customFormat="1" ht="15" customHeight="1" x14ac:dyDescent="0.25">
      <c r="N463" s="81"/>
    </row>
    <row r="464" spans="14:14" customFormat="1" ht="15" customHeight="1" x14ac:dyDescent="0.25">
      <c r="N464" s="81"/>
    </row>
    <row r="465" spans="14:14" customFormat="1" ht="15" customHeight="1" x14ac:dyDescent="0.25">
      <c r="N465" s="81"/>
    </row>
    <row r="466" spans="14:14" customFormat="1" ht="15" customHeight="1" x14ac:dyDescent="0.25">
      <c r="N466" s="81"/>
    </row>
    <row r="467" spans="14:14" customFormat="1" ht="15" customHeight="1" x14ac:dyDescent="0.25">
      <c r="N467" s="81"/>
    </row>
    <row r="468" spans="14:14" customFormat="1" ht="15" customHeight="1" x14ac:dyDescent="0.25">
      <c r="N468" s="81"/>
    </row>
    <row r="469" spans="14:14" customFormat="1" ht="15" customHeight="1" x14ac:dyDescent="0.25">
      <c r="N469" s="81"/>
    </row>
    <row r="470" spans="14:14" customFormat="1" ht="15" customHeight="1" x14ac:dyDescent="0.25">
      <c r="N470" s="81"/>
    </row>
    <row r="471" spans="14:14" customFormat="1" ht="15" customHeight="1" x14ac:dyDescent="0.25">
      <c r="N471" s="81"/>
    </row>
    <row r="472" spans="14:14" customFormat="1" ht="15" customHeight="1" x14ac:dyDescent="0.25">
      <c r="N472" s="81"/>
    </row>
    <row r="473" spans="14:14" customFormat="1" ht="15" customHeight="1" x14ac:dyDescent="0.25">
      <c r="N473" s="81"/>
    </row>
    <row r="474" spans="14:14" customFormat="1" ht="15" customHeight="1" x14ac:dyDescent="0.25">
      <c r="N474" s="81"/>
    </row>
    <row r="475" spans="14:14" customFormat="1" ht="15" customHeight="1" x14ac:dyDescent="0.25">
      <c r="N475" s="81"/>
    </row>
    <row r="476" spans="14:14" customFormat="1" ht="15" customHeight="1" x14ac:dyDescent="0.25">
      <c r="N476" s="81"/>
    </row>
    <row r="477" spans="14:14" customFormat="1" ht="15" customHeight="1" x14ac:dyDescent="0.25">
      <c r="N477" s="81"/>
    </row>
    <row r="478" spans="14:14" customFormat="1" ht="15" customHeight="1" x14ac:dyDescent="0.25">
      <c r="N478" s="81"/>
    </row>
    <row r="479" spans="14:14" customFormat="1" ht="15" customHeight="1" x14ac:dyDescent="0.25">
      <c r="N479" s="81"/>
    </row>
    <row r="480" spans="14:14" customFormat="1" ht="15" customHeight="1" x14ac:dyDescent="0.25">
      <c r="N480" s="81"/>
    </row>
    <row r="481" spans="14:14" customFormat="1" ht="15" customHeight="1" x14ac:dyDescent="0.25">
      <c r="N481" s="81"/>
    </row>
    <row r="482" spans="14:14" customFormat="1" ht="15" customHeight="1" x14ac:dyDescent="0.25">
      <c r="N482" s="81"/>
    </row>
    <row r="483" spans="14:14" customFormat="1" ht="15" customHeight="1" x14ac:dyDescent="0.25">
      <c r="N483" s="81"/>
    </row>
    <row r="484" spans="14:14" customFormat="1" ht="15" customHeight="1" x14ac:dyDescent="0.25">
      <c r="N484" s="81"/>
    </row>
    <row r="485" spans="14:14" customFormat="1" ht="15" customHeight="1" x14ac:dyDescent="0.25">
      <c r="N485" s="81"/>
    </row>
    <row r="486" spans="14:14" customFormat="1" ht="15" customHeight="1" x14ac:dyDescent="0.25">
      <c r="N486" s="81"/>
    </row>
    <row r="487" spans="14:14" customFormat="1" ht="15" customHeight="1" x14ac:dyDescent="0.25">
      <c r="N487" s="81"/>
    </row>
    <row r="488" spans="14:14" customFormat="1" ht="15" customHeight="1" x14ac:dyDescent="0.25">
      <c r="N488" s="81"/>
    </row>
    <row r="489" spans="14:14" customFormat="1" ht="15" customHeight="1" x14ac:dyDescent="0.25">
      <c r="N489" s="81"/>
    </row>
    <row r="490" spans="14:14" customFormat="1" ht="15" customHeight="1" x14ac:dyDescent="0.25">
      <c r="N490" s="81"/>
    </row>
    <row r="491" spans="14:14" customFormat="1" ht="15" customHeight="1" x14ac:dyDescent="0.25">
      <c r="N491" s="81"/>
    </row>
    <row r="492" spans="14:14" customFormat="1" ht="15" customHeight="1" x14ac:dyDescent="0.25">
      <c r="N492" s="81"/>
    </row>
    <row r="493" spans="14:14" customFormat="1" ht="15" customHeight="1" x14ac:dyDescent="0.25">
      <c r="N493" s="81"/>
    </row>
    <row r="494" spans="14:14" customFormat="1" ht="15" customHeight="1" x14ac:dyDescent="0.25">
      <c r="N494" s="81"/>
    </row>
    <row r="495" spans="14:14" customFormat="1" ht="15" customHeight="1" x14ac:dyDescent="0.25">
      <c r="N495" s="81"/>
    </row>
    <row r="496" spans="14:14" customFormat="1" ht="15" customHeight="1" x14ac:dyDescent="0.25">
      <c r="N496" s="81"/>
    </row>
    <row r="497" spans="14:14" customFormat="1" ht="15" customHeight="1" x14ac:dyDescent="0.25">
      <c r="N497" s="81"/>
    </row>
    <row r="498" spans="14:14" customFormat="1" ht="15" customHeight="1" x14ac:dyDescent="0.25">
      <c r="N498" s="81"/>
    </row>
    <row r="499" spans="14:14" customFormat="1" ht="15" customHeight="1" x14ac:dyDescent="0.25">
      <c r="N499" s="81"/>
    </row>
    <row r="500" spans="14:14" customFormat="1" ht="15" customHeight="1" x14ac:dyDescent="0.25">
      <c r="N500" s="81"/>
    </row>
    <row r="501" spans="14:14" customFormat="1" ht="15" customHeight="1" x14ac:dyDescent="0.25">
      <c r="N501" s="81"/>
    </row>
    <row r="502" spans="14:14" customFormat="1" ht="15" customHeight="1" x14ac:dyDescent="0.25">
      <c r="N502" s="81"/>
    </row>
    <row r="503" spans="14:14" customFormat="1" ht="15" customHeight="1" x14ac:dyDescent="0.25">
      <c r="N503" s="81"/>
    </row>
    <row r="504" spans="14:14" customFormat="1" ht="15" customHeight="1" x14ac:dyDescent="0.25">
      <c r="N504" s="81"/>
    </row>
    <row r="505" spans="14:14" customFormat="1" ht="15" customHeight="1" x14ac:dyDescent="0.25">
      <c r="N505" s="81"/>
    </row>
    <row r="506" spans="14:14" customFormat="1" ht="15" customHeight="1" x14ac:dyDescent="0.25">
      <c r="N506" s="81"/>
    </row>
    <row r="507" spans="14:14" customFormat="1" ht="15" customHeight="1" x14ac:dyDescent="0.25">
      <c r="N507" s="81"/>
    </row>
    <row r="508" spans="14:14" customFormat="1" ht="15" customHeight="1" x14ac:dyDescent="0.25">
      <c r="N508" s="81"/>
    </row>
    <row r="509" spans="14:14" customFormat="1" ht="15" customHeight="1" x14ac:dyDescent="0.25">
      <c r="N509" s="81"/>
    </row>
    <row r="510" spans="14:14" customFormat="1" ht="15" customHeight="1" x14ac:dyDescent="0.25">
      <c r="N510" s="81"/>
    </row>
    <row r="511" spans="14:14" customFormat="1" ht="15" customHeight="1" x14ac:dyDescent="0.25">
      <c r="N511" s="81"/>
    </row>
    <row r="512" spans="14:14" customFormat="1" ht="15" customHeight="1" x14ac:dyDescent="0.25">
      <c r="N512" s="81"/>
    </row>
    <row r="513" spans="14:14" customFormat="1" ht="15" customHeight="1" x14ac:dyDescent="0.25">
      <c r="N513" s="81"/>
    </row>
    <row r="514" spans="14:14" customFormat="1" ht="15" customHeight="1" x14ac:dyDescent="0.25">
      <c r="N514" s="81"/>
    </row>
    <row r="515" spans="14:14" customFormat="1" ht="15" customHeight="1" x14ac:dyDescent="0.25">
      <c r="N515" s="81"/>
    </row>
    <row r="516" spans="14:14" customFormat="1" ht="15" customHeight="1" x14ac:dyDescent="0.25">
      <c r="N516" s="81"/>
    </row>
    <row r="517" spans="14:14" customFormat="1" ht="15" customHeight="1" x14ac:dyDescent="0.25">
      <c r="N517" s="81"/>
    </row>
    <row r="518" spans="14:14" customFormat="1" ht="15" customHeight="1" x14ac:dyDescent="0.25">
      <c r="N518" s="81"/>
    </row>
    <row r="519" spans="14:14" customFormat="1" ht="15" customHeight="1" x14ac:dyDescent="0.25">
      <c r="N519" s="81"/>
    </row>
    <row r="520" spans="14:14" customFormat="1" ht="15" customHeight="1" x14ac:dyDescent="0.25">
      <c r="N520" s="81"/>
    </row>
    <row r="521" spans="14:14" customFormat="1" ht="15" customHeight="1" x14ac:dyDescent="0.25">
      <c r="N521" s="81"/>
    </row>
    <row r="522" spans="14:14" customFormat="1" ht="15" customHeight="1" x14ac:dyDescent="0.25">
      <c r="N522" s="81"/>
    </row>
    <row r="523" spans="14:14" customFormat="1" ht="15" customHeight="1" x14ac:dyDescent="0.25">
      <c r="N523" s="81"/>
    </row>
    <row r="524" spans="14:14" customFormat="1" ht="15" customHeight="1" x14ac:dyDescent="0.25">
      <c r="N524" s="81"/>
    </row>
    <row r="525" spans="14:14" customFormat="1" ht="15" customHeight="1" x14ac:dyDescent="0.25">
      <c r="N525" s="81"/>
    </row>
    <row r="526" spans="14:14" customFormat="1" ht="15" customHeight="1" x14ac:dyDescent="0.25">
      <c r="N526" s="81"/>
    </row>
    <row r="527" spans="14:14" customFormat="1" ht="15" customHeight="1" x14ac:dyDescent="0.25">
      <c r="N527" s="81"/>
    </row>
    <row r="528" spans="14:14" customFormat="1" ht="15" customHeight="1" x14ac:dyDescent="0.25">
      <c r="N528" s="81"/>
    </row>
    <row r="529" spans="14:14" customFormat="1" ht="15" customHeight="1" x14ac:dyDescent="0.25">
      <c r="N529" s="81"/>
    </row>
    <row r="530" spans="14:14" customFormat="1" ht="15" customHeight="1" x14ac:dyDescent="0.25">
      <c r="N530" s="81"/>
    </row>
    <row r="531" spans="14:14" customFormat="1" ht="15" customHeight="1" x14ac:dyDescent="0.25">
      <c r="N531" s="81"/>
    </row>
    <row r="532" spans="14:14" customFormat="1" ht="15" customHeight="1" x14ac:dyDescent="0.25">
      <c r="N532" s="81"/>
    </row>
    <row r="533" spans="14:14" customFormat="1" ht="15" customHeight="1" x14ac:dyDescent="0.25">
      <c r="N533" s="81"/>
    </row>
    <row r="534" spans="14:14" customFormat="1" ht="15" customHeight="1" x14ac:dyDescent="0.25">
      <c r="N534" s="81"/>
    </row>
    <row r="535" spans="14:14" customFormat="1" ht="15" customHeight="1" x14ac:dyDescent="0.25">
      <c r="N535" s="81"/>
    </row>
    <row r="536" spans="14:14" customFormat="1" ht="15" customHeight="1" x14ac:dyDescent="0.25">
      <c r="N536" s="81"/>
    </row>
    <row r="537" spans="14:14" customFormat="1" ht="15" customHeight="1" x14ac:dyDescent="0.25">
      <c r="N537" s="81"/>
    </row>
    <row r="538" spans="14:14" customFormat="1" ht="15" customHeight="1" x14ac:dyDescent="0.25">
      <c r="N538" s="81"/>
    </row>
    <row r="539" spans="14:14" customFormat="1" ht="15" customHeight="1" x14ac:dyDescent="0.25">
      <c r="N539" s="81"/>
    </row>
    <row r="540" spans="14:14" customFormat="1" ht="15" customHeight="1" x14ac:dyDescent="0.25">
      <c r="N540" s="81"/>
    </row>
    <row r="541" spans="14:14" customFormat="1" ht="15" customHeight="1" x14ac:dyDescent="0.25">
      <c r="N541" s="81"/>
    </row>
    <row r="542" spans="14:14" customFormat="1" ht="15" customHeight="1" x14ac:dyDescent="0.25">
      <c r="N542" s="81"/>
    </row>
    <row r="543" spans="14:14" customFormat="1" ht="15" customHeight="1" x14ac:dyDescent="0.25">
      <c r="N543" s="81"/>
    </row>
    <row r="544" spans="14:14" customFormat="1" ht="15" customHeight="1" x14ac:dyDescent="0.25">
      <c r="N544" s="81"/>
    </row>
    <row r="545" spans="14:14" customFormat="1" ht="15" customHeight="1" x14ac:dyDescent="0.25">
      <c r="N545" s="81"/>
    </row>
    <row r="546" spans="14:14" customFormat="1" ht="15" customHeight="1" x14ac:dyDescent="0.25">
      <c r="N546" s="81"/>
    </row>
    <row r="547" spans="14:14" customFormat="1" ht="15" customHeight="1" x14ac:dyDescent="0.25">
      <c r="N547" s="81"/>
    </row>
    <row r="548" spans="14:14" customFormat="1" ht="15" customHeight="1" x14ac:dyDescent="0.25">
      <c r="N548" s="81"/>
    </row>
    <row r="549" spans="14:14" customFormat="1" ht="15" customHeight="1" x14ac:dyDescent="0.25">
      <c r="N549" s="81"/>
    </row>
    <row r="550" spans="14:14" customFormat="1" ht="15" customHeight="1" x14ac:dyDescent="0.25">
      <c r="N550" s="81"/>
    </row>
    <row r="551" spans="14:14" customFormat="1" ht="15" customHeight="1" x14ac:dyDescent="0.25">
      <c r="N551" s="81"/>
    </row>
    <row r="552" spans="14:14" customFormat="1" ht="15" customHeight="1" x14ac:dyDescent="0.25">
      <c r="N552" s="81"/>
    </row>
    <row r="553" spans="14:14" customFormat="1" ht="15" customHeight="1" x14ac:dyDescent="0.25">
      <c r="N553" s="81"/>
    </row>
    <row r="554" spans="14:14" customFormat="1" ht="15" customHeight="1" x14ac:dyDescent="0.25">
      <c r="N554" s="81"/>
    </row>
    <row r="555" spans="14:14" customFormat="1" ht="15" customHeight="1" x14ac:dyDescent="0.25">
      <c r="N555" s="81"/>
    </row>
    <row r="556" spans="14:14" customFormat="1" ht="15" customHeight="1" x14ac:dyDescent="0.25">
      <c r="N556" s="81"/>
    </row>
    <row r="557" spans="14:14" customFormat="1" ht="15" customHeight="1" x14ac:dyDescent="0.25">
      <c r="N557" s="81"/>
    </row>
    <row r="558" spans="14:14" customFormat="1" ht="15" customHeight="1" x14ac:dyDescent="0.25">
      <c r="N558" s="81"/>
    </row>
    <row r="559" spans="14:14" customFormat="1" ht="15" customHeight="1" x14ac:dyDescent="0.25">
      <c r="N559" s="81"/>
    </row>
    <row r="560" spans="14:14" customFormat="1" ht="15" customHeight="1" x14ac:dyDescent="0.25">
      <c r="N560" s="81"/>
    </row>
    <row r="561" spans="14:14" customFormat="1" ht="15" customHeight="1" x14ac:dyDescent="0.25">
      <c r="N561" s="81"/>
    </row>
    <row r="562" spans="14:14" customFormat="1" ht="15" customHeight="1" x14ac:dyDescent="0.25">
      <c r="N562" s="81"/>
    </row>
    <row r="563" spans="14:14" customFormat="1" ht="15" customHeight="1" x14ac:dyDescent="0.25">
      <c r="N563" s="81"/>
    </row>
    <row r="564" spans="14:14" customFormat="1" ht="15" customHeight="1" x14ac:dyDescent="0.25">
      <c r="N564" s="81"/>
    </row>
    <row r="565" spans="14:14" customFormat="1" ht="15" customHeight="1" x14ac:dyDescent="0.25">
      <c r="N565" s="81"/>
    </row>
    <row r="566" spans="14:14" customFormat="1" ht="15" customHeight="1" x14ac:dyDescent="0.25">
      <c r="N566" s="81"/>
    </row>
    <row r="567" spans="14:14" customFormat="1" ht="15" customHeight="1" x14ac:dyDescent="0.25">
      <c r="N567" s="81"/>
    </row>
    <row r="568" spans="14:14" customFormat="1" ht="15" customHeight="1" x14ac:dyDescent="0.25">
      <c r="N568" s="81"/>
    </row>
    <row r="569" spans="14:14" customFormat="1" ht="15" customHeight="1" x14ac:dyDescent="0.25">
      <c r="N569" s="81"/>
    </row>
    <row r="570" spans="14:14" customFormat="1" ht="15" customHeight="1" x14ac:dyDescent="0.25">
      <c r="N570" s="81"/>
    </row>
    <row r="571" spans="14:14" customFormat="1" ht="15" customHeight="1" x14ac:dyDescent="0.25">
      <c r="N571" s="81"/>
    </row>
    <row r="572" spans="14:14" customFormat="1" ht="15" customHeight="1" x14ac:dyDescent="0.25">
      <c r="N572" s="81"/>
    </row>
    <row r="573" spans="14:14" customFormat="1" ht="15" customHeight="1" x14ac:dyDescent="0.25">
      <c r="N573" s="81"/>
    </row>
    <row r="574" spans="14:14" customFormat="1" ht="15" customHeight="1" x14ac:dyDescent="0.25">
      <c r="N574" s="81"/>
    </row>
    <row r="575" spans="14:14" customFormat="1" ht="15" customHeight="1" x14ac:dyDescent="0.25">
      <c r="N575" s="81"/>
    </row>
    <row r="576" spans="14:14" customFormat="1" ht="15" customHeight="1" x14ac:dyDescent="0.25">
      <c r="N576" s="81"/>
    </row>
    <row r="577" spans="14:14" customFormat="1" ht="15" customHeight="1" x14ac:dyDescent="0.25">
      <c r="N577" s="81"/>
    </row>
    <row r="578" spans="14:14" customFormat="1" ht="15" customHeight="1" x14ac:dyDescent="0.25">
      <c r="N578" s="81"/>
    </row>
    <row r="579" spans="14:14" customFormat="1" ht="15" customHeight="1" x14ac:dyDescent="0.25">
      <c r="N579" s="81"/>
    </row>
    <row r="580" spans="14:14" customFormat="1" ht="15" customHeight="1" x14ac:dyDescent="0.25">
      <c r="N580" s="81"/>
    </row>
    <row r="581" spans="14:14" customFormat="1" ht="15" customHeight="1" x14ac:dyDescent="0.25">
      <c r="N581" s="81"/>
    </row>
    <row r="582" spans="14:14" customFormat="1" ht="15" customHeight="1" x14ac:dyDescent="0.25">
      <c r="N582" s="81"/>
    </row>
    <row r="583" spans="14:14" customFormat="1" ht="15" customHeight="1" x14ac:dyDescent="0.25">
      <c r="N583" s="81"/>
    </row>
    <row r="584" spans="14:14" customFormat="1" ht="15" customHeight="1" x14ac:dyDescent="0.25">
      <c r="N584" s="81"/>
    </row>
    <row r="585" spans="14:14" customFormat="1" ht="15" customHeight="1" x14ac:dyDescent="0.25">
      <c r="N585" s="81"/>
    </row>
    <row r="586" spans="14:14" customFormat="1" ht="15" customHeight="1" x14ac:dyDescent="0.25">
      <c r="N586" s="81"/>
    </row>
    <row r="587" spans="14:14" customFormat="1" ht="15" customHeight="1" x14ac:dyDescent="0.25">
      <c r="N587" s="81"/>
    </row>
    <row r="588" spans="14:14" customFormat="1" ht="15" customHeight="1" x14ac:dyDescent="0.25">
      <c r="N588" s="81"/>
    </row>
    <row r="589" spans="14:14" customFormat="1" ht="15" customHeight="1" x14ac:dyDescent="0.25">
      <c r="N589" s="81"/>
    </row>
    <row r="590" spans="14:14" customFormat="1" ht="15" customHeight="1" x14ac:dyDescent="0.25">
      <c r="N590" s="81"/>
    </row>
    <row r="591" spans="14:14" customFormat="1" ht="15" customHeight="1" x14ac:dyDescent="0.25">
      <c r="N591" s="81"/>
    </row>
    <row r="592" spans="14:14" customFormat="1" ht="15" customHeight="1" x14ac:dyDescent="0.25">
      <c r="N592" s="81"/>
    </row>
    <row r="593" spans="14:14" customFormat="1" ht="15" customHeight="1" x14ac:dyDescent="0.25">
      <c r="N593" s="81"/>
    </row>
    <row r="594" spans="14:14" customFormat="1" ht="15" customHeight="1" x14ac:dyDescent="0.25">
      <c r="N594" s="81"/>
    </row>
    <row r="595" spans="14:14" customFormat="1" ht="15" customHeight="1" x14ac:dyDescent="0.25">
      <c r="N595" s="81"/>
    </row>
    <row r="596" spans="14:14" customFormat="1" ht="15" customHeight="1" x14ac:dyDescent="0.25">
      <c r="N596" s="81"/>
    </row>
    <row r="597" spans="14:14" customFormat="1" ht="15" customHeight="1" x14ac:dyDescent="0.25">
      <c r="N597" s="81"/>
    </row>
    <row r="598" spans="14:14" customFormat="1" ht="15" customHeight="1" x14ac:dyDescent="0.25">
      <c r="N598" s="81"/>
    </row>
    <row r="599" spans="14:14" customFormat="1" ht="15" customHeight="1" x14ac:dyDescent="0.25">
      <c r="N599" s="81"/>
    </row>
    <row r="600" spans="14:14" customFormat="1" ht="15" customHeight="1" x14ac:dyDescent="0.25">
      <c r="N600" s="81"/>
    </row>
    <row r="601" spans="14:14" customFormat="1" ht="15" customHeight="1" x14ac:dyDescent="0.25">
      <c r="N601" s="81"/>
    </row>
    <row r="602" spans="14:14" customFormat="1" ht="15" customHeight="1" x14ac:dyDescent="0.25">
      <c r="N602" s="81"/>
    </row>
    <row r="603" spans="14:14" customFormat="1" ht="15" customHeight="1" x14ac:dyDescent="0.25">
      <c r="N603" s="81"/>
    </row>
    <row r="604" spans="14:14" customFormat="1" ht="15" customHeight="1" x14ac:dyDescent="0.25">
      <c r="N604" s="81"/>
    </row>
    <row r="605" spans="14:14" customFormat="1" ht="15" customHeight="1" x14ac:dyDescent="0.25">
      <c r="N605" s="81"/>
    </row>
    <row r="606" spans="14:14" customFormat="1" ht="15" customHeight="1" x14ac:dyDescent="0.25">
      <c r="N606" s="81"/>
    </row>
    <row r="607" spans="14:14" customFormat="1" ht="15" customHeight="1" x14ac:dyDescent="0.25">
      <c r="N607" s="81"/>
    </row>
    <row r="608" spans="14:14" customFormat="1" ht="15" customHeight="1" x14ac:dyDescent="0.25">
      <c r="N608" s="81"/>
    </row>
    <row r="609" spans="14:14" customFormat="1" ht="15" customHeight="1" x14ac:dyDescent="0.25">
      <c r="N609" s="81"/>
    </row>
    <row r="610" spans="14:14" customFormat="1" ht="15" customHeight="1" x14ac:dyDescent="0.25">
      <c r="N610" s="81"/>
    </row>
    <row r="611" spans="14:14" customFormat="1" ht="15" customHeight="1" x14ac:dyDescent="0.25">
      <c r="N611" s="81"/>
    </row>
    <row r="612" spans="14:14" customFormat="1" ht="15" customHeight="1" x14ac:dyDescent="0.25">
      <c r="N612" s="81"/>
    </row>
    <row r="613" spans="14:14" customFormat="1" ht="15" customHeight="1" x14ac:dyDescent="0.25">
      <c r="N613" s="81"/>
    </row>
    <row r="614" spans="14:14" customFormat="1" ht="15" customHeight="1" x14ac:dyDescent="0.25">
      <c r="N614" s="81"/>
    </row>
    <row r="615" spans="14:14" customFormat="1" ht="15" customHeight="1" x14ac:dyDescent="0.25">
      <c r="N615" s="81"/>
    </row>
    <row r="616" spans="14:14" customFormat="1" ht="15" customHeight="1" x14ac:dyDescent="0.25">
      <c r="N616" s="81"/>
    </row>
    <row r="617" spans="14:14" customFormat="1" ht="15" customHeight="1" x14ac:dyDescent="0.25">
      <c r="N617" s="81"/>
    </row>
    <row r="618" spans="14:14" customFormat="1" ht="15" customHeight="1" x14ac:dyDescent="0.25">
      <c r="N618" s="81"/>
    </row>
    <row r="619" spans="14:14" customFormat="1" ht="15" customHeight="1" x14ac:dyDescent="0.25">
      <c r="N619" s="81"/>
    </row>
    <row r="620" spans="14:14" customFormat="1" ht="15" customHeight="1" x14ac:dyDescent="0.25">
      <c r="N620" s="81"/>
    </row>
    <row r="621" spans="14:14" customFormat="1" ht="15" customHeight="1" x14ac:dyDescent="0.25">
      <c r="N621" s="81"/>
    </row>
    <row r="622" spans="14:14" customFormat="1" ht="15" customHeight="1" x14ac:dyDescent="0.25">
      <c r="N622" s="81"/>
    </row>
    <row r="623" spans="14:14" customFormat="1" ht="15" customHeight="1" x14ac:dyDescent="0.25">
      <c r="N623" s="81"/>
    </row>
    <row r="624" spans="14:14" customFormat="1" ht="15" customHeight="1" x14ac:dyDescent="0.25">
      <c r="N624" s="81"/>
    </row>
    <row r="625" spans="14:14" customFormat="1" ht="15" customHeight="1" x14ac:dyDescent="0.25">
      <c r="N625" s="81"/>
    </row>
    <row r="626" spans="14:14" customFormat="1" ht="15" customHeight="1" x14ac:dyDescent="0.25">
      <c r="N626" s="81"/>
    </row>
    <row r="627" spans="14:14" customFormat="1" ht="15" customHeight="1" x14ac:dyDescent="0.25">
      <c r="N627" s="81"/>
    </row>
    <row r="628" spans="14:14" customFormat="1" ht="15" customHeight="1" x14ac:dyDescent="0.25">
      <c r="N628" s="81"/>
    </row>
    <row r="629" spans="14:14" customFormat="1" ht="15" customHeight="1" x14ac:dyDescent="0.25">
      <c r="N629" s="81"/>
    </row>
    <row r="630" spans="14:14" customFormat="1" ht="15" customHeight="1" x14ac:dyDescent="0.25">
      <c r="N630" s="81"/>
    </row>
    <row r="631" spans="14:14" customFormat="1" ht="15" customHeight="1" x14ac:dyDescent="0.25">
      <c r="N631" s="81"/>
    </row>
    <row r="632" spans="14:14" customFormat="1" ht="15" customHeight="1" x14ac:dyDescent="0.25">
      <c r="N632" s="81"/>
    </row>
    <row r="633" spans="14:14" customFormat="1" ht="15" customHeight="1" x14ac:dyDescent="0.25">
      <c r="N633" s="81"/>
    </row>
    <row r="634" spans="14:14" customFormat="1" ht="15" customHeight="1" x14ac:dyDescent="0.25">
      <c r="N634" s="81"/>
    </row>
    <row r="635" spans="14:14" customFormat="1" ht="15" customHeight="1" x14ac:dyDescent="0.25">
      <c r="N635" s="81"/>
    </row>
    <row r="636" spans="14:14" customFormat="1" ht="15" customHeight="1" x14ac:dyDescent="0.25">
      <c r="N636" s="81"/>
    </row>
    <row r="637" spans="14:14" customFormat="1" ht="15" customHeight="1" x14ac:dyDescent="0.25">
      <c r="N637" s="81"/>
    </row>
    <row r="638" spans="14:14" customFormat="1" ht="15" customHeight="1" x14ac:dyDescent="0.25">
      <c r="N638" s="81"/>
    </row>
    <row r="639" spans="14:14" customFormat="1" ht="15" customHeight="1" x14ac:dyDescent="0.25">
      <c r="N639" s="81"/>
    </row>
    <row r="640" spans="14:14" customFormat="1" ht="15" customHeight="1" x14ac:dyDescent="0.25">
      <c r="N640" s="81"/>
    </row>
    <row r="641" spans="14:14" customFormat="1" ht="15" customHeight="1" x14ac:dyDescent="0.25">
      <c r="N641" s="81"/>
    </row>
    <row r="642" spans="14:14" customFormat="1" ht="15" customHeight="1" x14ac:dyDescent="0.25">
      <c r="N642" s="81"/>
    </row>
    <row r="643" spans="14:14" customFormat="1" ht="15" customHeight="1" x14ac:dyDescent="0.25">
      <c r="N643" s="81"/>
    </row>
    <row r="644" spans="14:14" customFormat="1" ht="15" customHeight="1" x14ac:dyDescent="0.25">
      <c r="N644" s="81"/>
    </row>
    <row r="645" spans="14:14" customFormat="1" ht="15" customHeight="1" x14ac:dyDescent="0.25">
      <c r="N645" s="81"/>
    </row>
    <row r="646" spans="14:14" customFormat="1" ht="15" customHeight="1" x14ac:dyDescent="0.25">
      <c r="N646" s="81"/>
    </row>
    <row r="647" spans="14:14" customFormat="1" ht="15" customHeight="1" x14ac:dyDescent="0.25">
      <c r="N647" s="81"/>
    </row>
    <row r="648" spans="14:14" customFormat="1" ht="15" customHeight="1" x14ac:dyDescent="0.25">
      <c r="N648" s="81"/>
    </row>
    <row r="649" spans="14:14" customFormat="1" ht="15" customHeight="1" x14ac:dyDescent="0.25">
      <c r="N649" s="81"/>
    </row>
    <row r="650" spans="14:14" customFormat="1" ht="15" customHeight="1" x14ac:dyDescent="0.25">
      <c r="N650" s="81"/>
    </row>
    <row r="651" spans="14:14" customFormat="1" ht="15" customHeight="1" x14ac:dyDescent="0.25">
      <c r="N651" s="81"/>
    </row>
    <row r="652" spans="14:14" customFormat="1" ht="15" customHeight="1" x14ac:dyDescent="0.25">
      <c r="N652" s="81"/>
    </row>
    <row r="653" spans="14:14" customFormat="1" ht="15" customHeight="1" x14ac:dyDescent="0.25">
      <c r="N653" s="81"/>
    </row>
    <row r="654" spans="14:14" customFormat="1" ht="15" customHeight="1" x14ac:dyDescent="0.25">
      <c r="N654" s="81"/>
    </row>
    <row r="655" spans="14:14" customFormat="1" ht="15" customHeight="1" x14ac:dyDescent="0.25">
      <c r="N655" s="81"/>
    </row>
    <row r="656" spans="14:14" customFormat="1" ht="15" customHeight="1" x14ac:dyDescent="0.25">
      <c r="N656" s="81"/>
    </row>
    <row r="657" spans="14:14" customFormat="1" ht="15" customHeight="1" x14ac:dyDescent="0.25">
      <c r="N657" s="81"/>
    </row>
    <row r="658" spans="14:14" customFormat="1" ht="15" customHeight="1" x14ac:dyDescent="0.25">
      <c r="N658" s="81"/>
    </row>
    <row r="659" spans="14:14" customFormat="1" ht="15" customHeight="1" x14ac:dyDescent="0.25">
      <c r="N659" s="81"/>
    </row>
    <row r="660" spans="14:14" customFormat="1" ht="15" customHeight="1" x14ac:dyDescent="0.25">
      <c r="N660" s="81"/>
    </row>
    <row r="661" spans="14:14" customFormat="1" ht="15" customHeight="1" x14ac:dyDescent="0.25">
      <c r="N661" s="81"/>
    </row>
    <row r="662" spans="14:14" customFormat="1" ht="15" customHeight="1" x14ac:dyDescent="0.25">
      <c r="N662" s="81"/>
    </row>
    <row r="663" spans="14:14" customFormat="1" ht="15" customHeight="1" x14ac:dyDescent="0.25">
      <c r="N663" s="81"/>
    </row>
    <row r="664" spans="14:14" customFormat="1" ht="15" customHeight="1" x14ac:dyDescent="0.25">
      <c r="N664" s="81"/>
    </row>
    <row r="665" spans="14:14" customFormat="1" ht="15" customHeight="1" x14ac:dyDescent="0.25">
      <c r="N665" s="81"/>
    </row>
    <row r="666" spans="14:14" customFormat="1" ht="15" customHeight="1" x14ac:dyDescent="0.25">
      <c r="N666" s="81"/>
    </row>
    <row r="667" spans="14:14" customFormat="1" ht="15" customHeight="1" x14ac:dyDescent="0.25">
      <c r="N667" s="81"/>
    </row>
    <row r="668" spans="14:14" customFormat="1" ht="15" customHeight="1" x14ac:dyDescent="0.25">
      <c r="N668" s="81"/>
    </row>
    <row r="669" spans="14:14" customFormat="1" ht="15" customHeight="1" x14ac:dyDescent="0.25">
      <c r="N669" s="81"/>
    </row>
    <row r="670" spans="14:14" customFormat="1" ht="15" customHeight="1" x14ac:dyDescent="0.25">
      <c r="N670" s="81"/>
    </row>
    <row r="671" spans="14:14" customFormat="1" ht="15" customHeight="1" x14ac:dyDescent="0.25">
      <c r="N671" s="81"/>
    </row>
    <row r="672" spans="14:14" customFormat="1" ht="15" customHeight="1" x14ac:dyDescent="0.25">
      <c r="N672" s="81"/>
    </row>
    <row r="673" spans="14:14" customFormat="1" ht="15" customHeight="1" x14ac:dyDescent="0.25">
      <c r="N673" s="81"/>
    </row>
    <row r="674" spans="14:14" customFormat="1" ht="15" customHeight="1" x14ac:dyDescent="0.25">
      <c r="N674" s="81"/>
    </row>
    <row r="675" spans="14:14" customFormat="1" ht="15" customHeight="1" x14ac:dyDescent="0.25">
      <c r="N675" s="81"/>
    </row>
    <row r="676" spans="14:14" customFormat="1" ht="15" customHeight="1" x14ac:dyDescent="0.25">
      <c r="N676" s="81"/>
    </row>
    <row r="677" spans="14:14" customFormat="1" ht="15" customHeight="1" x14ac:dyDescent="0.25">
      <c r="N677" s="81"/>
    </row>
    <row r="678" spans="14:14" customFormat="1" ht="15" customHeight="1" x14ac:dyDescent="0.25">
      <c r="N678" s="81"/>
    </row>
    <row r="679" spans="14:14" customFormat="1" ht="15" customHeight="1" x14ac:dyDescent="0.25">
      <c r="N679" s="81"/>
    </row>
    <row r="680" spans="14:14" customFormat="1" ht="15" customHeight="1" x14ac:dyDescent="0.25">
      <c r="N680" s="81"/>
    </row>
    <row r="681" spans="14:14" customFormat="1" ht="15" customHeight="1" x14ac:dyDescent="0.25">
      <c r="N681" s="81"/>
    </row>
    <row r="682" spans="14:14" customFormat="1" ht="15" customHeight="1" x14ac:dyDescent="0.25">
      <c r="N682" s="81"/>
    </row>
    <row r="683" spans="14:14" customFormat="1" ht="15" customHeight="1" x14ac:dyDescent="0.25">
      <c r="N683" s="81"/>
    </row>
    <row r="684" spans="14:14" customFormat="1" ht="15" customHeight="1" x14ac:dyDescent="0.25">
      <c r="N684" s="81"/>
    </row>
    <row r="685" spans="14:14" customFormat="1" ht="15" customHeight="1" x14ac:dyDescent="0.25">
      <c r="N685" s="81"/>
    </row>
    <row r="686" spans="14:14" customFormat="1" ht="15" customHeight="1" x14ac:dyDescent="0.25">
      <c r="N686" s="81"/>
    </row>
    <row r="687" spans="14:14" customFormat="1" ht="15" customHeight="1" x14ac:dyDescent="0.25">
      <c r="N687" s="81"/>
    </row>
    <row r="688" spans="14:14" customFormat="1" ht="15" customHeight="1" x14ac:dyDescent="0.25">
      <c r="N688" s="81"/>
    </row>
    <row r="689" spans="14:14" customFormat="1" ht="15" customHeight="1" x14ac:dyDescent="0.25">
      <c r="N689" s="81"/>
    </row>
    <row r="690" spans="14:14" customFormat="1" ht="15" customHeight="1" x14ac:dyDescent="0.25">
      <c r="N690" s="81"/>
    </row>
    <row r="691" spans="14:14" customFormat="1" ht="15" customHeight="1" x14ac:dyDescent="0.25">
      <c r="N691" s="81"/>
    </row>
    <row r="692" spans="14:14" customFormat="1" ht="15" customHeight="1" x14ac:dyDescent="0.25">
      <c r="N692" s="81"/>
    </row>
    <row r="693" spans="14:14" customFormat="1" ht="15" customHeight="1" x14ac:dyDescent="0.25">
      <c r="N693" s="81"/>
    </row>
    <row r="694" spans="14:14" customFormat="1" ht="15" customHeight="1" x14ac:dyDescent="0.25">
      <c r="N694" s="81"/>
    </row>
    <row r="695" spans="14:14" customFormat="1" ht="15" customHeight="1" x14ac:dyDescent="0.25">
      <c r="N695" s="81"/>
    </row>
    <row r="696" spans="14:14" customFormat="1" ht="15" customHeight="1" x14ac:dyDescent="0.25">
      <c r="N696" s="81"/>
    </row>
    <row r="697" spans="14:14" customFormat="1" ht="15" customHeight="1" x14ac:dyDescent="0.25">
      <c r="N697" s="81"/>
    </row>
    <row r="698" spans="14:14" customFormat="1" ht="15" customHeight="1" x14ac:dyDescent="0.25">
      <c r="N698" s="81"/>
    </row>
    <row r="699" spans="14:14" customFormat="1" ht="15" customHeight="1" x14ac:dyDescent="0.25">
      <c r="N699" s="81"/>
    </row>
    <row r="700" spans="14:14" customFormat="1" ht="15" customHeight="1" x14ac:dyDescent="0.25">
      <c r="N700" s="81"/>
    </row>
    <row r="701" spans="14:14" customFormat="1" ht="15" customHeight="1" x14ac:dyDescent="0.25">
      <c r="N701" s="81"/>
    </row>
    <row r="702" spans="14:14" customFormat="1" ht="15" customHeight="1" x14ac:dyDescent="0.25">
      <c r="N702" s="81"/>
    </row>
    <row r="703" spans="14:14" customFormat="1" ht="15" customHeight="1" x14ac:dyDescent="0.25">
      <c r="N703" s="81"/>
    </row>
    <row r="704" spans="14:14" customFormat="1" ht="15" customHeight="1" x14ac:dyDescent="0.25">
      <c r="N704" s="81"/>
    </row>
    <row r="705" spans="14:14" customFormat="1" ht="15" customHeight="1" x14ac:dyDescent="0.25">
      <c r="N705" s="81"/>
    </row>
    <row r="706" spans="14:14" customFormat="1" ht="15" customHeight="1" x14ac:dyDescent="0.25">
      <c r="N706" s="81"/>
    </row>
    <row r="707" spans="14:14" customFormat="1" ht="15" customHeight="1" x14ac:dyDescent="0.25">
      <c r="N707" s="81"/>
    </row>
    <row r="708" spans="14:14" customFormat="1" ht="15" customHeight="1" x14ac:dyDescent="0.25">
      <c r="N708" s="81"/>
    </row>
    <row r="709" spans="14:14" customFormat="1" ht="15" customHeight="1" x14ac:dyDescent="0.25">
      <c r="N709" s="81"/>
    </row>
    <row r="710" spans="14:14" customFormat="1" ht="15" customHeight="1" x14ac:dyDescent="0.25">
      <c r="N710" s="81"/>
    </row>
    <row r="711" spans="14:14" customFormat="1" ht="15" customHeight="1" x14ac:dyDescent="0.25">
      <c r="N711" s="81"/>
    </row>
    <row r="712" spans="14:14" customFormat="1" ht="15" customHeight="1" x14ac:dyDescent="0.25">
      <c r="N712" s="81"/>
    </row>
    <row r="713" spans="14:14" customFormat="1" ht="15" customHeight="1" x14ac:dyDescent="0.25">
      <c r="N713" s="81"/>
    </row>
    <row r="714" spans="14:14" customFormat="1" ht="15" customHeight="1" x14ac:dyDescent="0.25">
      <c r="N714" s="81"/>
    </row>
    <row r="715" spans="14:14" customFormat="1" ht="15" customHeight="1" x14ac:dyDescent="0.25">
      <c r="N715" s="81"/>
    </row>
    <row r="716" spans="14:14" customFormat="1" ht="15" customHeight="1" x14ac:dyDescent="0.25">
      <c r="N716" s="81"/>
    </row>
    <row r="717" spans="14:14" customFormat="1" ht="15" customHeight="1" x14ac:dyDescent="0.25">
      <c r="N717" s="81"/>
    </row>
    <row r="718" spans="14:14" customFormat="1" ht="15" customHeight="1" x14ac:dyDescent="0.25">
      <c r="N718" s="81"/>
    </row>
    <row r="719" spans="14:14" customFormat="1" ht="15" customHeight="1" x14ac:dyDescent="0.25">
      <c r="N719" s="81"/>
    </row>
    <row r="720" spans="14:14" customFormat="1" ht="15" customHeight="1" x14ac:dyDescent="0.25">
      <c r="N720" s="81"/>
    </row>
    <row r="721" spans="14:14" customFormat="1" ht="15" customHeight="1" x14ac:dyDescent="0.25">
      <c r="N721" s="81"/>
    </row>
    <row r="722" spans="14:14" customFormat="1" ht="15" customHeight="1" x14ac:dyDescent="0.25">
      <c r="N722" s="81"/>
    </row>
    <row r="723" spans="14:14" customFormat="1" ht="15" customHeight="1" x14ac:dyDescent="0.25">
      <c r="N723" s="81"/>
    </row>
    <row r="724" spans="14:14" customFormat="1" ht="15" customHeight="1" x14ac:dyDescent="0.25">
      <c r="N724" s="81"/>
    </row>
    <row r="725" spans="14:14" customFormat="1" ht="15" customHeight="1" x14ac:dyDescent="0.25">
      <c r="N725" s="81"/>
    </row>
    <row r="726" spans="14:14" customFormat="1" ht="15" customHeight="1" x14ac:dyDescent="0.25">
      <c r="N726" s="81"/>
    </row>
    <row r="727" spans="14:14" customFormat="1" ht="15" customHeight="1" x14ac:dyDescent="0.25">
      <c r="N727" s="81"/>
    </row>
    <row r="728" spans="14:14" customFormat="1" ht="15" customHeight="1" x14ac:dyDescent="0.25">
      <c r="N728" s="81"/>
    </row>
    <row r="729" spans="14:14" customFormat="1" ht="15" customHeight="1" x14ac:dyDescent="0.25">
      <c r="N729" s="81"/>
    </row>
    <row r="730" spans="14:14" customFormat="1" ht="15" customHeight="1" x14ac:dyDescent="0.25">
      <c r="N730" s="81"/>
    </row>
    <row r="731" spans="14:14" customFormat="1" ht="15" customHeight="1" x14ac:dyDescent="0.25">
      <c r="N731" s="81"/>
    </row>
    <row r="732" spans="14:14" customFormat="1" ht="15" customHeight="1" x14ac:dyDescent="0.25">
      <c r="N732" s="81"/>
    </row>
    <row r="733" spans="14:14" customFormat="1" ht="15" customHeight="1" x14ac:dyDescent="0.25">
      <c r="N733" s="81"/>
    </row>
    <row r="734" spans="14:14" customFormat="1" ht="15" customHeight="1" x14ac:dyDescent="0.25">
      <c r="N734" s="81"/>
    </row>
    <row r="735" spans="14:14" customFormat="1" ht="15" customHeight="1" x14ac:dyDescent="0.25">
      <c r="N735" s="81"/>
    </row>
    <row r="736" spans="14:14" customFormat="1" ht="15" customHeight="1" x14ac:dyDescent="0.25">
      <c r="N736" s="81"/>
    </row>
    <row r="737" spans="14:14" customFormat="1" ht="15" customHeight="1" x14ac:dyDescent="0.25">
      <c r="N737" s="81"/>
    </row>
    <row r="738" spans="14:14" customFormat="1" ht="15" customHeight="1" x14ac:dyDescent="0.25">
      <c r="N738" s="81"/>
    </row>
    <row r="739" spans="14:14" customFormat="1" ht="15" customHeight="1" x14ac:dyDescent="0.25">
      <c r="N739" s="81"/>
    </row>
    <row r="740" spans="14:14" customFormat="1" ht="15" customHeight="1" x14ac:dyDescent="0.25">
      <c r="N740" s="81"/>
    </row>
    <row r="741" spans="14:14" customFormat="1" ht="15" customHeight="1" x14ac:dyDescent="0.25">
      <c r="N741" s="81"/>
    </row>
    <row r="742" spans="14:14" customFormat="1" ht="15" customHeight="1" x14ac:dyDescent="0.25">
      <c r="N742" s="81"/>
    </row>
    <row r="743" spans="14:14" customFormat="1" ht="15" customHeight="1" x14ac:dyDescent="0.25">
      <c r="N743" s="81"/>
    </row>
    <row r="744" spans="14:14" customFormat="1" ht="15" customHeight="1" x14ac:dyDescent="0.25">
      <c r="N744" s="81"/>
    </row>
    <row r="745" spans="14:14" customFormat="1" ht="15" customHeight="1" x14ac:dyDescent="0.25">
      <c r="N745" s="81"/>
    </row>
    <row r="746" spans="14:14" customFormat="1" ht="15" customHeight="1" x14ac:dyDescent="0.25">
      <c r="N746" s="81"/>
    </row>
    <row r="747" spans="14:14" customFormat="1" ht="15" customHeight="1" x14ac:dyDescent="0.25">
      <c r="N747" s="81"/>
    </row>
    <row r="748" spans="14:14" customFormat="1" ht="15" customHeight="1" x14ac:dyDescent="0.25">
      <c r="N748" s="81"/>
    </row>
    <row r="749" spans="14:14" customFormat="1" ht="15" customHeight="1" x14ac:dyDescent="0.25">
      <c r="N749" s="81"/>
    </row>
    <row r="750" spans="14:14" customFormat="1" ht="15" customHeight="1" x14ac:dyDescent="0.25">
      <c r="N750" s="81"/>
    </row>
    <row r="751" spans="14:14" customFormat="1" ht="15" customHeight="1" x14ac:dyDescent="0.25">
      <c r="N751" s="81"/>
    </row>
    <row r="752" spans="14:14" customFormat="1" ht="15" customHeight="1" x14ac:dyDescent="0.25">
      <c r="N752" s="81"/>
    </row>
    <row r="753" spans="14:14" customFormat="1" ht="15" customHeight="1" x14ac:dyDescent="0.25">
      <c r="N753" s="81"/>
    </row>
    <row r="754" spans="14:14" customFormat="1" ht="15" customHeight="1" x14ac:dyDescent="0.25">
      <c r="N754" s="81"/>
    </row>
    <row r="755" spans="14:14" customFormat="1" ht="15" customHeight="1" x14ac:dyDescent="0.25">
      <c r="N755" s="81"/>
    </row>
    <row r="756" spans="14:14" customFormat="1" ht="15" customHeight="1" x14ac:dyDescent="0.25">
      <c r="N756" s="81"/>
    </row>
    <row r="757" spans="14:14" customFormat="1" ht="15" customHeight="1" x14ac:dyDescent="0.25">
      <c r="N757" s="81"/>
    </row>
    <row r="758" spans="14:14" customFormat="1" ht="15" customHeight="1" x14ac:dyDescent="0.25">
      <c r="N758" s="81"/>
    </row>
    <row r="759" spans="14:14" customFormat="1" ht="15" customHeight="1" x14ac:dyDescent="0.25">
      <c r="N759" s="81"/>
    </row>
    <row r="760" spans="14:14" customFormat="1" ht="15" customHeight="1" x14ac:dyDescent="0.25">
      <c r="N760" s="81"/>
    </row>
    <row r="761" spans="14:14" customFormat="1" ht="15" customHeight="1" x14ac:dyDescent="0.25">
      <c r="N761" s="81"/>
    </row>
    <row r="762" spans="14:14" customFormat="1" ht="15" customHeight="1" x14ac:dyDescent="0.25">
      <c r="N762" s="81"/>
    </row>
    <row r="763" spans="14:14" customFormat="1" ht="15" customHeight="1" x14ac:dyDescent="0.25">
      <c r="N763" s="81"/>
    </row>
    <row r="764" spans="14:14" customFormat="1" ht="15" customHeight="1" x14ac:dyDescent="0.25">
      <c r="N764" s="81"/>
    </row>
    <row r="765" spans="14:14" customFormat="1" ht="15" customHeight="1" x14ac:dyDescent="0.25">
      <c r="N765" s="81"/>
    </row>
    <row r="766" spans="14:14" customFormat="1" ht="15" customHeight="1" x14ac:dyDescent="0.25">
      <c r="N766" s="81"/>
    </row>
    <row r="767" spans="14:14" customFormat="1" ht="15" customHeight="1" x14ac:dyDescent="0.25">
      <c r="N767" s="81"/>
    </row>
    <row r="768" spans="14:14" customFormat="1" ht="15" customHeight="1" x14ac:dyDescent="0.25">
      <c r="N768" s="81"/>
    </row>
    <row r="769" spans="14:14" customFormat="1" ht="15" customHeight="1" x14ac:dyDescent="0.25">
      <c r="N769" s="81"/>
    </row>
    <row r="770" spans="14:14" customFormat="1" ht="15" customHeight="1" x14ac:dyDescent="0.25">
      <c r="N770" s="81"/>
    </row>
    <row r="771" spans="14:14" customFormat="1" ht="15" customHeight="1" x14ac:dyDescent="0.25">
      <c r="N771" s="81"/>
    </row>
    <row r="772" spans="14:14" customFormat="1" ht="15" customHeight="1" x14ac:dyDescent="0.25">
      <c r="N772" s="81"/>
    </row>
    <row r="773" spans="14:14" customFormat="1" ht="15" customHeight="1" x14ac:dyDescent="0.25">
      <c r="N773" s="81"/>
    </row>
    <row r="774" spans="14:14" customFormat="1" ht="15" customHeight="1" x14ac:dyDescent="0.25">
      <c r="N774" s="81"/>
    </row>
    <row r="775" spans="14:14" customFormat="1" ht="15" customHeight="1" x14ac:dyDescent="0.25">
      <c r="N775" s="81"/>
    </row>
    <row r="776" spans="14:14" customFormat="1" ht="15" customHeight="1" x14ac:dyDescent="0.25">
      <c r="N776" s="81"/>
    </row>
    <row r="777" spans="14:14" customFormat="1" ht="15" customHeight="1" x14ac:dyDescent="0.25">
      <c r="N777" s="81"/>
    </row>
    <row r="778" spans="14:14" customFormat="1" ht="15" customHeight="1" x14ac:dyDescent="0.25">
      <c r="N778" s="81"/>
    </row>
    <row r="779" spans="14:14" customFormat="1" ht="15" customHeight="1" x14ac:dyDescent="0.25">
      <c r="N779" s="81"/>
    </row>
    <row r="780" spans="14:14" customFormat="1" ht="15" customHeight="1" x14ac:dyDescent="0.25">
      <c r="N780" s="81"/>
    </row>
    <row r="781" spans="14:14" customFormat="1" ht="15" customHeight="1" x14ac:dyDescent="0.25">
      <c r="N781" s="81"/>
    </row>
    <row r="782" spans="14:14" customFormat="1" ht="15" customHeight="1" x14ac:dyDescent="0.25">
      <c r="N782" s="81"/>
    </row>
    <row r="783" spans="14:14" customFormat="1" ht="15" customHeight="1" x14ac:dyDescent="0.25">
      <c r="N783" s="81"/>
    </row>
    <row r="784" spans="14:14" customFormat="1" ht="15" customHeight="1" x14ac:dyDescent="0.25">
      <c r="N784" s="81"/>
    </row>
    <row r="785" spans="14:14" customFormat="1" ht="15" customHeight="1" x14ac:dyDescent="0.25">
      <c r="N785" s="81"/>
    </row>
    <row r="786" spans="14:14" customFormat="1" ht="15" customHeight="1" x14ac:dyDescent="0.25">
      <c r="N786" s="81"/>
    </row>
    <row r="787" spans="14:14" customFormat="1" ht="15" customHeight="1" x14ac:dyDescent="0.25">
      <c r="N787" s="81"/>
    </row>
    <row r="788" spans="14:14" customFormat="1" ht="15" customHeight="1" x14ac:dyDescent="0.25">
      <c r="N788" s="81"/>
    </row>
    <row r="789" spans="14:14" customFormat="1" ht="15" customHeight="1" x14ac:dyDescent="0.25">
      <c r="N789" s="81"/>
    </row>
    <row r="790" spans="14:14" customFormat="1" ht="15" customHeight="1" x14ac:dyDescent="0.25">
      <c r="N790" s="81"/>
    </row>
    <row r="791" spans="14:14" customFormat="1" ht="15" customHeight="1" x14ac:dyDescent="0.25">
      <c r="N791" s="81"/>
    </row>
    <row r="792" spans="14:14" customFormat="1" ht="15" customHeight="1" x14ac:dyDescent="0.25">
      <c r="N792" s="81"/>
    </row>
    <row r="793" spans="14:14" customFormat="1" ht="15" customHeight="1" x14ac:dyDescent="0.25">
      <c r="N793" s="81"/>
    </row>
    <row r="794" spans="14:14" customFormat="1" ht="15" customHeight="1" x14ac:dyDescent="0.25">
      <c r="N794" s="81"/>
    </row>
    <row r="795" spans="14:14" customFormat="1" ht="15" customHeight="1" x14ac:dyDescent="0.25">
      <c r="N795" s="81"/>
    </row>
    <row r="796" spans="14:14" customFormat="1" ht="15" customHeight="1" x14ac:dyDescent="0.25">
      <c r="N796" s="81"/>
    </row>
    <row r="797" spans="14:14" customFormat="1" ht="15" customHeight="1" x14ac:dyDescent="0.25">
      <c r="N797" s="81"/>
    </row>
    <row r="798" spans="14:14" customFormat="1" ht="15" customHeight="1" x14ac:dyDescent="0.25">
      <c r="N798" s="81"/>
    </row>
    <row r="799" spans="14:14" customFormat="1" ht="15" customHeight="1" x14ac:dyDescent="0.25">
      <c r="N799" s="81"/>
    </row>
    <row r="800" spans="14:14" customFormat="1" ht="15" customHeight="1" x14ac:dyDescent="0.25">
      <c r="N800" s="81"/>
    </row>
    <row r="801" spans="14:14" customFormat="1" ht="15" customHeight="1" x14ac:dyDescent="0.25">
      <c r="N801" s="81"/>
    </row>
    <row r="802" spans="14:14" customFormat="1" ht="15" customHeight="1" x14ac:dyDescent="0.25">
      <c r="N802" s="81"/>
    </row>
    <row r="803" spans="14:14" customFormat="1" ht="15" customHeight="1" x14ac:dyDescent="0.25">
      <c r="N803" s="81"/>
    </row>
    <row r="804" spans="14:14" customFormat="1" ht="15" customHeight="1" x14ac:dyDescent="0.25">
      <c r="N804" s="81"/>
    </row>
    <row r="805" spans="14:14" customFormat="1" ht="15" customHeight="1" x14ac:dyDescent="0.25">
      <c r="N805" s="81"/>
    </row>
    <row r="806" spans="14:14" customFormat="1" ht="15" customHeight="1" x14ac:dyDescent="0.25">
      <c r="N806" s="81"/>
    </row>
    <row r="807" spans="14:14" customFormat="1" ht="15" customHeight="1" x14ac:dyDescent="0.25">
      <c r="N807" s="81"/>
    </row>
    <row r="808" spans="14:14" customFormat="1" ht="15" customHeight="1" x14ac:dyDescent="0.25">
      <c r="N808" s="81"/>
    </row>
    <row r="809" spans="14:14" customFormat="1" ht="15" customHeight="1" x14ac:dyDescent="0.25">
      <c r="N809" s="81"/>
    </row>
    <row r="810" spans="14:14" customFormat="1" ht="15" customHeight="1" x14ac:dyDescent="0.25">
      <c r="N810" s="81"/>
    </row>
    <row r="811" spans="14:14" customFormat="1" ht="15" customHeight="1" x14ac:dyDescent="0.25">
      <c r="N811" s="81"/>
    </row>
    <row r="812" spans="14:14" customFormat="1" ht="15" customHeight="1" x14ac:dyDescent="0.25">
      <c r="N812" s="81"/>
    </row>
    <row r="813" spans="14:14" customFormat="1" ht="15" customHeight="1" x14ac:dyDescent="0.25">
      <c r="N813" s="81"/>
    </row>
    <row r="814" spans="14:14" customFormat="1" ht="15" customHeight="1" x14ac:dyDescent="0.25">
      <c r="N814" s="81"/>
    </row>
    <row r="815" spans="14:14" customFormat="1" ht="15" customHeight="1" x14ac:dyDescent="0.25">
      <c r="N815" s="81"/>
    </row>
    <row r="816" spans="14:14" customFormat="1" ht="15" customHeight="1" x14ac:dyDescent="0.25">
      <c r="N816" s="81"/>
    </row>
    <row r="817" spans="14:14" customFormat="1" ht="15" customHeight="1" x14ac:dyDescent="0.25">
      <c r="N817" s="81"/>
    </row>
    <row r="818" spans="14:14" customFormat="1" ht="15" customHeight="1" x14ac:dyDescent="0.25">
      <c r="N818" s="81"/>
    </row>
    <row r="819" spans="14:14" customFormat="1" ht="15" customHeight="1" x14ac:dyDescent="0.25">
      <c r="N819" s="81"/>
    </row>
    <row r="820" spans="14:14" customFormat="1" ht="15" customHeight="1" x14ac:dyDescent="0.25">
      <c r="N820" s="81"/>
    </row>
    <row r="821" spans="14:14" customFormat="1" ht="15" customHeight="1" x14ac:dyDescent="0.25">
      <c r="N821" s="81"/>
    </row>
    <row r="822" spans="14:14" customFormat="1" ht="15" customHeight="1" x14ac:dyDescent="0.25">
      <c r="N822" s="81"/>
    </row>
    <row r="823" spans="14:14" customFormat="1" ht="15" customHeight="1" x14ac:dyDescent="0.25">
      <c r="N823" s="81"/>
    </row>
    <row r="824" spans="14:14" customFormat="1" ht="15" customHeight="1" x14ac:dyDescent="0.25">
      <c r="N824" s="81"/>
    </row>
    <row r="825" spans="14:14" customFormat="1" ht="15" customHeight="1" x14ac:dyDescent="0.25">
      <c r="N825" s="81"/>
    </row>
    <row r="826" spans="14:14" customFormat="1" ht="15" customHeight="1" x14ac:dyDescent="0.25">
      <c r="N826" s="81"/>
    </row>
    <row r="827" spans="14:14" customFormat="1" ht="15" customHeight="1" x14ac:dyDescent="0.25">
      <c r="N827" s="81"/>
    </row>
    <row r="828" spans="14:14" customFormat="1" ht="15" customHeight="1" x14ac:dyDescent="0.25">
      <c r="N828" s="81"/>
    </row>
    <row r="829" spans="14:14" customFormat="1" ht="15" customHeight="1" x14ac:dyDescent="0.25">
      <c r="N829" s="81"/>
    </row>
    <row r="830" spans="14:14" customFormat="1" ht="15" customHeight="1" x14ac:dyDescent="0.25">
      <c r="N830" s="81"/>
    </row>
    <row r="831" spans="14:14" customFormat="1" ht="15" customHeight="1" x14ac:dyDescent="0.25">
      <c r="N831" s="81"/>
    </row>
    <row r="832" spans="14:14" customFormat="1" ht="15" customHeight="1" x14ac:dyDescent="0.25">
      <c r="N832" s="81"/>
    </row>
    <row r="833" spans="14:14" customFormat="1" ht="15" customHeight="1" x14ac:dyDescent="0.25">
      <c r="N833" s="81"/>
    </row>
    <row r="834" spans="14:14" customFormat="1" ht="15" customHeight="1" x14ac:dyDescent="0.25">
      <c r="N834" s="81"/>
    </row>
    <row r="835" spans="14:14" customFormat="1" ht="15" customHeight="1" x14ac:dyDescent="0.25">
      <c r="N835" s="81"/>
    </row>
    <row r="836" spans="14:14" customFormat="1" ht="15" customHeight="1" x14ac:dyDescent="0.25">
      <c r="N836" s="81"/>
    </row>
    <row r="837" spans="14:14" customFormat="1" ht="15" customHeight="1" x14ac:dyDescent="0.25">
      <c r="N837" s="81"/>
    </row>
    <row r="838" spans="14:14" customFormat="1" ht="15" customHeight="1" x14ac:dyDescent="0.25">
      <c r="N838" s="81"/>
    </row>
    <row r="839" spans="14:14" customFormat="1" ht="15" customHeight="1" x14ac:dyDescent="0.25">
      <c r="N839" s="81"/>
    </row>
    <row r="840" spans="14:14" customFormat="1" ht="15" customHeight="1" x14ac:dyDescent="0.25">
      <c r="N840" s="81"/>
    </row>
    <row r="841" spans="14:14" customFormat="1" ht="15" customHeight="1" x14ac:dyDescent="0.25">
      <c r="N841" s="81"/>
    </row>
    <row r="842" spans="14:14" customFormat="1" ht="15" customHeight="1" x14ac:dyDescent="0.25">
      <c r="N842" s="81"/>
    </row>
    <row r="843" spans="14:14" customFormat="1" ht="15" customHeight="1" x14ac:dyDescent="0.25">
      <c r="N843" s="81"/>
    </row>
    <row r="844" spans="14:14" customFormat="1" ht="15" customHeight="1" x14ac:dyDescent="0.25">
      <c r="N844" s="81"/>
    </row>
    <row r="845" spans="14:14" customFormat="1" ht="15" customHeight="1" x14ac:dyDescent="0.25">
      <c r="N845" s="81"/>
    </row>
    <row r="846" spans="14:14" customFormat="1" ht="15" customHeight="1" x14ac:dyDescent="0.25">
      <c r="N846" s="81"/>
    </row>
    <row r="847" spans="14:14" customFormat="1" ht="15" customHeight="1" x14ac:dyDescent="0.25">
      <c r="N847" s="81"/>
    </row>
    <row r="848" spans="14:14" customFormat="1" ht="15" customHeight="1" x14ac:dyDescent="0.25">
      <c r="N848" s="81"/>
    </row>
    <row r="849" spans="14:14" customFormat="1" ht="15" customHeight="1" x14ac:dyDescent="0.25">
      <c r="N849" s="81"/>
    </row>
    <row r="850" spans="14:14" customFormat="1" ht="15" customHeight="1" x14ac:dyDescent="0.25">
      <c r="N850" s="81"/>
    </row>
    <row r="851" spans="14:14" customFormat="1" ht="15" customHeight="1" x14ac:dyDescent="0.25">
      <c r="N851" s="81"/>
    </row>
    <row r="852" spans="14:14" customFormat="1" ht="15" customHeight="1" x14ac:dyDescent="0.25">
      <c r="N852" s="81"/>
    </row>
    <row r="853" spans="14:14" customFormat="1" ht="15" customHeight="1" x14ac:dyDescent="0.25">
      <c r="N853" s="81"/>
    </row>
    <row r="854" spans="14:14" customFormat="1" ht="15" customHeight="1" x14ac:dyDescent="0.25">
      <c r="N854" s="81"/>
    </row>
    <row r="855" spans="14:14" customFormat="1" ht="15" customHeight="1" x14ac:dyDescent="0.25">
      <c r="N855" s="81"/>
    </row>
    <row r="856" spans="14:14" customFormat="1" ht="15" customHeight="1" x14ac:dyDescent="0.25">
      <c r="N856" s="81"/>
    </row>
    <row r="857" spans="14:14" customFormat="1" ht="15" customHeight="1" x14ac:dyDescent="0.25">
      <c r="N857" s="81"/>
    </row>
    <row r="858" spans="14:14" customFormat="1" ht="15" customHeight="1" x14ac:dyDescent="0.25">
      <c r="N858" s="81"/>
    </row>
    <row r="859" spans="14:14" customFormat="1" ht="15" customHeight="1" x14ac:dyDescent="0.25">
      <c r="N859" s="81"/>
    </row>
    <row r="860" spans="14:14" customFormat="1" ht="15" customHeight="1" x14ac:dyDescent="0.25">
      <c r="N860" s="81"/>
    </row>
    <row r="861" spans="14:14" customFormat="1" ht="15" customHeight="1" x14ac:dyDescent="0.25">
      <c r="N861" s="81"/>
    </row>
    <row r="862" spans="14:14" customFormat="1" ht="15" customHeight="1" x14ac:dyDescent="0.25">
      <c r="N862" s="81"/>
    </row>
    <row r="863" spans="14:14" customFormat="1" ht="15" customHeight="1" x14ac:dyDescent="0.25">
      <c r="N863" s="81"/>
    </row>
    <row r="864" spans="14:14" customFormat="1" ht="15" customHeight="1" x14ac:dyDescent="0.25">
      <c r="N864" s="81"/>
    </row>
    <row r="865" spans="14:14" customFormat="1" ht="15" customHeight="1" x14ac:dyDescent="0.25">
      <c r="N865" s="81"/>
    </row>
    <row r="866" spans="14:14" customFormat="1" ht="15" customHeight="1" x14ac:dyDescent="0.25">
      <c r="N866" s="81"/>
    </row>
    <row r="867" spans="14:14" customFormat="1" ht="15" customHeight="1" x14ac:dyDescent="0.25">
      <c r="N867" s="81"/>
    </row>
    <row r="868" spans="14:14" customFormat="1" ht="15" customHeight="1" x14ac:dyDescent="0.25">
      <c r="N868" s="81"/>
    </row>
    <row r="869" spans="14:14" customFormat="1" ht="15" customHeight="1" x14ac:dyDescent="0.25">
      <c r="N869" s="81"/>
    </row>
    <row r="870" spans="14:14" customFormat="1" ht="15" customHeight="1" x14ac:dyDescent="0.25">
      <c r="N870" s="81"/>
    </row>
    <row r="871" spans="14:14" customFormat="1" ht="15" customHeight="1" x14ac:dyDescent="0.25">
      <c r="N871" s="81"/>
    </row>
    <row r="872" spans="14:14" customFormat="1" ht="15" customHeight="1" x14ac:dyDescent="0.25">
      <c r="N872" s="81"/>
    </row>
    <row r="873" spans="14:14" customFormat="1" ht="15" customHeight="1" x14ac:dyDescent="0.25">
      <c r="N873" s="81"/>
    </row>
    <row r="874" spans="14:14" customFormat="1" ht="15" customHeight="1" x14ac:dyDescent="0.25">
      <c r="N874" s="81"/>
    </row>
    <row r="875" spans="14:14" customFormat="1" ht="15" customHeight="1" x14ac:dyDescent="0.25">
      <c r="N875" s="81"/>
    </row>
    <row r="876" spans="14:14" customFormat="1" ht="15" customHeight="1" x14ac:dyDescent="0.25">
      <c r="N876" s="81"/>
    </row>
    <row r="877" spans="14:14" customFormat="1" ht="15" customHeight="1" x14ac:dyDescent="0.25">
      <c r="N877" s="81"/>
    </row>
    <row r="878" spans="14:14" customFormat="1" ht="15" customHeight="1" x14ac:dyDescent="0.25">
      <c r="N878" s="81"/>
    </row>
    <row r="879" spans="14:14" customFormat="1" ht="15" customHeight="1" x14ac:dyDescent="0.25">
      <c r="N879" s="81"/>
    </row>
    <row r="880" spans="14:14" customFormat="1" ht="15" customHeight="1" x14ac:dyDescent="0.25">
      <c r="N880" s="81"/>
    </row>
    <row r="881" spans="14:14" customFormat="1" ht="15" customHeight="1" x14ac:dyDescent="0.25">
      <c r="N881" s="81"/>
    </row>
    <row r="882" spans="14:14" customFormat="1" ht="15" customHeight="1" x14ac:dyDescent="0.25">
      <c r="N882" s="81"/>
    </row>
    <row r="883" spans="14:14" customFormat="1" ht="15" customHeight="1" x14ac:dyDescent="0.25">
      <c r="N883" s="81"/>
    </row>
    <row r="884" spans="14:14" customFormat="1" ht="15" customHeight="1" x14ac:dyDescent="0.25">
      <c r="N884" s="81"/>
    </row>
    <row r="885" spans="14:14" customFormat="1" ht="15" customHeight="1" x14ac:dyDescent="0.25">
      <c r="N885" s="81"/>
    </row>
    <row r="886" spans="14:14" customFormat="1" ht="15" customHeight="1" x14ac:dyDescent="0.25">
      <c r="N886" s="81"/>
    </row>
    <row r="887" spans="14:14" customFormat="1" ht="15" customHeight="1" x14ac:dyDescent="0.25">
      <c r="N887" s="81"/>
    </row>
    <row r="888" spans="14:14" customFormat="1" ht="15" customHeight="1" x14ac:dyDescent="0.25">
      <c r="N888" s="81"/>
    </row>
    <row r="889" spans="14:14" customFormat="1" ht="15" customHeight="1" x14ac:dyDescent="0.25">
      <c r="N889" s="81"/>
    </row>
    <row r="890" spans="14:14" customFormat="1" ht="15" customHeight="1" x14ac:dyDescent="0.25">
      <c r="N890" s="81"/>
    </row>
    <row r="891" spans="14:14" customFormat="1" ht="15" customHeight="1" x14ac:dyDescent="0.25">
      <c r="N891" s="81"/>
    </row>
    <row r="892" spans="14:14" customFormat="1" ht="15" customHeight="1" x14ac:dyDescent="0.25">
      <c r="N892" s="81"/>
    </row>
    <row r="893" spans="14:14" customFormat="1" ht="15" customHeight="1" x14ac:dyDescent="0.25">
      <c r="N893" s="81"/>
    </row>
    <row r="894" spans="14:14" customFormat="1" ht="15" customHeight="1" x14ac:dyDescent="0.25">
      <c r="N894" s="81"/>
    </row>
    <row r="895" spans="14:14" customFormat="1" ht="15" customHeight="1" x14ac:dyDescent="0.25">
      <c r="N895" s="81"/>
    </row>
    <row r="896" spans="14:14" customFormat="1" ht="15" customHeight="1" x14ac:dyDescent="0.25">
      <c r="N896" s="81"/>
    </row>
    <row r="897" spans="14:14" customFormat="1" ht="15" customHeight="1" x14ac:dyDescent="0.25">
      <c r="N897" s="81"/>
    </row>
    <row r="898" spans="14:14" customFormat="1" ht="15" customHeight="1" x14ac:dyDescent="0.25">
      <c r="N898" s="81"/>
    </row>
    <row r="899" spans="14:14" customFormat="1" ht="15" customHeight="1" x14ac:dyDescent="0.25">
      <c r="N899" s="81"/>
    </row>
    <row r="900" spans="14:14" customFormat="1" ht="15" customHeight="1" x14ac:dyDescent="0.25">
      <c r="N900" s="81"/>
    </row>
    <row r="901" spans="14:14" customFormat="1" ht="15" customHeight="1" x14ac:dyDescent="0.25">
      <c r="N901" s="81"/>
    </row>
    <row r="902" spans="14:14" customFormat="1" ht="15" customHeight="1" x14ac:dyDescent="0.25">
      <c r="N902" s="81"/>
    </row>
    <row r="903" spans="14:14" customFormat="1" ht="15" customHeight="1" x14ac:dyDescent="0.25">
      <c r="N903" s="81"/>
    </row>
    <row r="904" spans="14:14" customFormat="1" ht="15" customHeight="1" x14ac:dyDescent="0.25">
      <c r="N904" s="81"/>
    </row>
    <row r="905" spans="14:14" customFormat="1" ht="15" customHeight="1" x14ac:dyDescent="0.25">
      <c r="N905" s="81"/>
    </row>
    <row r="906" spans="14:14" customFormat="1" ht="15" customHeight="1" x14ac:dyDescent="0.25">
      <c r="N906" s="81"/>
    </row>
    <row r="907" spans="14:14" customFormat="1" ht="15" customHeight="1" x14ac:dyDescent="0.25">
      <c r="N907" s="81"/>
    </row>
    <row r="908" spans="14:14" customFormat="1" ht="15" customHeight="1" x14ac:dyDescent="0.25">
      <c r="N908" s="81"/>
    </row>
    <row r="909" spans="14:14" customFormat="1" ht="15" customHeight="1" x14ac:dyDescent="0.25">
      <c r="N909" s="81"/>
    </row>
    <row r="910" spans="14:14" customFormat="1" ht="15" customHeight="1" x14ac:dyDescent="0.25">
      <c r="N910" s="81"/>
    </row>
    <row r="911" spans="14:14" customFormat="1" ht="15" customHeight="1" x14ac:dyDescent="0.25">
      <c r="N911" s="81"/>
    </row>
    <row r="912" spans="14:14" customFormat="1" ht="15" customHeight="1" x14ac:dyDescent="0.25">
      <c r="N912" s="81"/>
    </row>
    <row r="913" spans="14:14" customFormat="1" ht="15" customHeight="1" x14ac:dyDescent="0.25">
      <c r="N913" s="81"/>
    </row>
    <row r="914" spans="14:14" customFormat="1" ht="15" customHeight="1" x14ac:dyDescent="0.25">
      <c r="N914" s="81"/>
    </row>
    <row r="915" spans="14:14" customFormat="1" ht="15" customHeight="1" x14ac:dyDescent="0.25">
      <c r="N915" s="81"/>
    </row>
    <row r="916" spans="14:14" customFormat="1" ht="15" customHeight="1" x14ac:dyDescent="0.25">
      <c r="N916" s="81"/>
    </row>
    <row r="917" spans="14:14" customFormat="1" ht="15" customHeight="1" x14ac:dyDescent="0.25">
      <c r="N917" s="81"/>
    </row>
    <row r="918" spans="14:14" customFormat="1" ht="15" customHeight="1" x14ac:dyDescent="0.25">
      <c r="N918" s="81"/>
    </row>
    <row r="919" spans="14:14" customFormat="1" ht="15" customHeight="1" x14ac:dyDescent="0.25">
      <c r="N919" s="81"/>
    </row>
    <row r="920" spans="14:14" customFormat="1" ht="15" customHeight="1" x14ac:dyDescent="0.25">
      <c r="N920" s="81"/>
    </row>
    <row r="921" spans="14:14" customFormat="1" ht="15" customHeight="1" x14ac:dyDescent="0.25">
      <c r="N921" s="81"/>
    </row>
    <row r="922" spans="14:14" customFormat="1" ht="15" customHeight="1" x14ac:dyDescent="0.25">
      <c r="N922" s="81"/>
    </row>
    <row r="923" spans="14:14" customFormat="1" ht="15" customHeight="1" x14ac:dyDescent="0.25">
      <c r="N923" s="81"/>
    </row>
    <row r="924" spans="14:14" customFormat="1" ht="15" customHeight="1" x14ac:dyDescent="0.25">
      <c r="N924" s="81"/>
    </row>
    <row r="925" spans="14:14" customFormat="1" ht="15" customHeight="1" x14ac:dyDescent="0.25">
      <c r="N925" s="81"/>
    </row>
    <row r="926" spans="14:14" customFormat="1" ht="15" customHeight="1" x14ac:dyDescent="0.25">
      <c r="N926" s="81"/>
    </row>
    <row r="927" spans="14:14" customFormat="1" ht="15" customHeight="1" x14ac:dyDescent="0.25">
      <c r="N927" s="81"/>
    </row>
    <row r="928" spans="14:14" customFormat="1" ht="15" customHeight="1" x14ac:dyDescent="0.25">
      <c r="N928" s="81"/>
    </row>
    <row r="929" spans="14:14" customFormat="1" ht="15" customHeight="1" x14ac:dyDescent="0.25">
      <c r="N929" s="81"/>
    </row>
    <row r="930" spans="14:14" customFormat="1" ht="15" customHeight="1" x14ac:dyDescent="0.25">
      <c r="N930" s="81"/>
    </row>
    <row r="931" spans="14:14" customFormat="1" ht="15" customHeight="1" x14ac:dyDescent="0.25">
      <c r="N931" s="81"/>
    </row>
    <row r="932" spans="14:14" customFormat="1" ht="15" customHeight="1" x14ac:dyDescent="0.25">
      <c r="N932" s="81"/>
    </row>
    <row r="933" spans="14:14" customFormat="1" ht="15" customHeight="1" x14ac:dyDescent="0.25">
      <c r="N933" s="81"/>
    </row>
    <row r="934" spans="14:14" customFormat="1" ht="15" customHeight="1" x14ac:dyDescent="0.25">
      <c r="N934" s="81"/>
    </row>
    <row r="935" spans="14:14" customFormat="1" ht="15" customHeight="1" x14ac:dyDescent="0.25">
      <c r="N935" s="81"/>
    </row>
    <row r="936" spans="14:14" customFormat="1" ht="15" customHeight="1" x14ac:dyDescent="0.25">
      <c r="N936" s="81"/>
    </row>
    <row r="937" spans="14:14" customFormat="1" ht="15" customHeight="1" x14ac:dyDescent="0.25">
      <c r="N937" s="81"/>
    </row>
    <row r="938" spans="14:14" customFormat="1" ht="15" customHeight="1" x14ac:dyDescent="0.25">
      <c r="N938" s="81"/>
    </row>
    <row r="939" spans="14:14" customFormat="1" ht="15" customHeight="1" x14ac:dyDescent="0.25">
      <c r="N939" s="81"/>
    </row>
    <row r="940" spans="14:14" customFormat="1" ht="15" customHeight="1" x14ac:dyDescent="0.25">
      <c r="N940" s="81"/>
    </row>
    <row r="941" spans="14:14" customFormat="1" ht="15" customHeight="1" x14ac:dyDescent="0.25">
      <c r="N941" s="81"/>
    </row>
    <row r="942" spans="14:14" customFormat="1" ht="15" customHeight="1" x14ac:dyDescent="0.25">
      <c r="N942" s="81"/>
    </row>
    <row r="943" spans="14:14" customFormat="1" ht="15" customHeight="1" x14ac:dyDescent="0.25">
      <c r="N943" s="81"/>
    </row>
    <row r="944" spans="14:14" customFormat="1" ht="15" customHeight="1" x14ac:dyDescent="0.25">
      <c r="N944" s="81"/>
    </row>
    <row r="945" spans="14:14" customFormat="1" ht="15" customHeight="1" x14ac:dyDescent="0.25">
      <c r="N945" s="81"/>
    </row>
    <row r="946" spans="14:14" customFormat="1" ht="15" customHeight="1" x14ac:dyDescent="0.25">
      <c r="N946" s="81"/>
    </row>
    <row r="947" spans="14:14" customFormat="1" ht="15" customHeight="1" x14ac:dyDescent="0.25">
      <c r="N947" s="81"/>
    </row>
    <row r="948" spans="14:14" customFormat="1" ht="15" customHeight="1" x14ac:dyDescent="0.25">
      <c r="N948" s="81"/>
    </row>
    <row r="949" spans="14:14" customFormat="1" ht="15" customHeight="1" x14ac:dyDescent="0.25">
      <c r="N949" s="81"/>
    </row>
    <row r="950" spans="14:14" customFormat="1" ht="15" customHeight="1" x14ac:dyDescent="0.25">
      <c r="N950" s="81"/>
    </row>
    <row r="951" spans="14:14" customFormat="1" ht="15" customHeight="1" x14ac:dyDescent="0.25">
      <c r="N951" s="81"/>
    </row>
    <row r="952" spans="14:14" customFormat="1" ht="15" customHeight="1" x14ac:dyDescent="0.25">
      <c r="N952" s="81"/>
    </row>
    <row r="953" spans="14:14" customFormat="1" ht="15" customHeight="1" x14ac:dyDescent="0.25">
      <c r="N953" s="81"/>
    </row>
    <row r="954" spans="14:14" customFormat="1" ht="15" customHeight="1" x14ac:dyDescent="0.25">
      <c r="N954" s="81"/>
    </row>
    <row r="955" spans="14:14" customFormat="1" ht="15" customHeight="1" x14ac:dyDescent="0.25">
      <c r="N955" s="81"/>
    </row>
    <row r="956" spans="14:14" customFormat="1" ht="15" customHeight="1" x14ac:dyDescent="0.25">
      <c r="N956" s="81"/>
    </row>
    <row r="957" spans="14:14" customFormat="1" ht="15" customHeight="1" x14ac:dyDescent="0.25">
      <c r="N957" s="81"/>
    </row>
    <row r="958" spans="14:14" customFormat="1" ht="15" customHeight="1" x14ac:dyDescent="0.25">
      <c r="N958" s="81"/>
    </row>
    <row r="959" spans="14:14" customFormat="1" ht="15" customHeight="1" x14ac:dyDescent="0.25">
      <c r="N959" s="81"/>
    </row>
    <row r="960" spans="14:14" customFormat="1" ht="15" customHeight="1" x14ac:dyDescent="0.25">
      <c r="N960" s="81"/>
    </row>
    <row r="961" spans="14:14" customFormat="1" ht="15" customHeight="1" x14ac:dyDescent="0.25">
      <c r="N961" s="81"/>
    </row>
    <row r="962" spans="14:14" customFormat="1" ht="15" customHeight="1" x14ac:dyDescent="0.25">
      <c r="N962" s="81"/>
    </row>
    <row r="963" spans="14:14" customFormat="1" ht="15" customHeight="1" x14ac:dyDescent="0.25">
      <c r="N963" s="81"/>
    </row>
    <row r="964" spans="14:14" customFormat="1" ht="15" customHeight="1" x14ac:dyDescent="0.25">
      <c r="N964" s="81"/>
    </row>
    <row r="965" spans="14:14" customFormat="1" ht="15" customHeight="1" x14ac:dyDescent="0.25">
      <c r="N965" s="81"/>
    </row>
    <row r="966" spans="14:14" customFormat="1" ht="15" customHeight="1" x14ac:dyDescent="0.25">
      <c r="N966" s="81"/>
    </row>
    <row r="967" spans="14:14" customFormat="1" ht="15" customHeight="1" x14ac:dyDescent="0.25">
      <c r="N967" s="81"/>
    </row>
    <row r="968" spans="14:14" customFormat="1" ht="15" customHeight="1" x14ac:dyDescent="0.25">
      <c r="N968" s="81"/>
    </row>
    <row r="969" spans="14:14" customFormat="1" ht="15" customHeight="1" x14ac:dyDescent="0.25">
      <c r="N969" s="81"/>
    </row>
    <row r="970" spans="14:14" customFormat="1" ht="15" customHeight="1" x14ac:dyDescent="0.25">
      <c r="N970" s="81"/>
    </row>
    <row r="971" spans="14:14" customFormat="1" ht="15" customHeight="1" x14ac:dyDescent="0.25">
      <c r="N971" s="81"/>
    </row>
    <row r="972" spans="14:14" customFormat="1" ht="15" customHeight="1" x14ac:dyDescent="0.25">
      <c r="N972" s="81"/>
    </row>
    <row r="973" spans="14:14" customFormat="1" ht="15" customHeight="1" x14ac:dyDescent="0.25">
      <c r="N973" s="81"/>
    </row>
    <row r="974" spans="14:14" customFormat="1" ht="15" customHeight="1" x14ac:dyDescent="0.25">
      <c r="N974" s="81"/>
    </row>
    <row r="975" spans="14:14" customFormat="1" ht="15" customHeight="1" x14ac:dyDescent="0.25">
      <c r="N975" s="81"/>
    </row>
    <row r="976" spans="14:14" customFormat="1" ht="15" customHeight="1" x14ac:dyDescent="0.25">
      <c r="N976" s="81"/>
    </row>
    <row r="977" spans="14:14" customFormat="1" ht="15" customHeight="1" x14ac:dyDescent="0.25">
      <c r="N977" s="81"/>
    </row>
    <row r="978" spans="14:14" customFormat="1" ht="15" customHeight="1" x14ac:dyDescent="0.25">
      <c r="N978" s="81"/>
    </row>
    <row r="979" spans="14:14" customFormat="1" ht="15" customHeight="1" x14ac:dyDescent="0.25">
      <c r="N979" s="81"/>
    </row>
    <row r="980" spans="14:14" customFormat="1" ht="15" customHeight="1" x14ac:dyDescent="0.25">
      <c r="N980" s="81"/>
    </row>
    <row r="981" spans="14:14" customFormat="1" ht="15" customHeight="1" x14ac:dyDescent="0.25">
      <c r="N981" s="81"/>
    </row>
    <row r="982" spans="14:14" customFormat="1" ht="15" customHeight="1" x14ac:dyDescent="0.25">
      <c r="N982" s="81"/>
    </row>
    <row r="983" spans="14:14" customFormat="1" ht="15" customHeight="1" x14ac:dyDescent="0.25">
      <c r="N983" s="81"/>
    </row>
    <row r="984" spans="14:14" customFormat="1" ht="15" customHeight="1" x14ac:dyDescent="0.25">
      <c r="N984" s="81"/>
    </row>
    <row r="985" spans="14:14" customFormat="1" ht="15" customHeight="1" x14ac:dyDescent="0.25">
      <c r="N985" s="81"/>
    </row>
    <row r="986" spans="14:14" customFormat="1" ht="15" customHeight="1" x14ac:dyDescent="0.25">
      <c r="N986" s="81"/>
    </row>
    <row r="987" spans="14:14" customFormat="1" ht="15" customHeight="1" x14ac:dyDescent="0.25">
      <c r="N987" s="81"/>
    </row>
    <row r="988" spans="14:14" customFormat="1" ht="15" customHeight="1" x14ac:dyDescent="0.25">
      <c r="N988" s="81"/>
    </row>
    <row r="989" spans="14:14" customFormat="1" ht="15" customHeight="1" x14ac:dyDescent="0.25">
      <c r="N989" s="81"/>
    </row>
    <row r="990" spans="14:14" customFormat="1" ht="15" customHeight="1" x14ac:dyDescent="0.25">
      <c r="N990" s="81"/>
    </row>
    <row r="991" spans="14:14" customFormat="1" ht="15" customHeight="1" x14ac:dyDescent="0.25">
      <c r="N991" s="81"/>
    </row>
    <row r="992" spans="14:14" customFormat="1" ht="15" customHeight="1" x14ac:dyDescent="0.25">
      <c r="N992" s="81"/>
    </row>
    <row r="993" spans="14:14" customFormat="1" ht="15" customHeight="1" x14ac:dyDescent="0.25">
      <c r="N993" s="81"/>
    </row>
    <row r="994" spans="14:14" customFormat="1" ht="15" customHeight="1" x14ac:dyDescent="0.25">
      <c r="N994" s="81"/>
    </row>
    <row r="995" spans="14:14" customFormat="1" ht="15" customHeight="1" x14ac:dyDescent="0.25">
      <c r="N995" s="81"/>
    </row>
    <row r="996" spans="14:14" customFormat="1" ht="15" customHeight="1" x14ac:dyDescent="0.25">
      <c r="N996" s="81"/>
    </row>
    <row r="997" spans="14:14" customFormat="1" ht="15" customHeight="1" x14ac:dyDescent="0.25">
      <c r="N997" s="81"/>
    </row>
    <row r="998" spans="14:14" customFormat="1" ht="15" customHeight="1" x14ac:dyDescent="0.25">
      <c r="N998" s="81"/>
    </row>
    <row r="999" spans="14:14" customFormat="1" ht="15" customHeight="1" x14ac:dyDescent="0.25">
      <c r="N999" s="81"/>
    </row>
    <row r="1000" spans="14:14" customFormat="1" ht="15" customHeight="1" x14ac:dyDescent="0.25">
      <c r="N1000" s="81"/>
    </row>
    <row r="1001" spans="14:14" customFormat="1" ht="15" customHeight="1" x14ac:dyDescent="0.25">
      <c r="N1001" s="81"/>
    </row>
    <row r="1002" spans="14:14" customFormat="1" ht="15" customHeight="1" x14ac:dyDescent="0.25">
      <c r="N1002" s="81"/>
    </row>
    <row r="1003" spans="14:14" customFormat="1" ht="15" customHeight="1" x14ac:dyDescent="0.25">
      <c r="N1003" s="81"/>
    </row>
    <row r="1004" spans="14:14" customFormat="1" ht="15" customHeight="1" x14ac:dyDescent="0.25">
      <c r="N1004" s="81"/>
    </row>
    <row r="1005" spans="14:14" customFormat="1" ht="15" customHeight="1" x14ac:dyDescent="0.25">
      <c r="N1005" s="81"/>
    </row>
    <row r="1006" spans="14:14" customFormat="1" ht="15" customHeight="1" x14ac:dyDescent="0.25">
      <c r="N1006" s="81"/>
    </row>
    <row r="1007" spans="14:14" customFormat="1" ht="15" customHeight="1" x14ac:dyDescent="0.25">
      <c r="N1007" s="81"/>
    </row>
    <row r="1008" spans="14:14" customFormat="1" ht="15" customHeight="1" x14ac:dyDescent="0.25">
      <c r="N1008" s="81"/>
    </row>
    <row r="1009" spans="14:14" customFormat="1" ht="15" customHeight="1" x14ac:dyDescent="0.25">
      <c r="N1009" s="81"/>
    </row>
    <row r="1010" spans="14:14" customFormat="1" ht="15" customHeight="1" x14ac:dyDescent="0.25">
      <c r="N1010" s="81"/>
    </row>
    <row r="1011" spans="14:14" customFormat="1" ht="15" customHeight="1" x14ac:dyDescent="0.25">
      <c r="N1011" s="81"/>
    </row>
    <row r="1012" spans="14:14" customFormat="1" ht="15" customHeight="1" x14ac:dyDescent="0.25">
      <c r="N1012" s="81"/>
    </row>
    <row r="1013" spans="14:14" customFormat="1" ht="15" customHeight="1" x14ac:dyDescent="0.25">
      <c r="N1013" s="81"/>
    </row>
    <row r="1014" spans="14:14" customFormat="1" ht="15" customHeight="1" x14ac:dyDescent="0.25">
      <c r="N1014" s="81"/>
    </row>
    <row r="1015" spans="14:14" customFormat="1" ht="15" customHeight="1" x14ac:dyDescent="0.25">
      <c r="N1015" s="81"/>
    </row>
    <row r="1016" spans="14:14" customFormat="1" ht="15" customHeight="1" x14ac:dyDescent="0.25">
      <c r="N1016" s="81"/>
    </row>
    <row r="1017" spans="14:14" customFormat="1" ht="15" customHeight="1" x14ac:dyDescent="0.25">
      <c r="N1017" s="81"/>
    </row>
    <row r="1018" spans="14:14" customFormat="1" ht="15" customHeight="1" x14ac:dyDescent="0.25">
      <c r="N1018" s="81"/>
    </row>
    <row r="1019" spans="14:14" customFormat="1" ht="15" customHeight="1" x14ac:dyDescent="0.25">
      <c r="N1019" s="81"/>
    </row>
    <row r="1020" spans="14:14" customFormat="1" ht="15" customHeight="1" x14ac:dyDescent="0.25">
      <c r="N1020" s="81"/>
    </row>
    <row r="1021" spans="14:14" customFormat="1" ht="15" customHeight="1" x14ac:dyDescent="0.25">
      <c r="N1021" s="81"/>
    </row>
    <row r="1022" spans="14:14" customFormat="1" ht="15" customHeight="1" x14ac:dyDescent="0.25">
      <c r="N1022" s="81"/>
    </row>
    <row r="1023" spans="14:14" customFormat="1" ht="15" customHeight="1" x14ac:dyDescent="0.25">
      <c r="N1023" s="81"/>
    </row>
    <row r="1024" spans="14:14" customFormat="1" ht="15" customHeight="1" x14ac:dyDescent="0.25">
      <c r="N1024" s="81"/>
    </row>
    <row r="1025" spans="14:14" customFormat="1" ht="15" customHeight="1" x14ac:dyDescent="0.25">
      <c r="N1025" s="81"/>
    </row>
    <row r="1026" spans="14:14" customFormat="1" ht="15" customHeight="1" x14ac:dyDescent="0.25">
      <c r="N1026" s="81"/>
    </row>
    <row r="1027" spans="14:14" customFormat="1" ht="15" customHeight="1" x14ac:dyDescent="0.25">
      <c r="N1027" s="81"/>
    </row>
    <row r="1028" spans="14:14" customFormat="1" ht="15" customHeight="1" x14ac:dyDescent="0.25">
      <c r="N1028" s="81"/>
    </row>
    <row r="1029" spans="14:14" customFormat="1" ht="15" customHeight="1" x14ac:dyDescent="0.25">
      <c r="N1029" s="81"/>
    </row>
    <row r="1030" spans="14:14" customFormat="1" ht="15" customHeight="1" x14ac:dyDescent="0.25">
      <c r="N1030" s="81"/>
    </row>
    <row r="1031" spans="14:14" customFormat="1" ht="15" customHeight="1" x14ac:dyDescent="0.25">
      <c r="N1031" s="81"/>
    </row>
    <row r="1032" spans="14:14" customFormat="1" ht="15" customHeight="1" x14ac:dyDescent="0.25">
      <c r="N1032" s="81"/>
    </row>
    <row r="1033" spans="14:14" customFormat="1" ht="15" customHeight="1" x14ac:dyDescent="0.25">
      <c r="N1033" s="81"/>
    </row>
    <row r="1034" spans="14:14" customFormat="1" ht="15" customHeight="1" x14ac:dyDescent="0.25">
      <c r="N1034" s="81"/>
    </row>
    <row r="1035" spans="14:14" customFormat="1" ht="15" customHeight="1" x14ac:dyDescent="0.25">
      <c r="N1035" s="81"/>
    </row>
    <row r="1036" spans="14:14" customFormat="1" ht="15" customHeight="1" x14ac:dyDescent="0.25">
      <c r="N1036" s="81"/>
    </row>
    <row r="1037" spans="14:14" customFormat="1" ht="15" customHeight="1" x14ac:dyDescent="0.25">
      <c r="N1037" s="81"/>
    </row>
    <row r="1038" spans="14:14" customFormat="1" ht="15" customHeight="1" x14ac:dyDescent="0.25">
      <c r="N1038" s="81"/>
    </row>
    <row r="1039" spans="14:14" customFormat="1" ht="15" customHeight="1" x14ac:dyDescent="0.25">
      <c r="N1039" s="81"/>
    </row>
    <row r="1040" spans="14:14" customFormat="1" ht="15" customHeight="1" x14ac:dyDescent="0.25">
      <c r="N1040" s="81"/>
    </row>
    <row r="1041" spans="14:14" customFormat="1" ht="15" customHeight="1" x14ac:dyDescent="0.25">
      <c r="N1041" s="81"/>
    </row>
    <row r="1042" spans="14:14" customFormat="1" ht="15" customHeight="1" x14ac:dyDescent="0.25">
      <c r="N1042" s="81"/>
    </row>
    <row r="1043" spans="14:14" customFormat="1" ht="15" customHeight="1" x14ac:dyDescent="0.25">
      <c r="N1043" s="81"/>
    </row>
    <row r="1044" spans="14:14" customFormat="1" ht="15" customHeight="1" x14ac:dyDescent="0.25">
      <c r="N1044" s="81"/>
    </row>
    <row r="1045" spans="14:14" customFormat="1" ht="15" customHeight="1" x14ac:dyDescent="0.25">
      <c r="N1045" s="81"/>
    </row>
    <row r="1046" spans="14:14" customFormat="1" ht="15" customHeight="1" x14ac:dyDescent="0.25">
      <c r="N1046" s="81"/>
    </row>
    <row r="1047" spans="14:14" customFormat="1" ht="15" customHeight="1" x14ac:dyDescent="0.25">
      <c r="N1047" s="81"/>
    </row>
    <row r="1048" spans="14:14" customFormat="1" ht="15" customHeight="1" x14ac:dyDescent="0.25">
      <c r="N1048" s="81"/>
    </row>
    <row r="1049" spans="14:14" customFormat="1" ht="15" customHeight="1" x14ac:dyDescent="0.25">
      <c r="N1049" s="81"/>
    </row>
    <row r="1050" spans="14:14" customFormat="1" ht="15" customHeight="1" x14ac:dyDescent="0.25">
      <c r="N1050" s="81"/>
    </row>
    <row r="1051" spans="14:14" customFormat="1" ht="15" customHeight="1" x14ac:dyDescent="0.25">
      <c r="N1051" s="81"/>
    </row>
    <row r="1052" spans="14:14" customFormat="1" ht="15" customHeight="1" x14ac:dyDescent="0.25">
      <c r="N1052" s="81"/>
    </row>
    <row r="1053" spans="14:14" customFormat="1" ht="15" customHeight="1" x14ac:dyDescent="0.25">
      <c r="N1053" s="81"/>
    </row>
    <row r="1054" spans="14:14" customFormat="1" ht="15" customHeight="1" x14ac:dyDescent="0.25">
      <c r="N1054" s="81"/>
    </row>
    <row r="1055" spans="14:14" customFormat="1" ht="15" customHeight="1" x14ac:dyDescent="0.25">
      <c r="N1055" s="81"/>
    </row>
    <row r="1056" spans="14:14" customFormat="1" ht="15" customHeight="1" x14ac:dyDescent="0.25">
      <c r="N1056" s="81"/>
    </row>
    <row r="1057" spans="14:14" customFormat="1" ht="15" customHeight="1" x14ac:dyDescent="0.25">
      <c r="N1057" s="81"/>
    </row>
    <row r="1058" spans="14:14" customFormat="1" ht="15" customHeight="1" x14ac:dyDescent="0.25">
      <c r="N1058" s="81"/>
    </row>
    <row r="1059" spans="14:14" customFormat="1" ht="15" customHeight="1" x14ac:dyDescent="0.25">
      <c r="N1059" s="81"/>
    </row>
    <row r="1060" spans="14:14" customFormat="1" ht="15" customHeight="1" x14ac:dyDescent="0.25">
      <c r="N1060" s="81"/>
    </row>
    <row r="1061" spans="14:14" customFormat="1" ht="15" customHeight="1" x14ac:dyDescent="0.25">
      <c r="N1061" s="81"/>
    </row>
    <row r="1062" spans="14:14" customFormat="1" ht="15" customHeight="1" x14ac:dyDescent="0.25">
      <c r="N1062" s="81"/>
    </row>
    <row r="1063" spans="14:14" customFormat="1" ht="15" customHeight="1" x14ac:dyDescent="0.25">
      <c r="N1063" s="81"/>
    </row>
    <row r="1064" spans="14:14" customFormat="1" ht="15" customHeight="1" x14ac:dyDescent="0.25">
      <c r="N1064" s="81"/>
    </row>
    <row r="1065" spans="14:14" customFormat="1" ht="15" customHeight="1" x14ac:dyDescent="0.25">
      <c r="N1065" s="81"/>
    </row>
    <row r="1066" spans="14:14" customFormat="1" ht="15" customHeight="1" x14ac:dyDescent="0.25">
      <c r="N1066" s="81"/>
    </row>
    <row r="1067" spans="14:14" customFormat="1" ht="15" customHeight="1" x14ac:dyDescent="0.25">
      <c r="N1067" s="81"/>
    </row>
    <row r="1068" spans="14:14" customFormat="1" ht="15" customHeight="1" x14ac:dyDescent="0.25">
      <c r="N1068" s="81"/>
    </row>
    <row r="1069" spans="14:14" customFormat="1" ht="15" customHeight="1" x14ac:dyDescent="0.25">
      <c r="N1069" s="81"/>
    </row>
    <row r="1070" spans="14:14" customFormat="1" ht="15" customHeight="1" x14ac:dyDescent="0.25">
      <c r="N1070" s="81"/>
    </row>
    <row r="1071" spans="14:14" customFormat="1" ht="15" customHeight="1" x14ac:dyDescent="0.25">
      <c r="N1071" s="81"/>
    </row>
    <row r="1072" spans="14:14" customFormat="1" ht="15" customHeight="1" x14ac:dyDescent="0.25">
      <c r="N1072" s="81"/>
    </row>
    <row r="1073" spans="14:14" customFormat="1" ht="15" customHeight="1" x14ac:dyDescent="0.25">
      <c r="N1073" s="81"/>
    </row>
    <row r="1074" spans="14:14" customFormat="1" ht="15" customHeight="1" x14ac:dyDescent="0.25">
      <c r="N1074" s="81"/>
    </row>
    <row r="1075" spans="14:14" customFormat="1" ht="15" customHeight="1" x14ac:dyDescent="0.25">
      <c r="N1075" s="81"/>
    </row>
    <row r="1076" spans="14:14" customFormat="1" ht="15" customHeight="1" x14ac:dyDescent="0.25">
      <c r="N1076" s="81"/>
    </row>
    <row r="1077" spans="14:14" customFormat="1" ht="15" customHeight="1" x14ac:dyDescent="0.25">
      <c r="N1077" s="81"/>
    </row>
    <row r="1078" spans="14:14" customFormat="1" ht="15" customHeight="1" x14ac:dyDescent="0.25">
      <c r="N1078" s="81"/>
    </row>
    <row r="1079" spans="14:14" customFormat="1" ht="15" customHeight="1" x14ac:dyDescent="0.25">
      <c r="N1079" s="81"/>
    </row>
    <row r="1080" spans="14:14" customFormat="1" ht="15" customHeight="1" x14ac:dyDescent="0.25">
      <c r="N1080" s="81"/>
    </row>
    <row r="1081" spans="14:14" customFormat="1" ht="15" customHeight="1" x14ac:dyDescent="0.25">
      <c r="N1081" s="81"/>
    </row>
    <row r="1082" spans="14:14" customFormat="1" ht="15" customHeight="1" x14ac:dyDescent="0.25">
      <c r="N1082" s="81"/>
    </row>
    <row r="1083" spans="14:14" customFormat="1" ht="15" customHeight="1" x14ac:dyDescent="0.25">
      <c r="N1083" s="81"/>
    </row>
    <row r="1084" spans="14:14" customFormat="1" ht="15" customHeight="1" x14ac:dyDescent="0.25">
      <c r="N1084" s="81"/>
    </row>
    <row r="1085" spans="14:14" customFormat="1" ht="15" customHeight="1" x14ac:dyDescent="0.25">
      <c r="N1085" s="81"/>
    </row>
    <row r="1086" spans="14:14" customFormat="1" ht="15" customHeight="1" x14ac:dyDescent="0.25">
      <c r="N1086" s="81"/>
    </row>
    <row r="1087" spans="14:14" customFormat="1" ht="15" customHeight="1" x14ac:dyDescent="0.25">
      <c r="N1087" s="81"/>
    </row>
    <row r="1088" spans="14:14" customFormat="1" ht="15" customHeight="1" x14ac:dyDescent="0.25">
      <c r="N1088" s="81"/>
    </row>
    <row r="1089" spans="14:14" customFormat="1" ht="15" customHeight="1" x14ac:dyDescent="0.25">
      <c r="N1089" s="81"/>
    </row>
    <row r="1090" spans="14:14" customFormat="1" ht="15" customHeight="1" x14ac:dyDescent="0.25">
      <c r="N1090" s="81"/>
    </row>
    <row r="1091" spans="14:14" customFormat="1" ht="15" customHeight="1" x14ac:dyDescent="0.25">
      <c r="N1091" s="81"/>
    </row>
    <row r="1092" spans="14:14" customFormat="1" ht="15" customHeight="1" x14ac:dyDescent="0.25">
      <c r="N1092" s="81"/>
    </row>
    <row r="1093" spans="14:14" customFormat="1" ht="15" customHeight="1" x14ac:dyDescent="0.25">
      <c r="N1093" s="81"/>
    </row>
    <row r="1094" spans="14:14" customFormat="1" ht="15" customHeight="1" x14ac:dyDescent="0.25">
      <c r="N1094" s="81"/>
    </row>
    <row r="1095" spans="14:14" customFormat="1" ht="15" customHeight="1" x14ac:dyDescent="0.25">
      <c r="N1095" s="81"/>
    </row>
    <row r="1096" spans="14:14" customFormat="1" ht="15" customHeight="1" x14ac:dyDescent="0.25">
      <c r="N1096" s="81"/>
    </row>
    <row r="1097" spans="14:14" customFormat="1" ht="15" customHeight="1" x14ac:dyDescent="0.25">
      <c r="N1097" s="81"/>
    </row>
    <row r="1098" spans="14:14" customFormat="1" ht="15" customHeight="1" x14ac:dyDescent="0.25">
      <c r="N1098" s="81"/>
    </row>
    <row r="1099" spans="14:14" customFormat="1" ht="15" customHeight="1" x14ac:dyDescent="0.25">
      <c r="N1099" s="81"/>
    </row>
    <row r="1100" spans="14:14" customFormat="1" ht="15" customHeight="1" x14ac:dyDescent="0.25">
      <c r="N1100" s="81"/>
    </row>
    <row r="1101" spans="14:14" customFormat="1" ht="15" customHeight="1" x14ac:dyDescent="0.25">
      <c r="N1101" s="81"/>
    </row>
    <row r="1102" spans="14:14" customFormat="1" ht="15" customHeight="1" x14ac:dyDescent="0.25">
      <c r="N1102" s="81"/>
    </row>
    <row r="1103" spans="14:14" customFormat="1" ht="15" customHeight="1" x14ac:dyDescent="0.25">
      <c r="N1103" s="81"/>
    </row>
    <row r="1104" spans="14:14" customFormat="1" ht="15" customHeight="1" x14ac:dyDescent="0.25">
      <c r="N1104" s="81"/>
    </row>
    <row r="1105" spans="14:14" customFormat="1" ht="15" customHeight="1" x14ac:dyDescent="0.25">
      <c r="N1105" s="81"/>
    </row>
    <row r="1106" spans="14:14" customFormat="1" ht="15" customHeight="1" x14ac:dyDescent="0.25">
      <c r="N1106" s="81"/>
    </row>
    <row r="1107" spans="14:14" customFormat="1" ht="15" customHeight="1" x14ac:dyDescent="0.25">
      <c r="N1107" s="81"/>
    </row>
    <row r="1108" spans="14:14" customFormat="1" ht="15" customHeight="1" x14ac:dyDescent="0.25">
      <c r="N1108" s="81"/>
    </row>
    <row r="1109" spans="14:14" customFormat="1" ht="15" customHeight="1" x14ac:dyDescent="0.25">
      <c r="N1109" s="81"/>
    </row>
    <row r="1110" spans="14:14" customFormat="1" ht="15" customHeight="1" x14ac:dyDescent="0.25">
      <c r="N1110" s="81"/>
    </row>
    <row r="1111" spans="14:14" customFormat="1" ht="15" customHeight="1" x14ac:dyDescent="0.25">
      <c r="N1111" s="81"/>
    </row>
    <row r="1112" spans="14:14" customFormat="1" ht="15" customHeight="1" x14ac:dyDescent="0.25">
      <c r="N1112" s="81"/>
    </row>
    <row r="1113" spans="14:14" customFormat="1" ht="15" customHeight="1" x14ac:dyDescent="0.25">
      <c r="N1113" s="81"/>
    </row>
    <row r="1114" spans="14:14" customFormat="1" ht="15" customHeight="1" x14ac:dyDescent="0.25">
      <c r="N1114" s="81"/>
    </row>
    <row r="1115" spans="14:14" customFormat="1" ht="15" customHeight="1" x14ac:dyDescent="0.25">
      <c r="N1115" s="81"/>
    </row>
    <row r="1116" spans="14:14" customFormat="1" ht="15" customHeight="1" x14ac:dyDescent="0.25">
      <c r="N1116" s="81"/>
    </row>
    <row r="1117" spans="14:14" customFormat="1" ht="15" customHeight="1" x14ac:dyDescent="0.25">
      <c r="N1117" s="81"/>
    </row>
    <row r="1118" spans="14:14" customFormat="1" ht="15" customHeight="1" x14ac:dyDescent="0.25">
      <c r="N1118" s="81"/>
    </row>
    <row r="1119" spans="14:14" customFormat="1" ht="15" customHeight="1" x14ac:dyDescent="0.25">
      <c r="N1119" s="81"/>
    </row>
    <row r="1120" spans="14:14" customFormat="1" ht="15" customHeight="1" x14ac:dyDescent="0.25">
      <c r="N1120" s="81"/>
    </row>
    <row r="1121" spans="14:14" customFormat="1" ht="15" customHeight="1" x14ac:dyDescent="0.25">
      <c r="N1121" s="81"/>
    </row>
    <row r="1122" spans="14:14" customFormat="1" ht="15" customHeight="1" x14ac:dyDescent="0.25">
      <c r="N1122" s="81"/>
    </row>
    <row r="1123" spans="14:14" customFormat="1" ht="15" customHeight="1" x14ac:dyDescent="0.25">
      <c r="N1123" s="81"/>
    </row>
    <row r="1124" spans="14:14" customFormat="1" ht="15" customHeight="1" x14ac:dyDescent="0.25">
      <c r="N1124" s="81"/>
    </row>
    <row r="1125" spans="14:14" customFormat="1" ht="15" customHeight="1" x14ac:dyDescent="0.25">
      <c r="N1125" s="81"/>
    </row>
    <row r="1126" spans="14:14" customFormat="1" ht="15" customHeight="1" x14ac:dyDescent="0.25">
      <c r="N1126" s="81"/>
    </row>
    <row r="1127" spans="14:14" customFormat="1" ht="15" customHeight="1" x14ac:dyDescent="0.25">
      <c r="N1127" s="81"/>
    </row>
    <row r="1128" spans="14:14" customFormat="1" ht="15" customHeight="1" x14ac:dyDescent="0.25">
      <c r="N1128" s="81"/>
    </row>
    <row r="1129" spans="14:14" customFormat="1" ht="15" customHeight="1" x14ac:dyDescent="0.25">
      <c r="N1129" s="81"/>
    </row>
    <row r="1130" spans="14:14" customFormat="1" ht="15" customHeight="1" x14ac:dyDescent="0.25">
      <c r="N1130" s="81"/>
    </row>
    <row r="1131" spans="14:14" customFormat="1" ht="15" customHeight="1" x14ac:dyDescent="0.25">
      <c r="N1131" s="81"/>
    </row>
    <row r="1132" spans="14:14" customFormat="1" ht="15" customHeight="1" x14ac:dyDescent="0.25">
      <c r="N1132" s="81"/>
    </row>
    <row r="1133" spans="14:14" customFormat="1" ht="15" customHeight="1" x14ac:dyDescent="0.25">
      <c r="N1133" s="81"/>
    </row>
    <row r="1134" spans="14:14" customFormat="1" ht="15" customHeight="1" x14ac:dyDescent="0.25">
      <c r="N1134" s="81"/>
    </row>
    <row r="1135" spans="14:14" customFormat="1" ht="15" customHeight="1" x14ac:dyDescent="0.25">
      <c r="N1135" s="81"/>
    </row>
    <row r="1136" spans="14:14" customFormat="1" ht="15" customHeight="1" x14ac:dyDescent="0.25">
      <c r="N1136" s="81"/>
    </row>
    <row r="1137" spans="14:14" customFormat="1" ht="15" customHeight="1" x14ac:dyDescent="0.25">
      <c r="N1137" s="81"/>
    </row>
    <row r="1138" spans="14:14" customFormat="1" ht="15" customHeight="1" x14ac:dyDescent="0.25">
      <c r="N1138" s="81"/>
    </row>
    <row r="1139" spans="14:14" customFormat="1" ht="15" customHeight="1" x14ac:dyDescent="0.25">
      <c r="N1139" s="81"/>
    </row>
    <row r="1140" spans="14:14" customFormat="1" ht="15" customHeight="1" x14ac:dyDescent="0.25">
      <c r="N1140" s="81"/>
    </row>
    <row r="1141" spans="14:14" customFormat="1" ht="15" customHeight="1" x14ac:dyDescent="0.25">
      <c r="N1141" s="81"/>
    </row>
    <row r="1142" spans="14:14" customFormat="1" ht="15" customHeight="1" x14ac:dyDescent="0.25">
      <c r="N1142" s="81"/>
    </row>
    <row r="1143" spans="14:14" customFormat="1" ht="15" customHeight="1" x14ac:dyDescent="0.25">
      <c r="N1143" s="81"/>
    </row>
    <row r="1144" spans="14:14" customFormat="1" ht="15" customHeight="1" x14ac:dyDescent="0.25">
      <c r="N1144" s="81"/>
    </row>
    <row r="1145" spans="14:14" customFormat="1" ht="15" customHeight="1" x14ac:dyDescent="0.25">
      <c r="N1145" s="81"/>
    </row>
    <row r="1146" spans="14:14" customFormat="1" ht="15" customHeight="1" x14ac:dyDescent="0.25">
      <c r="N1146" s="81"/>
    </row>
    <row r="1147" spans="14:14" customFormat="1" ht="15" customHeight="1" x14ac:dyDescent="0.25">
      <c r="N1147" s="81"/>
    </row>
    <row r="1148" spans="14:14" customFormat="1" ht="15" customHeight="1" x14ac:dyDescent="0.25">
      <c r="N1148" s="81"/>
    </row>
    <row r="1149" spans="14:14" customFormat="1" ht="15" customHeight="1" x14ac:dyDescent="0.25">
      <c r="N1149" s="81"/>
    </row>
    <row r="1150" spans="14:14" customFormat="1" ht="15" customHeight="1" x14ac:dyDescent="0.25">
      <c r="N1150" s="81"/>
    </row>
    <row r="1151" spans="14:14" customFormat="1" ht="15" customHeight="1" x14ac:dyDescent="0.25">
      <c r="N1151" s="81"/>
    </row>
    <row r="1152" spans="14:14" customFormat="1" ht="15" customHeight="1" x14ac:dyDescent="0.25">
      <c r="N1152" s="81"/>
    </row>
    <row r="1153" spans="14:14" customFormat="1" ht="15" customHeight="1" x14ac:dyDescent="0.25">
      <c r="N1153" s="81"/>
    </row>
    <row r="1154" spans="14:14" customFormat="1" ht="15" customHeight="1" x14ac:dyDescent="0.25">
      <c r="N1154" s="81"/>
    </row>
    <row r="1155" spans="14:14" customFormat="1" ht="15" customHeight="1" x14ac:dyDescent="0.25">
      <c r="N1155" s="81"/>
    </row>
    <row r="1156" spans="14:14" customFormat="1" ht="15" customHeight="1" x14ac:dyDescent="0.25">
      <c r="N1156" s="81"/>
    </row>
    <row r="1157" spans="14:14" customFormat="1" ht="15" customHeight="1" x14ac:dyDescent="0.25">
      <c r="N1157" s="81"/>
    </row>
    <row r="1158" spans="14:14" customFormat="1" ht="15" customHeight="1" x14ac:dyDescent="0.25">
      <c r="N1158" s="81"/>
    </row>
    <row r="1159" spans="14:14" customFormat="1" ht="15" customHeight="1" x14ac:dyDescent="0.25">
      <c r="N1159" s="81"/>
    </row>
    <row r="1160" spans="14:14" customFormat="1" ht="15" customHeight="1" x14ac:dyDescent="0.25">
      <c r="N1160" s="81"/>
    </row>
    <row r="1161" spans="14:14" customFormat="1" ht="15" customHeight="1" x14ac:dyDescent="0.25">
      <c r="N1161" s="81"/>
    </row>
    <row r="1162" spans="14:14" customFormat="1" ht="15" customHeight="1" x14ac:dyDescent="0.25">
      <c r="N1162" s="81"/>
    </row>
    <row r="1163" spans="14:14" customFormat="1" ht="15" customHeight="1" x14ac:dyDescent="0.25">
      <c r="N1163" s="81"/>
    </row>
    <row r="1164" spans="14:14" customFormat="1" ht="15" customHeight="1" x14ac:dyDescent="0.25">
      <c r="N1164" s="81"/>
    </row>
    <row r="1165" spans="14:14" customFormat="1" ht="15" customHeight="1" x14ac:dyDescent="0.25">
      <c r="N1165" s="81"/>
    </row>
    <row r="1166" spans="14:14" customFormat="1" ht="15" customHeight="1" x14ac:dyDescent="0.25">
      <c r="N1166" s="81"/>
    </row>
    <row r="1167" spans="14:14" customFormat="1" ht="15" customHeight="1" x14ac:dyDescent="0.25">
      <c r="N1167" s="81"/>
    </row>
    <row r="1168" spans="14:14" customFormat="1" ht="15" customHeight="1" x14ac:dyDescent="0.25">
      <c r="N1168" s="81"/>
    </row>
    <row r="1169" spans="14:14" customFormat="1" ht="15" customHeight="1" x14ac:dyDescent="0.25">
      <c r="N1169" s="81"/>
    </row>
    <row r="1170" spans="14:14" customFormat="1" ht="15" customHeight="1" x14ac:dyDescent="0.25">
      <c r="N1170" s="81"/>
    </row>
    <row r="1171" spans="14:14" customFormat="1" ht="15" customHeight="1" x14ac:dyDescent="0.25">
      <c r="N1171" s="81"/>
    </row>
    <row r="1172" spans="14:14" customFormat="1" ht="15" customHeight="1" x14ac:dyDescent="0.25">
      <c r="N1172" s="81"/>
    </row>
    <row r="1173" spans="14:14" customFormat="1" ht="15" customHeight="1" x14ac:dyDescent="0.25">
      <c r="N1173" s="81"/>
    </row>
    <row r="1174" spans="14:14" customFormat="1" ht="15" customHeight="1" x14ac:dyDescent="0.25">
      <c r="N1174" s="81"/>
    </row>
    <row r="1175" spans="14:14" customFormat="1" ht="15" customHeight="1" x14ac:dyDescent="0.25">
      <c r="N1175" s="81"/>
    </row>
    <row r="1176" spans="14:14" customFormat="1" ht="15" customHeight="1" x14ac:dyDescent="0.25">
      <c r="N1176" s="81"/>
    </row>
    <row r="1177" spans="14:14" customFormat="1" ht="15" customHeight="1" x14ac:dyDescent="0.25">
      <c r="N1177" s="81"/>
    </row>
    <row r="1178" spans="14:14" customFormat="1" ht="15" customHeight="1" x14ac:dyDescent="0.25">
      <c r="N1178" s="81"/>
    </row>
    <row r="1179" spans="14:14" customFormat="1" ht="15" customHeight="1" x14ac:dyDescent="0.25">
      <c r="N1179" s="81"/>
    </row>
    <row r="1180" spans="14:14" customFormat="1" ht="15" customHeight="1" x14ac:dyDescent="0.25">
      <c r="N1180" s="81"/>
    </row>
    <row r="1181" spans="14:14" customFormat="1" ht="15" customHeight="1" x14ac:dyDescent="0.25">
      <c r="N1181" s="81"/>
    </row>
    <row r="1182" spans="14:14" customFormat="1" ht="15" customHeight="1" x14ac:dyDescent="0.25">
      <c r="N1182" s="81"/>
    </row>
    <row r="1183" spans="14:14" customFormat="1" ht="15" customHeight="1" x14ac:dyDescent="0.25">
      <c r="N1183" s="81"/>
    </row>
    <row r="1184" spans="14:14" customFormat="1" ht="15" customHeight="1" x14ac:dyDescent="0.25">
      <c r="N1184" s="81"/>
    </row>
    <row r="1185" spans="14:14" customFormat="1" ht="15" customHeight="1" x14ac:dyDescent="0.25">
      <c r="N1185" s="81"/>
    </row>
    <row r="1186" spans="14:14" customFormat="1" ht="15" customHeight="1" x14ac:dyDescent="0.25">
      <c r="N1186" s="81"/>
    </row>
    <row r="1187" spans="14:14" customFormat="1" ht="15" customHeight="1" x14ac:dyDescent="0.25">
      <c r="N1187" s="81"/>
    </row>
    <row r="1188" spans="14:14" customFormat="1" ht="15" customHeight="1" x14ac:dyDescent="0.25">
      <c r="N1188" s="81"/>
    </row>
    <row r="1189" spans="14:14" customFormat="1" ht="15" customHeight="1" x14ac:dyDescent="0.25">
      <c r="N1189" s="81"/>
    </row>
    <row r="1190" spans="14:14" customFormat="1" ht="15" customHeight="1" x14ac:dyDescent="0.25">
      <c r="N1190" s="81"/>
    </row>
    <row r="1191" spans="14:14" customFormat="1" ht="15" customHeight="1" x14ac:dyDescent="0.25">
      <c r="N1191" s="81"/>
    </row>
    <row r="1192" spans="14:14" customFormat="1" ht="15" customHeight="1" x14ac:dyDescent="0.25">
      <c r="N1192" s="81"/>
    </row>
    <row r="1193" spans="14:14" customFormat="1" ht="15" customHeight="1" x14ac:dyDescent="0.25">
      <c r="N1193" s="81"/>
    </row>
    <row r="1194" spans="14:14" customFormat="1" ht="15" customHeight="1" x14ac:dyDescent="0.25">
      <c r="N1194" s="81"/>
    </row>
    <row r="1195" spans="14:14" customFormat="1" ht="15" customHeight="1" x14ac:dyDescent="0.25">
      <c r="N1195" s="81"/>
    </row>
    <row r="1196" spans="14:14" customFormat="1" ht="15" customHeight="1" x14ac:dyDescent="0.25">
      <c r="N1196" s="81"/>
    </row>
    <row r="1197" spans="14:14" customFormat="1" ht="15" customHeight="1" x14ac:dyDescent="0.25">
      <c r="N1197" s="81"/>
    </row>
    <row r="1198" spans="14:14" customFormat="1" ht="15" customHeight="1" x14ac:dyDescent="0.25">
      <c r="N1198" s="81"/>
    </row>
    <row r="1199" spans="14:14" customFormat="1" ht="15" customHeight="1" x14ac:dyDescent="0.25">
      <c r="N1199" s="81"/>
    </row>
    <row r="1200" spans="14:14" customFormat="1" ht="15" customHeight="1" x14ac:dyDescent="0.25">
      <c r="N1200" s="81"/>
    </row>
    <row r="1201" spans="14:14" customFormat="1" ht="15" customHeight="1" x14ac:dyDescent="0.25">
      <c r="N1201" s="81"/>
    </row>
    <row r="1202" spans="14:14" customFormat="1" ht="15" customHeight="1" x14ac:dyDescent="0.25">
      <c r="N1202" s="81"/>
    </row>
    <row r="1203" spans="14:14" customFormat="1" ht="15" customHeight="1" x14ac:dyDescent="0.25">
      <c r="N1203" s="81"/>
    </row>
    <row r="1204" spans="14:14" customFormat="1" ht="15" customHeight="1" x14ac:dyDescent="0.25">
      <c r="N1204" s="81"/>
    </row>
    <row r="1205" spans="14:14" customFormat="1" ht="15" customHeight="1" x14ac:dyDescent="0.25">
      <c r="N1205" s="81"/>
    </row>
    <row r="1206" spans="14:14" customFormat="1" ht="15" customHeight="1" x14ac:dyDescent="0.25">
      <c r="N1206" s="81"/>
    </row>
    <row r="1207" spans="14:14" customFormat="1" ht="15" customHeight="1" x14ac:dyDescent="0.25">
      <c r="N1207" s="81"/>
    </row>
    <row r="1208" spans="14:14" customFormat="1" ht="15" customHeight="1" x14ac:dyDescent="0.25">
      <c r="N1208" s="81"/>
    </row>
    <row r="1209" spans="14:14" customFormat="1" ht="15" customHeight="1" x14ac:dyDescent="0.25">
      <c r="N1209" s="81"/>
    </row>
    <row r="1210" spans="14:14" customFormat="1" ht="15" customHeight="1" x14ac:dyDescent="0.25">
      <c r="N1210" s="81"/>
    </row>
    <row r="1211" spans="14:14" customFormat="1" ht="15" customHeight="1" x14ac:dyDescent="0.25">
      <c r="N1211" s="81"/>
    </row>
    <row r="1212" spans="14:14" customFormat="1" ht="15" customHeight="1" x14ac:dyDescent="0.25">
      <c r="N1212" s="81"/>
    </row>
    <row r="1213" spans="14:14" customFormat="1" ht="15" customHeight="1" x14ac:dyDescent="0.25">
      <c r="N1213" s="81"/>
    </row>
    <row r="1214" spans="14:14" customFormat="1" ht="15" customHeight="1" x14ac:dyDescent="0.25">
      <c r="N1214" s="81"/>
    </row>
    <row r="1215" spans="14:14" customFormat="1" ht="15" customHeight="1" x14ac:dyDescent="0.25">
      <c r="N1215" s="81"/>
    </row>
    <row r="1216" spans="14:14" customFormat="1" ht="15" customHeight="1" x14ac:dyDescent="0.25">
      <c r="N1216" s="81"/>
    </row>
    <row r="1217" spans="14:14" customFormat="1" ht="15" customHeight="1" x14ac:dyDescent="0.25">
      <c r="N1217" s="81"/>
    </row>
    <row r="1218" spans="14:14" customFormat="1" ht="15" customHeight="1" x14ac:dyDescent="0.25">
      <c r="N1218" s="81"/>
    </row>
    <row r="1219" spans="14:14" customFormat="1" ht="15" customHeight="1" x14ac:dyDescent="0.25">
      <c r="N1219" s="81"/>
    </row>
    <row r="1220" spans="14:14" customFormat="1" ht="15" customHeight="1" x14ac:dyDescent="0.25">
      <c r="N1220" s="81"/>
    </row>
    <row r="1221" spans="14:14" customFormat="1" ht="15" customHeight="1" x14ac:dyDescent="0.25">
      <c r="N1221" s="81"/>
    </row>
    <row r="1222" spans="14:14" customFormat="1" ht="15" customHeight="1" x14ac:dyDescent="0.25">
      <c r="N1222" s="81"/>
    </row>
    <row r="1223" spans="14:14" customFormat="1" ht="15" customHeight="1" x14ac:dyDescent="0.25">
      <c r="N1223" s="81"/>
    </row>
    <row r="1224" spans="14:14" customFormat="1" ht="15" customHeight="1" x14ac:dyDescent="0.25">
      <c r="N1224" s="81"/>
    </row>
    <row r="1225" spans="14:14" customFormat="1" ht="15" customHeight="1" x14ac:dyDescent="0.25">
      <c r="N1225" s="81"/>
    </row>
    <row r="1226" spans="14:14" customFormat="1" ht="15" customHeight="1" x14ac:dyDescent="0.25">
      <c r="N1226" s="81"/>
    </row>
    <row r="1227" spans="14:14" customFormat="1" ht="15" customHeight="1" x14ac:dyDescent="0.25">
      <c r="N1227" s="81"/>
    </row>
    <row r="1228" spans="14:14" customFormat="1" ht="15" customHeight="1" x14ac:dyDescent="0.25">
      <c r="N1228" s="81"/>
    </row>
    <row r="1229" spans="14:14" customFormat="1" ht="15" customHeight="1" x14ac:dyDescent="0.25">
      <c r="N1229" s="81"/>
    </row>
    <row r="1230" spans="14:14" customFormat="1" ht="15" customHeight="1" x14ac:dyDescent="0.25">
      <c r="N1230" s="81"/>
    </row>
    <row r="1231" spans="14:14" customFormat="1" ht="15" customHeight="1" x14ac:dyDescent="0.25">
      <c r="N1231" s="81"/>
    </row>
    <row r="1232" spans="14:14" customFormat="1" ht="15" customHeight="1" x14ac:dyDescent="0.25">
      <c r="N1232" s="81"/>
    </row>
    <row r="1233" spans="14:14" customFormat="1" ht="15" customHeight="1" x14ac:dyDescent="0.25">
      <c r="N1233" s="81"/>
    </row>
    <row r="1234" spans="14:14" customFormat="1" ht="15" customHeight="1" x14ac:dyDescent="0.25">
      <c r="N1234" s="81"/>
    </row>
    <row r="1235" spans="14:14" customFormat="1" ht="15" customHeight="1" x14ac:dyDescent="0.25">
      <c r="N1235" s="81"/>
    </row>
    <row r="1236" spans="14:14" customFormat="1" ht="15" customHeight="1" x14ac:dyDescent="0.25">
      <c r="N1236" s="81"/>
    </row>
    <row r="1237" spans="14:14" customFormat="1" ht="15" customHeight="1" x14ac:dyDescent="0.25">
      <c r="N1237" s="81"/>
    </row>
    <row r="1238" spans="14:14" customFormat="1" ht="15" customHeight="1" x14ac:dyDescent="0.25">
      <c r="N1238" s="81"/>
    </row>
    <row r="1239" spans="14:14" customFormat="1" ht="15" customHeight="1" x14ac:dyDescent="0.25">
      <c r="N1239" s="81"/>
    </row>
    <row r="1240" spans="14:14" customFormat="1" ht="15" customHeight="1" x14ac:dyDescent="0.25">
      <c r="N1240" s="81"/>
    </row>
    <row r="1241" spans="14:14" customFormat="1" ht="15" customHeight="1" x14ac:dyDescent="0.25">
      <c r="N1241" s="81"/>
    </row>
    <row r="1242" spans="14:14" customFormat="1" ht="15" customHeight="1" x14ac:dyDescent="0.25">
      <c r="N1242" s="81"/>
    </row>
    <row r="1243" spans="14:14" customFormat="1" ht="15" customHeight="1" x14ac:dyDescent="0.25">
      <c r="N1243" s="81"/>
    </row>
    <row r="1244" spans="14:14" customFormat="1" ht="15" customHeight="1" x14ac:dyDescent="0.25">
      <c r="N1244" s="81"/>
    </row>
    <row r="1245" spans="14:14" customFormat="1" ht="15" customHeight="1" x14ac:dyDescent="0.25">
      <c r="N1245" s="81"/>
    </row>
    <row r="1246" spans="14:14" customFormat="1" ht="15" customHeight="1" x14ac:dyDescent="0.25">
      <c r="N1246" s="81"/>
    </row>
    <row r="1247" spans="14:14" customFormat="1" ht="15" customHeight="1" x14ac:dyDescent="0.25">
      <c r="N1247" s="81"/>
    </row>
    <row r="1248" spans="14:14" customFormat="1" ht="15" customHeight="1" x14ac:dyDescent="0.25">
      <c r="N1248" s="81"/>
    </row>
    <row r="1249" spans="14:14" customFormat="1" ht="15" customHeight="1" x14ac:dyDescent="0.25">
      <c r="N1249" s="81"/>
    </row>
    <row r="1250" spans="14:14" customFormat="1" ht="15" customHeight="1" x14ac:dyDescent="0.25">
      <c r="N1250" s="81"/>
    </row>
    <row r="1251" spans="14:14" customFormat="1" ht="15" customHeight="1" x14ac:dyDescent="0.25">
      <c r="N1251" s="81"/>
    </row>
    <row r="1252" spans="14:14" customFormat="1" ht="15" customHeight="1" x14ac:dyDescent="0.25">
      <c r="N1252" s="81"/>
    </row>
    <row r="1253" spans="14:14" customFormat="1" ht="15" customHeight="1" x14ac:dyDescent="0.25">
      <c r="N1253" s="81"/>
    </row>
    <row r="1254" spans="14:14" customFormat="1" ht="15" customHeight="1" x14ac:dyDescent="0.25">
      <c r="N1254" s="81"/>
    </row>
    <row r="1255" spans="14:14" customFormat="1" ht="15" customHeight="1" x14ac:dyDescent="0.25">
      <c r="N1255" s="81"/>
    </row>
    <row r="1256" spans="14:14" customFormat="1" ht="15" customHeight="1" x14ac:dyDescent="0.25">
      <c r="N1256" s="81"/>
    </row>
    <row r="1257" spans="14:14" customFormat="1" ht="15" customHeight="1" x14ac:dyDescent="0.25">
      <c r="N1257" s="81"/>
    </row>
    <row r="1258" spans="14:14" customFormat="1" ht="15" customHeight="1" x14ac:dyDescent="0.25">
      <c r="N1258" s="81"/>
    </row>
    <row r="1259" spans="14:14" customFormat="1" ht="15" customHeight="1" x14ac:dyDescent="0.25">
      <c r="N1259" s="81"/>
    </row>
    <row r="1260" spans="14:14" customFormat="1" ht="15" customHeight="1" x14ac:dyDescent="0.25">
      <c r="N1260" s="81"/>
    </row>
    <row r="1261" spans="14:14" customFormat="1" ht="15" customHeight="1" x14ac:dyDescent="0.25">
      <c r="N1261" s="81"/>
    </row>
    <row r="1262" spans="14:14" customFormat="1" ht="15" customHeight="1" x14ac:dyDescent="0.25">
      <c r="N1262" s="81"/>
    </row>
    <row r="1263" spans="14:14" customFormat="1" ht="15" customHeight="1" x14ac:dyDescent="0.25">
      <c r="N1263" s="81"/>
    </row>
    <row r="1264" spans="14:14" customFormat="1" ht="15" customHeight="1" x14ac:dyDescent="0.25">
      <c r="N1264" s="81"/>
    </row>
    <row r="1265" spans="14:14" customFormat="1" ht="15" customHeight="1" x14ac:dyDescent="0.25">
      <c r="N1265" s="81"/>
    </row>
    <row r="1266" spans="14:14" customFormat="1" ht="15" customHeight="1" x14ac:dyDescent="0.25">
      <c r="N1266" s="81"/>
    </row>
    <row r="1267" spans="14:14" customFormat="1" ht="15" customHeight="1" x14ac:dyDescent="0.25">
      <c r="N1267" s="81"/>
    </row>
    <row r="1268" spans="14:14" customFormat="1" ht="15" customHeight="1" x14ac:dyDescent="0.25">
      <c r="N1268" s="81"/>
    </row>
    <row r="1269" spans="14:14" customFormat="1" ht="15" customHeight="1" x14ac:dyDescent="0.25">
      <c r="N1269" s="81"/>
    </row>
    <row r="1270" spans="14:14" customFormat="1" ht="15" customHeight="1" x14ac:dyDescent="0.25">
      <c r="N1270" s="81"/>
    </row>
    <row r="1271" spans="14:14" customFormat="1" ht="15" customHeight="1" x14ac:dyDescent="0.25">
      <c r="N1271" s="81"/>
    </row>
    <row r="1272" spans="14:14" customFormat="1" ht="15" customHeight="1" x14ac:dyDescent="0.25">
      <c r="N1272" s="81"/>
    </row>
    <row r="1273" spans="14:14" customFormat="1" ht="15" customHeight="1" x14ac:dyDescent="0.25">
      <c r="N1273" s="81"/>
    </row>
    <row r="1274" spans="14:14" customFormat="1" ht="15" customHeight="1" x14ac:dyDescent="0.25">
      <c r="N1274" s="81"/>
    </row>
    <row r="1275" spans="14:14" customFormat="1" ht="15" customHeight="1" x14ac:dyDescent="0.25">
      <c r="N1275" s="81"/>
    </row>
    <row r="1276" spans="14:14" customFormat="1" ht="15" customHeight="1" x14ac:dyDescent="0.25">
      <c r="N1276" s="81"/>
    </row>
    <row r="1277" spans="14:14" customFormat="1" ht="15" customHeight="1" x14ac:dyDescent="0.25">
      <c r="N1277" s="81"/>
    </row>
    <row r="1278" spans="14:14" customFormat="1" ht="15" customHeight="1" x14ac:dyDescent="0.25">
      <c r="N1278" s="81"/>
    </row>
    <row r="1279" spans="14:14" customFormat="1" ht="15" customHeight="1" x14ac:dyDescent="0.25">
      <c r="N1279" s="81"/>
    </row>
    <row r="1280" spans="14:14" customFormat="1" ht="15" customHeight="1" x14ac:dyDescent="0.25">
      <c r="N1280" s="81"/>
    </row>
    <row r="1281" spans="14:14" customFormat="1" ht="15" customHeight="1" x14ac:dyDescent="0.25">
      <c r="N1281" s="81"/>
    </row>
    <row r="1282" spans="14:14" customFormat="1" ht="15" customHeight="1" x14ac:dyDescent="0.25">
      <c r="N1282" s="81"/>
    </row>
    <row r="1283" spans="14:14" customFormat="1" ht="15" customHeight="1" x14ac:dyDescent="0.25">
      <c r="N1283" s="81"/>
    </row>
    <row r="1284" spans="14:14" customFormat="1" ht="15" customHeight="1" x14ac:dyDescent="0.25">
      <c r="N1284" s="81"/>
    </row>
    <row r="1285" spans="14:14" customFormat="1" ht="15" customHeight="1" x14ac:dyDescent="0.25">
      <c r="N1285" s="81"/>
    </row>
    <row r="1286" spans="14:14" customFormat="1" ht="15" customHeight="1" x14ac:dyDescent="0.25">
      <c r="N1286" s="81"/>
    </row>
    <row r="1287" spans="14:14" customFormat="1" ht="15" customHeight="1" x14ac:dyDescent="0.25">
      <c r="N1287" s="81"/>
    </row>
    <row r="1288" spans="14:14" customFormat="1" ht="15" customHeight="1" x14ac:dyDescent="0.25">
      <c r="N1288" s="81"/>
    </row>
    <row r="1289" spans="14:14" customFormat="1" ht="15" customHeight="1" x14ac:dyDescent="0.25">
      <c r="N1289" s="81"/>
    </row>
    <row r="1290" spans="14:14" customFormat="1" ht="15" customHeight="1" x14ac:dyDescent="0.25">
      <c r="N1290" s="81"/>
    </row>
    <row r="1291" spans="14:14" customFormat="1" ht="15" customHeight="1" x14ac:dyDescent="0.25">
      <c r="N1291" s="81"/>
    </row>
    <row r="1292" spans="14:14" customFormat="1" ht="15" customHeight="1" x14ac:dyDescent="0.25">
      <c r="N1292" s="81"/>
    </row>
    <row r="1293" spans="14:14" customFormat="1" ht="15" customHeight="1" x14ac:dyDescent="0.25">
      <c r="N1293" s="81"/>
    </row>
    <row r="1294" spans="14:14" customFormat="1" ht="15" customHeight="1" x14ac:dyDescent="0.25">
      <c r="N1294" s="81"/>
    </row>
    <row r="1295" spans="14:14" customFormat="1" ht="15" customHeight="1" x14ac:dyDescent="0.25">
      <c r="N1295" s="81"/>
    </row>
    <row r="1296" spans="14:14" customFormat="1" ht="15" customHeight="1" x14ac:dyDescent="0.25">
      <c r="N1296" s="81"/>
    </row>
    <row r="1297" spans="14:14" customFormat="1" ht="15" customHeight="1" x14ac:dyDescent="0.25">
      <c r="N1297" s="81"/>
    </row>
    <row r="1298" spans="14:14" customFormat="1" ht="15" customHeight="1" x14ac:dyDescent="0.25">
      <c r="N1298" s="81"/>
    </row>
    <row r="1299" spans="14:14" customFormat="1" ht="15" customHeight="1" x14ac:dyDescent="0.25">
      <c r="N1299" s="81"/>
    </row>
    <row r="1300" spans="14:14" customFormat="1" ht="15" customHeight="1" x14ac:dyDescent="0.25">
      <c r="N1300" s="81"/>
    </row>
    <row r="1301" spans="14:14" customFormat="1" ht="15" customHeight="1" x14ac:dyDescent="0.25">
      <c r="N1301" s="81"/>
    </row>
    <row r="1302" spans="14:14" customFormat="1" ht="15" customHeight="1" x14ac:dyDescent="0.25">
      <c r="N1302" s="81"/>
    </row>
    <row r="1303" spans="14:14" customFormat="1" ht="15" customHeight="1" x14ac:dyDescent="0.25">
      <c r="N1303" s="81"/>
    </row>
    <row r="1304" spans="14:14" customFormat="1" ht="15" customHeight="1" x14ac:dyDescent="0.25">
      <c r="N1304" s="81"/>
    </row>
    <row r="1305" spans="14:14" customFormat="1" ht="15" customHeight="1" x14ac:dyDescent="0.25">
      <c r="N1305" s="81"/>
    </row>
    <row r="1306" spans="14:14" customFormat="1" ht="15" customHeight="1" x14ac:dyDescent="0.25">
      <c r="N1306" s="81"/>
    </row>
    <row r="1307" spans="14:14" customFormat="1" ht="15" customHeight="1" x14ac:dyDescent="0.25">
      <c r="N1307" s="81"/>
    </row>
    <row r="1308" spans="14:14" customFormat="1" ht="15" customHeight="1" x14ac:dyDescent="0.25">
      <c r="N1308" s="81"/>
    </row>
    <row r="1309" spans="14:14" customFormat="1" ht="15" customHeight="1" x14ac:dyDescent="0.25">
      <c r="N1309" s="81"/>
    </row>
    <row r="1310" spans="14:14" customFormat="1" ht="15" customHeight="1" x14ac:dyDescent="0.25">
      <c r="N1310" s="81"/>
    </row>
    <row r="1311" spans="14:14" customFormat="1" ht="15" customHeight="1" x14ac:dyDescent="0.25">
      <c r="N1311" s="81"/>
    </row>
    <row r="1312" spans="14:14" customFormat="1" ht="15" customHeight="1" x14ac:dyDescent="0.25">
      <c r="N1312" s="81"/>
    </row>
    <row r="1313" spans="14:14" customFormat="1" ht="15" customHeight="1" x14ac:dyDescent="0.25">
      <c r="N1313" s="81"/>
    </row>
    <row r="1314" spans="14:14" customFormat="1" ht="15" customHeight="1" x14ac:dyDescent="0.25">
      <c r="N1314" s="81"/>
    </row>
    <row r="1315" spans="14:14" customFormat="1" ht="15" customHeight="1" x14ac:dyDescent="0.25">
      <c r="N1315" s="81"/>
    </row>
    <row r="1316" spans="14:14" customFormat="1" ht="15" customHeight="1" x14ac:dyDescent="0.25">
      <c r="N1316" s="81"/>
    </row>
    <row r="1317" spans="14:14" customFormat="1" ht="15" customHeight="1" x14ac:dyDescent="0.25">
      <c r="N1317" s="81"/>
    </row>
    <row r="1318" spans="14:14" customFormat="1" ht="15" customHeight="1" x14ac:dyDescent="0.25">
      <c r="N1318" s="81"/>
    </row>
    <row r="1319" spans="14:14" customFormat="1" ht="15" customHeight="1" x14ac:dyDescent="0.25">
      <c r="N1319" s="81"/>
    </row>
    <row r="1320" spans="14:14" customFormat="1" ht="15" customHeight="1" x14ac:dyDescent="0.25">
      <c r="N1320" s="81"/>
    </row>
    <row r="1321" spans="14:14" customFormat="1" ht="15" customHeight="1" x14ac:dyDescent="0.25">
      <c r="N1321" s="81"/>
    </row>
    <row r="1322" spans="14:14" customFormat="1" ht="15" customHeight="1" x14ac:dyDescent="0.25">
      <c r="N1322" s="81"/>
    </row>
    <row r="1323" spans="14:14" customFormat="1" ht="15" customHeight="1" x14ac:dyDescent="0.25">
      <c r="N1323" s="81"/>
    </row>
    <row r="1324" spans="14:14" customFormat="1" ht="15" customHeight="1" x14ac:dyDescent="0.25">
      <c r="N1324" s="81"/>
    </row>
    <row r="1325" spans="14:14" customFormat="1" ht="15" customHeight="1" x14ac:dyDescent="0.25">
      <c r="N1325" s="81"/>
    </row>
    <row r="1326" spans="14:14" customFormat="1" ht="15" customHeight="1" x14ac:dyDescent="0.25">
      <c r="N1326" s="81"/>
    </row>
    <row r="1327" spans="14:14" customFormat="1" ht="15" customHeight="1" x14ac:dyDescent="0.25">
      <c r="N1327" s="81"/>
    </row>
    <row r="1328" spans="14:14" customFormat="1" ht="15" customHeight="1" x14ac:dyDescent="0.25">
      <c r="N1328" s="81"/>
    </row>
    <row r="1329" spans="14:14" customFormat="1" ht="15" customHeight="1" x14ac:dyDescent="0.25">
      <c r="N1329" s="81"/>
    </row>
    <row r="1330" spans="14:14" customFormat="1" ht="15" customHeight="1" x14ac:dyDescent="0.25">
      <c r="N1330" s="81"/>
    </row>
    <row r="1331" spans="14:14" customFormat="1" ht="15" customHeight="1" x14ac:dyDescent="0.25">
      <c r="N1331" s="81"/>
    </row>
    <row r="1332" spans="14:14" customFormat="1" ht="15" customHeight="1" x14ac:dyDescent="0.25">
      <c r="N1332" s="81"/>
    </row>
    <row r="1333" spans="14:14" customFormat="1" ht="15" customHeight="1" x14ac:dyDescent="0.25">
      <c r="N1333" s="81"/>
    </row>
    <row r="1334" spans="14:14" customFormat="1" ht="15" customHeight="1" x14ac:dyDescent="0.25">
      <c r="N1334" s="81"/>
    </row>
    <row r="1335" spans="14:14" customFormat="1" ht="15" customHeight="1" x14ac:dyDescent="0.25">
      <c r="N1335" s="81"/>
    </row>
    <row r="1336" spans="14:14" customFormat="1" ht="15" customHeight="1" x14ac:dyDescent="0.25">
      <c r="N1336" s="81"/>
    </row>
    <row r="1337" spans="14:14" customFormat="1" ht="15" customHeight="1" x14ac:dyDescent="0.25">
      <c r="N1337" s="81"/>
    </row>
    <row r="1338" spans="14:14" customFormat="1" ht="15" customHeight="1" x14ac:dyDescent="0.25">
      <c r="N1338" s="81"/>
    </row>
    <row r="1339" spans="14:14" customFormat="1" ht="15" customHeight="1" x14ac:dyDescent="0.25">
      <c r="N1339" s="81"/>
    </row>
    <row r="1340" spans="14:14" customFormat="1" ht="15" customHeight="1" x14ac:dyDescent="0.25">
      <c r="N1340" s="81"/>
    </row>
    <row r="1341" spans="14:14" customFormat="1" ht="15" customHeight="1" x14ac:dyDescent="0.25">
      <c r="N1341" s="81"/>
    </row>
    <row r="1342" spans="14:14" customFormat="1" ht="15" customHeight="1" x14ac:dyDescent="0.25">
      <c r="N1342" s="81"/>
    </row>
    <row r="1343" spans="14:14" customFormat="1" ht="15" customHeight="1" x14ac:dyDescent="0.25">
      <c r="N1343" s="81"/>
    </row>
    <row r="1344" spans="14:14" customFormat="1" ht="15" customHeight="1" x14ac:dyDescent="0.25">
      <c r="N1344" s="81"/>
    </row>
    <row r="1345" spans="14:14" customFormat="1" ht="15" customHeight="1" x14ac:dyDescent="0.25">
      <c r="N1345" s="81"/>
    </row>
    <row r="1346" spans="14:14" customFormat="1" ht="15" customHeight="1" x14ac:dyDescent="0.25">
      <c r="N1346" s="81"/>
    </row>
    <row r="1347" spans="14:14" customFormat="1" ht="15" customHeight="1" x14ac:dyDescent="0.25">
      <c r="N1347" s="81"/>
    </row>
    <row r="1348" spans="14:14" customFormat="1" ht="15" customHeight="1" x14ac:dyDescent="0.25">
      <c r="N1348" s="81"/>
    </row>
    <row r="1349" spans="14:14" customFormat="1" ht="15" customHeight="1" x14ac:dyDescent="0.25">
      <c r="N1349" s="81"/>
    </row>
    <row r="1350" spans="14:14" customFormat="1" ht="15" customHeight="1" x14ac:dyDescent="0.25">
      <c r="N1350" s="81"/>
    </row>
    <row r="1351" spans="14:14" customFormat="1" ht="15" customHeight="1" x14ac:dyDescent="0.25">
      <c r="N1351" s="81"/>
    </row>
    <row r="1352" spans="14:14" customFormat="1" ht="15" customHeight="1" x14ac:dyDescent="0.25">
      <c r="N1352" s="81"/>
    </row>
    <row r="1353" spans="14:14" customFormat="1" ht="15" customHeight="1" x14ac:dyDescent="0.25">
      <c r="N1353" s="81"/>
    </row>
    <row r="1354" spans="14:14" customFormat="1" ht="15" customHeight="1" x14ac:dyDescent="0.25">
      <c r="N1354" s="81"/>
    </row>
    <row r="1355" spans="14:14" customFormat="1" ht="15" customHeight="1" x14ac:dyDescent="0.25">
      <c r="N1355" s="81"/>
    </row>
    <row r="1356" spans="14:14" customFormat="1" ht="15" customHeight="1" x14ac:dyDescent="0.25">
      <c r="N1356" s="81"/>
    </row>
    <row r="1357" spans="14:14" customFormat="1" ht="15" customHeight="1" x14ac:dyDescent="0.25">
      <c r="N1357" s="81"/>
    </row>
    <row r="1358" spans="14:14" customFormat="1" ht="15" customHeight="1" x14ac:dyDescent="0.25">
      <c r="N1358" s="81"/>
    </row>
    <row r="1359" spans="14:14" customFormat="1" ht="15" customHeight="1" x14ac:dyDescent="0.25">
      <c r="N1359" s="81"/>
    </row>
    <row r="1360" spans="14:14" customFormat="1" ht="15" customHeight="1" x14ac:dyDescent="0.25">
      <c r="N1360" s="81"/>
    </row>
    <row r="1361" spans="14:14" customFormat="1" ht="15" customHeight="1" x14ac:dyDescent="0.25">
      <c r="N1361" s="81"/>
    </row>
    <row r="1362" spans="14:14" customFormat="1" ht="15" customHeight="1" x14ac:dyDescent="0.25">
      <c r="N1362" s="81"/>
    </row>
    <row r="1363" spans="14:14" customFormat="1" ht="15" customHeight="1" x14ac:dyDescent="0.25">
      <c r="N1363" s="81"/>
    </row>
    <row r="1364" spans="14:14" customFormat="1" ht="15" customHeight="1" x14ac:dyDescent="0.25">
      <c r="N1364" s="81"/>
    </row>
    <row r="1365" spans="14:14" customFormat="1" ht="15" customHeight="1" x14ac:dyDescent="0.25">
      <c r="N1365" s="81"/>
    </row>
    <row r="1366" spans="14:14" customFormat="1" ht="15" customHeight="1" x14ac:dyDescent="0.25">
      <c r="N1366" s="81"/>
    </row>
    <row r="1367" spans="14:14" customFormat="1" ht="15" customHeight="1" x14ac:dyDescent="0.25">
      <c r="N1367" s="81"/>
    </row>
    <row r="1368" spans="14:14" customFormat="1" ht="15" customHeight="1" x14ac:dyDescent="0.25">
      <c r="N1368" s="81"/>
    </row>
    <row r="1369" spans="14:14" customFormat="1" ht="15" customHeight="1" x14ac:dyDescent="0.25">
      <c r="N1369" s="81"/>
    </row>
    <row r="1370" spans="14:14" customFormat="1" ht="15" customHeight="1" x14ac:dyDescent="0.25">
      <c r="N1370" s="81"/>
    </row>
    <row r="1371" spans="14:14" customFormat="1" ht="15" customHeight="1" x14ac:dyDescent="0.25">
      <c r="N1371" s="81"/>
    </row>
    <row r="1372" spans="14:14" customFormat="1" ht="15" customHeight="1" x14ac:dyDescent="0.25">
      <c r="N1372" s="81"/>
    </row>
    <row r="1373" spans="14:14" customFormat="1" ht="15" customHeight="1" x14ac:dyDescent="0.25">
      <c r="N1373" s="81"/>
    </row>
    <row r="1374" spans="14:14" customFormat="1" ht="15" customHeight="1" x14ac:dyDescent="0.25">
      <c r="N1374" s="81"/>
    </row>
    <row r="1375" spans="14:14" customFormat="1" ht="15" customHeight="1" x14ac:dyDescent="0.25">
      <c r="N1375" s="81"/>
    </row>
    <row r="1376" spans="14:14" customFormat="1" ht="15" customHeight="1" x14ac:dyDescent="0.25">
      <c r="N1376" s="81"/>
    </row>
    <row r="1377" spans="14:14" customFormat="1" ht="15" customHeight="1" x14ac:dyDescent="0.25">
      <c r="N1377" s="81"/>
    </row>
    <row r="1378" spans="14:14" customFormat="1" ht="15" customHeight="1" x14ac:dyDescent="0.25">
      <c r="N1378" s="81"/>
    </row>
    <row r="1379" spans="14:14" customFormat="1" ht="15" customHeight="1" x14ac:dyDescent="0.25">
      <c r="N1379" s="81"/>
    </row>
    <row r="1380" spans="14:14" customFormat="1" ht="15" customHeight="1" x14ac:dyDescent="0.25">
      <c r="N1380" s="81"/>
    </row>
    <row r="1381" spans="14:14" customFormat="1" ht="15" customHeight="1" x14ac:dyDescent="0.25">
      <c r="N1381" s="81"/>
    </row>
    <row r="1382" spans="14:14" customFormat="1" ht="15" customHeight="1" x14ac:dyDescent="0.25">
      <c r="N1382" s="81"/>
    </row>
    <row r="1383" spans="14:14" customFormat="1" ht="15" customHeight="1" x14ac:dyDescent="0.25">
      <c r="N1383" s="81"/>
    </row>
    <row r="1384" spans="14:14" customFormat="1" ht="15" customHeight="1" x14ac:dyDescent="0.25">
      <c r="N1384" s="81"/>
    </row>
    <row r="1385" spans="14:14" customFormat="1" ht="15" customHeight="1" x14ac:dyDescent="0.25">
      <c r="N1385" s="81"/>
    </row>
    <row r="1386" spans="14:14" customFormat="1" ht="15" customHeight="1" x14ac:dyDescent="0.25">
      <c r="N1386" s="81"/>
    </row>
    <row r="1387" spans="14:14" customFormat="1" ht="15" customHeight="1" x14ac:dyDescent="0.25">
      <c r="N1387" s="81"/>
    </row>
    <row r="1388" spans="14:14" customFormat="1" ht="15" customHeight="1" x14ac:dyDescent="0.25">
      <c r="N1388" s="81"/>
    </row>
    <row r="1389" spans="14:14" customFormat="1" ht="15" customHeight="1" x14ac:dyDescent="0.25">
      <c r="N1389" s="81"/>
    </row>
    <row r="1390" spans="14:14" customFormat="1" ht="15" customHeight="1" x14ac:dyDescent="0.25">
      <c r="N1390" s="81"/>
    </row>
    <row r="1391" spans="14:14" customFormat="1" ht="15" customHeight="1" x14ac:dyDescent="0.25">
      <c r="N1391" s="81"/>
    </row>
    <row r="1392" spans="14:14" customFormat="1" ht="15" customHeight="1" x14ac:dyDescent="0.25">
      <c r="N1392" s="81"/>
    </row>
    <row r="1393" spans="14:14" customFormat="1" ht="15" customHeight="1" x14ac:dyDescent="0.25">
      <c r="N1393" s="81"/>
    </row>
    <row r="1394" spans="14:14" customFormat="1" ht="15" customHeight="1" x14ac:dyDescent="0.25">
      <c r="N1394" s="81"/>
    </row>
    <row r="1395" spans="14:14" customFormat="1" ht="15" customHeight="1" x14ac:dyDescent="0.25">
      <c r="N1395" s="81"/>
    </row>
    <row r="1396" spans="14:14" customFormat="1" ht="15" customHeight="1" x14ac:dyDescent="0.25">
      <c r="N1396" s="81"/>
    </row>
    <row r="1397" spans="14:14" customFormat="1" ht="15" customHeight="1" x14ac:dyDescent="0.25">
      <c r="N1397" s="81"/>
    </row>
    <row r="1398" spans="14:14" customFormat="1" ht="15" customHeight="1" x14ac:dyDescent="0.25">
      <c r="N1398" s="81"/>
    </row>
    <row r="1399" spans="14:14" customFormat="1" ht="15" customHeight="1" x14ac:dyDescent="0.25">
      <c r="N1399" s="81"/>
    </row>
    <row r="1400" spans="14:14" customFormat="1" ht="15" customHeight="1" x14ac:dyDescent="0.25">
      <c r="N1400" s="81"/>
    </row>
    <row r="1401" spans="14:14" customFormat="1" ht="15" customHeight="1" x14ac:dyDescent="0.25">
      <c r="N1401" s="81"/>
    </row>
    <row r="1402" spans="14:14" customFormat="1" ht="15" customHeight="1" x14ac:dyDescent="0.25">
      <c r="N1402" s="81"/>
    </row>
    <row r="1403" spans="14:14" customFormat="1" ht="15" customHeight="1" x14ac:dyDescent="0.25">
      <c r="N1403" s="81"/>
    </row>
    <row r="1404" spans="14:14" customFormat="1" ht="15" customHeight="1" x14ac:dyDescent="0.25">
      <c r="N1404" s="81"/>
    </row>
    <row r="1405" spans="14:14" customFormat="1" ht="15" customHeight="1" x14ac:dyDescent="0.25">
      <c r="N1405" s="81"/>
    </row>
    <row r="1406" spans="14:14" customFormat="1" ht="15" customHeight="1" x14ac:dyDescent="0.25">
      <c r="N1406" s="81"/>
    </row>
    <row r="1407" spans="14:14" customFormat="1" ht="15" customHeight="1" x14ac:dyDescent="0.25">
      <c r="N1407" s="81"/>
    </row>
    <row r="1408" spans="14:14" customFormat="1" ht="15" customHeight="1" x14ac:dyDescent="0.25">
      <c r="N1408" s="81"/>
    </row>
    <row r="1409" spans="14:14" customFormat="1" ht="15" customHeight="1" x14ac:dyDescent="0.25">
      <c r="N1409" s="81"/>
    </row>
    <row r="1410" spans="14:14" customFormat="1" ht="15" customHeight="1" x14ac:dyDescent="0.25">
      <c r="N1410" s="81"/>
    </row>
    <row r="1411" spans="14:14" customFormat="1" ht="15" customHeight="1" x14ac:dyDescent="0.25">
      <c r="N1411" s="81"/>
    </row>
    <row r="1412" spans="14:14" customFormat="1" ht="15" customHeight="1" x14ac:dyDescent="0.25">
      <c r="N1412" s="81"/>
    </row>
    <row r="1413" spans="14:14" customFormat="1" ht="15" customHeight="1" x14ac:dyDescent="0.25">
      <c r="N1413" s="81"/>
    </row>
    <row r="1414" spans="14:14" customFormat="1" ht="15" customHeight="1" x14ac:dyDescent="0.25">
      <c r="N1414" s="81"/>
    </row>
    <row r="1415" spans="14:14" customFormat="1" ht="15" customHeight="1" x14ac:dyDescent="0.25">
      <c r="N1415" s="81"/>
    </row>
    <row r="1416" spans="14:14" customFormat="1" ht="15" customHeight="1" x14ac:dyDescent="0.25">
      <c r="N1416" s="81"/>
    </row>
    <row r="1417" spans="14:14" customFormat="1" ht="15" customHeight="1" x14ac:dyDescent="0.25">
      <c r="N1417" s="81"/>
    </row>
    <row r="1418" spans="14:14" customFormat="1" ht="15" customHeight="1" x14ac:dyDescent="0.25">
      <c r="N1418" s="81"/>
    </row>
    <row r="1419" spans="14:14" customFormat="1" ht="15" customHeight="1" x14ac:dyDescent="0.25">
      <c r="N1419" s="81"/>
    </row>
    <row r="1420" spans="14:14" customFormat="1" ht="15" customHeight="1" x14ac:dyDescent="0.25">
      <c r="N1420" s="81"/>
    </row>
    <row r="1421" spans="14:14" customFormat="1" ht="15" customHeight="1" x14ac:dyDescent="0.25">
      <c r="N1421" s="81"/>
    </row>
    <row r="1422" spans="14:14" customFormat="1" ht="15" customHeight="1" x14ac:dyDescent="0.25">
      <c r="N1422" s="81"/>
    </row>
    <row r="1423" spans="14:14" customFormat="1" ht="15" customHeight="1" x14ac:dyDescent="0.25">
      <c r="N1423" s="81"/>
    </row>
    <row r="1424" spans="14:14" customFormat="1" ht="15" customHeight="1" x14ac:dyDescent="0.25">
      <c r="N1424" s="81"/>
    </row>
    <row r="1425" spans="14:14" customFormat="1" ht="15" customHeight="1" x14ac:dyDescent="0.25">
      <c r="N1425" s="81"/>
    </row>
    <row r="1426" spans="14:14" customFormat="1" ht="15" customHeight="1" x14ac:dyDescent="0.25">
      <c r="N1426" s="81"/>
    </row>
    <row r="1427" spans="14:14" customFormat="1" ht="15" customHeight="1" x14ac:dyDescent="0.25">
      <c r="N1427" s="81"/>
    </row>
    <row r="1428" spans="14:14" customFormat="1" ht="15" customHeight="1" x14ac:dyDescent="0.25">
      <c r="N1428" s="81"/>
    </row>
    <row r="1429" spans="14:14" customFormat="1" ht="15" customHeight="1" x14ac:dyDescent="0.25">
      <c r="N1429" s="81"/>
    </row>
    <row r="1430" spans="14:14" customFormat="1" ht="15" customHeight="1" x14ac:dyDescent="0.25">
      <c r="N1430" s="81"/>
    </row>
    <row r="1431" spans="14:14" customFormat="1" ht="15" customHeight="1" x14ac:dyDescent="0.25">
      <c r="N1431" s="81"/>
    </row>
    <row r="1432" spans="14:14" customFormat="1" ht="15" customHeight="1" x14ac:dyDescent="0.25">
      <c r="N1432" s="81"/>
    </row>
    <row r="1433" spans="14:14" customFormat="1" ht="15" customHeight="1" x14ac:dyDescent="0.25">
      <c r="N1433" s="81"/>
    </row>
    <row r="1434" spans="14:14" customFormat="1" ht="15" customHeight="1" x14ac:dyDescent="0.25">
      <c r="N1434" s="81"/>
    </row>
    <row r="1435" spans="14:14" customFormat="1" ht="15" customHeight="1" x14ac:dyDescent="0.25">
      <c r="N1435" s="81"/>
    </row>
    <row r="1436" spans="14:14" customFormat="1" ht="15" customHeight="1" x14ac:dyDescent="0.25">
      <c r="N1436" s="81"/>
    </row>
    <row r="1437" spans="14:14" customFormat="1" ht="15" customHeight="1" x14ac:dyDescent="0.25">
      <c r="N1437" s="81"/>
    </row>
    <row r="1438" spans="14:14" customFormat="1" ht="15" customHeight="1" x14ac:dyDescent="0.25">
      <c r="N1438" s="81"/>
    </row>
    <row r="1439" spans="14:14" customFormat="1" ht="15" customHeight="1" x14ac:dyDescent="0.25">
      <c r="N1439" s="81"/>
    </row>
    <row r="1440" spans="14:14" customFormat="1" ht="15" customHeight="1" x14ac:dyDescent="0.25">
      <c r="N1440" s="81"/>
    </row>
    <row r="1441" spans="14:14" customFormat="1" ht="15" customHeight="1" x14ac:dyDescent="0.25">
      <c r="N1441" s="81"/>
    </row>
    <row r="1442" spans="14:14" customFormat="1" ht="15" customHeight="1" x14ac:dyDescent="0.25">
      <c r="N1442" s="81"/>
    </row>
    <row r="1443" spans="14:14" customFormat="1" ht="15" customHeight="1" x14ac:dyDescent="0.25">
      <c r="N1443" s="81"/>
    </row>
    <row r="1444" spans="14:14" customFormat="1" ht="15" customHeight="1" x14ac:dyDescent="0.25">
      <c r="N1444" s="81"/>
    </row>
    <row r="1445" spans="14:14" customFormat="1" ht="15" customHeight="1" x14ac:dyDescent="0.25">
      <c r="N1445" s="81"/>
    </row>
    <row r="1446" spans="14:14" customFormat="1" ht="15" customHeight="1" x14ac:dyDescent="0.25">
      <c r="N1446" s="81"/>
    </row>
    <row r="1447" spans="14:14" customFormat="1" ht="15" customHeight="1" x14ac:dyDescent="0.25">
      <c r="N1447" s="81"/>
    </row>
    <row r="1448" spans="14:14" customFormat="1" ht="15" customHeight="1" x14ac:dyDescent="0.25">
      <c r="N1448" s="81"/>
    </row>
    <row r="1449" spans="14:14" customFormat="1" ht="15" customHeight="1" x14ac:dyDescent="0.25">
      <c r="N1449" s="81"/>
    </row>
    <row r="1450" spans="14:14" customFormat="1" ht="15" customHeight="1" x14ac:dyDescent="0.25">
      <c r="N1450" s="81"/>
    </row>
    <row r="1451" spans="14:14" customFormat="1" ht="15" customHeight="1" x14ac:dyDescent="0.25">
      <c r="N1451" s="81"/>
    </row>
    <row r="1452" spans="14:14" customFormat="1" ht="15" customHeight="1" x14ac:dyDescent="0.25">
      <c r="N1452" s="81"/>
    </row>
    <row r="1453" spans="14:14" customFormat="1" ht="15" customHeight="1" x14ac:dyDescent="0.25">
      <c r="N1453" s="81"/>
    </row>
    <row r="1454" spans="14:14" customFormat="1" ht="15" customHeight="1" x14ac:dyDescent="0.25">
      <c r="N1454" s="81"/>
    </row>
    <row r="1455" spans="14:14" customFormat="1" ht="15" customHeight="1" x14ac:dyDescent="0.25">
      <c r="N1455" s="81"/>
    </row>
    <row r="1456" spans="14:14" customFormat="1" ht="15" customHeight="1" x14ac:dyDescent="0.25">
      <c r="N1456" s="81"/>
    </row>
    <row r="1457" spans="14:14" customFormat="1" ht="15" customHeight="1" x14ac:dyDescent="0.25">
      <c r="N1457" s="81"/>
    </row>
    <row r="1458" spans="14:14" customFormat="1" ht="15" customHeight="1" x14ac:dyDescent="0.25">
      <c r="N1458" s="81"/>
    </row>
    <row r="1459" spans="14:14" customFormat="1" ht="15" customHeight="1" x14ac:dyDescent="0.25">
      <c r="N1459" s="81"/>
    </row>
    <row r="1460" spans="14:14" customFormat="1" ht="15" customHeight="1" x14ac:dyDescent="0.25">
      <c r="N1460" s="81"/>
    </row>
    <row r="1461" spans="14:14" customFormat="1" ht="15" customHeight="1" x14ac:dyDescent="0.25">
      <c r="N1461" s="81"/>
    </row>
    <row r="1462" spans="14:14" customFormat="1" ht="15" customHeight="1" x14ac:dyDescent="0.25">
      <c r="N1462" s="81"/>
    </row>
    <row r="1463" spans="14:14" customFormat="1" ht="15" customHeight="1" x14ac:dyDescent="0.25">
      <c r="N1463" s="81"/>
    </row>
    <row r="1464" spans="14:14" customFormat="1" ht="15" customHeight="1" x14ac:dyDescent="0.25">
      <c r="N1464" s="81"/>
    </row>
    <row r="1465" spans="14:14" customFormat="1" ht="15" customHeight="1" x14ac:dyDescent="0.25">
      <c r="N1465" s="81"/>
    </row>
    <row r="1466" spans="14:14" customFormat="1" ht="15" customHeight="1" x14ac:dyDescent="0.25">
      <c r="N1466" s="81"/>
    </row>
    <row r="1467" spans="14:14" customFormat="1" ht="15" customHeight="1" x14ac:dyDescent="0.25">
      <c r="N1467" s="81"/>
    </row>
    <row r="1468" spans="14:14" customFormat="1" ht="15" customHeight="1" x14ac:dyDescent="0.25">
      <c r="N1468" s="81"/>
    </row>
    <row r="1469" spans="14:14" customFormat="1" ht="15" customHeight="1" x14ac:dyDescent="0.25">
      <c r="N1469" s="81"/>
    </row>
    <row r="1470" spans="14:14" customFormat="1" ht="15" customHeight="1" x14ac:dyDescent="0.25">
      <c r="N1470" s="81"/>
    </row>
    <row r="1471" spans="14:14" customFormat="1" ht="15" customHeight="1" x14ac:dyDescent="0.25">
      <c r="N1471" s="81"/>
    </row>
    <row r="1472" spans="14:14" customFormat="1" ht="15" customHeight="1" x14ac:dyDescent="0.25">
      <c r="N1472" s="81"/>
    </row>
    <row r="1473" spans="14:14" customFormat="1" ht="15" customHeight="1" x14ac:dyDescent="0.25">
      <c r="N1473" s="81"/>
    </row>
    <row r="1474" spans="14:14" customFormat="1" ht="15" customHeight="1" x14ac:dyDescent="0.25">
      <c r="N1474" s="81"/>
    </row>
    <row r="1475" spans="14:14" customFormat="1" ht="15" customHeight="1" x14ac:dyDescent="0.25">
      <c r="N1475" s="81"/>
    </row>
    <row r="1476" spans="14:14" customFormat="1" ht="15" customHeight="1" x14ac:dyDescent="0.25">
      <c r="N1476" s="81"/>
    </row>
    <row r="1477" spans="14:14" customFormat="1" ht="15" customHeight="1" x14ac:dyDescent="0.25">
      <c r="N1477" s="81"/>
    </row>
    <row r="1478" spans="14:14" customFormat="1" ht="15" customHeight="1" x14ac:dyDescent="0.25">
      <c r="N1478" s="81"/>
    </row>
    <row r="1479" spans="14:14" customFormat="1" ht="15" customHeight="1" x14ac:dyDescent="0.25">
      <c r="N1479" s="81"/>
    </row>
    <row r="1480" spans="14:14" customFormat="1" ht="15" customHeight="1" x14ac:dyDescent="0.25">
      <c r="N1480" s="81"/>
    </row>
    <row r="1481" spans="14:14" customFormat="1" ht="15" customHeight="1" x14ac:dyDescent="0.25">
      <c r="N1481" s="81"/>
    </row>
    <row r="1482" spans="14:14" customFormat="1" ht="15" customHeight="1" x14ac:dyDescent="0.25">
      <c r="N1482" s="81"/>
    </row>
    <row r="1483" spans="14:14" customFormat="1" ht="15" customHeight="1" x14ac:dyDescent="0.25">
      <c r="N1483" s="81"/>
    </row>
    <row r="1484" spans="14:14" customFormat="1" ht="15" customHeight="1" x14ac:dyDescent="0.25">
      <c r="N1484" s="81"/>
    </row>
    <row r="1485" spans="14:14" customFormat="1" ht="15" customHeight="1" x14ac:dyDescent="0.25">
      <c r="N1485" s="81"/>
    </row>
    <row r="1486" spans="14:14" customFormat="1" ht="15" customHeight="1" x14ac:dyDescent="0.25">
      <c r="N1486" s="81"/>
    </row>
    <row r="1487" spans="14:14" customFormat="1" ht="15" customHeight="1" x14ac:dyDescent="0.25">
      <c r="N1487" s="81"/>
    </row>
    <row r="1488" spans="14:14" customFormat="1" ht="15" customHeight="1" x14ac:dyDescent="0.25">
      <c r="N1488" s="81"/>
    </row>
    <row r="1489" spans="14:14" customFormat="1" ht="15" customHeight="1" x14ac:dyDescent="0.25">
      <c r="N1489" s="81"/>
    </row>
    <row r="1490" spans="14:14" customFormat="1" ht="15" customHeight="1" x14ac:dyDescent="0.25">
      <c r="N1490" s="81"/>
    </row>
    <row r="1491" spans="14:14" customFormat="1" ht="15" customHeight="1" x14ac:dyDescent="0.25">
      <c r="N1491" s="81"/>
    </row>
    <row r="1492" spans="14:14" customFormat="1" ht="15" customHeight="1" x14ac:dyDescent="0.25">
      <c r="N1492" s="81"/>
    </row>
    <row r="1493" spans="14:14" customFormat="1" ht="15" customHeight="1" x14ac:dyDescent="0.25">
      <c r="N1493" s="81"/>
    </row>
    <row r="1494" spans="14:14" customFormat="1" ht="15" customHeight="1" x14ac:dyDescent="0.25">
      <c r="N1494" s="81"/>
    </row>
    <row r="1495" spans="14:14" customFormat="1" ht="15" customHeight="1" x14ac:dyDescent="0.25">
      <c r="N1495" s="81"/>
    </row>
    <row r="1496" spans="14:14" customFormat="1" ht="15" customHeight="1" x14ac:dyDescent="0.25">
      <c r="N1496" s="81"/>
    </row>
    <row r="1497" spans="14:14" customFormat="1" ht="15" customHeight="1" x14ac:dyDescent="0.25">
      <c r="N1497" s="81"/>
    </row>
    <row r="1498" spans="14:14" customFormat="1" ht="15" customHeight="1" x14ac:dyDescent="0.25">
      <c r="N1498" s="81"/>
    </row>
    <row r="1499" spans="14:14" customFormat="1" ht="15" customHeight="1" x14ac:dyDescent="0.25">
      <c r="N1499" s="81"/>
    </row>
    <row r="1500" spans="14:14" customFormat="1" ht="15" customHeight="1" x14ac:dyDescent="0.25">
      <c r="N1500" s="81"/>
    </row>
    <row r="1501" spans="14:14" customFormat="1" ht="15" customHeight="1" x14ac:dyDescent="0.25">
      <c r="N1501" s="81"/>
    </row>
    <row r="1502" spans="14:14" customFormat="1" ht="15" customHeight="1" x14ac:dyDescent="0.25">
      <c r="N1502" s="81"/>
    </row>
    <row r="1503" spans="14:14" customFormat="1" ht="15" customHeight="1" x14ac:dyDescent="0.25">
      <c r="N1503" s="81"/>
    </row>
    <row r="1504" spans="14:14" customFormat="1" ht="15" customHeight="1" x14ac:dyDescent="0.25">
      <c r="N1504" s="81"/>
    </row>
    <row r="1505" spans="14:14" customFormat="1" ht="15" customHeight="1" x14ac:dyDescent="0.25">
      <c r="N1505" s="81"/>
    </row>
    <row r="1506" spans="14:14" customFormat="1" ht="15" customHeight="1" x14ac:dyDescent="0.25">
      <c r="N1506" s="81"/>
    </row>
    <row r="1507" spans="14:14" customFormat="1" ht="15" customHeight="1" x14ac:dyDescent="0.25">
      <c r="N1507" s="81"/>
    </row>
    <row r="1508" spans="14:14" customFormat="1" ht="15" customHeight="1" x14ac:dyDescent="0.25">
      <c r="N1508" s="81"/>
    </row>
    <row r="1509" spans="14:14" customFormat="1" ht="15" customHeight="1" x14ac:dyDescent="0.25">
      <c r="N1509" s="81"/>
    </row>
    <row r="1510" spans="14:14" customFormat="1" ht="15" customHeight="1" x14ac:dyDescent="0.25">
      <c r="N1510" s="81"/>
    </row>
    <row r="1511" spans="14:14" customFormat="1" ht="15" customHeight="1" x14ac:dyDescent="0.25">
      <c r="N1511" s="81"/>
    </row>
    <row r="1512" spans="14:14" customFormat="1" ht="15" customHeight="1" x14ac:dyDescent="0.25">
      <c r="N1512" s="81"/>
    </row>
    <row r="1513" spans="14:14" customFormat="1" ht="15" customHeight="1" x14ac:dyDescent="0.25">
      <c r="N1513" s="81"/>
    </row>
    <row r="1514" spans="14:14" customFormat="1" ht="15" customHeight="1" x14ac:dyDescent="0.25">
      <c r="N1514" s="81"/>
    </row>
    <row r="1515" spans="14:14" customFormat="1" ht="15" customHeight="1" x14ac:dyDescent="0.25">
      <c r="N1515" s="81"/>
    </row>
    <row r="1516" spans="14:14" customFormat="1" ht="15" customHeight="1" x14ac:dyDescent="0.25">
      <c r="N1516" s="81"/>
    </row>
    <row r="1517" spans="14:14" customFormat="1" ht="15" customHeight="1" x14ac:dyDescent="0.25">
      <c r="N1517" s="81"/>
    </row>
    <row r="1518" spans="14:14" customFormat="1" ht="15" customHeight="1" x14ac:dyDescent="0.25">
      <c r="N1518" s="81"/>
    </row>
    <row r="1519" spans="14:14" customFormat="1" ht="15" customHeight="1" x14ac:dyDescent="0.25">
      <c r="N1519" s="81"/>
    </row>
    <row r="1520" spans="14:14" customFormat="1" ht="15" customHeight="1" x14ac:dyDescent="0.25">
      <c r="N1520" s="81"/>
    </row>
    <row r="1521" spans="14:14" customFormat="1" ht="15" customHeight="1" x14ac:dyDescent="0.25">
      <c r="N1521" s="81"/>
    </row>
    <row r="1522" spans="14:14" customFormat="1" ht="15" customHeight="1" x14ac:dyDescent="0.25">
      <c r="N1522" s="81"/>
    </row>
    <row r="1523" spans="14:14" customFormat="1" ht="15" customHeight="1" x14ac:dyDescent="0.25">
      <c r="N1523" s="81"/>
    </row>
    <row r="1524" spans="14:14" customFormat="1" ht="15" customHeight="1" x14ac:dyDescent="0.25">
      <c r="N1524" s="81"/>
    </row>
    <row r="1525" spans="14:14" customFormat="1" ht="15" customHeight="1" x14ac:dyDescent="0.25">
      <c r="N1525" s="81"/>
    </row>
    <row r="1526" spans="14:14" customFormat="1" ht="15" customHeight="1" x14ac:dyDescent="0.25">
      <c r="N1526" s="81"/>
    </row>
    <row r="1527" spans="14:14" customFormat="1" ht="15" customHeight="1" x14ac:dyDescent="0.25">
      <c r="N1527" s="81"/>
    </row>
    <row r="1528" spans="14:14" customFormat="1" ht="15" customHeight="1" x14ac:dyDescent="0.25">
      <c r="N1528" s="81"/>
    </row>
    <row r="1529" spans="14:14" customFormat="1" ht="15" customHeight="1" x14ac:dyDescent="0.25">
      <c r="N1529" s="81"/>
    </row>
    <row r="1530" spans="14:14" customFormat="1" ht="15" customHeight="1" x14ac:dyDescent="0.25">
      <c r="N1530" s="81"/>
    </row>
    <row r="1531" spans="14:14" customFormat="1" ht="15" customHeight="1" x14ac:dyDescent="0.25">
      <c r="N1531" s="81"/>
    </row>
    <row r="1532" spans="14:14" customFormat="1" ht="15" customHeight="1" x14ac:dyDescent="0.25">
      <c r="N1532" s="81"/>
    </row>
    <row r="1533" spans="14:14" customFormat="1" ht="15" customHeight="1" x14ac:dyDescent="0.25">
      <c r="N1533" s="81"/>
    </row>
    <row r="1534" spans="14:14" customFormat="1" ht="15" customHeight="1" x14ac:dyDescent="0.25">
      <c r="N1534" s="81"/>
    </row>
    <row r="1535" spans="14:14" customFormat="1" ht="15" customHeight="1" x14ac:dyDescent="0.25">
      <c r="N1535" s="81"/>
    </row>
    <row r="1536" spans="14:14" customFormat="1" ht="15" customHeight="1" x14ac:dyDescent="0.25">
      <c r="N1536" s="81"/>
    </row>
    <row r="1537" spans="14:14" customFormat="1" ht="15" customHeight="1" x14ac:dyDescent="0.25">
      <c r="N1537" s="81"/>
    </row>
    <row r="1538" spans="14:14" customFormat="1" ht="15" customHeight="1" x14ac:dyDescent="0.25">
      <c r="N1538" s="81"/>
    </row>
    <row r="1539" spans="14:14" customFormat="1" ht="15" customHeight="1" x14ac:dyDescent="0.25">
      <c r="N1539" s="81"/>
    </row>
    <row r="1540" spans="14:14" customFormat="1" ht="15" customHeight="1" x14ac:dyDescent="0.25">
      <c r="N1540" s="81"/>
    </row>
    <row r="1541" spans="14:14" customFormat="1" ht="15" customHeight="1" x14ac:dyDescent="0.25">
      <c r="N1541" s="81"/>
    </row>
    <row r="1542" spans="14:14" customFormat="1" ht="15" customHeight="1" x14ac:dyDescent="0.25">
      <c r="N1542" s="81"/>
    </row>
    <row r="1543" spans="14:14" customFormat="1" ht="15" customHeight="1" x14ac:dyDescent="0.25">
      <c r="N1543" s="81"/>
    </row>
    <row r="1544" spans="14:14" customFormat="1" ht="15" customHeight="1" x14ac:dyDescent="0.25">
      <c r="N1544" s="81"/>
    </row>
    <row r="1545" spans="14:14" customFormat="1" ht="15" customHeight="1" x14ac:dyDescent="0.25">
      <c r="N1545" s="81"/>
    </row>
    <row r="1546" spans="14:14" customFormat="1" ht="15" customHeight="1" x14ac:dyDescent="0.25">
      <c r="N1546" s="81"/>
    </row>
    <row r="1547" spans="14:14" customFormat="1" ht="15" customHeight="1" x14ac:dyDescent="0.25">
      <c r="N1547" s="81"/>
    </row>
    <row r="1548" spans="14:14" customFormat="1" ht="15" customHeight="1" x14ac:dyDescent="0.25">
      <c r="N1548" s="81"/>
    </row>
    <row r="1549" spans="14:14" customFormat="1" ht="15" customHeight="1" x14ac:dyDescent="0.25">
      <c r="N1549" s="81"/>
    </row>
    <row r="1550" spans="14:14" customFormat="1" ht="15" customHeight="1" x14ac:dyDescent="0.25">
      <c r="N1550" s="81"/>
    </row>
    <row r="1551" spans="14:14" customFormat="1" ht="15" customHeight="1" x14ac:dyDescent="0.25">
      <c r="N1551" s="81"/>
    </row>
    <row r="1552" spans="14:14" customFormat="1" ht="15" customHeight="1" x14ac:dyDescent="0.25">
      <c r="N1552" s="81"/>
    </row>
    <row r="1553" spans="14:14" customFormat="1" ht="15" customHeight="1" x14ac:dyDescent="0.25">
      <c r="N1553" s="81"/>
    </row>
    <row r="1554" spans="14:14" customFormat="1" ht="15" customHeight="1" x14ac:dyDescent="0.25">
      <c r="N1554" s="81"/>
    </row>
    <row r="1555" spans="14:14" customFormat="1" ht="15" customHeight="1" x14ac:dyDescent="0.25">
      <c r="N1555" s="81"/>
    </row>
    <row r="1556" spans="14:14" customFormat="1" ht="15" customHeight="1" x14ac:dyDescent="0.25">
      <c r="N1556" s="81"/>
    </row>
    <row r="1557" spans="14:14" customFormat="1" ht="15" customHeight="1" x14ac:dyDescent="0.25">
      <c r="N1557" s="81"/>
    </row>
    <row r="1558" spans="14:14" customFormat="1" ht="15" customHeight="1" x14ac:dyDescent="0.25">
      <c r="N1558" s="81"/>
    </row>
    <row r="1559" spans="14:14" customFormat="1" ht="15" customHeight="1" x14ac:dyDescent="0.25">
      <c r="N1559" s="81"/>
    </row>
    <row r="1560" spans="14:14" customFormat="1" ht="15" customHeight="1" x14ac:dyDescent="0.25">
      <c r="N1560" s="81"/>
    </row>
    <row r="1561" spans="14:14" customFormat="1" ht="15" customHeight="1" x14ac:dyDescent="0.25">
      <c r="N1561" s="81"/>
    </row>
    <row r="1562" spans="14:14" customFormat="1" ht="15" customHeight="1" x14ac:dyDescent="0.25">
      <c r="N1562" s="81"/>
    </row>
    <row r="1563" spans="14:14" customFormat="1" ht="15" customHeight="1" x14ac:dyDescent="0.25">
      <c r="N1563" s="81"/>
    </row>
    <row r="1564" spans="14:14" customFormat="1" ht="15" customHeight="1" x14ac:dyDescent="0.25">
      <c r="N1564" s="81"/>
    </row>
    <row r="1565" spans="14:14" customFormat="1" ht="15" customHeight="1" x14ac:dyDescent="0.25">
      <c r="N1565" s="81"/>
    </row>
    <row r="1566" spans="14:14" customFormat="1" ht="15" customHeight="1" x14ac:dyDescent="0.25">
      <c r="N1566" s="81"/>
    </row>
    <row r="1567" spans="14:14" customFormat="1" ht="15" customHeight="1" x14ac:dyDescent="0.25">
      <c r="N1567" s="81"/>
    </row>
    <row r="1568" spans="14:14" customFormat="1" ht="15" customHeight="1" x14ac:dyDescent="0.25">
      <c r="N1568" s="81"/>
    </row>
    <row r="1569" spans="14:14" customFormat="1" ht="15" customHeight="1" x14ac:dyDescent="0.25">
      <c r="N1569" s="81"/>
    </row>
    <row r="1570" spans="14:14" customFormat="1" ht="15" customHeight="1" x14ac:dyDescent="0.25">
      <c r="N1570" s="81"/>
    </row>
    <row r="1571" spans="14:14" customFormat="1" ht="15" customHeight="1" x14ac:dyDescent="0.25">
      <c r="N1571" s="81"/>
    </row>
    <row r="1572" spans="14:14" customFormat="1" ht="15" customHeight="1" x14ac:dyDescent="0.25">
      <c r="N1572" s="81"/>
    </row>
    <row r="1573" spans="14:14" customFormat="1" ht="15" customHeight="1" x14ac:dyDescent="0.25">
      <c r="N1573" s="81"/>
    </row>
    <row r="1574" spans="14:14" customFormat="1" ht="15" customHeight="1" x14ac:dyDescent="0.25">
      <c r="N1574" s="81"/>
    </row>
    <row r="1575" spans="14:14" customFormat="1" ht="15" customHeight="1" x14ac:dyDescent="0.25">
      <c r="N1575" s="81"/>
    </row>
    <row r="1576" spans="14:14" customFormat="1" ht="15" customHeight="1" x14ac:dyDescent="0.25">
      <c r="N1576" s="81"/>
    </row>
    <row r="1577" spans="14:14" customFormat="1" ht="15" customHeight="1" x14ac:dyDescent="0.25">
      <c r="N1577" s="81"/>
    </row>
    <row r="1578" spans="14:14" customFormat="1" ht="15" customHeight="1" x14ac:dyDescent="0.25">
      <c r="N1578" s="81"/>
    </row>
    <row r="1579" spans="14:14" customFormat="1" ht="15" customHeight="1" x14ac:dyDescent="0.25">
      <c r="N1579" s="81"/>
    </row>
    <row r="1580" spans="14:14" customFormat="1" ht="15" customHeight="1" x14ac:dyDescent="0.25">
      <c r="N1580" s="81"/>
    </row>
    <row r="1581" spans="14:14" customFormat="1" ht="15" customHeight="1" x14ac:dyDescent="0.25">
      <c r="N1581" s="81"/>
    </row>
    <row r="1582" spans="14:14" customFormat="1" ht="15" customHeight="1" x14ac:dyDescent="0.25">
      <c r="N1582" s="81"/>
    </row>
    <row r="1583" spans="14:14" customFormat="1" ht="15" customHeight="1" x14ac:dyDescent="0.25">
      <c r="N1583" s="81"/>
    </row>
    <row r="1584" spans="14:14" customFormat="1" ht="15" customHeight="1" x14ac:dyDescent="0.25">
      <c r="N1584" s="81"/>
    </row>
    <row r="1585" spans="14:14" customFormat="1" ht="15" customHeight="1" x14ac:dyDescent="0.25">
      <c r="N1585" s="81"/>
    </row>
    <row r="1586" spans="14:14" customFormat="1" ht="15" customHeight="1" x14ac:dyDescent="0.25">
      <c r="N1586" s="81"/>
    </row>
    <row r="1587" spans="14:14" customFormat="1" ht="15" customHeight="1" x14ac:dyDescent="0.25">
      <c r="N1587" s="81"/>
    </row>
    <row r="1588" spans="14:14" customFormat="1" ht="15" customHeight="1" x14ac:dyDescent="0.25">
      <c r="N1588" s="81"/>
    </row>
    <row r="1589" spans="14:14" customFormat="1" ht="15" customHeight="1" x14ac:dyDescent="0.25">
      <c r="N1589" s="81"/>
    </row>
    <row r="1590" spans="14:14" customFormat="1" ht="15" customHeight="1" x14ac:dyDescent="0.25">
      <c r="N1590" s="81"/>
    </row>
    <row r="1591" spans="14:14" customFormat="1" ht="15" customHeight="1" x14ac:dyDescent="0.25">
      <c r="N1591" s="81"/>
    </row>
    <row r="1592" spans="14:14" customFormat="1" ht="15" customHeight="1" x14ac:dyDescent="0.25">
      <c r="N1592" s="81"/>
    </row>
    <row r="1593" spans="14:14" customFormat="1" ht="15" customHeight="1" x14ac:dyDescent="0.25">
      <c r="N1593" s="81"/>
    </row>
    <row r="1594" spans="14:14" customFormat="1" ht="15" customHeight="1" x14ac:dyDescent="0.25">
      <c r="N1594" s="81"/>
    </row>
    <row r="1595" spans="14:14" customFormat="1" ht="15" customHeight="1" x14ac:dyDescent="0.25">
      <c r="N1595" s="81"/>
    </row>
    <row r="1596" spans="14:14" customFormat="1" ht="15" customHeight="1" x14ac:dyDescent="0.25">
      <c r="N1596" s="81"/>
    </row>
    <row r="1597" spans="14:14" customFormat="1" ht="15" customHeight="1" x14ac:dyDescent="0.25">
      <c r="N1597" s="81"/>
    </row>
    <row r="1598" spans="14:14" customFormat="1" ht="15" customHeight="1" x14ac:dyDescent="0.25">
      <c r="N1598" s="81"/>
    </row>
    <row r="1599" spans="14:14" customFormat="1" ht="15" customHeight="1" x14ac:dyDescent="0.25">
      <c r="N1599" s="81"/>
    </row>
    <row r="1600" spans="14:14" customFormat="1" ht="15" customHeight="1" x14ac:dyDescent="0.25">
      <c r="N1600" s="81"/>
    </row>
    <row r="1601" spans="14:14" customFormat="1" ht="15" customHeight="1" x14ac:dyDescent="0.25">
      <c r="N1601" s="81"/>
    </row>
    <row r="1602" spans="14:14" customFormat="1" ht="15" customHeight="1" x14ac:dyDescent="0.25">
      <c r="N1602" s="81"/>
    </row>
    <row r="1603" spans="14:14" customFormat="1" ht="15" customHeight="1" x14ac:dyDescent="0.25">
      <c r="N1603" s="81"/>
    </row>
    <row r="1604" spans="14:14" customFormat="1" ht="15" customHeight="1" x14ac:dyDescent="0.25">
      <c r="N1604" s="81"/>
    </row>
    <row r="1605" spans="14:14" customFormat="1" ht="15" customHeight="1" x14ac:dyDescent="0.25">
      <c r="N1605" s="81"/>
    </row>
    <row r="1606" spans="14:14" customFormat="1" ht="15" customHeight="1" x14ac:dyDescent="0.25">
      <c r="N1606" s="81"/>
    </row>
    <row r="1607" spans="14:14" customFormat="1" ht="15" customHeight="1" x14ac:dyDescent="0.25">
      <c r="N1607" s="81"/>
    </row>
    <row r="1608" spans="14:14" customFormat="1" ht="15" customHeight="1" x14ac:dyDescent="0.25">
      <c r="N1608" s="81"/>
    </row>
    <row r="1609" spans="14:14" customFormat="1" ht="15" customHeight="1" x14ac:dyDescent="0.25">
      <c r="N1609" s="81"/>
    </row>
    <row r="1610" spans="14:14" customFormat="1" ht="15" customHeight="1" x14ac:dyDescent="0.25">
      <c r="N1610" s="81"/>
    </row>
    <row r="1611" spans="14:14" customFormat="1" ht="15" customHeight="1" x14ac:dyDescent="0.25">
      <c r="N1611" s="81"/>
    </row>
    <row r="1612" spans="14:14" customFormat="1" ht="15" customHeight="1" x14ac:dyDescent="0.25">
      <c r="N1612" s="81"/>
    </row>
    <row r="1613" spans="14:14" customFormat="1" ht="15" customHeight="1" x14ac:dyDescent="0.25">
      <c r="N1613" s="81"/>
    </row>
    <row r="1614" spans="14:14" customFormat="1" ht="15" customHeight="1" x14ac:dyDescent="0.25">
      <c r="N1614" s="81"/>
    </row>
    <row r="1615" spans="14:14" customFormat="1" ht="15" customHeight="1" x14ac:dyDescent="0.25">
      <c r="N1615" s="81"/>
    </row>
    <row r="1616" spans="14:14" customFormat="1" ht="15" customHeight="1" x14ac:dyDescent="0.25">
      <c r="N1616" s="81"/>
    </row>
    <row r="1617" spans="14:14" customFormat="1" ht="15" customHeight="1" x14ac:dyDescent="0.25">
      <c r="N1617" s="81"/>
    </row>
    <row r="1618" spans="14:14" customFormat="1" ht="15" customHeight="1" x14ac:dyDescent="0.25">
      <c r="N1618" s="81"/>
    </row>
    <row r="1619" spans="14:14" customFormat="1" ht="15" customHeight="1" x14ac:dyDescent="0.25">
      <c r="N1619" s="81"/>
    </row>
    <row r="1620" spans="14:14" customFormat="1" ht="15" customHeight="1" x14ac:dyDescent="0.25">
      <c r="N1620" s="81"/>
    </row>
    <row r="1621" spans="14:14" customFormat="1" ht="15" customHeight="1" x14ac:dyDescent="0.25">
      <c r="N1621" s="81"/>
    </row>
    <row r="1622" spans="14:14" customFormat="1" ht="15" customHeight="1" x14ac:dyDescent="0.25">
      <c r="N1622" s="81"/>
    </row>
    <row r="1623" spans="14:14" customFormat="1" ht="15" customHeight="1" x14ac:dyDescent="0.25">
      <c r="N1623" s="81"/>
    </row>
    <row r="1624" spans="14:14" customFormat="1" ht="15" customHeight="1" x14ac:dyDescent="0.25">
      <c r="N1624" s="81"/>
    </row>
    <row r="1625" spans="14:14" customFormat="1" ht="15" customHeight="1" x14ac:dyDescent="0.25">
      <c r="N1625" s="81"/>
    </row>
    <row r="1626" spans="14:14" customFormat="1" ht="15" customHeight="1" x14ac:dyDescent="0.25">
      <c r="N1626" s="81"/>
    </row>
    <row r="1627" spans="14:14" customFormat="1" ht="15" customHeight="1" x14ac:dyDescent="0.25">
      <c r="N1627" s="81"/>
    </row>
    <row r="1628" spans="14:14" customFormat="1" ht="15" customHeight="1" x14ac:dyDescent="0.25">
      <c r="N1628" s="81"/>
    </row>
    <row r="1629" spans="14:14" customFormat="1" ht="15" customHeight="1" x14ac:dyDescent="0.25">
      <c r="N1629" s="81"/>
    </row>
    <row r="1630" spans="14:14" customFormat="1" ht="15" customHeight="1" x14ac:dyDescent="0.25">
      <c r="N1630" s="81"/>
    </row>
    <row r="1631" spans="14:14" customFormat="1" ht="15" customHeight="1" x14ac:dyDescent="0.25">
      <c r="N1631" s="81"/>
    </row>
    <row r="1632" spans="14:14" customFormat="1" ht="15" customHeight="1" x14ac:dyDescent="0.25">
      <c r="N1632" s="81"/>
    </row>
    <row r="1633" spans="14:14" customFormat="1" ht="15" customHeight="1" x14ac:dyDescent="0.25">
      <c r="N1633" s="81"/>
    </row>
    <row r="1634" spans="14:14" customFormat="1" ht="15" customHeight="1" x14ac:dyDescent="0.25">
      <c r="N1634" s="81"/>
    </row>
    <row r="1635" spans="14:14" customFormat="1" ht="15" customHeight="1" x14ac:dyDescent="0.25">
      <c r="N1635" s="81"/>
    </row>
    <row r="1636" spans="14:14" customFormat="1" ht="15" customHeight="1" x14ac:dyDescent="0.25">
      <c r="N1636" s="81"/>
    </row>
    <row r="1637" spans="14:14" customFormat="1" ht="15" customHeight="1" x14ac:dyDescent="0.25">
      <c r="N1637" s="81"/>
    </row>
    <row r="1638" spans="14:14" customFormat="1" ht="15" customHeight="1" x14ac:dyDescent="0.25">
      <c r="N1638" s="81"/>
    </row>
    <row r="1639" spans="14:14" customFormat="1" ht="15" customHeight="1" x14ac:dyDescent="0.25">
      <c r="N1639" s="81"/>
    </row>
    <row r="1640" spans="14:14" customFormat="1" ht="15" customHeight="1" x14ac:dyDescent="0.25">
      <c r="N1640" s="81"/>
    </row>
    <row r="1641" spans="14:14" customFormat="1" ht="15" customHeight="1" x14ac:dyDescent="0.25">
      <c r="N1641" s="81"/>
    </row>
    <row r="1642" spans="14:14" customFormat="1" ht="15" customHeight="1" x14ac:dyDescent="0.25">
      <c r="N1642" s="81"/>
    </row>
    <row r="1643" spans="14:14" customFormat="1" ht="15" customHeight="1" x14ac:dyDescent="0.25">
      <c r="N1643" s="81"/>
    </row>
    <row r="1644" spans="14:14" customFormat="1" ht="15" customHeight="1" x14ac:dyDescent="0.25">
      <c r="N1644" s="81"/>
    </row>
    <row r="1645" spans="14:14" customFormat="1" ht="15" customHeight="1" x14ac:dyDescent="0.25">
      <c r="N1645" s="81"/>
    </row>
    <row r="1646" spans="14:14" customFormat="1" ht="15" customHeight="1" x14ac:dyDescent="0.25">
      <c r="N1646" s="81"/>
    </row>
    <row r="1647" spans="14:14" customFormat="1" ht="15" customHeight="1" x14ac:dyDescent="0.25">
      <c r="N1647" s="81"/>
    </row>
    <row r="1648" spans="14:14" customFormat="1" ht="15" customHeight="1" x14ac:dyDescent="0.25">
      <c r="N1648" s="81"/>
    </row>
    <row r="1649" spans="14:14" customFormat="1" ht="15" customHeight="1" x14ac:dyDescent="0.25">
      <c r="N1649" s="81"/>
    </row>
    <row r="1650" spans="14:14" customFormat="1" ht="15" customHeight="1" x14ac:dyDescent="0.25">
      <c r="N1650" s="81"/>
    </row>
    <row r="1651" spans="14:14" customFormat="1" ht="15" customHeight="1" x14ac:dyDescent="0.25">
      <c r="N1651" s="81"/>
    </row>
    <row r="1652" spans="14:14" customFormat="1" ht="15" customHeight="1" x14ac:dyDescent="0.25">
      <c r="N1652" s="81"/>
    </row>
    <row r="1653" spans="14:14" customFormat="1" ht="15" customHeight="1" x14ac:dyDescent="0.25">
      <c r="N1653" s="81"/>
    </row>
    <row r="1654" spans="14:14" customFormat="1" ht="15" customHeight="1" x14ac:dyDescent="0.25">
      <c r="N1654" s="81"/>
    </row>
    <row r="1655" spans="14:14" customFormat="1" ht="15" customHeight="1" x14ac:dyDescent="0.25">
      <c r="N1655" s="81"/>
    </row>
    <row r="1656" spans="14:14" customFormat="1" ht="15" customHeight="1" x14ac:dyDescent="0.25">
      <c r="N1656" s="81"/>
    </row>
    <row r="1657" spans="14:14" customFormat="1" ht="15" customHeight="1" x14ac:dyDescent="0.25">
      <c r="N1657" s="81"/>
    </row>
    <row r="1658" spans="14:14" customFormat="1" ht="15" customHeight="1" x14ac:dyDescent="0.25">
      <c r="N1658" s="81"/>
    </row>
    <row r="1659" spans="14:14" customFormat="1" ht="15" customHeight="1" x14ac:dyDescent="0.25">
      <c r="N1659" s="81"/>
    </row>
    <row r="1660" spans="14:14" customFormat="1" ht="15" customHeight="1" x14ac:dyDescent="0.25">
      <c r="N1660" s="81"/>
    </row>
    <row r="1661" spans="14:14" customFormat="1" ht="15" customHeight="1" x14ac:dyDescent="0.25">
      <c r="N1661" s="81"/>
    </row>
    <row r="1662" spans="14:14" customFormat="1" ht="15" customHeight="1" x14ac:dyDescent="0.25">
      <c r="N1662" s="81"/>
    </row>
    <row r="1663" spans="14:14" customFormat="1" ht="15" customHeight="1" x14ac:dyDescent="0.25">
      <c r="N1663" s="81"/>
    </row>
    <row r="1664" spans="14:14" customFormat="1" ht="15" customHeight="1" x14ac:dyDescent="0.25">
      <c r="N1664" s="81"/>
    </row>
    <row r="1665" spans="14:14" customFormat="1" ht="15" customHeight="1" x14ac:dyDescent="0.25">
      <c r="N1665" s="81"/>
    </row>
    <row r="1666" spans="14:14" customFormat="1" ht="15" customHeight="1" x14ac:dyDescent="0.25">
      <c r="N1666" s="81"/>
    </row>
    <row r="1667" spans="14:14" customFormat="1" ht="15" customHeight="1" x14ac:dyDescent="0.25">
      <c r="N1667" s="81"/>
    </row>
    <row r="1668" spans="14:14" customFormat="1" ht="15" customHeight="1" x14ac:dyDescent="0.25">
      <c r="N1668" s="81"/>
    </row>
    <row r="1669" spans="14:14" customFormat="1" ht="15" customHeight="1" x14ac:dyDescent="0.25">
      <c r="N1669" s="81"/>
    </row>
    <row r="1670" spans="14:14" customFormat="1" ht="15" customHeight="1" x14ac:dyDescent="0.25">
      <c r="N1670" s="81"/>
    </row>
    <row r="1671" spans="14:14" customFormat="1" ht="15" customHeight="1" x14ac:dyDescent="0.25">
      <c r="N1671" s="81"/>
    </row>
    <row r="1672" spans="14:14" customFormat="1" ht="15" customHeight="1" x14ac:dyDescent="0.25">
      <c r="N1672" s="81"/>
    </row>
    <row r="1673" spans="14:14" customFormat="1" ht="15" customHeight="1" x14ac:dyDescent="0.25">
      <c r="N1673" s="81"/>
    </row>
    <row r="1674" spans="14:14" customFormat="1" ht="15" customHeight="1" x14ac:dyDescent="0.25">
      <c r="N1674" s="81"/>
    </row>
    <row r="1675" spans="14:14" customFormat="1" ht="15" customHeight="1" x14ac:dyDescent="0.25">
      <c r="N1675" s="81"/>
    </row>
    <row r="1676" spans="14:14" customFormat="1" ht="15" customHeight="1" x14ac:dyDescent="0.25">
      <c r="N1676" s="81"/>
    </row>
    <row r="1677" spans="14:14" customFormat="1" ht="15" customHeight="1" x14ac:dyDescent="0.25">
      <c r="N1677" s="81"/>
    </row>
    <row r="1678" spans="14:14" customFormat="1" ht="15" customHeight="1" x14ac:dyDescent="0.25">
      <c r="N1678" s="81"/>
    </row>
    <row r="1679" spans="14:14" customFormat="1" ht="15" customHeight="1" x14ac:dyDescent="0.25">
      <c r="N1679" s="81"/>
    </row>
    <row r="1680" spans="14:14" customFormat="1" ht="15" customHeight="1" x14ac:dyDescent="0.25">
      <c r="N1680" s="81"/>
    </row>
    <row r="1681" spans="14:14" customFormat="1" ht="15" customHeight="1" x14ac:dyDescent="0.25">
      <c r="N1681" s="81"/>
    </row>
    <row r="1682" spans="14:14" customFormat="1" ht="15" customHeight="1" x14ac:dyDescent="0.25">
      <c r="N1682" s="81"/>
    </row>
    <row r="1683" spans="14:14" customFormat="1" ht="15" customHeight="1" x14ac:dyDescent="0.25">
      <c r="N1683" s="81"/>
    </row>
    <row r="1684" spans="14:14" customFormat="1" ht="15" customHeight="1" x14ac:dyDescent="0.25">
      <c r="N1684" s="81"/>
    </row>
    <row r="1685" spans="14:14" customFormat="1" ht="15" customHeight="1" x14ac:dyDescent="0.25">
      <c r="N1685" s="81"/>
    </row>
    <row r="1686" spans="14:14" customFormat="1" ht="15" customHeight="1" x14ac:dyDescent="0.25">
      <c r="N1686" s="81"/>
    </row>
    <row r="1687" spans="14:14" customFormat="1" ht="15" customHeight="1" x14ac:dyDescent="0.25">
      <c r="N1687" s="81"/>
    </row>
    <row r="1688" spans="14:14" customFormat="1" ht="15" customHeight="1" x14ac:dyDescent="0.25">
      <c r="N1688" s="81"/>
    </row>
    <row r="1689" spans="14:14" customFormat="1" ht="15" customHeight="1" x14ac:dyDescent="0.25">
      <c r="N1689" s="81"/>
    </row>
    <row r="1690" spans="14:14" customFormat="1" ht="15" customHeight="1" x14ac:dyDescent="0.25">
      <c r="N1690" s="81"/>
    </row>
    <row r="1691" spans="14:14" customFormat="1" ht="15" customHeight="1" x14ac:dyDescent="0.25">
      <c r="N1691" s="81"/>
    </row>
    <row r="1692" spans="14:14" customFormat="1" ht="15" customHeight="1" x14ac:dyDescent="0.25">
      <c r="N1692" s="81"/>
    </row>
    <row r="1693" spans="14:14" customFormat="1" ht="15" customHeight="1" x14ac:dyDescent="0.25">
      <c r="N1693" s="81"/>
    </row>
    <row r="1694" spans="14:14" customFormat="1" ht="15" customHeight="1" x14ac:dyDescent="0.25">
      <c r="N1694" s="81"/>
    </row>
    <row r="1695" spans="14:14" customFormat="1" ht="15" customHeight="1" x14ac:dyDescent="0.25">
      <c r="N1695" s="81"/>
    </row>
    <row r="1696" spans="14:14" customFormat="1" ht="15" customHeight="1" x14ac:dyDescent="0.25">
      <c r="N1696" s="81"/>
    </row>
    <row r="1697" spans="14:14" customFormat="1" ht="15" customHeight="1" x14ac:dyDescent="0.25">
      <c r="N1697" s="81"/>
    </row>
    <row r="1698" spans="14:14" customFormat="1" ht="15" customHeight="1" x14ac:dyDescent="0.25">
      <c r="N1698" s="81"/>
    </row>
    <row r="1699" spans="14:14" customFormat="1" ht="15" customHeight="1" x14ac:dyDescent="0.25">
      <c r="N1699" s="81"/>
    </row>
    <row r="1700" spans="14:14" customFormat="1" ht="15" customHeight="1" x14ac:dyDescent="0.25">
      <c r="N1700" s="81"/>
    </row>
    <row r="1701" spans="14:14" customFormat="1" ht="15" customHeight="1" x14ac:dyDescent="0.25">
      <c r="N1701" s="81"/>
    </row>
    <row r="1702" spans="14:14" customFormat="1" ht="15" customHeight="1" x14ac:dyDescent="0.25">
      <c r="N1702" s="81"/>
    </row>
    <row r="1703" spans="14:14" customFormat="1" ht="15" customHeight="1" x14ac:dyDescent="0.25">
      <c r="N1703" s="81"/>
    </row>
    <row r="1704" spans="14:14" customFormat="1" ht="15" customHeight="1" x14ac:dyDescent="0.25">
      <c r="N1704" s="81"/>
    </row>
    <row r="1705" spans="14:14" customFormat="1" ht="15" customHeight="1" x14ac:dyDescent="0.25">
      <c r="N1705" s="81"/>
    </row>
    <row r="1706" spans="14:14" customFormat="1" ht="15" customHeight="1" x14ac:dyDescent="0.25">
      <c r="N1706" s="81"/>
    </row>
    <row r="1707" spans="14:14" customFormat="1" ht="15" customHeight="1" x14ac:dyDescent="0.25">
      <c r="N1707" s="81"/>
    </row>
    <row r="1708" spans="14:14" customFormat="1" ht="15" customHeight="1" x14ac:dyDescent="0.25">
      <c r="N1708" s="81"/>
    </row>
    <row r="1709" spans="14:14" customFormat="1" ht="15" customHeight="1" x14ac:dyDescent="0.25">
      <c r="N1709" s="81"/>
    </row>
    <row r="1710" spans="14:14" customFormat="1" ht="15" customHeight="1" x14ac:dyDescent="0.25">
      <c r="N1710" s="81"/>
    </row>
    <row r="1711" spans="14:14" customFormat="1" ht="15" customHeight="1" x14ac:dyDescent="0.25">
      <c r="N1711" s="81"/>
    </row>
    <row r="1712" spans="14:14" customFormat="1" ht="15" customHeight="1" x14ac:dyDescent="0.25">
      <c r="N1712" s="81"/>
    </row>
    <row r="1713" spans="14:14" customFormat="1" ht="15" customHeight="1" x14ac:dyDescent="0.25">
      <c r="N1713" s="81"/>
    </row>
    <row r="1714" spans="14:14" customFormat="1" ht="15" customHeight="1" x14ac:dyDescent="0.25">
      <c r="N1714" s="81"/>
    </row>
    <row r="1715" spans="14:14" customFormat="1" ht="15" customHeight="1" x14ac:dyDescent="0.25">
      <c r="N1715" s="81"/>
    </row>
    <row r="1716" spans="14:14" customFormat="1" ht="15" customHeight="1" x14ac:dyDescent="0.25">
      <c r="N1716" s="81"/>
    </row>
    <row r="1717" spans="14:14" customFormat="1" ht="15" customHeight="1" x14ac:dyDescent="0.25">
      <c r="N1717" s="81"/>
    </row>
    <row r="1718" spans="14:14" customFormat="1" ht="15" customHeight="1" x14ac:dyDescent="0.25">
      <c r="N1718" s="81"/>
    </row>
    <row r="1719" spans="14:14" customFormat="1" ht="15" customHeight="1" x14ac:dyDescent="0.25">
      <c r="N1719" s="81"/>
    </row>
    <row r="1720" spans="14:14" customFormat="1" ht="15" customHeight="1" x14ac:dyDescent="0.25">
      <c r="N1720" s="81"/>
    </row>
    <row r="1721" spans="14:14" customFormat="1" ht="15" customHeight="1" x14ac:dyDescent="0.25">
      <c r="N1721" s="81"/>
    </row>
    <row r="1722" spans="14:14" customFormat="1" ht="15" customHeight="1" x14ac:dyDescent="0.25">
      <c r="N1722" s="81"/>
    </row>
    <row r="1723" spans="14:14" customFormat="1" ht="15" customHeight="1" x14ac:dyDescent="0.25">
      <c r="N1723" s="81"/>
    </row>
    <row r="1724" spans="14:14" customFormat="1" ht="15" customHeight="1" x14ac:dyDescent="0.25">
      <c r="N1724" s="81"/>
    </row>
    <row r="1725" spans="14:14" customFormat="1" ht="15" customHeight="1" x14ac:dyDescent="0.25">
      <c r="N1725" s="81"/>
    </row>
    <row r="1726" spans="14:14" customFormat="1" ht="15" customHeight="1" x14ac:dyDescent="0.25">
      <c r="N1726" s="81"/>
    </row>
    <row r="1727" spans="14:14" customFormat="1" ht="15" customHeight="1" x14ac:dyDescent="0.25">
      <c r="N1727" s="81"/>
    </row>
    <row r="1728" spans="14:14" customFormat="1" ht="15" customHeight="1" x14ac:dyDescent="0.25">
      <c r="N1728" s="81"/>
    </row>
    <row r="1729" spans="14:14" customFormat="1" ht="15" customHeight="1" x14ac:dyDescent="0.25">
      <c r="N1729" s="81"/>
    </row>
    <row r="1730" spans="14:14" customFormat="1" ht="15" customHeight="1" x14ac:dyDescent="0.25">
      <c r="N1730" s="81"/>
    </row>
    <row r="1731" spans="14:14" customFormat="1" ht="15" customHeight="1" x14ac:dyDescent="0.25">
      <c r="N1731" s="81"/>
    </row>
    <row r="1732" spans="14:14" customFormat="1" ht="15" customHeight="1" x14ac:dyDescent="0.25">
      <c r="N1732" s="81"/>
    </row>
    <row r="1733" spans="14:14" customFormat="1" ht="15" customHeight="1" x14ac:dyDescent="0.25">
      <c r="N1733" s="81"/>
    </row>
    <row r="1734" spans="14:14" customFormat="1" ht="15" customHeight="1" x14ac:dyDescent="0.25">
      <c r="N1734" s="81"/>
    </row>
    <row r="1735" spans="14:14" customFormat="1" ht="15" customHeight="1" x14ac:dyDescent="0.25">
      <c r="N1735" s="81"/>
    </row>
    <row r="1736" spans="14:14" customFormat="1" ht="15" customHeight="1" x14ac:dyDescent="0.25">
      <c r="N1736" s="81"/>
    </row>
    <row r="1737" spans="14:14" customFormat="1" ht="15" customHeight="1" x14ac:dyDescent="0.25">
      <c r="N1737" s="81"/>
    </row>
    <row r="1738" spans="14:14" customFormat="1" ht="15" customHeight="1" x14ac:dyDescent="0.25">
      <c r="N1738" s="81"/>
    </row>
    <row r="1739" spans="14:14" customFormat="1" ht="15" customHeight="1" x14ac:dyDescent="0.25">
      <c r="N1739" s="81"/>
    </row>
    <row r="1740" spans="14:14" customFormat="1" ht="15" customHeight="1" x14ac:dyDescent="0.25">
      <c r="N1740" s="81"/>
    </row>
    <row r="1741" spans="14:14" customFormat="1" ht="15" customHeight="1" x14ac:dyDescent="0.25">
      <c r="N1741" s="81"/>
    </row>
    <row r="1742" spans="14:14" customFormat="1" ht="15" customHeight="1" x14ac:dyDescent="0.25">
      <c r="N1742" s="81"/>
    </row>
    <row r="1743" spans="14:14" customFormat="1" ht="15" customHeight="1" x14ac:dyDescent="0.25">
      <c r="N1743" s="81"/>
    </row>
    <row r="1744" spans="14:14" customFormat="1" ht="15" customHeight="1" x14ac:dyDescent="0.25">
      <c r="N1744" s="81"/>
    </row>
    <row r="1745" spans="14:14" customFormat="1" ht="15" customHeight="1" x14ac:dyDescent="0.25">
      <c r="N1745" s="81"/>
    </row>
    <row r="1746" spans="14:14" customFormat="1" ht="15" customHeight="1" x14ac:dyDescent="0.25">
      <c r="N1746" s="81"/>
    </row>
    <row r="1747" spans="14:14" customFormat="1" ht="15" customHeight="1" x14ac:dyDescent="0.25">
      <c r="N1747" s="81"/>
    </row>
    <row r="1748" spans="14:14" customFormat="1" ht="15" customHeight="1" x14ac:dyDescent="0.25">
      <c r="N1748" s="81"/>
    </row>
    <row r="1749" spans="14:14" customFormat="1" ht="15" customHeight="1" x14ac:dyDescent="0.25">
      <c r="N1749" s="81"/>
    </row>
    <row r="1750" spans="14:14" customFormat="1" ht="15" customHeight="1" x14ac:dyDescent="0.25">
      <c r="N1750" s="81"/>
    </row>
    <row r="1751" spans="14:14" customFormat="1" ht="15" customHeight="1" x14ac:dyDescent="0.25">
      <c r="N1751" s="81"/>
    </row>
    <row r="1752" spans="14:14" customFormat="1" ht="15" customHeight="1" x14ac:dyDescent="0.25">
      <c r="N1752" s="81"/>
    </row>
    <row r="1753" spans="14:14" customFormat="1" ht="15" customHeight="1" x14ac:dyDescent="0.25">
      <c r="N1753" s="81"/>
    </row>
    <row r="1754" spans="14:14" customFormat="1" ht="15" customHeight="1" x14ac:dyDescent="0.25">
      <c r="N1754" s="81"/>
    </row>
    <row r="1755" spans="14:14" customFormat="1" ht="15" customHeight="1" x14ac:dyDescent="0.25">
      <c r="N1755" s="81"/>
    </row>
    <row r="1756" spans="14:14" customFormat="1" ht="15" customHeight="1" x14ac:dyDescent="0.25">
      <c r="N1756" s="81"/>
    </row>
    <row r="1757" spans="14:14" customFormat="1" ht="15" customHeight="1" x14ac:dyDescent="0.25">
      <c r="N1757" s="81"/>
    </row>
    <row r="1758" spans="14:14" customFormat="1" ht="15" customHeight="1" x14ac:dyDescent="0.25">
      <c r="N1758" s="81"/>
    </row>
    <row r="1759" spans="14:14" customFormat="1" ht="15" customHeight="1" x14ac:dyDescent="0.25">
      <c r="N1759" s="81"/>
    </row>
    <row r="1760" spans="14:14" customFormat="1" ht="15" customHeight="1" x14ac:dyDescent="0.25">
      <c r="N1760" s="81"/>
    </row>
    <row r="1761" spans="14:14" customFormat="1" ht="15" customHeight="1" x14ac:dyDescent="0.25">
      <c r="N1761" s="81"/>
    </row>
    <row r="1762" spans="14:14" customFormat="1" ht="15" customHeight="1" x14ac:dyDescent="0.25">
      <c r="N1762" s="81"/>
    </row>
    <row r="1763" spans="14:14" customFormat="1" ht="15" customHeight="1" x14ac:dyDescent="0.25">
      <c r="N1763" s="81"/>
    </row>
    <row r="1764" spans="14:14" customFormat="1" ht="15" customHeight="1" x14ac:dyDescent="0.25">
      <c r="N1764" s="81"/>
    </row>
    <row r="1765" spans="14:14" customFormat="1" ht="15" customHeight="1" x14ac:dyDescent="0.25">
      <c r="N1765" s="81"/>
    </row>
    <row r="1766" spans="14:14" customFormat="1" ht="15" customHeight="1" x14ac:dyDescent="0.25">
      <c r="N1766" s="81"/>
    </row>
    <row r="1767" spans="14:14" customFormat="1" ht="15" customHeight="1" x14ac:dyDescent="0.25">
      <c r="N1767" s="81"/>
    </row>
    <row r="1768" spans="14:14" customFormat="1" ht="15" customHeight="1" x14ac:dyDescent="0.25">
      <c r="N1768" s="81"/>
    </row>
    <row r="1769" spans="14:14" customFormat="1" ht="15" customHeight="1" x14ac:dyDescent="0.25">
      <c r="N1769" s="81"/>
    </row>
    <row r="1770" spans="14:14" customFormat="1" ht="15" customHeight="1" x14ac:dyDescent="0.25">
      <c r="N1770" s="81"/>
    </row>
    <row r="1771" spans="14:14" customFormat="1" ht="15" customHeight="1" x14ac:dyDescent="0.25">
      <c r="N1771" s="81"/>
    </row>
    <row r="1772" spans="14:14" customFormat="1" ht="15" customHeight="1" x14ac:dyDescent="0.25">
      <c r="N1772" s="81"/>
    </row>
    <row r="1773" spans="14:14" customFormat="1" ht="15" customHeight="1" x14ac:dyDescent="0.25">
      <c r="N1773" s="81"/>
    </row>
    <row r="1774" spans="14:14" customFormat="1" ht="15" customHeight="1" x14ac:dyDescent="0.25">
      <c r="N1774" s="81"/>
    </row>
    <row r="1775" spans="14:14" customFormat="1" ht="15" customHeight="1" x14ac:dyDescent="0.25">
      <c r="N1775" s="81"/>
    </row>
    <row r="1776" spans="14:14" customFormat="1" ht="15" customHeight="1" x14ac:dyDescent="0.25">
      <c r="N1776" s="81"/>
    </row>
    <row r="1777" spans="14:14" customFormat="1" ht="15" customHeight="1" x14ac:dyDescent="0.25">
      <c r="N1777" s="81"/>
    </row>
    <row r="1778" spans="14:14" customFormat="1" ht="15" customHeight="1" x14ac:dyDescent="0.25">
      <c r="N1778" s="81"/>
    </row>
    <row r="1779" spans="14:14" customFormat="1" ht="15" customHeight="1" x14ac:dyDescent="0.25">
      <c r="N1779" s="81"/>
    </row>
    <row r="1780" spans="14:14" customFormat="1" ht="15" customHeight="1" x14ac:dyDescent="0.25">
      <c r="N1780" s="81"/>
    </row>
    <row r="1781" spans="14:14" customFormat="1" ht="15" customHeight="1" x14ac:dyDescent="0.25">
      <c r="N1781" s="81"/>
    </row>
    <row r="1782" spans="14:14" customFormat="1" ht="15" customHeight="1" x14ac:dyDescent="0.25">
      <c r="N1782" s="81"/>
    </row>
    <row r="1783" spans="14:14" customFormat="1" ht="15" customHeight="1" x14ac:dyDescent="0.25">
      <c r="N1783" s="81"/>
    </row>
    <row r="1784" spans="14:14" customFormat="1" ht="15" customHeight="1" x14ac:dyDescent="0.25">
      <c r="N1784" s="81"/>
    </row>
    <row r="1785" spans="14:14" customFormat="1" ht="15" customHeight="1" x14ac:dyDescent="0.25">
      <c r="N1785" s="81"/>
    </row>
    <row r="1786" spans="14:14" customFormat="1" ht="15" customHeight="1" x14ac:dyDescent="0.25">
      <c r="N1786" s="81"/>
    </row>
    <row r="1787" spans="14:14" customFormat="1" ht="15" customHeight="1" x14ac:dyDescent="0.25">
      <c r="N1787" s="81"/>
    </row>
    <row r="1788" spans="14:14" customFormat="1" ht="15" customHeight="1" x14ac:dyDescent="0.25">
      <c r="N1788" s="81"/>
    </row>
    <row r="1789" spans="14:14" customFormat="1" ht="15" customHeight="1" x14ac:dyDescent="0.25">
      <c r="N1789" s="81"/>
    </row>
    <row r="1790" spans="14:14" customFormat="1" ht="15" customHeight="1" x14ac:dyDescent="0.25">
      <c r="N1790" s="81"/>
    </row>
    <row r="1791" spans="14:14" customFormat="1" ht="15" customHeight="1" x14ac:dyDescent="0.25">
      <c r="N1791" s="81"/>
    </row>
    <row r="1792" spans="14:14" customFormat="1" ht="15" customHeight="1" x14ac:dyDescent="0.25">
      <c r="N1792" s="81"/>
    </row>
    <row r="1793" spans="14:14" customFormat="1" ht="15" customHeight="1" x14ac:dyDescent="0.25">
      <c r="N1793" s="81"/>
    </row>
    <row r="1794" spans="14:14" customFormat="1" ht="15" customHeight="1" x14ac:dyDescent="0.25">
      <c r="N1794" s="81"/>
    </row>
    <row r="1795" spans="14:14" customFormat="1" ht="15" customHeight="1" x14ac:dyDescent="0.25">
      <c r="N1795" s="81"/>
    </row>
    <row r="1796" spans="14:14" customFormat="1" ht="15" customHeight="1" x14ac:dyDescent="0.25">
      <c r="N1796" s="81"/>
    </row>
    <row r="1797" spans="14:14" customFormat="1" ht="15" customHeight="1" x14ac:dyDescent="0.25">
      <c r="N1797" s="81"/>
    </row>
    <row r="1798" spans="14:14" customFormat="1" ht="15" customHeight="1" x14ac:dyDescent="0.25">
      <c r="N1798" s="81"/>
    </row>
    <row r="1799" spans="14:14" customFormat="1" ht="15" customHeight="1" x14ac:dyDescent="0.25">
      <c r="N1799" s="81"/>
    </row>
    <row r="1800" spans="14:14" customFormat="1" ht="15" customHeight="1" x14ac:dyDescent="0.25">
      <c r="N1800" s="81"/>
    </row>
    <row r="1801" spans="14:14" customFormat="1" ht="15" customHeight="1" x14ac:dyDescent="0.25">
      <c r="N1801" s="81"/>
    </row>
    <row r="1802" spans="14:14" customFormat="1" ht="15" customHeight="1" x14ac:dyDescent="0.25">
      <c r="N1802" s="81"/>
    </row>
    <row r="1803" spans="14:14" customFormat="1" ht="15" customHeight="1" x14ac:dyDescent="0.25">
      <c r="N1803" s="81"/>
    </row>
    <row r="1804" spans="14:14" customFormat="1" ht="15" customHeight="1" x14ac:dyDescent="0.25">
      <c r="N1804" s="81"/>
    </row>
    <row r="1805" spans="14:14" customFormat="1" ht="15" customHeight="1" x14ac:dyDescent="0.25">
      <c r="N1805" s="81"/>
    </row>
    <row r="1806" spans="14:14" customFormat="1" ht="15" customHeight="1" x14ac:dyDescent="0.25">
      <c r="N1806" s="81"/>
    </row>
    <row r="1807" spans="14:14" customFormat="1" ht="15" customHeight="1" x14ac:dyDescent="0.25">
      <c r="N1807" s="81"/>
    </row>
    <row r="1808" spans="14:14" customFormat="1" ht="15" customHeight="1" x14ac:dyDescent="0.25">
      <c r="N1808" s="81"/>
    </row>
    <row r="1809" spans="14:14" customFormat="1" ht="15" customHeight="1" x14ac:dyDescent="0.25">
      <c r="N1809" s="81"/>
    </row>
    <row r="1810" spans="14:14" customFormat="1" ht="15" customHeight="1" x14ac:dyDescent="0.25">
      <c r="N1810" s="81"/>
    </row>
    <row r="1811" spans="14:14" customFormat="1" ht="15" customHeight="1" x14ac:dyDescent="0.25">
      <c r="N1811" s="81"/>
    </row>
    <row r="1812" spans="14:14" customFormat="1" ht="15" customHeight="1" x14ac:dyDescent="0.25">
      <c r="N1812" s="81"/>
    </row>
    <row r="1813" spans="14:14" customFormat="1" ht="15" customHeight="1" x14ac:dyDescent="0.25">
      <c r="N1813" s="81"/>
    </row>
    <row r="1814" spans="14:14" customFormat="1" ht="15" customHeight="1" x14ac:dyDescent="0.25">
      <c r="N1814" s="81"/>
    </row>
    <row r="1815" spans="14:14" customFormat="1" ht="15" customHeight="1" x14ac:dyDescent="0.25">
      <c r="N1815" s="81"/>
    </row>
    <row r="1816" spans="14:14" customFormat="1" ht="15" customHeight="1" x14ac:dyDescent="0.25">
      <c r="N1816" s="81"/>
    </row>
    <row r="1817" spans="14:14" customFormat="1" ht="15" customHeight="1" x14ac:dyDescent="0.25">
      <c r="N1817" s="81"/>
    </row>
    <row r="1818" spans="14:14" customFormat="1" ht="15" customHeight="1" x14ac:dyDescent="0.25">
      <c r="N1818" s="81"/>
    </row>
    <row r="1819" spans="14:14" customFormat="1" ht="15" customHeight="1" x14ac:dyDescent="0.25">
      <c r="N1819" s="81"/>
    </row>
    <row r="1820" spans="14:14" customFormat="1" ht="15" customHeight="1" x14ac:dyDescent="0.25">
      <c r="N1820" s="81"/>
    </row>
    <row r="1821" spans="14:14" customFormat="1" ht="15" customHeight="1" x14ac:dyDescent="0.25">
      <c r="N1821" s="81"/>
    </row>
    <row r="1822" spans="14:14" customFormat="1" ht="15" customHeight="1" x14ac:dyDescent="0.25">
      <c r="N1822" s="81"/>
    </row>
    <row r="1823" spans="14:14" customFormat="1" ht="15" customHeight="1" x14ac:dyDescent="0.25">
      <c r="N1823" s="81"/>
    </row>
    <row r="1824" spans="14:14" customFormat="1" ht="15" customHeight="1" x14ac:dyDescent="0.25">
      <c r="N1824" s="81"/>
    </row>
    <row r="1825" spans="14:14" customFormat="1" ht="15" customHeight="1" x14ac:dyDescent="0.25">
      <c r="N1825" s="81"/>
    </row>
    <row r="1826" spans="14:14" customFormat="1" ht="15" customHeight="1" x14ac:dyDescent="0.25">
      <c r="N1826" s="81"/>
    </row>
    <row r="1827" spans="14:14" customFormat="1" ht="15" customHeight="1" x14ac:dyDescent="0.25">
      <c r="N1827" s="81"/>
    </row>
    <row r="1828" spans="14:14" customFormat="1" ht="15" customHeight="1" x14ac:dyDescent="0.25">
      <c r="N1828" s="81"/>
    </row>
    <row r="1829" spans="14:14" customFormat="1" ht="15" customHeight="1" x14ac:dyDescent="0.25">
      <c r="N1829" s="81"/>
    </row>
    <row r="1830" spans="14:14" customFormat="1" ht="15" customHeight="1" x14ac:dyDescent="0.25">
      <c r="N1830" s="81"/>
    </row>
    <row r="1831" spans="14:14" customFormat="1" ht="15" customHeight="1" x14ac:dyDescent="0.25">
      <c r="N1831" s="81"/>
    </row>
    <row r="1832" spans="14:14" customFormat="1" ht="15" customHeight="1" x14ac:dyDescent="0.25">
      <c r="N1832" s="81"/>
    </row>
    <row r="1833" spans="14:14" customFormat="1" ht="15" customHeight="1" x14ac:dyDescent="0.25">
      <c r="N1833" s="81"/>
    </row>
    <row r="1834" spans="14:14" customFormat="1" ht="15" customHeight="1" x14ac:dyDescent="0.25">
      <c r="N1834" s="81"/>
    </row>
    <row r="1835" spans="14:14" customFormat="1" ht="15" customHeight="1" x14ac:dyDescent="0.25">
      <c r="N1835" s="81"/>
    </row>
    <row r="1836" spans="14:14" customFormat="1" ht="15" customHeight="1" x14ac:dyDescent="0.25">
      <c r="N1836" s="81"/>
    </row>
    <row r="1837" spans="14:14" customFormat="1" ht="15" customHeight="1" x14ac:dyDescent="0.25">
      <c r="N1837" s="81"/>
    </row>
    <row r="1838" spans="14:14" customFormat="1" ht="15" customHeight="1" x14ac:dyDescent="0.25">
      <c r="N1838" s="81"/>
    </row>
    <row r="1839" spans="14:14" customFormat="1" ht="15" customHeight="1" x14ac:dyDescent="0.25">
      <c r="N1839" s="81"/>
    </row>
    <row r="1840" spans="14:14" customFormat="1" ht="15" customHeight="1" x14ac:dyDescent="0.25">
      <c r="N1840" s="81"/>
    </row>
    <row r="1841" spans="14:14" customFormat="1" ht="15" customHeight="1" x14ac:dyDescent="0.25">
      <c r="N1841" s="81"/>
    </row>
    <row r="1842" spans="14:14" customFormat="1" ht="15" customHeight="1" x14ac:dyDescent="0.25">
      <c r="N1842" s="81"/>
    </row>
    <row r="1843" spans="14:14" customFormat="1" ht="15" customHeight="1" x14ac:dyDescent="0.25">
      <c r="N1843" s="81"/>
    </row>
    <row r="1844" spans="14:14" customFormat="1" ht="15" customHeight="1" x14ac:dyDescent="0.25">
      <c r="N1844" s="81"/>
    </row>
    <row r="1845" spans="14:14" customFormat="1" ht="15" customHeight="1" x14ac:dyDescent="0.25">
      <c r="N1845" s="81"/>
    </row>
    <row r="1846" spans="14:14" customFormat="1" ht="15" customHeight="1" x14ac:dyDescent="0.25">
      <c r="N1846" s="81"/>
    </row>
    <row r="1847" spans="14:14" customFormat="1" ht="15" customHeight="1" x14ac:dyDescent="0.25">
      <c r="N1847" s="81"/>
    </row>
    <row r="1848" spans="14:14" customFormat="1" ht="15" customHeight="1" x14ac:dyDescent="0.25">
      <c r="N1848" s="81"/>
    </row>
    <row r="1849" spans="14:14" customFormat="1" ht="15" customHeight="1" x14ac:dyDescent="0.25">
      <c r="N1849" s="81"/>
    </row>
    <row r="1850" spans="14:14" customFormat="1" ht="15" customHeight="1" x14ac:dyDescent="0.25">
      <c r="N1850" s="81"/>
    </row>
    <row r="1851" spans="14:14" customFormat="1" ht="15" customHeight="1" x14ac:dyDescent="0.25">
      <c r="N1851" s="81"/>
    </row>
    <row r="1852" spans="14:14" customFormat="1" ht="15" customHeight="1" x14ac:dyDescent="0.25">
      <c r="N1852" s="81"/>
    </row>
    <row r="1853" spans="14:14" customFormat="1" ht="15" customHeight="1" x14ac:dyDescent="0.25">
      <c r="N1853" s="81"/>
    </row>
    <row r="1854" spans="14:14" customFormat="1" ht="15" customHeight="1" x14ac:dyDescent="0.25">
      <c r="N1854" s="81"/>
    </row>
    <row r="1855" spans="14:14" customFormat="1" ht="15" customHeight="1" x14ac:dyDescent="0.25">
      <c r="N1855" s="81"/>
    </row>
    <row r="1856" spans="14:14" customFormat="1" ht="15" customHeight="1" x14ac:dyDescent="0.25">
      <c r="N1856" s="81"/>
    </row>
    <row r="1857" spans="14:14" customFormat="1" ht="15" customHeight="1" x14ac:dyDescent="0.25">
      <c r="N1857" s="81"/>
    </row>
    <row r="1858" spans="14:14" customFormat="1" ht="15" customHeight="1" x14ac:dyDescent="0.25">
      <c r="N1858" s="81"/>
    </row>
    <row r="1859" spans="14:14" customFormat="1" ht="15" customHeight="1" x14ac:dyDescent="0.25">
      <c r="N1859" s="81"/>
    </row>
    <row r="1860" spans="14:14" customFormat="1" ht="15" customHeight="1" x14ac:dyDescent="0.25">
      <c r="N1860" s="81"/>
    </row>
    <row r="1861" spans="14:14" customFormat="1" ht="15" customHeight="1" x14ac:dyDescent="0.25">
      <c r="N1861" s="81"/>
    </row>
    <row r="1862" spans="14:14" customFormat="1" ht="15" customHeight="1" x14ac:dyDescent="0.25">
      <c r="N1862" s="81"/>
    </row>
    <row r="1863" spans="14:14" customFormat="1" ht="15" customHeight="1" x14ac:dyDescent="0.25">
      <c r="N1863" s="81"/>
    </row>
    <row r="1864" spans="14:14" customFormat="1" ht="15" customHeight="1" x14ac:dyDescent="0.25">
      <c r="N1864" s="81"/>
    </row>
    <row r="1865" spans="14:14" customFormat="1" ht="15" customHeight="1" x14ac:dyDescent="0.25">
      <c r="N1865" s="81"/>
    </row>
    <row r="1866" spans="14:14" customFormat="1" ht="15" customHeight="1" x14ac:dyDescent="0.25">
      <c r="N1866" s="81"/>
    </row>
    <row r="1867" spans="14:14" customFormat="1" ht="15" customHeight="1" x14ac:dyDescent="0.25">
      <c r="N1867" s="81"/>
    </row>
    <row r="1868" spans="14:14" customFormat="1" ht="15" customHeight="1" x14ac:dyDescent="0.25">
      <c r="N1868" s="81"/>
    </row>
    <row r="1869" spans="14:14" customFormat="1" ht="15" customHeight="1" x14ac:dyDescent="0.25">
      <c r="N1869" s="81"/>
    </row>
    <row r="1870" spans="14:14" customFormat="1" ht="15" customHeight="1" x14ac:dyDescent="0.25">
      <c r="N1870" s="81"/>
    </row>
    <row r="1871" spans="14:14" customFormat="1" ht="15" customHeight="1" x14ac:dyDescent="0.25">
      <c r="N1871" s="81"/>
    </row>
    <row r="1872" spans="14:14" customFormat="1" ht="15" customHeight="1" x14ac:dyDescent="0.25">
      <c r="N1872" s="81"/>
    </row>
    <row r="1873" spans="14:14" customFormat="1" ht="15" customHeight="1" x14ac:dyDescent="0.25">
      <c r="N1873" s="81"/>
    </row>
    <row r="1874" spans="14:14" customFormat="1" ht="15" customHeight="1" x14ac:dyDescent="0.25">
      <c r="N1874" s="81"/>
    </row>
    <row r="1875" spans="14:14" customFormat="1" ht="15" customHeight="1" x14ac:dyDescent="0.25">
      <c r="N1875" s="81"/>
    </row>
    <row r="1876" spans="14:14" customFormat="1" ht="15" customHeight="1" x14ac:dyDescent="0.25">
      <c r="N1876" s="81"/>
    </row>
    <row r="1877" spans="14:14" customFormat="1" ht="15" customHeight="1" x14ac:dyDescent="0.25">
      <c r="N1877" s="81"/>
    </row>
    <row r="1878" spans="14:14" customFormat="1" ht="15" customHeight="1" x14ac:dyDescent="0.25">
      <c r="N1878" s="81"/>
    </row>
    <row r="1879" spans="14:14" customFormat="1" ht="15" customHeight="1" x14ac:dyDescent="0.25">
      <c r="N1879" s="81"/>
    </row>
    <row r="1880" spans="14:14" customFormat="1" ht="15" customHeight="1" x14ac:dyDescent="0.25">
      <c r="N1880" s="81"/>
    </row>
    <row r="1881" spans="14:14" customFormat="1" ht="15" customHeight="1" x14ac:dyDescent="0.25">
      <c r="N1881" s="81"/>
    </row>
    <row r="1882" spans="14:14" customFormat="1" ht="15" customHeight="1" x14ac:dyDescent="0.25">
      <c r="N1882" s="81"/>
    </row>
    <row r="1883" spans="14:14" customFormat="1" ht="15" customHeight="1" x14ac:dyDescent="0.25">
      <c r="N1883" s="81"/>
    </row>
    <row r="1884" spans="14:14" customFormat="1" ht="15" customHeight="1" x14ac:dyDescent="0.25">
      <c r="N1884" s="81"/>
    </row>
    <row r="1885" spans="14:14" customFormat="1" ht="15" customHeight="1" x14ac:dyDescent="0.25">
      <c r="N1885" s="81"/>
    </row>
    <row r="1886" spans="14:14" customFormat="1" ht="15" customHeight="1" x14ac:dyDescent="0.25">
      <c r="N1886" s="81"/>
    </row>
    <row r="1887" spans="14:14" customFormat="1" ht="15" customHeight="1" x14ac:dyDescent="0.25">
      <c r="N1887" s="81"/>
    </row>
    <row r="1888" spans="14:14" customFormat="1" ht="15" customHeight="1" x14ac:dyDescent="0.25">
      <c r="N1888" s="81"/>
    </row>
    <row r="1889" spans="14:14" customFormat="1" ht="15" customHeight="1" x14ac:dyDescent="0.25">
      <c r="N1889" s="81"/>
    </row>
    <row r="1890" spans="14:14" customFormat="1" ht="15" customHeight="1" x14ac:dyDescent="0.25">
      <c r="N1890" s="81"/>
    </row>
    <row r="1891" spans="14:14" customFormat="1" ht="15" customHeight="1" x14ac:dyDescent="0.25">
      <c r="N1891" s="81"/>
    </row>
    <row r="1892" spans="14:14" customFormat="1" ht="15" customHeight="1" x14ac:dyDescent="0.25">
      <c r="N1892" s="81"/>
    </row>
    <row r="1893" spans="14:14" customFormat="1" ht="15" customHeight="1" x14ac:dyDescent="0.25">
      <c r="N1893" s="81"/>
    </row>
    <row r="1894" spans="14:14" customFormat="1" ht="15" customHeight="1" x14ac:dyDescent="0.25">
      <c r="N1894" s="81"/>
    </row>
    <row r="1895" spans="14:14" customFormat="1" ht="15" customHeight="1" x14ac:dyDescent="0.25">
      <c r="N1895" s="81"/>
    </row>
    <row r="1896" spans="14:14" customFormat="1" ht="15" customHeight="1" x14ac:dyDescent="0.25">
      <c r="N1896" s="81"/>
    </row>
    <row r="1897" spans="14:14" customFormat="1" ht="15" customHeight="1" x14ac:dyDescent="0.25">
      <c r="N1897" s="81"/>
    </row>
    <row r="1898" spans="14:14" customFormat="1" ht="15" customHeight="1" x14ac:dyDescent="0.25">
      <c r="N1898" s="81"/>
    </row>
    <row r="1899" spans="14:14" customFormat="1" ht="15" customHeight="1" x14ac:dyDescent="0.25">
      <c r="N1899" s="81"/>
    </row>
    <row r="1900" spans="14:14" customFormat="1" ht="15" customHeight="1" x14ac:dyDescent="0.25">
      <c r="N1900" s="81"/>
    </row>
    <row r="1901" spans="14:14" customFormat="1" ht="15" customHeight="1" x14ac:dyDescent="0.25">
      <c r="N1901" s="81"/>
    </row>
    <row r="1902" spans="14:14" customFormat="1" ht="15" customHeight="1" x14ac:dyDescent="0.25">
      <c r="N1902" s="81"/>
    </row>
    <row r="1903" spans="14:14" customFormat="1" ht="15" customHeight="1" x14ac:dyDescent="0.25">
      <c r="N1903" s="81"/>
    </row>
    <row r="1904" spans="14:14" customFormat="1" ht="15" customHeight="1" x14ac:dyDescent="0.25">
      <c r="N1904" s="81"/>
    </row>
    <row r="1905" spans="14:14" customFormat="1" ht="15" customHeight="1" x14ac:dyDescent="0.25">
      <c r="N1905" s="81"/>
    </row>
    <row r="1906" spans="14:14" customFormat="1" ht="15" customHeight="1" x14ac:dyDescent="0.25">
      <c r="N1906" s="81"/>
    </row>
    <row r="1907" spans="14:14" customFormat="1" ht="15" customHeight="1" x14ac:dyDescent="0.25">
      <c r="N1907" s="81"/>
    </row>
    <row r="1908" spans="14:14" customFormat="1" ht="15" customHeight="1" x14ac:dyDescent="0.25">
      <c r="N1908" s="81"/>
    </row>
    <row r="1909" spans="14:14" customFormat="1" ht="15" customHeight="1" x14ac:dyDescent="0.25">
      <c r="N1909" s="81"/>
    </row>
    <row r="1910" spans="14:14" customFormat="1" ht="15" customHeight="1" x14ac:dyDescent="0.25">
      <c r="N1910" s="81"/>
    </row>
    <row r="1911" spans="14:14" customFormat="1" ht="15" customHeight="1" x14ac:dyDescent="0.25">
      <c r="N1911" s="81"/>
    </row>
    <row r="1912" spans="14:14" customFormat="1" ht="15" customHeight="1" x14ac:dyDescent="0.25">
      <c r="N1912" s="81"/>
    </row>
    <row r="1913" spans="14:14" customFormat="1" ht="15" customHeight="1" x14ac:dyDescent="0.25">
      <c r="N1913" s="81"/>
    </row>
    <row r="1914" spans="14:14" customFormat="1" ht="15" customHeight="1" x14ac:dyDescent="0.25">
      <c r="N1914" s="81"/>
    </row>
    <row r="1915" spans="14:14" customFormat="1" ht="15" customHeight="1" x14ac:dyDescent="0.25">
      <c r="N1915" s="81"/>
    </row>
    <row r="1916" spans="14:14" customFormat="1" ht="15" customHeight="1" x14ac:dyDescent="0.25">
      <c r="N1916" s="81"/>
    </row>
    <row r="1917" spans="14:14" customFormat="1" ht="15" customHeight="1" x14ac:dyDescent="0.25">
      <c r="N1917" s="81"/>
    </row>
    <row r="1918" spans="14:14" customFormat="1" ht="15" customHeight="1" x14ac:dyDescent="0.25">
      <c r="N1918" s="81"/>
    </row>
    <row r="1919" spans="14:14" customFormat="1" ht="15" customHeight="1" x14ac:dyDescent="0.25">
      <c r="N1919" s="81"/>
    </row>
    <row r="1920" spans="14:14" customFormat="1" ht="15" customHeight="1" x14ac:dyDescent="0.25">
      <c r="N1920" s="81"/>
    </row>
    <row r="1921" spans="14:14" customFormat="1" ht="15" customHeight="1" x14ac:dyDescent="0.25">
      <c r="N1921" s="81"/>
    </row>
    <row r="1922" spans="14:14" customFormat="1" ht="15" customHeight="1" x14ac:dyDescent="0.25">
      <c r="N1922" s="81"/>
    </row>
    <row r="1923" spans="14:14" customFormat="1" ht="15" customHeight="1" x14ac:dyDescent="0.25">
      <c r="N1923" s="81"/>
    </row>
    <row r="1924" spans="14:14" customFormat="1" ht="15" customHeight="1" x14ac:dyDescent="0.25">
      <c r="N1924" s="81"/>
    </row>
    <row r="1925" spans="14:14" customFormat="1" ht="15" customHeight="1" x14ac:dyDescent="0.25">
      <c r="N1925" s="81"/>
    </row>
    <row r="1926" spans="14:14" customFormat="1" ht="15" customHeight="1" x14ac:dyDescent="0.25">
      <c r="N1926" s="81"/>
    </row>
    <row r="1927" spans="14:14" customFormat="1" ht="15" customHeight="1" x14ac:dyDescent="0.25">
      <c r="N1927" s="81"/>
    </row>
    <row r="1928" spans="14:14" customFormat="1" ht="15" customHeight="1" x14ac:dyDescent="0.25">
      <c r="N1928" s="81"/>
    </row>
    <row r="1929" spans="14:14" customFormat="1" ht="15" customHeight="1" x14ac:dyDescent="0.25">
      <c r="N1929" s="81"/>
    </row>
    <row r="1930" spans="14:14" customFormat="1" ht="15" customHeight="1" x14ac:dyDescent="0.25">
      <c r="N1930" s="81"/>
    </row>
    <row r="1931" spans="14:14" customFormat="1" ht="15" customHeight="1" x14ac:dyDescent="0.25">
      <c r="N1931" s="81"/>
    </row>
    <row r="1932" spans="14:14" customFormat="1" ht="15" customHeight="1" x14ac:dyDescent="0.25">
      <c r="N1932" s="81"/>
    </row>
    <row r="1933" spans="14:14" customFormat="1" ht="15" customHeight="1" x14ac:dyDescent="0.25">
      <c r="N1933" s="81"/>
    </row>
    <row r="1934" spans="14:14" customFormat="1" ht="15" customHeight="1" x14ac:dyDescent="0.25">
      <c r="N1934" s="81"/>
    </row>
    <row r="1935" spans="14:14" customFormat="1" ht="15" customHeight="1" x14ac:dyDescent="0.25">
      <c r="N1935" s="81"/>
    </row>
    <row r="1936" spans="14:14" customFormat="1" ht="15" customHeight="1" x14ac:dyDescent="0.25">
      <c r="N1936" s="81"/>
    </row>
    <row r="1937" spans="14:14" customFormat="1" ht="15" customHeight="1" x14ac:dyDescent="0.25">
      <c r="N1937" s="81"/>
    </row>
    <row r="1938" spans="14:14" customFormat="1" ht="15" customHeight="1" x14ac:dyDescent="0.25">
      <c r="N1938" s="81"/>
    </row>
    <row r="1939" spans="14:14" customFormat="1" ht="15" customHeight="1" x14ac:dyDescent="0.25">
      <c r="N1939" s="81"/>
    </row>
    <row r="1940" spans="14:14" customFormat="1" ht="15" customHeight="1" x14ac:dyDescent="0.25">
      <c r="N1940" s="81"/>
    </row>
    <row r="1941" spans="14:14" customFormat="1" ht="15" customHeight="1" x14ac:dyDescent="0.25">
      <c r="N1941" s="81"/>
    </row>
    <row r="1942" spans="14:14" customFormat="1" ht="15" customHeight="1" x14ac:dyDescent="0.25">
      <c r="N1942" s="81"/>
    </row>
    <row r="1943" spans="14:14" customFormat="1" ht="15" customHeight="1" x14ac:dyDescent="0.25">
      <c r="N1943" s="81"/>
    </row>
    <row r="1944" spans="14:14" customFormat="1" ht="15" customHeight="1" x14ac:dyDescent="0.25">
      <c r="N1944" s="81"/>
    </row>
    <row r="1945" spans="14:14" customFormat="1" ht="15" customHeight="1" x14ac:dyDescent="0.25">
      <c r="N1945" s="81"/>
    </row>
    <row r="1946" spans="14:14" customFormat="1" ht="15" customHeight="1" x14ac:dyDescent="0.25">
      <c r="N1946" s="81"/>
    </row>
    <row r="1947" spans="14:14" customFormat="1" ht="15" customHeight="1" x14ac:dyDescent="0.25">
      <c r="N1947" s="81"/>
    </row>
    <row r="1948" spans="14:14" customFormat="1" ht="15" customHeight="1" x14ac:dyDescent="0.25">
      <c r="N1948" s="81"/>
    </row>
    <row r="1949" spans="14:14" customFormat="1" ht="15" customHeight="1" x14ac:dyDescent="0.25">
      <c r="N1949" s="81"/>
    </row>
    <row r="1950" spans="14:14" customFormat="1" ht="15" customHeight="1" x14ac:dyDescent="0.25">
      <c r="N1950" s="81"/>
    </row>
    <row r="1951" spans="14:14" customFormat="1" ht="15" customHeight="1" x14ac:dyDescent="0.25">
      <c r="N1951" s="81"/>
    </row>
    <row r="1952" spans="14:14" customFormat="1" ht="15" customHeight="1" x14ac:dyDescent="0.25">
      <c r="N1952" s="81"/>
    </row>
    <row r="1953" spans="14:14" customFormat="1" ht="15" customHeight="1" x14ac:dyDescent="0.25">
      <c r="N1953" s="81"/>
    </row>
    <row r="1954" spans="14:14" customFormat="1" ht="15" customHeight="1" x14ac:dyDescent="0.25">
      <c r="N1954" s="81"/>
    </row>
    <row r="1955" spans="14:14" customFormat="1" ht="15" customHeight="1" x14ac:dyDescent="0.25">
      <c r="N1955" s="81"/>
    </row>
    <row r="1956" spans="14:14" customFormat="1" ht="15" customHeight="1" x14ac:dyDescent="0.25">
      <c r="N1956" s="81"/>
    </row>
    <row r="1957" spans="14:14" customFormat="1" ht="15" customHeight="1" x14ac:dyDescent="0.25">
      <c r="N1957" s="81"/>
    </row>
    <row r="1958" spans="14:14" customFormat="1" ht="15" customHeight="1" x14ac:dyDescent="0.25">
      <c r="N1958" s="81"/>
    </row>
    <row r="1959" spans="14:14" customFormat="1" ht="15" customHeight="1" x14ac:dyDescent="0.25">
      <c r="N1959" s="81"/>
    </row>
    <row r="1960" spans="14:14" customFormat="1" ht="15" customHeight="1" x14ac:dyDescent="0.25">
      <c r="N1960" s="81"/>
    </row>
    <row r="1961" spans="14:14" customFormat="1" ht="15" customHeight="1" x14ac:dyDescent="0.25">
      <c r="N1961" s="81"/>
    </row>
    <row r="1962" spans="14:14" customFormat="1" ht="15" customHeight="1" x14ac:dyDescent="0.25">
      <c r="N1962" s="81"/>
    </row>
    <row r="1963" spans="14:14" customFormat="1" ht="15" customHeight="1" x14ac:dyDescent="0.25">
      <c r="N1963" s="81"/>
    </row>
    <row r="1964" spans="14:14" customFormat="1" ht="15" customHeight="1" x14ac:dyDescent="0.25">
      <c r="N1964" s="81"/>
    </row>
    <row r="1965" spans="14:14" customFormat="1" ht="15" customHeight="1" x14ac:dyDescent="0.25">
      <c r="N1965" s="81"/>
    </row>
    <row r="1966" spans="14:14" customFormat="1" ht="15" customHeight="1" x14ac:dyDescent="0.25">
      <c r="N1966" s="81"/>
    </row>
    <row r="1967" spans="14:14" customFormat="1" ht="15" customHeight="1" x14ac:dyDescent="0.25">
      <c r="N1967" s="81"/>
    </row>
    <row r="1968" spans="14:14" customFormat="1" ht="15" customHeight="1" x14ac:dyDescent="0.25">
      <c r="N1968" s="81"/>
    </row>
    <row r="1969" spans="14:14" customFormat="1" ht="15" customHeight="1" x14ac:dyDescent="0.25">
      <c r="N1969" s="81"/>
    </row>
    <row r="1970" spans="14:14" customFormat="1" ht="15" customHeight="1" x14ac:dyDescent="0.25">
      <c r="N1970" s="81"/>
    </row>
    <row r="1971" spans="14:14" customFormat="1" ht="15" customHeight="1" x14ac:dyDescent="0.25">
      <c r="N1971" s="81"/>
    </row>
    <row r="1972" spans="14:14" customFormat="1" ht="15" customHeight="1" x14ac:dyDescent="0.25">
      <c r="N1972" s="81"/>
    </row>
    <row r="1973" spans="14:14" customFormat="1" ht="15" customHeight="1" x14ac:dyDescent="0.25">
      <c r="N1973" s="81"/>
    </row>
    <row r="1974" spans="14:14" customFormat="1" ht="15" customHeight="1" x14ac:dyDescent="0.25">
      <c r="N1974" s="81"/>
    </row>
    <row r="1975" spans="14:14" customFormat="1" ht="15" customHeight="1" x14ac:dyDescent="0.25">
      <c r="N1975" s="81"/>
    </row>
    <row r="1976" spans="14:14" customFormat="1" ht="15" customHeight="1" x14ac:dyDescent="0.25">
      <c r="N1976" s="81"/>
    </row>
    <row r="1977" spans="14:14" customFormat="1" ht="15" customHeight="1" x14ac:dyDescent="0.25">
      <c r="N1977" s="81"/>
    </row>
    <row r="1978" spans="14:14" customFormat="1" ht="15" customHeight="1" x14ac:dyDescent="0.25">
      <c r="N1978" s="81"/>
    </row>
    <row r="1979" spans="14:14" customFormat="1" ht="15" customHeight="1" x14ac:dyDescent="0.25">
      <c r="N1979" s="81"/>
    </row>
    <row r="1980" spans="14:14" customFormat="1" ht="15" customHeight="1" x14ac:dyDescent="0.25">
      <c r="N1980" s="81"/>
    </row>
    <row r="1981" spans="14:14" customFormat="1" ht="15" customHeight="1" x14ac:dyDescent="0.25">
      <c r="N1981" s="81"/>
    </row>
    <row r="1982" spans="14:14" customFormat="1" ht="15" customHeight="1" x14ac:dyDescent="0.25">
      <c r="N1982" s="81"/>
    </row>
    <row r="1983" spans="14:14" customFormat="1" ht="15" customHeight="1" x14ac:dyDescent="0.25">
      <c r="N1983" s="81"/>
    </row>
    <row r="1984" spans="14:14" customFormat="1" ht="15" customHeight="1" x14ac:dyDescent="0.25">
      <c r="N1984" s="81"/>
    </row>
    <row r="1985" spans="14:14" customFormat="1" ht="15" customHeight="1" x14ac:dyDescent="0.25">
      <c r="N1985" s="81"/>
    </row>
    <row r="1986" spans="14:14" customFormat="1" ht="15" customHeight="1" x14ac:dyDescent="0.25">
      <c r="N1986" s="81"/>
    </row>
    <row r="1987" spans="14:14" customFormat="1" ht="15" customHeight="1" x14ac:dyDescent="0.25">
      <c r="N1987" s="81"/>
    </row>
    <row r="1988" spans="14:14" customFormat="1" ht="15" customHeight="1" x14ac:dyDescent="0.25">
      <c r="N1988" s="81"/>
    </row>
    <row r="1989" spans="14:14" customFormat="1" ht="15" customHeight="1" x14ac:dyDescent="0.25">
      <c r="N1989" s="81"/>
    </row>
    <row r="1990" spans="14:14" customFormat="1" ht="15" customHeight="1" x14ac:dyDescent="0.25">
      <c r="N1990" s="81"/>
    </row>
    <row r="1991" spans="14:14" customFormat="1" ht="15" customHeight="1" x14ac:dyDescent="0.25">
      <c r="N1991" s="81"/>
    </row>
    <row r="1992" spans="14:14" customFormat="1" ht="15" customHeight="1" x14ac:dyDescent="0.25">
      <c r="N1992" s="81"/>
    </row>
    <row r="1993" spans="14:14" customFormat="1" ht="15" customHeight="1" x14ac:dyDescent="0.25">
      <c r="N1993" s="81"/>
    </row>
    <row r="1994" spans="14:14" customFormat="1" ht="15" customHeight="1" x14ac:dyDescent="0.25">
      <c r="N1994" s="81"/>
    </row>
    <row r="1995" spans="14:14" customFormat="1" ht="15" customHeight="1" x14ac:dyDescent="0.25">
      <c r="N1995" s="81"/>
    </row>
    <row r="1996" spans="14:14" customFormat="1" ht="15" customHeight="1" x14ac:dyDescent="0.25">
      <c r="N1996" s="81"/>
    </row>
    <row r="1997" spans="14:14" customFormat="1" ht="15" customHeight="1" x14ac:dyDescent="0.25">
      <c r="N1997" s="81"/>
    </row>
    <row r="1998" spans="14:14" customFormat="1" ht="15" customHeight="1" x14ac:dyDescent="0.25">
      <c r="N1998" s="81"/>
    </row>
    <row r="1999" spans="14:14" customFormat="1" ht="15" customHeight="1" x14ac:dyDescent="0.25">
      <c r="N1999" s="81"/>
    </row>
    <row r="2000" spans="14:14" customFormat="1" ht="15" customHeight="1" x14ac:dyDescent="0.25">
      <c r="N2000" s="81"/>
    </row>
    <row r="2001" spans="14:14" customFormat="1" ht="15" customHeight="1" x14ac:dyDescent="0.25">
      <c r="N2001" s="81"/>
    </row>
    <row r="2002" spans="14:14" customFormat="1" ht="15" customHeight="1" x14ac:dyDescent="0.25">
      <c r="N2002" s="81"/>
    </row>
    <row r="2003" spans="14:14" customFormat="1" ht="15" customHeight="1" x14ac:dyDescent="0.25">
      <c r="N2003" s="81"/>
    </row>
    <row r="2004" spans="14:14" customFormat="1" ht="15" customHeight="1" x14ac:dyDescent="0.25">
      <c r="N2004" s="81"/>
    </row>
    <row r="2005" spans="14:14" customFormat="1" ht="15" customHeight="1" x14ac:dyDescent="0.25">
      <c r="N2005" s="81"/>
    </row>
    <row r="2006" spans="14:14" customFormat="1" ht="15" customHeight="1" x14ac:dyDescent="0.25">
      <c r="N2006" s="81"/>
    </row>
    <row r="2007" spans="14:14" customFormat="1" ht="15" customHeight="1" x14ac:dyDescent="0.25">
      <c r="N2007" s="81"/>
    </row>
    <row r="2008" spans="14:14" customFormat="1" ht="15" customHeight="1" x14ac:dyDescent="0.25">
      <c r="N2008" s="81"/>
    </row>
    <row r="2009" spans="14:14" customFormat="1" ht="15" customHeight="1" x14ac:dyDescent="0.25">
      <c r="N2009" s="81"/>
    </row>
    <row r="2010" spans="14:14" customFormat="1" ht="15" customHeight="1" x14ac:dyDescent="0.25">
      <c r="N2010" s="81"/>
    </row>
    <row r="2011" spans="14:14" customFormat="1" ht="15" customHeight="1" x14ac:dyDescent="0.25">
      <c r="N2011" s="81"/>
    </row>
    <row r="2012" spans="14:14" customFormat="1" ht="15" customHeight="1" x14ac:dyDescent="0.25">
      <c r="N2012" s="81"/>
    </row>
    <row r="2013" spans="14:14" customFormat="1" ht="15" customHeight="1" x14ac:dyDescent="0.25">
      <c r="N2013" s="81"/>
    </row>
    <row r="2014" spans="14:14" customFormat="1" ht="15" customHeight="1" x14ac:dyDescent="0.25">
      <c r="N2014" s="81"/>
    </row>
    <row r="2015" spans="14:14" customFormat="1" ht="15" customHeight="1" x14ac:dyDescent="0.25">
      <c r="N2015" s="81"/>
    </row>
    <row r="2016" spans="14:14" customFormat="1" ht="15" customHeight="1" x14ac:dyDescent="0.25">
      <c r="N2016" s="81"/>
    </row>
    <row r="2017" spans="14:14" customFormat="1" ht="15" customHeight="1" x14ac:dyDescent="0.25">
      <c r="N2017" s="81"/>
    </row>
    <row r="2018" spans="14:14" customFormat="1" ht="15" customHeight="1" x14ac:dyDescent="0.25">
      <c r="N2018" s="81"/>
    </row>
    <row r="2019" spans="14:14" customFormat="1" ht="15" customHeight="1" x14ac:dyDescent="0.25">
      <c r="N2019" s="81"/>
    </row>
    <row r="2020" spans="14:14" customFormat="1" ht="15" customHeight="1" x14ac:dyDescent="0.25">
      <c r="N2020" s="81"/>
    </row>
    <row r="2021" spans="14:14" customFormat="1" ht="15" customHeight="1" x14ac:dyDescent="0.25">
      <c r="N2021" s="81"/>
    </row>
    <row r="2022" spans="14:14" customFormat="1" ht="15" customHeight="1" x14ac:dyDescent="0.25">
      <c r="N2022" s="81"/>
    </row>
    <row r="2023" spans="14:14" customFormat="1" ht="15" customHeight="1" x14ac:dyDescent="0.25">
      <c r="N2023" s="81"/>
    </row>
    <row r="2024" spans="14:14" customFormat="1" ht="15" customHeight="1" x14ac:dyDescent="0.25">
      <c r="N2024" s="81"/>
    </row>
    <row r="2025" spans="14:14" customFormat="1" ht="15" customHeight="1" x14ac:dyDescent="0.25">
      <c r="N2025" s="81"/>
    </row>
    <row r="2026" spans="14:14" customFormat="1" ht="15" customHeight="1" x14ac:dyDescent="0.25">
      <c r="N2026" s="81"/>
    </row>
    <row r="2027" spans="14:14" customFormat="1" ht="15" customHeight="1" x14ac:dyDescent="0.25">
      <c r="N2027" s="81"/>
    </row>
    <row r="2028" spans="14:14" customFormat="1" ht="15" customHeight="1" x14ac:dyDescent="0.25">
      <c r="N2028" s="81"/>
    </row>
    <row r="2029" spans="14:14" customFormat="1" ht="15" customHeight="1" x14ac:dyDescent="0.25">
      <c r="N2029" s="81"/>
    </row>
    <row r="2030" spans="14:14" customFormat="1" ht="15" customHeight="1" x14ac:dyDescent="0.25">
      <c r="N2030" s="81"/>
    </row>
    <row r="2031" spans="14:14" customFormat="1" ht="15" customHeight="1" x14ac:dyDescent="0.25">
      <c r="N2031" s="81"/>
    </row>
    <row r="2032" spans="14:14" customFormat="1" ht="15" customHeight="1" x14ac:dyDescent="0.25">
      <c r="N2032" s="81"/>
    </row>
    <row r="2033" spans="14:14" customFormat="1" ht="15" customHeight="1" x14ac:dyDescent="0.25">
      <c r="N2033" s="81"/>
    </row>
    <row r="2034" spans="14:14" customFormat="1" ht="15" customHeight="1" x14ac:dyDescent="0.25">
      <c r="N2034" s="81"/>
    </row>
    <row r="2035" spans="14:14" customFormat="1" ht="15" customHeight="1" x14ac:dyDescent="0.25">
      <c r="N2035" s="81"/>
    </row>
    <row r="2036" spans="14:14" customFormat="1" ht="15" customHeight="1" x14ac:dyDescent="0.25">
      <c r="N2036" s="81"/>
    </row>
    <row r="2037" spans="14:14" customFormat="1" ht="15" customHeight="1" x14ac:dyDescent="0.25">
      <c r="N2037" s="81"/>
    </row>
    <row r="2038" spans="14:14" customFormat="1" ht="15" customHeight="1" x14ac:dyDescent="0.25">
      <c r="N2038" s="81"/>
    </row>
    <row r="2039" spans="14:14" customFormat="1" ht="15" customHeight="1" x14ac:dyDescent="0.25">
      <c r="N2039" s="81"/>
    </row>
    <row r="2040" spans="14:14" customFormat="1" ht="15" customHeight="1" x14ac:dyDescent="0.25">
      <c r="N2040" s="81"/>
    </row>
    <row r="2041" spans="14:14" customFormat="1" ht="15" customHeight="1" x14ac:dyDescent="0.25">
      <c r="N2041" s="81"/>
    </row>
    <row r="2042" spans="14:14" customFormat="1" ht="15" customHeight="1" x14ac:dyDescent="0.25">
      <c r="N2042" s="81"/>
    </row>
    <row r="2043" spans="14:14" customFormat="1" ht="15" customHeight="1" x14ac:dyDescent="0.25">
      <c r="N2043" s="81"/>
    </row>
    <row r="2044" spans="14:14" customFormat="1" ht="15" customHeight="1" x14ac:dyDescent="0.25">
      <c r="N2044" s="81"/>
    </row>
    <row r="2045" spans="14:14" customFormat="1" ht="15" customHeight="1" x14ac:dyDescent="0.25">
      <c r="N2045" s="81"/>
    </row>
    <row r="2046" spans="14:14" customFormat="1" ht="15" customHeight="1" x14ac:dyDescent="0.25">
      <c r="N2046" s="81"/>
    </row>
    <row r="2047" spans="14:14" customFormat="1" ht="15" customHeight="1" x14ac:dyDescent="0.25">
      <c r="N2047" s="81"/>
    </row>
    <row r="2048" spans="14:14" customFormat="1" ht="15" customHeight="1" x14ac:dyDescent="0.25">
      <c r="N2048" s="81"/>
    </row>
    <row r="2049" spans="14:14" customFormat="1" ht="15" customHeight="1" x14ac:dyDescent="0.25">
      <c r="N2049" s="81"/>
    </row>
    <row r="2050" spans="14:14" customFormat="1" ht="15" customHeight="1" x14ac:dyDescent="0.25">
      <c r="N2050" s="81"/>
    </row>
    <row r="2051" spans="14:14" customFormat="1" ht="15" customHeight="1" x14ac:dyDescent="0.25">
      <c r="N2051" s="81"/>
    </row>
    <row r="2052" spans="14:14" customFormat="1" ht="15" customHeight="1" x14ac:dyDescent="0.25">
      <c r="N2052" s="81"/>
    </row>
    <row r="2053" spans="14:14" customFormat="1" ht="15" customHeight="1" x14ac:dyDescent="0.25">
      <c r="N2053" s="81"/>
    </row>
    <row r="2054" spans="14:14" customFormat="1" ht="15" customHeight="1" x14ac:dyDescent="0.25">
      <c r="N2054" s="81"/>
    </row>
    <row r="2055" spans="14:14" customFormat="1" ht="15" customHeight="1" x14ac:dyDescent="0.25">
      <c r="N2055" s="81"/>
    </row>
    <row r="2056" spans="14:14" customFormat="1" ht="15" customHeight="1" x14ac:dyDescent="0.25">
      <c r="N2056" s="81"/>
    </row>
    <row r="2057" spans="14:14" customFormat="1" ht="15" customHeight="1" x14ac:dyDescent="0.25">
      <c r="N2057" s="81"/>
    </row>
    <row r="2058" spans="14:14" customFormat="1" ht="15" customHeight="1" x14ac:dyDescent="0.25">
      <c r="N2058" s="81"/>
    </row>
    <row r="2059" spans="14:14" customFormat="1" ht="15" customHeight="1" x14ac:dyDescent="0.25">
      <c r="N2059" s="81"/>
    </row>
    <row r="2060" spans="14:14" customFormat="1" ht="15" customHeight="1" x14ac:dyDescent="0.25">
      <c r="N2060" s="81"/>
    </row>
    <row r="2061" spans="14:14" customFormat="1" ht="15" customHeight="1" x14ac:dyDescent="0.25">
      <c r="N2061" s="81"/>
    </row>
    <row r="2062" spans="14:14" customFormat="1" ht="15" customHeight="1" x14ac:dyDescent="0.25">
      <c r="N2062" s="81"/>
    </row>
    <row r="2063" spans="14:14" customFormat="1" ht="15" customHeight="1" x14ac:dyDescent="0.25">
      <c r="N2063" s="81"/>
    </row>
    <row r="2064" spans="14:14" customFormat="1" ht="15" customHeight="1" x14ac:dyDescent="0.25">
      <c r="N2064" s="81"/>
    </row>
    <row r="2065" spans="14:14" customFormat="1" ht="15" customHeight="1" x14ac:dyDescent="0.25">
      <c r="N2065" s="81"/>
    </row>
    <row r="2066" spans="14:14" customFormat="1" ht="15" customHeight="1" x14ac:dyDescent="0.25">
      <c r="N2066" s="81"/>
    </row>
    <row r="2067" spans="14:14" customFormat="1" ht="15" customHeight="1" x14ac:dyDescent="0.25">
      <c r="N2067" s="81"/>
    </row>
    <row r="2068" spans="14:14" customFormat="1" ht="15" customHeight="1" x14ac:dyDescent="0.25">
      <c r="N2068" s="81"/>
    </row>
    <row r="2069" spans="14:14" customFormat="1" ht="15" customHeight="1" x14ac:dyDescent="0.25">
      <c r="N2069" s="81"/>
    </row>
    <row r="2070" spans="14:14" customFormat="1" ht="15" customHeight="1" x14ac:dyDescent="0.25">
      <c r="N2070" s="81"/>
    </row>
    <row r="2071" spans="14:14" customFormat="1" ht="15" customHeight="1" x14ac:dyDescent="0.25">
      <c r="N2071" s="81"/>
    </row>
    <row r="2072" spans="14:14" customFormat="1" ht="15" customHeight="1" x14ac:dyDescent="0.25">
      <c r="N2072" s="81"/>
    </row>
    <row r="2073" spans="14:14" customFormat="1" ht="15" customHeight="1" x14ac:dyDescent="0.25">
      <c r="N2073" s="81"/>
    </row>
    <row r="2074" spans="14:14" customFormat="1" ht="15" customHeight="1" x14ac:dyDescent="0.25">
      <c r="N2074" s="81"/>
    </row>
    <row r="2075" spans="14:14" customFormat="1" ht="15" customHeight="1" x14ac:dyDescent="0.25">
      <c r="N2075" s="81"/>
    </row>
    <row r="2076" spans="14:14" customFormat="1" ht="15" customHeight="1" x14ac:dyDescent="0.25">
      <c r="N2076" s="81"/>
    </row>
    <row r="2077" spans="14:14" customFormat="1" ht="15" customHeight="1" x14ac:dyDescent="0.25">
      <c r="N2077" s="81"/>
    </row>
    <row r="2078" spans="14:14" customFormat="1" ht="15" customHeight="1" x14ac:dyDescent="0.25">
      <c r="N2078" s="81"/>
    </row>
    <row r="2079" spans="14:14" customFormat="1" ht="15" customHeight="1" x14ac:dyDescent="0.25">
      <c r="N2079" s="81"/>
    </row>
    <row r="2080" spans="14:14" customFormat="1" ht="15" customHeight="1" x14ac:dyDescent="0.25">
      <c r="N2080" s="81"/>
    </row>
    <row r="2081" spans="14:14" customFormat="1" ht="15" customHeight="1" x14ac:dyDescent="0.25">
      <c r="N2081" s="81"/>
    </row>
    <row r="2082" spans="14:14" customFormat="1" ht="15" customHeight="1" x14ac:dyDescent="0.25">
      <c r="N2082" s="81"/>
    </row>
    <row r="2083" spans="14:14" customFormat="1" ht="15" customHeight="1" x14ac:dyDescent="0.25">
      <c r="N2083" s="81"/>
    </row>
    <row r="2084" spans="14:14" customFormat="1" ht="15" customHeight="1" x14ac:dyDescent="0.25">
      <c r="N2084" s="81"/>
    </row>
    <row r="2085" spans="14:14" customFormat="1" ht="15" customHeight="1" x14ac:dyDescent="0.25">
      <c r="N2085" s="81"/>
    </row>
    <row r="2086" spans="14:14" customFormat="1" ht="15" customHeight="1" x14ac:dyDescent="0.25">
      <c r="N2086" s="81"/>
    </row>
    <row r="2087" spans="14:14" customFormat="1" ht="15" customHeight="1" x14ac:dyDescent="0.25">
      <c r="N2087" s="81"/>
    </row>
    <row r="2088" spans="14:14" customFormat="1" ht="15" customHeight="1" x14ac:dyDescent="0.25">
      <c r="N2088" s="81"/>
    </row>
    <row r="2089" spans="14:14" customFormat="1" ht="15" customHeight="1" x14ac:dyDescent="0.25">
      <c r="N2089" s="81"/>
    </row>
    <row r="2090" spans="14:14" customFormat="1" ht="15" customHeight="1" x14ac:dyDescent="0.25">
      <c r="N2090" s="81"/>
    </row>
    <row r="2091" spans="14:14" customFormat="1" ht="15" customHeight="1" x14ac:dyDescent="0.25">
      <c r="N2091" s="81"/>
    </row>
    <row r="2092" spans="14:14" customFormat="1" ht="15" customHeight="1" x14ac:dyDescent="0.25">
      <c r="N2092" s="81"/>
    </row>
    <row r="2093" spans="14:14" customFormat="1" ht="15" customHeight="1" x14ac:dyDescent="0.25">
      <c r="N2093" s="81"/>
    </row>
    <row r="2094" spans="14:14" customFormat="1" ht="15" customHeight="1" x14ac:dyDescent="0.25">
      <c r="N2094" s="81"/>
    </row>
    <row r="2095" spans="14:14" customFormat="1" ht="15" customHeight="1" x14ac:dyDescent="0.25">
      <c r="N2095" s="81"/>
    </row>
    <row r="2096" spans="14:14" customFormat="1" ht="15" customHeight="1" x14ac:dyDescent="0.25">
      <c r="N2096" s="81"/>
    </row>
    <row r="2097" spans="14:14" customFormat="1" ht="15" customHeight="1" x14ac:dyDescent="0.25">
      <c r="N2097" s="81"/>
    </row>
    <row r="2098" spans="14:14" customFormat="1" ht="15" customHeight="1" x14ac:dyDescent="0.25">
      <c r="N2098" s="81"/>
    </row>
    <row r="2099" spans="14:14" customFormat="1" ht="15" customHeight="1" x14ac:dyDescent="0.25">
      <c r="N2099" s="81"/>
    </row>
    <row r="2100" spans="14:14" customFormat="1" ht="15" customHeight="1" x14ac:dyDescent="0.25">
      <c r="N2100" s="81"/>
    </row>
    <row r="2101" spans="14:14" customFormat="1" ht="15" customHeight="1" x14ac:dyDescent="0.25">
      <c r="N2101" s="81"/>
    </row>
    <row r="2102" spans="14:14" customFormat="1" ht="15" customHeight="1" x14ac:dyDescent="0.25">
      <c r="N2102" s="81"/>
    </row>
    <row r="2103" spans="14:14" customFormat="1" ht="15" customHeight="1" x14ac:dyDescent="0.25">
      <c r="N2103" s="81"/>
    </row>
    <row r="2104" spans="14:14" customFormat="1" ht="15" customHeight="1" x14ac:dyDescent="0.25">
      <c r="N2104" s="81"/>
    </row>
    <row r="2105" spans="14:14" customFormat="1" ht="15" customHeight="1" x14ac:dyDescent="0.25">
      <c r="N2105" s="81"/>
    </row>
    <row r="2106" spans="14:14" customFormat="1" ht="15" customHeight="1" x14ac:dyDescent="0.25">
      <c r="N2106" s="81"/>
    </row>
    <row r="2107" spans="14:14" customFormat="1" ht="15" customHeight="1" x14ac:dyDescent="0.25">
      <c r="N2107" s="81"/>
    </row>
    <row r="2108" spans="14:14" customFormat="1" ht="15" customHeight="1" x14ac:dyDescent="0.25">
      <c r="N2108" s="81"/>
    </row>
    <row r="2109" spans="14:14" customFormat="1" ht="15" customHeight="1" x14ac:dyDescent="0.25">
      <c r="N2109" s="81"/>
    </row>
    <row r="2110" spans="14:14" customFormat="1" ht="15" customHeight="1" x14ac:dyDescent="0.25">
      <c r="N2110" s="81"/>
    </row>
    <row r="2111" spans="14:14" customFormat="1" ht="15" customHeight="1" x14ac:dyDescent="0.25">
      <c r="N2111" s="81"/>
    </row>
    <row r="2112" spans="14:14" customFormat="1" ht="15" customHeight="1" x14ac:dyDescent="0.25">
      <c r="N2112" s="81"/>
    </row>
    <row r="2113" spans="14:14" customFormat="1" ht="15" customHeight="1" x14ac:dyDescent="0.25">
      <c r="N2113" s="81"/>
    </row>
    <row r="2114" spans="14:14" customFormat="1" ht="15" customHeight="1" x14ac:dyDescent="0.25">
      <c r="N2114" s="81"/>
    </row>
    <row r="2115" spans="14:14" customFormat="1" ht="15" customHeight="1" x14ac:dyDescent="0.25">
      <c r="N2115" s="81"/>
    </row>
    <row r="2116" spans="14:14" customFormat="1" ht="15" customHeight="1" x14ac:dyDescent="0.25">
      <c r="N2116" s="81"/>
    </row>
    <row r="2117" spans="14:14" customFormat="1" ht="15" customHeight="1" x14ac:dyDescent="0.25">
      <c r="N2117" s="81"/>
    </row>
    <row r="2118" spans="14:14" customFormat="1" ht="15" customHeight="1" x14ac:dyDescent="0.25">
      <c r="N2118" s="81"/>
    </row>
    <row r="2119" spans="14:14" customFormat="1" ht="15" customHeight="1" x14ac:dyDescent="0.25">
      <c r="N2119" s="81"/>
    </row>
    <row r="2120" spans="14:14" customFormat="1" ht="15" customHeight="1" x14ac:dyDescent="0.25">
      <c r="N2120" s="81"/>
    </row>
    <row r="2121" spans="14:14" customFormat="1" ht="15" customHeight="1" x14ac:dyDescent="0.25">
      <c r="N2121" s="81"/>
    </row>
    <row r="2122" spans="14:14" customFormat="1" ht="15" customHeight="1" x14ac:dyDescent="0.25">
      <c r="N2122" s="81"/>
    </row>
    <row r="2123" spans="14:14" customFormat="1" ht="15" customHeight="1" x14ac:dyDescent="0.25">
      <c r="N2123" s="81"/>
    </row>
    <row r="2124" spans="14:14" customFormat="1" ht="15" customHeight="1" x14ac:dyDescent="0.25">
      <c r="N2124" s="81"/>
    </row>
    <row r="2125" spans="14:14" customFormat="1" ht="15" customHeight="1" x14ac:dyDescent="0.25">
      <c r="N2125" s="81"/>
    </row>
    <row r="2126" spans="14:14" customFormat="1" ht="15" customHeight="1" x14ac:dyDescent="0.25">
      <c r="N2126" s="81"/>
    </row>
    <row r="2127" spans="14:14" customFormat="1" ht="15" customHeight="1" x14ac:dyDescent="0.25">
      <c r="N2127" s="81"/>
    </row>
    <row r="2128" spans="14:14" customFormat="1" ht="15" customHeight="1" x14ac:dyDescent="0.25">
      <c r="N2128" s="81"/>
    </row>
    <row r="2129" spans="14:14" customFormat="1" ht="15" customHeight="1" x14ac:dyDescent="0.25">
      <c r="N2129" s="81"/>
    </row>
    <row r="2130" spans="14:14" customFormat="1" ht="15" customHeight="1" x14ac:dyDescent="0.25">
      <c r="N2130" s="81"/>
    </row>
    <row r="2131" spans="14:14" customFormat="1" ht="15" customHeight="1" x14ac:dyDescent="0.25">
      <c r="N2131" s="81"/>
    </row>
    <row r="2132" spans="14:14" customFormat="1" ht="15" customHeight="1" x14ac:dyDescent="0.25">
      <c r="N2132" s="81"/>
    </row>
    <row r="2133" spans="14:14" customFormat="1" ht="15" customHeight="1" x14ac:dyDescent="0.25">
      <c r="N2133" s="81"/>
    </row>
    <row r="2134" spans="14:14" customFormat="1" ht="15" customHeight="1" x14ac:dyDescent="0.25">
      <c r="N2134" s="81"/>
    </row>
    <row r="2135" spans="14:14" customFormat="1" ht="15" customHeight="1" x14ac:dyDescent="0.25">
      <c r="N2135" s="81"/>
    </row>
    <row r="2136" spans="14:14" customFormat="1" ht="15" customHeight="1" x14ac:dyDescent="0.25">
      <c r="N2136" s="81"/>
    </row>
    <row r="2137" spans="14:14" customFormat="1" ht="15" customHeight="1" x14ac:dyDescent="0.25">
      <c r="N2137" s="81"/>
    </row>
    <row r="2138" spans="14:14" customFormat="1" ht="15" customHeight="1" x14ac:dyDescent="0.25">
      <c r="N2138" s="81"/>
    </row>
    <row r="2139" spans="14:14" customFormat="1" ht="15" customHeight="1" x14ac:dyDescent="0.25">
      <c r="N2139" s="81"/>
    </row>
    <row r="2140" spans="14:14" customFormat="1" ht="15" customHeight="1" x14ac:dyDescent="0.25">
      <c r="N2140" s="81"/>
    </row>
    <row r="2141" spans="14:14" customFormat="1" ht="15" customHeight="1" x14ac:dyDescent="0.25">
      <c r="N2141" s="81"/>
    </row>
    <row r="2142" spans="14:14" customFormat="1" ht="15" customHeight="1" x14ac:dyDescent="0.25">
      <c r="N2142" s="81"/>
    </row>
    <row r="2143" spans="14:14" customFormat="1" ht="15" customHeight="1" x14ac:dyDescent="0.25">
      <c r="N2143" s="81"/>
    </row>
    <row r="2144" spans="14:14" customFormat="1" ht="15" customHeight="1" x14ac:dyDescent="0.25">
      <c r="N2144" s="81"/>
    </row>
    <row r="2145" spans="14:14" customFormat="1" ht="15" customHeight="1" x14ac:dyDescent="0.25">
      <c r="N2145" s="81"/>
    </row>
    <row r="2146" spans="14:14" customFormat="1" ht="15" customHeight="1" x14ac:dyDescent="0.25">
      <c r="N2146" s="81"/>
    </row>
    <row r="2147" spans="14:14" customFormat="1" ht="15" customHeight="1" x14ac:dyDescent="0.25">
      <c r="N2147" s="81"/>
    </row>
    <row r="2148" spans="14:14" customFormat="1" ht="15" customHeight="1" x14ac:dyDescent="0.25">
      <c r="N2148" s="81"/>
    </row>
    <row r="2149" spans="14:14" customFormat="1" ht="15" customHeight="1" x14ac:dyDescent="0.25">
      <c r="N2149" s="81"/>
    </row>
    <row r="2150" spans="14:14" customFormat="1" ht="15" customHeight="1" x14ac:dyDescent="0.25">
      <c r="N2150" s="81"/>
    </row>
    <row r="2151" spans="14:14" customFormat="1" ht="15" customHeight="1" x14ac:dyDescent="0.25">
      <c r="N2151" s="81"/>
    </row>
    <row r="2152" spans="14:14" customFormat="1" ht="15" customHeight="1" x14ac:dyDescent="0.25">
      <c r="N2152" s="81"/>
    </row>
    <row r="2153" spans="14:14" customFormat="1" ht="15" customHeight="1" x14ac:dyDescent="0.25">
      <c r="N2153" s="81"/>
    </row>
    <row r="2154" spans="14:14" customFormat="1" ht="15" customHeight="1" x14ac:dyDescent="0.25">
      <c r="N2154" s="81"/>
    </row>
    <row r="2155" spans="14:14" customFormat="1" ht="15" customHeight="1" x14ac:dyDescent="0.25">
      <c r="N2155" s="81"/>
    </row>
    <row r="2156" spans="14:14" customFormat="1" ht="15" customHeight="1" x14ac:dyDescent="0.25">
      <c r="N2156" s="81"/>
    </row>
    <row r="2157" spans="14:14" customFormat="1" ht="15" customHeight="1" x14ac:dyDescent="0.25">
      <c r="N2157" s="81"/>
    </row>
    <row r="2158" spans="14:14" customFormat="1" ht="15" customHeight="1" x14ac:dyDescent="0.25">
      <c r="N2158" s="81"/>
    </row>
    <row r="2159" spans="14:14" customFormat="1" ht="15" customHeight="1" x14ac:dyDescent="0.25">
      <c r="N2159" s="81"/>
    </row>
    <row r="2160" spans="14:14" customFormat="1" ht="15" customHeight="1" x14ac:dyDescent="0.25">
      <c r="N2160" s="81"/>
    </row>
    <row r="2161" spans="14:14" customFormat="1" ht="15" customHeight="1" x14ac:dyDescent="0.25">
      <c r="N2161" s="81"/>
    </row>
    <row r="2162" spans="14:14" customFormat="1" ht="15" customHeight="1" x14ac:dyDescent="0.25">
      <c r="N2162" s="81"/>
    </row>
    <row r="2163" spans="14:14" customFormat="1" ht="15" customHeight="1" x14ac:dyDescent="0.25">
      <c r="N2163" s="81"/>
    </row>
    <row r="2164" spans="14:14" customFormat="1" ht="15" customHeight="1" x14ac:dyDescent="0.25">
      <c r="N2164" s="81"/>
    </row>
    <row r="2165" spans="14:14" customFormat="1" ht="15" customHeight="1" x14ac:dyDescent="0.25">
      <c r="N2165" s="81"/>
    </row>
    <row r="2166" spans="14:14" customFormat="1" ht="15" customHeight="1" x14ac:dyDescent="0.25">
      <c r="N2166" s="81"/>
    </row>
    <row r="2167" spans="14:14" customFormat="1" ht="15" customHeight="1" x14ac:dyDescent="0.25">
      <c r="N2167" s="81"/>
    </row>
    <row r="2168" spans="14:14" customFormat="1" ht="15" customHeight="1" x14ac:dyDescent="0.25">
      <c r="N2168" s="81"/>
    </row>
    <row r="2169" spans="14:14" customFormat="1" ht="15" customHeight="1" x14ac:dyDescent="0.25">
      <c r="N2169" s="81"/>
    </row>
    <row r="2170" spans="14:14" customFormat="1" ht="15" customHeight="1" x14ac:dyDescent="0.25">
      <c r="N2170" s="81"/>
    </row>
    <row r="2171" spans="14:14" customFormat="1" ht="15" customHeight="1" x14ac:dyDescent="0.25">
      <c r="N2171" s="81"/>
    </row>
    <row r="2172" spans="14:14" customFormat="1" ht="15" customHeight="1" x14ac:dyDescent="0.25">
      <c r="N2172" s="81"/>
    </row>
    <row r="2173" spans="14:14" customFormat="1" ht="15" customHeight="1" x14ac:dyDescent="0.25">
      <c r="N2173" s="81"/>
    </row>
    <row r="2174" spans="14:14" customFormat="1" ht="15" customHeight="1" x14ac:dyDescent="0.25">
      <c r="N2174" s="81"/>
    </row>
    <row r="2175" spans="14:14" customFormat="1" ht="15" customHeight="1" x14ac:dyDescent="0.25">
      <c r="N2175" s="81"/>
    </row>
    <row r="2176" spans="14:14" customFormat="1" ht="15" customHeight="1" x14ac:dyDescent="0.25">
      <c r="N2176" s="81"/>
    </row>
    <row r="2177" spans="14:14" customFormat="1" ht="15" customHeight="1" x14ac:dyDescent="0.25">
      <c r="N2177" s="81"/>
    </row>
    <row r="2178" spans="14:14" customFormat="1" ht="15" customHeight="1" x14ac:dyDescent="0.25">
      <c r="N2178" s="81"/>
    </row>
    <row r="2179" spans="14:14" customFormat="1" ht="15" customHeight="1" x14ac:dyDescent="0.25">
      <c r="N2179" s="81"/>
    </row>
    <row r="2180" spans="14:14" customFormat="1" ht="15" customHeight="1" x14ac:dyDescent="0.25">
      <c r="N2180" s="81"/>
    </row>
    <row r="2181" spans="14:14" customFormat="1" ht="15" customHeight="1" x14ac:dyDescent="0.25">
      <c r="N2181" s="81"/>
    </row>
    <row r="2182" spans="14:14" customFormat="1" ht="15" customHeight="1" x14ac:dyDescent="0.25">
      <c r="N2182" s="81"/>
    </row>
    <row r="2183" spans="14:14" customFormat="1" ht="15" customHeight="1" x14ac:dyDescent="0.25">
      <c r="N2183" s="81"/>
    </row>
    <row r="2184" spans="14:14" customFormat="1" ht="15" customHeight="1" x14ac:dyDescent="0.25">
      <c r="N2184" s="81"/>
    </row>
    <row r="2185" spans="14:14" customFormat="1" ht="15" customHeight="1" x14ac:dyDescent="0.25">
      <c r="N2185" s="81"/>
    </row>
    <row r="2186" spans="14:14" customFormat="1" ht="15" customHeight="1" x14ac:dyDescent="0.25">
      <c r="N2186" s="81"/>
    </row>
    <row r="2187" spans="14:14" customFormat="1" ht="15" customHeight="1" x14ac:dyDescent="0.25">
      <c r="N2187" s="81"/>
    </row>
    <row r="2188" spans="14:14" customFormat="1" ht="15" customHeight="1" x14ac:dyDescent="0.25">
      <c r="N2188" s="81"/>
    </row>
    <row r="2189" spans="14:14" customFormat="1" ht="15" customHeight="1" x14ac:dyDescent="0.25">
      <c r="N2189" s="81"/>
    </row>
    <row r="2190" spans="14:14" customFormat="1" ht="15" customHeight="1" x14ac:dyDescent="0.25">
      <c r="N2190" s="81"/>
    </row>
    <row r="2191" spans="14:14" customFormat="1" ht="15" customHeight="1" x14ac:dyDescent="0.25">
      <c r="N2191" s="81"/>
    </row>
    <row r="2192" spans="14:14" customFormat="1" ht="15" customHeight="1" x14ac:dyDescent="0.25">
      <c r="N2192" s="81"/>
    </row>
    <row r="2193" spans="14:14" customFormat="1" ht="15" customHeight="1" x14ac:dyDescent="0.25">
      <c r="N2193" s="81"/>
    </row>
    <row r="2194" spans="14:14" customFormat="1" ht="15" customHeight="1" x14ac:dyDescent="0.25">
      <c r="N2194" s="81"/>
    </row>
    <row r="2195" spans="14:14" customFormat="1" ht="15" customHeight="1" x14ac:dyDescent="0.25">
      <c r="N2195" s="81"/>
    </row>
    <row r="2196" spans="14:14" customFormat="1" ht="15" customHeight="1" x14ac:dyDescent="0.25">
      <c r="N2196" s="81"/>
    </row>
    <row r="2197" spans="14:14" customFormat="1" ht="15" customHeight="1" x14ac:dyDescent="0.25">
      <c r="N2197" s="81"/>
    </row>
    <row r="2198" spans="14:14" customFormat="1" ht="15" customHeight="1" x14ac:dyDescent="0.25">
      <c r="N2198" s="81"/>
    </row>
    <row r="2199" spans="14:14" customFormat="1" ht="15" customHeight="1" x14ac:dyDescent="0.25">
      <c r="N2199" s="81"/>
    </row>
    <row r="2200" spans="14:14" customFormat="1" ht="15" customHeight="1" x14ac:dyDescent="0.25">
      <c r="N2200" s="81"/>
    </row>
    <row r="2201" spans="14:14" customFormat="1" ht="15" customHeight="1" x14ac:dyDescent="0.25">
      <c r="N2201" s="81"/>
    </row>
    <row r="2202" spans="14:14" customFormat="1" ht="15" customHeight="1" x14ac:dyDescent="0.25">
      <c r="N2202" s="81"/>
    </row>
    <row r="2203" spans="14:14" customFormat="1" ht="15" customHeight="1" x14ac:dyDescent="0.25">
      <c r="N2203" s="81"/>
    </row>
    <row r="2204" spans="14:14" customFormat="1" ht="15" customHeight="1" x14ac:dyDescent="0.25">
      <c r="N2204" s="81"/>
    </row>
    <row r="2205" spans="14:14" customFormat="1" ht="15" customHeight="1" x14ac:dyDescent="0.25">
      <c r="N2205" s="81"/>
    </row>
    <row r="2206" spans="14:14" customFormat="1" ht="15" customHeight="1" x14ac:dyDescent="0.25">
      <c r="N2206" s="81"/>
    </row>
    <row r="2207" spans="14:14" customFormat="1" ht="15" customHeight="1" x14ac:dyDescent="0.25">
      <c r="N2207" s="81"/>
    </row>
    <row r="2208" spans="14:14" customFormat="1" ht="15" customHeight="1" x14ac:dyDescent="0.25">
      <c r="N2208" s="81"/>
    </row>
    <row r="2209" spans="14:14" customFormat="1" ht="15" customHeight="1" x14ac:dyDescent="0.25">
      <c r="N2209" s="81"/>
    </row>
    <row r="2210" spans="14:14" customFormat="1" ht="15" customHeight="1" x14ac:dyDescent="0.25">
      <c r="N2210" s="81"/>
    </row>
    <row r="2211" spans="14:14" customFormat="1" ht="15" customHeight="1" x14ac:dyDescent="0.25">
      <c r="N2211" s="81"/>
    </row>
    <row r="2212" spans="14:14" customFormat="1" ht="15" customHeight="1" x14ac:dyDescent="0.25">
      <c r="N2212" s="81"/>
    </row>
    <row r="2213" spans="14:14" customFormat="1" ht="15" customHeight="1" x14ac:dyDescent="0.25">
      <c r="N2213" s="81"/>
    </row>
    <row r="2214" spans="14:14" customFormat="1" ht="15" customHeight="1" x14ac:dyDescent="0.25">
      <c r="N2214" s="81"/>
    </row>
    <row r="2215" spans="14:14" customFormat="1" ht="15" customHeight="1" x14ac:dyDescent="0.25">
      <c r="N2215" s="81"/>
    </row>
    <row r="2216" spans="14:14" customFormat="1" ht="15" customHeight="1" x14ac:dyDescent="0.25">
      <c r="N2216" s="81"/>
    </row>
    <row r="2217" spans="14:14" customFormat="1" ht="15" customHeight="1" x14ac:dyDescent="0.25">
      <c r="N2217" s="81"/>
    </row>
    <row r="2218" spans="14:14" customFormat="1" ht="15" customHeight="1" x14ac:dyDescent="0.25">
      <c r="N2218" s="81"/>
    </row>
    <row r="2219" spans="14:14" customFormat="1" ht="15" customHeight="1" x14ac:dyDescent="0.25">
      <c r="N2219" s="81"/>
    </row>
    <row r="2220" spans="14:14" customFormat="1" ht="15" customHeight="1" x14ac:dyDescent="0.25">
      <c r="N2220" s="81"/>
    </row>
    <row r="2221" spans="14:14" customFormat="1" ht="15" customHeight="1" x14ac:dyDescent="0.25">
      <c r="N2221" s="81"/>
    </row>
    <row r="2222" spans="14:14" customFormat="1" ht="15" customHeight="1" x14ac:dyDescent="0.25">
      <c r="N2222" s="81"/>
    </row>
    <row r="2223" spans="14:14" customFormat="1" ht="15" customHeight="1" x14ac:dyDescent="0.25">
      <c r="N2223" s="81"/>
    </row>
    <row r="2224" spans="14:14" customFormat="1" ht="15" customHeight="1" x14ac:dyDescent="0.25">
      <c r="N2224" s="81"/>
    </row>
    <row r="2225" spans="14:14" customFormat="1" ht="15" customHeight="1" x14ac:dyDescent="0.25">
      <c r="N2225" s="81"/>
    </row>
    <row r="2226" spans="14:14" customFormat="1" ht="15" customHeight="1" x14ac:dyDescent="0.25">
      <c r="N2226" s="81"/>
    </row>
    <row r="2227" spans="14:14" customFormat="1" ht="15" customHeight="1" x14ac:dyDescent="0.25">
      <c r="N2227" s="81"/>
    </row>
    <row r="2228" spans="14:14" customFormat="1" ht="15" customHeight="1" x14ac:dyDescent="0.25">
      <c r="N2228" s="81"/>
    </row>
    <row r="2229" spans="14:14" customFormat="1" ht="15" customHeight="1" x14ac:dyDescent="0.25">
      <c r="N2229" s="81"/>
    </row>
    <row r="2230" spans="14:14" customFormat="1" ht="15" customHeight="1" x14ac:dyDescent="0.25">
      <c r="N2230" s="81"/>
    </row>
    <row r="2231" spans="14:14" customFormat="1" ht="15" customHeight="1" x14ac:dyDescent="0.25">
      <c r="N2231" s="81"/>
    </row>
    <row r="2232" spans="14:14" customFormat="1" ht="15" customHeight="1" x14ac:dyDescent="0.25">
      <c r="N2232" s="81"/>
    </row>
    <row r="2233" spans="14:14" customFormat="1" ht="15" customHeight="1" x14ac:dyDescent="0.25">
      <c r="N2233" s="81"/>
    </row>
    <row r="2234" spans="14:14" customFormat="1" ht="15" customHeight="1" x14ac:dyDescent="0.25">
      <c r="N2234" s="81"/>
    </row>
    <row r="2235" spans="14:14" customFormat="1" ht="15" customHeight="1" x14ac:dyDescent="0.25">
      <c r="N2235" s="81"/>
    </row>
    <row r="2236" spans="14:14" customFormat="1" ht="15" customHeight="1" x14ac:dyDescent="0.25">
      <c r="N2236" s="81"/>
    </row>
    <row r="2237" spans="14:14" customFormat="1" ht="15" customHeight="1" x14ac:dyDescent="0.25">
      <c r="N2237" s="81"/>
    </row>
    <row r="2238" spans="14:14" customFormat="1" ht="15" customHeight="1" x14ac:dyDescent="0.25">
      <c r="N2238" s="81"/>
    </row>
    <row r="2239" spans="14:14" customFormat="1" ht="15" customHeight="1" x14ac:dyDescent="0.25">
      <c r="N2239" s="81"/>
    </row>
    <row r="2240" spans="14:14" customFormat="1" ht="15" customHeight="1" x14ac:dyDescent="0.25">
      <c r="N2240" s="81"/>
    </row>
    <row r="2241" spans="14:14" customFormat="1" ht="15" customHeight="1" x14ac:dyDescent="0.25">
      <c r="N2241" s="81"/>
    </row>
    <row r="2242" spans="14:14" customFormat="1" ht="15" customHeight="1" x14ac:dyDescent="0.25">
      <c r="N2242" s="81"/>
    </row>
    <row r="2243" spans="14:14" customFormat="1" ht="15" customHeight="1" x14ac:dyDescent="0.25">
      <c r="N2243" s="81"/>
    </row>
    <row r="2244" spans="14:14" customFormat="1" ht="15" customHeight="1" x14ac:dyDescent="0.25">
      <c r="N2244" s="81"/>
    </row>
    <row r="2245" spans="14:14" customFormat="1" ht="15" customHeight="1" x14ac:dyDescent="0.25">
      <c r="N2245" s="81"/>
    </row>
    <row r="2246" spans="14:14" customFormat="1" ht="15" customHeight="1" x14ac:dyDescent="0.25">
      <c r="N2246" s="81"/>
    </row>
    <row r="2247" spans="14:14" customFormat="1" ht="15" customHeight="1" x14ac:dyDescent="0.25">
      <c r="N2247" s="81"/>
    </row>
    <row r="2248" spans="14:14" customFormat="1" ht="15" customHeight="1" x14ac:dyDescent="0.25">
      <c r="N2248" s="81"/>
    </row>
    <row r="2249" spans="14:14" customFormat="1" ht="15" customHeight="1" x14ac:dyDescent="0.25">
      <c r="N2249" s="81"/>
    </row>
    <row r="2250" spans="14:14" customFormat="1" ht="15" customHeight="1" x14ac:dyDescent="0.25">
      <c r="N2250" s="81"/>
    </row>
    <row r="2251" spans="14:14" customFormat="1" ht="15" customHeight="1" x14ac:dyDescent="0.25">
      <c r="N2251" s="81"/>
    </row>
    <row r="2252" spans="14:14" customFormat="1" ht="15" customHeight="1" x14ac:dyDescent="0.25">
      <c r="N2252" s="81"/>
    </row>
    <row r="2253" spans="14:14" customFormat="1" ht="15" customHeight="1" x14ac:dyDescent="0.25">
      <c r="N2253" s="81"/>
    </row>
    <row r="2254" spans="14:14" customFormat="1" ht="15" customHeight="1" x14ac:dyDescent="0.25">
      <c r="N2254" s="81"/>
    </row>
    <row r="2255" spans="14:14" customFormat="1" ht="15" customHeight="1" x14ac:dyDescent="0.25">
      <c r="N2255" s="81"/>
    </row>
    <row r="2256" spans="14:14" customFormat="1" ht="15" customHeight="1" x14ac:dyDescent="0.25">
      <c r="N2256" s="81"/>
    </row>
    <row r="2257" spans="14:14" customFormat="1" ht="15" customHeight="1" x14ac:dyDescent="0.25">
      <c r="N2257" s="81"/>
    </row>
    <row r="2258" spans="14:14" customFormat="1" ht="15" customHeight="1" x14ac:dyDescent="0.25">
      <c r="N2258" s="81"/>
    </row>
    <row r="2259" spans="14:14" customFormat="1" ht="15" customHeight="1" x14ac:dyDescent="0.25">
      <c r="N2259" s="81"/>
    </row>
    <row r="2260" spans="14:14" customFormat="1" ht="15" customHeight="1" x14ac:dyDescent="0.25">
      <c r="N2260" s="81"/>
    </row>
    <row r="2261" spans="14:14" customFormat="1" ht="15" customHeight="1" x14ac:dyDescent="0.25">
      <c r="N2261" s="81"/>
    </row>
    <row r="2262" spans="14:14" customFormat="1" ht="15" customHeight="1" x14ac:dyDescent="0.25">
      <c r="N2262" s="81"/>
    </row>
    <row r="2263" spans="14:14" customFormat="1" ht="15" customHeight="1" x14ac:dyDescent="0.25">
      <c r="N2263" s="81"/>
    </row>
    <row r="2264" spans="14:14" customFormat="1" ht="15" customHeight="1" x14ac:dyDescent="0.25">
      <c r="N2264" s="81"/>
    </row>
    <row r="2265" spans="14:14" customFormat="1" ht="15" customHeight="1" x14ac:dyDescent="0.25">
      <c r="N2265" s="81"/>
    </row>
    <row r="2266" spans="14:14" customFormat="1" ht="15" customHeight="1" x14ac:dyDescent="0.25">
      <c r="N2266" s="81"/>
    </row>
    <row r="2267" spans="14:14" customFormat="1" ht="15" customHeight="1" x14ac:dyDescent="0.25">
      <c r="N2267" s="81"/>
    </row>
    <row r="2268" spans="14:14" customFormat="1" ht="15" customHeight="1" x14ac:dyDescent="0.25">
      <c r="N2268" s="81"/>
    </row>
    <row r="2269" spans="14:14" customFormat="1" ht="15" customHeight="1" x14ac:dyDescent="0.25">
      <c r="N2269" s="81"/>
    </row>
    <row r="2270" spans="14:14" customFormat="1" ht="15" customHeight="1" x14ac:dyDescent="0.25">
      <c r="N2270" s="81"/>
    </row>
    <row r="2271" spans="14:14" customFormat="1" ht="15" customHeight="1" x14ac:dyDescent="0.25">
      <c r="N2271" s="81"/>
    </row>
    <row r="2272" spans="14:14" customFormat="1" ht="15" customHeight="1" x14ac:dyDescent="0.25">
      <c r="N2272" s="81"/>
    </row>
    <row r="2273" spans="14:14" customFormat="1" ht="15" customHeight="1" x14ac:dyDescent="0.25">
      <c r="N2273" s="81"/>
    </row>
    <row r="2274" spans="14:14" customFormat="1" ht="15" customHeight="1" x14ac:dyDescent="0.25">
      <c r="N2274" s="81"/>
    </row>
    <row r="2275" spans="14:14" customFormat="1" ht="15" customHeight="1" x14ac:dyDescent="0.25">
      <c r="N2275" s="81"/>
    </row>
    <row r="2276" spans="14:14" customFormat="1" ht="15" customHeight="1" x14ac:dyDescent="0.25">
      <c r="N2276" s="81"/>
    </row>
    <row r="2277" spans="14:14" customFormat="1" ht="15" customHeight="1" x14ac:dyDescent="0.25">
      <c r="N2277" s="81"/>
    </row>
    <row r="2278" spans="14:14" customFormat="1" ht="15" customHeight="1" x14ac:dyDescent="0.25">
      <c r="N2278" s="81"/>
    </row>
    <row r="2279" spans="14:14" customFormat="1" ht="15" customHeight="1" x14ac:dyDescent="0.25">
      <c r="N2279" s="81"/>
    </row>
    <row r="2280" spans="14:14" customFormat="1" ht="15" customHeight="1" x14ac:dyDescent="0.25">
      <c r="N2280" s="81"/>
    </row>
    <row r="2281" spans="14:14" customFormat="1" ht="15" customHeight="1" x14ac:dyDescent="0.25">
      <c r="N2281" s="81"/>
    </row>
    <row r="2282" spans="14:14" customFormat="1" ht="15" customHeight="1" x14ac:dyDescent="0.25">
      <c r="N2282" s="81"/>
    </row>
    <row r="2283" spans="14:14" customFormat="1" ht="15" customHeight="1" x14ac:dyDescent="0.25">
      <c r="N2283" s="81"/>
    </row>
    <row r="2284" spans="14:14" customFormat="1" ht="15" customHeight="1" x14ac:dyDescent="0.25">
      <c r="N2284" s="81"/>
    </row>
    <row r="2285" spans="14:14" customFormat="1" ht="15" customHeight="1" x14ac:dyDescent="0.25">
      <c r="N2285" s="81"/>
    </row>
    <row r="2286" spans="14:14" customFormat="1" ht="15" customHeight="1" x14ac:dyDescent="0.25">
      <c r="N2286" s="81"/>
    </row>
    <row r="2287" spans="14:14" customFormat="1" ht="15" customHeight="1" x14ac:dyDescent="0.25">
      <c r="N2287" s="81"/>
    </row>
    <row r="2288" spans="14:14" customFormat="1" ht="15" customHeight="1" x14ac:dyDescent="0.25">
      <c r="N2288" s="81"/>
    </row>
    <row r="2289" spans="14:14" customFormat="1" ht="15" customHeight="1" x14ac:dyDescent="0.25">
      <c r="N2289" s="81"/>
    </row>
    <row r="2290" spans="14:14" customFormat="1" ht="15" customHeight="1" x14ac:dyDescent="0.25">
      <c r="N2290" s="81"/>
    </row>
    <row r="2291" spans="14:14" customFormat="1" ht="15" customHeight="1" x14ac:dyDescent="0.25">
      <c r="N2291" s="81"/>
    </row>
    <row r="2292" spans="14:14" customFormat="1" ht="15" customHeight="1" x14ac:dyDescent="0.25">
      <c r="N2292" s="81"/>
    </row>
    <row r="2293" spans="14:14" customFormat="1" ht="15" customHeight="1" x14ac:dyDescent="0.25">
      <c r="N2293" s="81"/>
    </row>
    <row r="2294" spans="14:14" customFormat="1" ht="15" customHeight="1" x14ac:dyDescent="0.25">
      <c r="N2294" s="81"/>
    </row>
    <row r="2295" spans="14:14" customFormat="1" ht="15" customHeight="1" x14ac:dyDescent="0.25">
      <c r="N2295" s="81"/>
    </row>
    <row r="2296" spans="14:14" customFormat="1" ht="15" customHeight="1" x14ac:dyDescent="0.25">
      <c r="N2296" s="81"/>
    </row>
    <row r="2297" spans="14:14" customFormat="1" ht="15" customHeight="1" x14ac:dyDescent="0.25">
      <c r="N2297" s="81"/>
    </row>
    <row r="2298" spans="14:14" customFormat="1" ht="15" customHeight="1" x14ac:dyDescent="0.25">
      <c r="N2298" s="81"/>
    </row>
    <row r="2299" spans="14:14" customFormat="1" ht="15" customHeight="1" x14ac:dyDescent="0.25">
      <c r="N2299" s="81"/>
    </row>
    <row r="2300" spans="14:14" customFormat="1" ht="15" customHeight="1" x14ac:dyDescent="0.25">
      <c r="N2300" s="81"/>
    </row>
    <row r="2301" spans="14:14" customFormat="1" ht="15" customHeight="1" x14ac:dyDescent="0.25">
      <c r="N2301" s="81"/>
    </row>
    <row r="2302" spans="14:14" customFormat="1" ht="15" customHeight="1" x14ac:dyDescent="0.25">
      <c r="N2302" s="81"/>
    </row>
    <row r="2303" spans="14:14" customFormat="1" ht="15" customHeight="1" x14ac:dyDescent="0.25">
      <c r="N2303" s="81"/>
    </row>
    <row r="2304" spans="14:14" customFormat="1" ht="15" customHeight="1" x14ac:dyDescent="0.25">
      <c r="N2304" s="81"/>
    </row>
    <row r="2305" spans="14:14" customFormat="1" ht="15" customHeight="1" x14ac:dyDescent="0.25">
      <c r="N2305" s="81"/>
    </row>
    <row r="2306" spans="14:14" customFormat="1" ht="15" customHeight="1" x14ac:dyDescent="0.25">
      <c r="N2306" s="81"/>
    </row>
    <row r="2307" spans="14:14" customFormat="1" ht="15" customHeight="1" x14ac:dyDescent="0.25">
      <c r="N2307" s="81"/>
    </row>
    <row r="2308" spans="14:14" customFormat="1" ht="15" customHeight="1" x14ac:dyDescent="0.25">
      <c r="N2308" s="81"/>
    </row>
    <row r="2309" spans="14:14" customFormat="1" ht="15" customHeight="1" x14ac:dyDescent="0.25">
      <c r="N2309" s="81"/>
    </row>
    <row r="2310" spans="14:14" customFormat="1" ht="15" customHeight="1" x14ac:dyDescent="0.25">
      <c r="N2310" s="81"/>
    </row>
    <row r="2311" spans="14:14" customFormat="1" ht="15" customHeight="1" x14ac:dyDescent="0.25">
      <c r="N2311" s="81"/>
    </row>
    <row r="2312" spans="14:14" customFormat="1" ht="15" customHeight="1" x14ac:dyDescent="0.25">
      <c r="N2312" s="81"/>
    </row>
    <row r="2313" spans="14:14" customFormat="1" ht="15" customHeight="1" x14ac:dyDescent="0.25">
      <c r="N2313" s="81"/>
    </row>
    <row r="2314" spans="14:14" customFormat="1" ht="15" customHeight="1" x14ac:dyDescent="0.25">
      <c r="N2314" s="81"/>
    </row>
    <row r="2315" spans="14:14" customFormat="1" ht="15" customHeight="1" x14ac:dyDescent="0.25">
      <c r="N2315" s="81"/>
    </row>
    <row r="2316" spans="14:14" customFormat="1" ht="15" customHeight="1" x14ac:dyDescent="0.25">
      <c r="N2316" s="81"/>
    </row>
    <row r="2317" spans="14:14" customFormat="1" ht="15" customHeight="1" x14ac:dyDescent="0.25">
      <c r="N2317" s="81"/>
    </row>
    <row r="2318" spans="14:14" customFormat="1" ht="15" customHeight="1" x14ac:dyDescent="0.25">
      <c r="N2318" s="81"/>
    </row>
    <row r="2319" spans="14:14" customFormat="1" ht="15" customHeight="1" x14ac:dyDescent="0.25">
      <c r="N2319" s="81"/>
    </row>
    <row r="2320" spans="14:14" customFormat="1" ht="15" customHeight="1" x14ac:dyDescent="0.25">
      <c r="N2320" s="81"/>
    </row>
    <row r="2321" spans="14:14" customFormat="1" ht="15" customHeight="1" x14ac:dyDescent="0.25">
      <c r="N2321" s="81"/>
    </row>
    <row r="2322" spans="14:14" customFormat="1" ht="15" customHeight="1" x14ac:dyDescent="0.25">
      <c r="N2322" s="81"/>
    </row>
    <row r="2323" spans="14:14" customFormat="1" ht="15" customHeight="1" x14ac:dyDescent="0.25">
      <c r="N2323" s="81"/>
    </row>
    <row r="2324" spans="14:14" customFormat="1" ht="15" customHeight="1" x14ac:dyDescent="0.25">
      <c r="N2324" s="81"/>
    </row>
    <row r="2325" spans="14:14" customFormat="1" ht="15" customHeight="1" x14ac:dyDescent="0.25">
      <c r="N2325" s="81"/>
    </row>
    <row r="2326" spans="14:14" customFormat="1" ht="15" customHeight="1" x14ac:dyDescent="0.25">
      <c r="N2326" s="81"/>
    </row>
    <row r="2327" spans="14:14" customFormat="1" ht="15" customHeight="1" x14ac:dyDescent="0.25">
      <c r="N2327" s="81"/>
    </row>
    <row r="2328" spans="14:14" customFormat="1" ht="15" customHeight="1" x14ac:dyDescent="0.25">
      <c r="N2328" s="81"/>
    </row>
    <row r="2329" spans="14:14" customFormat="1" ht="15" customHeight="1" x14ac:dyDescent="0.25">
      <c r="N2329" s="81"/>
    </row>
    <row r="2330" spans="14:14" customFormat="1" ht="15" customHeight="1" x14ac:dyDescent="0.25">
      <c r="N2330" s="81"/>
    </row>
    <row r="2331" spans="14:14" customFormat="1" ht="15" customHeight="1" x14ac:dyDescent="0.25">
      <c r="N2331" s="81"/>
    </row>
    <row r="2332" spans="14:14" customFormat="1" ht="15" customHeight="1" x14ac:dyDescent="0.25">
      <c r="N2332" s="81"/>
    </row>
    <row r="2333" spans="14:14" customFormat="1" ht="15" customHeight="1" x14ac:dyDescent="0.25">
      <c r="N2333" s="81"/>
    </row>
    <row r="2334" spans="14:14" customFormat="1" ht="15" customHeight="1" x14ac:dyDescent="0.25">
      <c r="N2334" s="81"/>
    </row>
    <row r="2335" spans="14:14" customFormat="1" ht="15" customHeight="1" x14ac:dyDescent="0.25">
      <c r="N2335" s="81"/>
    </row>
    <row r="2336" spans="14:14" customFormat="1" ht="15" customHeight="1" x14ac:dyDescent="0.25">
      <c r="N2336" s="81"/>
    </row>
    <row r="2337" spans="14:14" customFormat="1" ht="15" customHeight="1" x14ac:dyDescent="0.25">
      <c r="N2337" s="81"/>
    </row>
    <row r="2338" spans="14:14" customFormat="1" ht="15" customHeight="1" x14ac:dyDescent="0.25">
      <c r="N2338" s="81"/>
    </row>
    <row r="2339" spans="14:14" customFormat="1" ht="15" customHeight="1" x14ac:dyDescent="0.25">
      <c r="N2339" s="81"/>
    </row>
    <row r="2340" spans="14:14" customFormat="1" ht="15" customHeight="1" x14ac:dyDescent="0.25">
      <c r="N2340" s="81"/>
    </row>
    <row r="2341" spans="14:14" customFormat="1" ht="15" customHeight="1" x14ac:dyDescent="0.25">
      <c r="N2341" s="81"/>
    </row>
    <row r="2342" spans="14:14" customFormat="1" ht="15" customHeight="1" x14ac:dyDescent="0.25">
      <c r="N2342" s="81"/>
    </row>
    <row r="2343" spans="14:14" customFormat="1" ht="15" customHeight="1" x14ac:dyDescent="0.25">
      <c r="N2343" s="81"/>
    </row>
    <row r="2344" spans="14:14" customFormat="1" ht="15" customHeight="1" x14ac:dyDescent="0.25">
      <c r="N2344" s="81"/>
    </row>
    <row r="2345" spans="14:14" customFormat="1" ht="15" customHeight="1" x14ac:dyDescent="0.25">
      <c r="N2345" s="81"/>
    </row>
    <row r="2346" spans="14:14" customFormat="1" ht="15" customHeight="1" x14ac:dyDescent="0.25">
      <c r="N2346" s="81"/>
    </row>
    <row r="2347" spans="14:14" customFormat="1" ht="15" customHeight="1" x14ac:dyDescent="0.25">
      <c r="N2347" s="81"/>
    </row>
    <row r="2348" spans="14:14" customFormat="1" ht="15" customHeight="1" x14ac:dyDescent="0.25">
      <c r="N2348" s="81"/>
    </row>
    <row r="2349" spans="14:14" customFormat="1" ht="15" customHeight="1" x14ac:dyDescent="0.25">
      <c r="N2349" s="81"/>
    </row>
    <row r="2350" spans="14:14" customFormat="1" ht="15" customHeight="1" x14ac:dyDescent="0.25">
      <c r="N2350" s="81"/>
    </row>
    <row r="2351" spans="14:14" customFormat="1" ht="15" customHeight="1" x14ac:dyDescent="0.25">
      <c r="N2351" s="81"/>
    </row>
    <row r="2352" spans="14:14" customFormat="1" ht="15" customHeight="1" x14ac:dyDescent="0.25">
      <c r="N2352" s="81"/>
    </row>
    <row r="2353" spans="14:14" customFormat="1" ht="15" customHeight="1" x14ac:dyDescent="0.25">
      <c r="N2353" s="81"/>
    </row>
    <row r="2354" spans="14:14" customFormat="1" ht="15" customHeight="1" x14ac:dyDescent="0.25">
      <c r="N2354" s="81"/>
    </row>
    <row r="2355" spans="14:14" customFormat="1" ht="15" customHeight="1" x14ac:dyDescent="0.25">
      <c r="N2355" s="81"/>
    </row>
    <row r="2356" spans="14:14" customFormat="1" ht="15" customHeight="1" x14ac:dyDescent="0.25">
      <c r="N2356" s="81"/>
    </row>
    <row r="2357" spans="14:14" customFormat="1" ht="15" customHeight="1" x14ac:dyDescent="0.25">
      <c r="N2357" s="81"/>
    </row>
    <row r="2358" spans="14:14" customFormat="1" ht="15" customHeight="1" x14ac:dyDescent="0.25">
      <c r="N2358" s="81"/>
    </row>
    <row r="2359" spans="14:14" customFormat="1" ht="15" customHeight="1" x14ac:dyDescent="0.25">
      <c r="N2359" s="81"/>
    </row>
    <row r="2360" spans="14:14" customFormat="1" ht="15" customHeight="1" x14ac:dyDescent="0.25">
      <c r="N2360" s="81"/>
    </row>
    <row r="2361" spans="14:14" customFormat="1" ht="15" customHeight="1" x14ac:dyDescent="0.25">
      <c r="N2361" s="81"/>
    </row>
    <row r="2362" spans="14:14" customFormat="1" ht="15" customHeight="1" x14ac:dyDescent="0.25">
      <c r="N2362" s="81"/>
    </row>
    <row r="2363" spans="14:14" customFormat="1" ht="15" customHeight="1" x14ac:dyDescent="0.25">
      <c r="N2363" s="81"/>
    </row>
    <row r="2364" spans="14:14" customFormat="1" ht="15" customHeight="1" x14ac:dyDescent="0.25">
      <c r="N2364" s="81"/>
    </row>
    <row r="2365" spans="14:14" customFormat="1" ht="15" customHeight="1" x14ac:dyDescent="0.25">
      <c r="N2365" s="81"/>
    </row>
    <row r="2366" spans="14:14" customFormat="1" ht="15" customHeight="1" x14ac:dyDescent="0.25">
      <c r="N2366" s="81"/>
    </row>
    <row r="2367" spans="14:14" customFormat="1" ht="15" customHeight="1" x14ac:dyDescent="0.25">
      <c r="N2367" s="81"/>
    </row>
    <row r="2368" spans="14:14" customFormat="1" ht="15" customHeight="1" x14ac:dyDescent="0.25">
      <c r="N2368" s="81"/>
    </row>
    <row r="2369" spans="14:14" customFormat="1" ht="15" customHeight="1" x14ac:dyDescent="0.25">
      <c r="N2369" s="81"/>
    </row>
    <row r="2370" spans="14:14" customFormat="1" ht="15" customHeight="1" x14ac:dyDescent="0.25">
      <c r="N2370" s="81"/>
    </row>
    <row r="2371" spans="14:14" customFormat="1" ht="15" customHeight="1" x14ac:dyDescent="0.25">
      <c r="N2371" s="81"/>
    </row>
    <row r="2372" spans="14:14" customFormat="1" ht="15" customHeight="1" x14ac:dyDescent="0.25">
      <c r="N2372" s="81"/>
    </row>
    <row r="2373" spans="14:14" customFormat="1" ht="15" customHeight="1" x14ac:dyDescent="0.25">
      <c r="N2373" s="81"/>
    </row>
    <row r="2374" spans="14:14" customFormat="1" ht="15" customHeight="1" x14ac:dyDescent="0.25">
      <c r="N2374" s="81"/>
    </row>
    <row r="2375" spans="14:14" customFormat="1" ht="15" customHeight="1" x14ac:dyDescent="0.25">
      <c r="N2375" s="81"/>
    </row>
    <row r="2376" spans="14:14" customFormat="1" ht="15" customHeight="1" x14ac:dyDescent="0.25">
      <c r="N2376" s="81"/>
    </row>
    <row r="2377" spans="14:14" customFormat="1" ht="15" customHeight="1" x14ac:dyDescent="0.25">
      <c r="N2377" s="81"/>
    </row>
    <row r="2378" spans="14:14" customFormat="1" ht="15" customHeight="1" x14ac:dyDescent="0.25">
      <c r="N2378" s="81"/>
    </row>
    <row r="2379" spans="14:14" customFormat="1" ht="15" customHeight="1" x14ac:dyDescent="0.25">
      <c r="N2379" s="81"/>
    </row>
    <row r="2380" spans="14:14" customFormat="1" ht="15" customHeight="1" x14ac:dyDescent="0.25">
      <c r="N2380" s="81"/>
    </row>
    <row r="2381" spans="14:14" customFormat="1" ht="15" customHeight="1" x14ac:dyDescent="0.25">
      <c r="N2381" s="81"/>
    </row>
    <row r="2382" spans="14:14" customFormat="1" ht="15" customHeight="1" x14ac:dyDescent="0.25">
      <c r="N2382" s="81"/>
    </row>
    <row r="2383" spans="14:14" customFormat="1" ht="15" customHeight="1" x14ac:dyDescent="0.25">
      <c r="N2383" s="81"/>
    </row>
    <row r="2384" spans="14:14" customFormat="1" ht="15" customHeight="1" x14ac:dyDescent="0.25">
      <c r="N2384" s="81"/>
    </row>
    <row r="2385" spans="14:14" customFormat="1" ht="15" customHeight="1" x14ac:dyDescent="0.25">
      <c r="N2385" s="81"/>
    </row>
    <row r="2386" spans="14:14" customFormat="1" ht="15" customHeight="1" x14ac:dyDescent="0.25">
      <c r="N2386" s="81"/>
    </row>
    <row r="2387" spans="14:14" customFormat="1" ht="15" customHeight="1" x14ac:dyDescent="0.25">
      <c r="N2387" s="81"/>
    </row>
    <row r="2388" spans="14:14" customFormat="1" ht="15" customHeight="1" x14ac:dyDescent="0.25">
      <c r="N2388" s="81"/>
    </row>
    <row r="2389" spans="14:14" customFormat="1" ht="15" customHeight="1" x14ac:dyDescent="0.25">
      <c r="N2389" s="81"/>
    </row>
    <row r="2390" spans="14:14" customFormat="1" ht="15" customHeight="1" x14ac:dyDescent="0.25">
      <c r="N2390" s="81"/>
    </row>
    <row r="2391" spans="14:14" customFormat="1" ht="15" customHeight="1" x14ac:dyDescent="0.25">
      <c r="N2391" s="81"/>
    </row>
    <row r="2392" spans="14:14" customFormat="1" ht="15" customHeight="1" x14ac:dyDescent="0.25">
      <c r="N2392" s="81"/>
    </row>
    <row r="2393" spans="14:14" customFormat="1" ht="15" customHeight="1" x14ac:dyDescent="0.25">
      <c r="N2393" s="81"/>
    </row>
    <row r="2394" spans="14:14" customFormat="1" ht="15" customHeight="1" x14ac:dyDescent="0.25">
      <c r="N2394" s="81"/>
    </row>
    <row r="2395" spans="14:14" customFormat="1" ht="15" customHeight="1" x14ac:dyDescent="0.25">
      <c r="N2395" s="81"/>
    </row>
    <row r="2396" spans="14:14" customFormat="1" ht="15" customHeight="1" x14ac:dyDescent="0.25">
      <c r="N2396" s="81"/>
    </row>
    <row r="2397" spans="14:14" customFormat="1" ht="15" customHeight="1" x14ac:dyDescent="0.25">
      <c r="N2397" s="81"/>
    </row>
    <row r="2398" spans="14:14" customFormat="1" ht="15" customHeight="1" x14ac:dyDescent="0.25">
      <c r="N2398" s="81"/>
    </row>
    <row r="2399" spans="14:14" customFormat="1" ht="15" customHeight="1" x14ac:dyDescent="0.25">
      <c r="N2399" s="81"/>
    </row>
    <row r="2400" spans="14:14" customFormat="1" ht="15" customHeight="1" x14ac:dyDescent="0.25">
      <c r="N2400" s="81"/>
    </row>
    <row r="2401" spans="14:14" customFormat="1" ht="15" customHeight="1" x14ac:dyDescent="0.25">
      <c r="N2401" s="81"/>
    </row>
    <row r="2402" spans="14:14" customFormat="1" ht="15" customHeight="1" x14ac:dyDescent="0.25">
      <c r="N2402" s="81"/>
    </row>
    <row r="2403" spans="14:14" customFormat="1" ht="15" customHeight="1" x14ac:dyDescent="0.25">
      <c r="N2403" s="81"/>
    </row>
    <row r="2404" spans="14:14" customFormat="1" ht="15" customHeight="1" x14ac:dyDescent="0.25">
      <c r="N2404" s="81"/>
    </row>
    <row r="2405" spans="14:14" customFormat="1" ht="15" customHeight="1" x14ac:dyDescent="0.25">
      <c r="N2405" s="81"/>
    </row>
    <row r="2406" spans="14:14" customFormat="1" ht="15" customHeight="1" x14ac:dyDescent="0.25">
      <c r="N2406" s="81"/>
    </row>
    <row r="2407" spans="14:14" customFormat="1" ht="15" customHeight="1" x14ac:dyDescent="0.25">
      <c r="N2407" s="81"/>
    </row>
    <row r="2408" spans="14:14" customFormat="1" ht="15" customHeight="1" x14ac:dyDescent="0.25">
      <c r="N2408" s="81"/>
    </row>
    <row r="2409" spans="14:14" customFormat="1" ht="15" customHeight="1" x14ac:dyDescent="0.25">
      <c r="N2409" s="81"/>
    </row>
    <row r="2410" spans="14:14" customFormat="1" ht="15" customHeight="1" x14ac:dyDescent="0.25">
      <c r="N2410" s="81"/>
    </row>
    <row r="2411" spans="14:14" customFormat="1" ht="15" customHeight="1" x14ac:dyDescent="0.25">
      <c r="N2411" s="81"/>
    </row>
    <row r="2412" spans="14:14" customFormat="1" ht="15" customHeight="1" x14ac:dyDescent="0.25">
      <c r="N2412" s="81"/>
    </row>
    <row r="2413" spans="14:14" customFormat="1" ht="15" customHeight="1" x14ac:dyDescent="0.25">
      <c r="N2413" s="81"/>
    </row>
    <row r="2414" spans="14:14" customFormat="1" ht="15" customHeight="1" x14ac:dyDescent="0.25">
      <c r="N2414" s="81"/>
    </row>
    <row r="2415" spans="14:14" customFormat="1" ht="15" customHeight="1" x14ac:dyDescent="0.25">
      <c r="N2415" s="81"/>
    </row>
    <row r="2416" spans="14:14" customFormat="1" ht="15" customHeight="1" x14ac:dyDescent="0.25">
      <c r="N2416" s="81"/>
    </row>
    <row r="2417" spans="14:14" customFormat="1" ht="15" customHeight="1" x14ac:dyDescent="0.25">
      <c r="N2417" s="81"/>
    </row>
    <row r="2418" spans="14:14" customFormat="1" ht="15" customHeight="1" x14ac:dyDescent="0.25">
      <c r="N2418" s="81"/>
    </row>
    <row r="2419" spans="14:14" customFormat="1" ht="15" customHeight="1" x14ac:dyDescent="0.25">
      <c r="N2419" s="81"/>
    </row>
    <row r="2420" spans="14:14" customFormat="1" ht="15" customHeight="1" x14ac:dyDescent="0.25">
      <c r="N2420" s="81"/>
    </row>
    <row r="2421" spans="14:14" customFormat="1" ht="15" customHeight="1" x14ac:dyDescent="0.25">
      <c r="N2421" s="81"/>
    </row>
    <row r="2422" spans="14:14" customFormat="1" ht="15" customHeight="1" x14ac:dyDescent="0.25">
      <c r="N2422" s="81"/>
    </row>
    <row r="2423" spans="14:14" customFormat="1" ht="15" customHeight="1" x14ac:dyDescent="0.25">
      <c r="N2423" s="81"/>
    </row>
    <row r="2424" spans="14:14" customFormat="1" ht="15" customHeight="1" x14ac:dyDescent="0.25">
      <c r="N2424" s="81"/>
    </row>
    <row r="2425" spans="14:14" customFormat="1" ht="15" customHeight="1" x14ac:dyDescent="0.25">
      <c r="N2425" s="81"/>
    </row>
    <row r="2426" spans="14:14" customFormat="1" ht="15" customHeight="1" x14ac:dyDescent="0.25">
      <c r="N2426" s="81"/>
    </row>
    <row r="2427" spans="14:14" customFormat="1" ht="15" customHeight="1" x14ac:dyDescent="0.25">
      <c r="N2427" s="81"/>
    </row>
    <row r="2428" spans="14:14" customFormat="1" ht="15" customHeight="1" x14ac:dyDescent="0.25">
      <c r="N2428" s="81"/>
    </row>
    <row r="2429" spans="14:14" customFormat="1" ht="15" customHeight="1" x14ac:dyDescent="0.25">
      <c r="N2429" s="81"/>
    </row>
    <row r="2430" spans="14:14" customFormat="1" ht="15" customHeight="1" x14ac:dyDescent="0.25">
      <c r="N2430" s="81"/>
    </row>
    <row r="2431" spans="14:14" customFormat="1" ht="15" customHeight="1" x14ac:dyDescent="0.25">
      <c r="N2431" s="81"/>
    </row>
    <row r="2432" spans="14:14" customFormat="1" ht="15" customHeight="1" x14ac:dyDescent="0.25">
      <c r="N2432" s="81"/>
    </row>
    <row r="2433" spans="14:14" customFormat="1" ht="15" customHeight="1" x14ac:dyDescent="0.25">
      <c r="N2433" s="81"/>
    </row>
    <row r="2434" spans="14:14" customFormat="1" ht="15" customHeight="1" x14ac:dyDescent="0.25">
      <c r="N2434" s="81"/>
    </row>
    <row r="2435" spans="14:14" customFormat="1" ht="15" customHeight="1" x14ac:dyDescent="0.25">
      <c r="N2435" s="81"/>
    </row>
    <row r="2436" spans="14:14" customFormat="1" ht="15" customHeight="1" x14ac:dyDescent="0.25">
      <c r="N2436" s="81"/>
    </row>
    <row r="2437" spans="14:14" customFormat="1" ht="15" customHeight="1" x14ac:dyDescent="0.25">
      <c r="N2437" s="81"/>
    </row>
    <row r="2438" spans="14:14" customFormat="1" ht="15" customHeight="1" x14ac:dyDescent="0.25">
      <c r="N2438" s="81"/>
    </row>
    <row r="2439" spans="14:14" customFormat="1" ht="15" customHeight="1" x14ac:dyDescent="0.25">
      <c r="N2439" s="81"/>
    </row>
    <row r="2440" spans="14:14" customFormat="1" ht="15" customHeight="1" x14ac:dyDescent="0.25">
      <c r="N2440" s="81"/>
    </row>
    <row r="2441" spans="14:14" customFormat="1" ht="15" customHeight="1" x14ac:dyDescent="0.25">
      <c r="N2441" s="81"/>
    </row>
    <row r="2442" spans="14:14" customFormat="1" ht="15" customHeight="1" x14ac:dyDescent="0.25">
      <c r="N2442" s="81"/>
    </row>
    <row r="2443" spans="14:14" customFormat="1" ht="15" customHeight="1" x14ac:dyDescent="0.25">
      <c r="N2443" s="81"/>
    </row>
    <row r="2444" spans="14:14" customFormat="1" ht="15" customHeight="1" x14ac:dyDescent="0.25">
      <c r="N2444" s="81"/>
    </row>
    <row r="2445" spans="14:14" customFormat="1" ht="15" customHeight="1" x14ac:dyDescent="0.25">
      <c r="N2445" s="81"/>
    </row>
    <row r="2446" spans="14:14" customFormat="1" ht="15" customHeight="1" x14ac:dyDescent="0.25">
      <c r="N2446" s="81"/>
    </row>
    <row r="2447" spans="14:14" customFormat="1" ht="15" customHeight="1" x14ac:dyDescent="0.25">
      <c r="N2447" s="81"/>
    </row>
    <row r="2448" spans="14:14" customFormat="1" ht="15" customHeight="1" x14ac:dyDescent="0.25">
      <c r="N2448" s="81"/>
    </row>
    <row r="2449" spans="14:14" customFormat="1" ht="15" customHeight="1" x14ac:dyDescent="0.25">
      <c r="N2449" s="81"/>
    </row>
    <row r="2450" spans="14:14" customFormat="1" ht="15" customHeight="1" x14ac:dyDescent="0.25">
      <c r="N2450" s="81"/>
    </row>
    <row r="2451" spans="14:14" customFormat="1" ht="15" customHeight="1" x14ac:dyDescent="0.25">
      <c r="N2451" s="81"/>
    </row>
    <row r="2452" spans="14:14" customFormat="1" ht="15" customHeight="1" x14ac:dyDescent="0.25">
      <c r="N2452" s="81"/>
    </row>
    <row r="2453" spans="14:14" customFormat="1" ht="15" customHeight="1" x14ac:dyDescent="0.25">
      <c r="N2453" s="81"/>
    </row>
    <row r="2454" spans="14:14" customFormat="1" ht="15" customHeight="1" x14ac:dyDescent="0.25">
      <c r="N2454" s="81"/>
    </row>
    <row r="2455" spans="14:14" customFormat="1" ht="15" customHeight="1" x14ac:dyDescent="0.25">
      <c r="N2455" s="81"/>
    </row>
    <row r="2456" spans="14:14" customFormat="1" ht="15" customHeight="1" x14ac:dyDescent="0.25">
      <c r="N2456" s="81"/>
    </row>
    <row r="2457" spans="14:14" customFormat="1" ht="15" customHeight="1" x14ac:dyDescent="0.25">
      <c r="N2457" s="81"/>
    </row>
    <row r="2458" spans="14:14" customFormat="1" ht="15" customHeight="1" x14ac:dyDescent="0.25">
      <c r="N2458" s="81"/>
    </row>
    <row r="2459" spans="14:14" customFormat="1" ht="15" customHeight="1" x14ac:dyDescent="0.25">
      <c r="N2459" s="81"/>
    </row>
    <row r="2460" spans="14:14" customFormat="1" ht="15" customHeight="1" x14ac:dyDescent="0.25">
      <c r="N2460" s="81"/>
    </row>
    <row r="2461" spans="14:14" customFormat="1" ht="15" customHeight="1" x14ac:dyDescent="0.25">
      <c r="N2461" s="81"/>
    </row>
    <row r="2462" spans="14:14" customFormat="1" ht="15" customHeight="1" x14ac:dyDescent="0.25">
      <c r="N2462" s="81"/>
    </row>
    <row r="2463" spans="14:14" customFormat="1" ht="15" customHeight="1" x14ac:dyDescent="0.25">
      <c r="N2463" s="81"/>
    </row>
    <row r="2464" spans="14:14" customFormat="1" ht="15" customHeight="1" x14ac:dyDescent="0.25">
      <c r="N2464" s="81"/>
    </row>
    <row r="2465" spans="14:14" customFormat="1" ht="15" customHeight="1" x14ac:dyDescent="0.25">
      <c r="N2465" s="81"/>
    </row>
    <row r="2466" spans="14:14" customFormat="1" ht="15" customHeight="1" x14ac:dyDescent="0.25">
      <c r="N2466" s="81"/>
    </row>
    <row r="2467" spans="14:14" customFormat="1" ht="15" customHeight="1" x14ac:dyDescent="0.25">
      <c r="N2467" s="81"/>
    </row>
    <row r="2468" spans="14:14" customFormat="1" ht="15" customHeight="1" x14ac:dyDescent="0.25">
      <c r="N2468" s="81"/>
    </row>
    <row r="2469" spans="14:14" customFormat="1" ht="15" customHeight="1" x14ac:dyDescent="0.25">
      <c r="N2469" s="81"/>
    </row>
    <row r="2470" spans="14:14" customFormat="1" ht="15" customHeight="1" x14ac:dyDescent="0.25">
      <c r="N2470" s="81"/>
    </row>
    <row r="2471" spans="14:14" customFormat="1" ht="15" customHeight="1" x14ac:dyDescent="0.25">
      <c r="N2471" s="81"/>
    </row>
    <row r="2472" spans="14:14" customFormat="1" ht="15" customHeight="1" x14ac:dyDescent="0.25">
      <c r="N2472" s="81"/>
    </row>
    <row r="2473" spans="14:14" customFormat="1" ht="15" customHeight="1" x14ac:dyDescent="0.25">
      <c r="N2473" s="81"/>
    </row>
    <row r="2474" spans="14:14" customFormat="1" ht="15" customHeight="1" x14ac:dyDescent="0.25">
      <c r="N2474" s="81"/>
    </row>
    <row r="2475" spans="14:14" customFormat="1" ht="15" customHeight="1" x14ac:dyDescent="0.25">
      <c r="N2475" s="81"/>
    </row>
    <row r="2476" spans="14:14" customFormat="1" ht="15" customHeight="1" x14ac:dyDescent="0.25">
      <c r="N2476" s="81"/>
    </row>
    <row r="2477" spans="14:14" customFormat="1" ht="15" customHeight="1" x14ac:dyDescent="0.25">
      <c r="N2477" s="81"/>
    </row>
    <row r="2478" spans="14:14" customFormat="1" ht="15" customHeight="1" x14ac:dyDescent="0.25">
      <c r="N2478" s="81"/>
    </row>
    <row r="2479" spans="14:14" customFormat="1" ht="15" customHeight="1" x14ac:dyDescent="0.25">
      <c r="N2479" s="81"/>
    </row>
    <row r="2480" spans="14:14" customFormat="1" ht="15" customHeight="1" x14ac:dyDescent="0.25">
      <c r="N2480" s="81"/>
    </row>
    <row r="2481" spans="14:14" customFormat="1" ht="15" customHeight="1" x14ac:dyDescent="0.25">
      <c r="N2481" s="81"/>
    </row>
    <row r="2482" spans="14:14" customFormat="1" ht="15" customHeight="1" x14ac:dyDescent="0.25">
      <c r="N2482" s="81"/>
    </row>
    <row r="2483" spans="14:14" customFormat="1" ht="15" customHeight="1" x14ac:dyDescent="0.25">
      <c r="N2483" s="81"/>
    </row>
    <row r="2484" spans="14:14" customFormat="1" ht="15" customHeight="1" x14ac:dyDescent="0.25">
      <c r="N2484" s="81"/>
    </row>
    <row r="2485" spans="14:14" customFormat="1" ht="15" customHeight="1" x14ac:dyDescent="0.25">
      <c r="N2485" s="81"/>
    </row>
    <row r="2486" spans="14:14" customFormat="1" ht="15" customHeight="1" x14ac:dyDescent="0.25">
      <c r="N2486" s="81"/>
    </row>
    <row r="2487" spans="14:14" customFormat="1" ht="15" customHeight="1" x14ac:dyDescent="0.25">
      <c r="N2487" s="81"/>
    </row>
    <row r="2488" spans="14:14" customFormat="1" ht="15" customHeight="1" x14ac:dyDescent="0.25">
      <c r="N2488" s="81"/>
    </row>
    <row r="2489" spans="14:14" customFormat="1" ht="15" customHeight="1" x14ac:dyDescent="0.25">
      <c r="N2489" s="81"/>
    </row>
    <row r="2490" spans="14:14" customFormat="1" ht="15" customHeight="1" x14ac:dyDescent="0.25">
      <c r="N2490" s="81"/>
    </row>
    <row r="2491" spans="14:14" customFormat="1" ht="15" customHeight="1" x14ac:dyDescent="0.25">
      <c r="N2491" s="81"/>
    </row>
    <row r="2492" spans="14:14" customFormat="1" ht="15" customHeight="1" x14ac:dyDescent="0.25">
      <c r="N2492" s="81"/>
    </row>
    <row r="2493" spans="14:14" customFormat="1" ht="15" customHeight="1" x14ac:dyDescent="0.25">
      <c r="N2493" s="81"/>
    </row>
    <row r="2494" spans="14:14" customFormat="1" ht="15" customHeight="1" x14ac:dyDescent="0.25">
      <c r="N2494" s="81"/>
    </row>
    <row r="2495" spans="14:14" customFormat="1" ht="15" customHeight="1" x14ac:dyDescent="0.25">
      <c r="N2495" s="81"/>
    </row>
    <row r="2496" spans="14:14" customFormat="1" ht="15" customHeight="1" x14ac:dyDescent="0.25">
      <c r="N2496" s="81"/>
    </row>
    <row r="2497" spans="14:14" customFormat="1" ht="15" customHeight="1" x14ac:dyDescent="0.25">
      <c r="N2497" s="81"/>
    </row>
    <row r="2498" spans="14:14" customFormat="1" ht="15" customHeight="1" x14ac:dyDescent="0.25">
      <c r="N2498" s="81"/>
    </row>
    <row r="2499" spans="14:14" customFormat="1" ht="15" customHeight="1" x14ac:dyDescent="0.25">
      <c r="N2499" s="81"/>
    </row>
    <row r="2500" spans="14:14" customFormat="1" ht="15" customHeight="1" x14ac:dyDescent="0.25">
      <c r="N2500" s="81"/>
    </row>
    <row r="2501" spans="14:14" customFormat="1" ht="15" customHeight="1" x14ac:dyDescent="0.25">
      <c r="N2501" s="81"/>
    </row>
    <row r="2502" spans="14:14" customFormat="1" ht="15" customHeight="1" x14ac:dyDescent="0.25">
      <c r="N2502" s="81"/>
    </row>
    <row r="2503" spans="14:14" customFormat="1" ht="15" customHeight="1" x14ac:dyDescent="0.25">
      <c r="N2503" s="81"/>
    </row>
    <row r="2504" spans="14:14" customFormat="1" ht="15" customHeight="1" x14ac:dyDescent="0.25">
      <c r="N2504" s="81"/>
    </row>
    <row r="2505" spans="14:14" customFormat="1" ht="15" customHeight="1" x14ac:dyDescent="0.25">
      <c r="N2505" s="81"/>
    </row>
    <row r="2506" spans="14:14" customFormat="1" ht="15" customHeight="1" x14ac:dyDescent="0.25">
      <c r="N2506" s="81"/>
    </row>
    <row r="2507" spans="14:14" customFormat="1" ht="15" customHeight="1" x14ac:dyDescent="0.25">
      <c r="N2507" s="81"/>
    </row>
    <row r="2508" spans="14:14" customFormat="1" ht="15" customHeight="1" x14ac:dyDescent="0.25">
      <c r="N2508" s="81"/>
    </row>
    <row r="2509" spans="14:14" customFormat="1" ht="15" customHeight="1" x14ac:dyDescent="0.25">
      <c r="N2509" s="81"/>
    </row>
    <row r="2510" spans="14:14" customFormat="1" ht="15" customHeight="1" x14ac:dyDescent="0.25">
      <c r="N2510" s="81"/>
    </row>
    <row r="2511" spans="14:14" customFormat="1" ht="15" customHeight="1" x14ac:dyDescent="0.25">
      <c r="N2511" s="81"/>
    </row>
    <row r="2512" spans="14:14" customFormat="1" ht="15" customHeight="1" x14ac:dyDescent="0.25">
      <c r="N2512" s="81"/>
    </row>
    <row r="2513" spans="14:14" customFormat="1" ht="15" customHeight="1" x14ac:dyDescent="0.25">
      <c r="N2513" s="81"/>
    </row>
    <row r="2514" spans="14:14" customFormat="1" ht="15" customHeight="1" x14ac:dyDescent="0.25">
      <c r="N2514" s="81"/>
    </row>
    <row r="2515" spans="14:14" customFormat="1" ht="15" customHeight="1" x14ac:dyDescent="0.25">
      <c r="N2515" s="81"/>
    </row>
    <row r="2516" spans="14:14" customFormat="1" ht="15" customHeight="1" x14ac:dyDescent="0.25">
      <c r="N2516" s="81"/>
    </row>
    <row r="2517" spans="14:14" customFormat="1" ht="15" customHeight="1" x14ac:dyDescent="0.25">
      <c r="N2517" s="81"/>
    </row>
    <row r="2518" spans="14:14" customFormat="1" ht="15" customHeight="1" x14ac:dyDescent="0.25">
      <c r="N2518" s="81"/>
    </row>
    <row r="2519" spans="14:14" customFormat="1" ht="15" customHeight="1" x14ac:dyDescent="0.25">
      <c r="N2519" s="81"/>
    </row>
    <row r="2520" spans="14:14" customFormat="1" ht="15" customHeight="1" x14ac:dyDescent="0.25">
      <c r="N2520" s="81"/>
    </row>
    <row r="2521" spans="14:14" customFormat="1" ht="15" customHeight="1" x14ac:dyDescent="0.25">
      <c r="N2521" s="81"/>
    </row>
    <row r="2522" spans="14:14" customFormat="1" ht="15" customHeight="1" x14ac:dyDescent="0.25">
      <c r="N2522" s="81"/>
    </row>
    <row r="2523" spans="14:14" customFormat="1" ht="15" customHeight="1" x14ac:dyDescent="0.25">
      <c r="N2523" s="81"/>
    </row>
    <row r="2524" spans="14:14" customFormat="1" ht="15" customHeight="1" x14ac:dyDescent="0.25">
      <c r="N2524" s="81"/>
    </row>
    <row r="2525" spans="14:14" customFormat="1" ht="15" customHeight="1" x14ac:dyDescent="0.25">
      <c r="N2525" s="81"/>
    </row>
    <row r="2526" spans="14:14" customFormat="1" ht="15" customHeight="1" x14ac:dyDescent="0.25">
      <c r="N2526" s="81"/>
    </row>
    <row r="2527" spans="14:14" customFormat="1" ht="15" customHeight="1" x14ac:dyDescent="0.25">
      <c r="N2527" s="81"/>
    </row>
    <row r="2528" spans="14:14" customFormat="1" ht="15" customHeight="1" x14ac:dyDescent="0.25">
      <c r="N2528" s="81"/>
    </row>
    <row r="2529" spans="14:14" customFormat="1" ht="15" customHeight="1" x14ac:dyDescent="0.25">
      <c r="N2529" s="81"/>
    </row>
    <row r="2530" spans="14:14" customFormat="1" ht="15" customHeight="1" x14ac:dyDescent="0.25">
      <c r="N2530" s="81"/>
    </row>
    <row r="2531" spans="14:14" customFormat="1" ht="15" customHeight="1" x14ac:dyDescent="0.25">
      <c r="N2531" s="81"/>
    </row>
    <row r="2532" spans="14:14" customFormat="1" ht="15" customHeight="1" x14ac:dyDescent="0.25">
      <c r="N2532" s="81"/>
    </row>
    <row r="2533" spans="14:14" customFormat="1" ht="15" customHeight="1" x14ac:dyDescent="0.25">
      <c r="N2533" s="81"/>
    </row>
    <row r="2534" spans="14:14" customFormat="1" ht="15" customHeight="1" x14ac:dyDescent="0.25">
      <c r="N2534" s="81"/>
    </row>
    <row r="2535" spans="14:14" customFormat="1" ht="15" customHeight="1" x14ac:dyDescent="0.25">
      <c r="N2535" s="81"/>
    </row>
    <row r="2536" spans="14:14" customFormat="1" ht="15" customHeight="1" x14ac:dyDescent="0.25">
      <c r="N2536" s="81"/>
    </row>
    <row r="2537" spans="14:14" customFormat="1" ht="15" customHeight="1" x14ac:dyDescent="0.25">
      <c r="N2537" s="81"/>
    </row>
    <row r="2538" spans="14:14" customFormat="1" ht="15" customHeight="1" x14ac:dyDescent="0.25">
      <c r="N2538" s="81"/>
    </row>
    <row r="2539" spans="14:14" customFormat="1" ht="15" customHeight="1" x14ac:dyDescent="0.25">
      <c r="N2539" s="81"/>
    </row>
    <row r="2540" spans="14:14" customFormat="1" ht="15" customHeight="1" x14ac:dyDescent="0.25">
      <c r="N2540" s="81"/>
    </row>
    <row r="2541" spans="14:14" customFormat="1" ht="15" customHeight="1" x14ac:dyDescent="0.25">
      <c r="N2541" s="81"/>
    </row>
    <row r="2542" spans="14:14" customFormat="1" ht="15" customHeight="1" x14ac:dyDescent="0.25">
      <c r="N2542" s="81"/>
    </row>
    <row r="2543" spans="14:14" customFormat="1" ht="15" customHeight="1" x14ac:dyDescent="0.25">
      <c r="N2543" s="81"/>
    </row>
    <row r="2544" spans="14:14" customFormat="1" ht="15" customHeight="1" x14ac:dyDescent="0.25">
      <c r="N2544" s="81"/>
    </row>
    <row r="2545" spans="14:14" customFormat="1" ht="15" customHeight="1" x14ac:dyDescent="0.25">
      <c r="N2545" s="81"/>
    </row>
    <row r="2546" spans="14:14" customFormat="1" ht="15" customHeight="1" x14ac:dyDescent="0.25">
      <c r="N2546" s="81"/>
    </row>
    <row r="2547" spans="14:14" customFormat="1" ht="15" customHeight="1" x14ac:dyDescent="0.25">
      <c r="N2547" s="81"/>
    </row>
    <row r="2548" spans="14:14" customFormat="1" ht="15" customHeight="1" x14ac:dyDescent="0.25">
      <c r="N2548" s="81"/>
    </row>
    <row r="2549" spans="14:14" customFormat="1" ht="15" customHeight="1" x14ac:dyDescent="0.25">
      <c r="N2549" s="81"/>
    </row>
    <row r="2550" spans="14:14" customFormat="1" ht="15" customHeight="1" x14ac:dyDescent="0.25">
      <c r="N2550" s="81"/>
    </row>
    <row r="2551" spans="14:14" customFormat="1" ht="15" customHeight="1" x14ac:dyDescent="0.25">
      <c r="N2551" s="81"/>
    </row>
    <row r="2552" spans="14:14" customFormat="1" ht="15" customHeight="1" x14ac:dyDescent="0.25">
      <c r="N2552" s="81"/>
    </row>
    <row r="2553" spans="14:14" customFormat="1" ht="15" customHeight="1" x14ac:dyDescent="0.25">
      <c r="N2553" s="81"/>
    </row>
    <row r="2554" spans="14:14" customFormat="1" ht="15" customHeight="1" x14ac:dyDescent="0.25">
      <c r="N2554" s="81"/>
    </row>
    <row r="2555" spans="14:14" customFormat="1" ht="15" customHeight="1" x14ac:dyDescent="0.25">
      <c r="N2555" s="81"/>
    </row>
    <row r="2556" spans="14:14" customFormat="1" ht="15" customHeight="1" x14ac:dyDescent="0.25">
      <c r="N2556" s="81"/>
    </row>
    <row r="2557" spans="14:14" customFormat="1" ht="15" customHeight="1" x14ac:dyDescent="0.25">
      <c r="N2557" s="81"/>
    </row>
    <row r="2558" spans="14:14" customFormat="1" ht="15" customHeight="1" x14ac:dyDescent="0.25">
      <c r="N2558" s="81"/>
    </row>
    <row r="2559" spans="14:14" customFormat="1" ht="15" customHeight="1" x14ac:dyDescent="0.25">
      <c r="N2559" s="81"/>
    </row>
    <row r="2560" spans="14:14" customFormat="1" ht="15" customHeight="1" x14ac:dyDescent="0.25">
      <c r="N2560" s="81"/>
    </row>
    <row r="2561" spans="14:14" customFormat="1" ht="15" customHeight="1" x14ac:dyDescent="0.25">
      <c r="N2561" s="81"/>
    </row>
    <row r="2562" spans="14:14" customFormat="1" ht="15" customHeight="1" x14ac:dyDescent="0.25">
      <c r="N2562" s="81"/>
    </row>
    <row r="2563" spans="14:14" customFormat="1" ht="15" customHeight="1" x14ac:dyDescent="0.25">
      <c r="N2563" s="81"/>
    </row>
    <row r="2564" spans="14:14" customFormat="1" ht="15" customHeight="1" x14ac:dyDescent="0.25">
      <c r="N2564" s="81"/>
    </row>
    <row r="2565" spans="14:14" customFormat="1" ht="15" customHeight="1" x14ac:dyDescent="0.25">
      <c r="N2565" s="81"/>
    </row>
    <row r="2566" spans="14:14" customFormat="1" ht="15" customHeight="1" x14ac:dyDescent="0.25">
      <c r="N2566" s="81"/>
    </row>
    <row r="2567" spans="14:14" customFormat="1" ht="15" customHeight="1" x14ac:dyDescent="0.25">
      <c r="N2567" s="81"/>
    </row>
    <row r="2568" spans="14:14" customFormat="1" ht="15" customHeight="1" x14ac:dyDescent="0.25">
      <c r="N2568" s="81"/>
    </row>
    <row r="2569" spans="14:14" customFormat="1" ht="15" customHeight="1" x14ac:dyDescent="0.25">
      <c r="N2569" s="81"/>
    </row>
    <row r="2570" spans="14:14" customFormat="1" ht="15" customHeight="1" x14ac:dyDescent="0.25">
      <c r="N2570" s="81"/>
    </row>
    <row r="2571" spans="14:14" customFormat="1" ht="15" customHeight="1" x14ac:dyDescent="0.25">
      <c r="N2571" s="81"/>
    </row>
    <row r="2572" spans="14:14" customFormat="1" ht="15" customHeight="1" x14ac:dyDescent="0.25">
      <c r="N2572" s="81"/>
    </row>
    <row r="2573" spans="14:14" customFormat="1" ht="15" customHeight="1" x14ac:dyDescent="0.25">
      <c r="N2573" s="81"/>
    </row>
    <row r="2574" spans="14:14" customFormat="1" ht="15" customHeight="1" x14ac:dyDescent="0.25">
      <c r="N2574" s="81"/>
    </row>
    <row r="2575" spans="14:14" customFormat="1" ht="15" customHeight="1" x14ac:dyDescent="0.25">
      <c r="N2575" s="81"/>
    </row>
    <row r="2576" spans="14:14" customFormat="1" ht="15" customHeight="1" x14ac:dyDescent="0.25">
      <c r="N2576" s="81"/>
    </row>
    <row r="2577" spans="14:14" customFormat="1" ht="15" customHeight="1" x14ac:dyDescent="0.25">
      <c r="N2577" s="81"/>
    </row>
    <row r="2578" spans="14:14" customFormat="1" ht="15" customHeight="1" x14ac:dyDescent="0.25">
      <c r="N2578" s="81"/>
    </row>
    <row r="2579" spans="14:14" customFormat="1" ht="15" customHeight="1" x14ac:dyDescent="0.25">
      <c r="N2579" s="81"/>
    </row>
    <row r="2580" spans="14:14" customFormat="1" ht="15" customHeight="1" x14ac:dyDescent="0.25">
      <c r="N2580" s="81"/>
    </row>
    <row r="2581" spans="14:14" customFormat="1" ht="15" customHeight="1" x14ac:dyDescent="0.25">
      <c r="N2581" s="81"/>
    </row>
    <row r="2582" spans="14:14" customFormat="1" ht="15" customHeight="1" x14ac:dyDescent="0.25">
      <c r="N2582" s="81"/>
    </row>
    <row r="2583" spans="14:14" customFormat="1" ht="15" customHeight="1" x14ac:dyDescent="0.25">
      <c r="N2583" s="81"/>
    </row>
    <row r="2584" spans="14:14" customFormat="1" ht="15" customHeight="1" x14ac:dyDescent="0.25">
      <c r="N2584" s="81"/>
    </row>
    <row r="2585" spans="14:14" customFormat="1" ht="15" customHeight="1" x14ac:dyDescent="0.25">
      <c r="N2585" s="81"/>
    </row>
    <row r="2586" spans="14:14" customFormat="1" ht="15" customHeight="1" x14ac:dyDescent="0.25">
      <c r="N2586" s="81"/>
    </row>
    <row r="2587" spans="14:14" customFormat="1" ht="15" customHeight="1" x14ac:dyDescent="0.25">
      <c r="N2587" s="81"/>
    </row>
    <row r="2588" spans="14:14" customFormat="1" ht="15" customHeight="1" x14ac:dyDescent="0.25">
      <c r="N2588" s="81"/>
    </row>
    <row r="2589" spans="14:14" customFormat="1" ht="15" customHeight="1" x14ac:dyDescent="0.25">
      <c r="N2589" s="81"/>
    </row>
    <row r="2590" spans="14:14" customFormat="1" ht="15" customHeight="1" x14ac:dyDescent="0.25">
      <c r="N2590" s="81"/>
    </row>
    <row r="2591" spans="14:14" customFormat="1" ht="15" customHeight="1" x14ac:dyDescent="0.25">
      <c r="N2591" s="81"/>
    </row>
    <row r="2592" spans="14:14" customFormat="1" ht="15" customHeight="1" x14ac:dyDescent="0.25">
      <c r="N2592" s="81"/>
    </row>
    <row r="2593" spans="14:14" customFormat="1" ht="15" customHeight="1" x14ac:dyDescent="0.25">
      <c r="N2593" s="81"/>
    </row>
    <row r="2594" spans="14:14" customFormat="1" ht="15" customHeight="1" x14ac:dyDescent="0.25">
      <c r="N2594" s="81"/>
    </row>
    <row r="2595" spans="14:14" customFormat="1" ht="15" customHeight="1" x14ac:dyDescent="0.25">
      <c r="N2595" s="81"/>
    </row>
    <row r="2596" spans="14:14" customFormat="1" ht="15" customHeight="1" x14ac:dyDescent="0.25">
      <c r="N2596" s="81"/>
    </row>
    <row r="2597" spans="14:14" customFormat="1" ht="15" customHeight="1" x14ac:dyDescent="0.25">
      <c r="N2597" s="81"/>
    </row>
    <row r="2598" spans="14:14" customFormat="1" ht="15" customHeight="1" x14ac:dyDescent="0.25">
      <c r="N2598" s="81"/>
    </row>
    <row r="2599" spans="14:14" customFormat="1" ht="15" customHeight="1" x14ac:dyDescent="0.25">
      <c r="N2599" s="81"/>
    </row>
    <row r="2600" spans="14:14" customFormat="1" ht="15" customHeight="1" x14ac:dyDescent="0.25">
      <c r="N2600" s="81"/>
    </row>
    <row r="2601" spans="14:14" customFormat="1" ht="15" customHeight="1" x14ac:dyDescent="0.25">
      <c r="N2601" s="81"/>
    </row>
    <row r="2602" spans="14:14" customFormat="1" ht="15" customHeight="1" x14ac:dyDescent="0.25">
      <c r="N2602" s="81"/>
    </row>
    <row r="2603" spans="14:14" customFormat="1" ht="15" customHeight="1" x14ac:dyDescent="0.25">
      <c r="N2603" s="81"/>
    </row>
    <row r="2604" spans="14:14" customFormat="1" ht="15" customHeight="1" x14ac:dyDescent="0.25">
      <c r="N2604" s="81"/>
    </row>
    <row r="2605" spans="14:14" customFormat="1" ht="15" customHeight="1" x14ac:dyDescent="0.25">
      <c r="N2605" s="81"/>
    </row>
    <row r="2606" spans="14:14" customFormat="1" ht="15" customHeight="1" x14ac:dyDescent="0.25">
      <c r="N2606" s="81"/>
    </row>
    <row r="2607" spans="14:14" customFormat="1" ht="15" customHeight="1" x14ac:dyDescent="0.25">
      <c r="N2607" s="81"/>
    </row>
    <row r="2608" spans="14:14" customFormat="1" ht="15" customHeight="1" x14ac:dyDescent="0.25">
      <c r="N2608" s="81"/>
    </row>
    <row r="2609" spans="14:14" customFormat="1" ht="15" customHeight="1" x14ac:dyDescent="0.25">
      <c r="N2609" s="81"/>
    </row>
    <row r="2610" spans="14:14" customFormat="1" ht="15" customHeight="1" x14ac:dyDescent="0.25">
      <c r="N2610" s="81"/>
    </row>
    <row r="2611" spans="14:14" customFormat="1" ht="15" customHeight="1" x14ac:dyDescent="0.25">
      <c r="N2611" s="81"/>
    </row>
    <row r="2612" spans="14:14" customFormat="1" ht="15" customHeight="1" x14ac:dyDescent="0.25">
      <c r="N2612" s="81"/>
    </row>
    <row r="2613" spans="14:14" customFormat="1" ht="15" customHeight="1" x14ac:dyDescent="0.25">
      <c r="N2613" s="81"/>
    </row>
    <row r="2614" spans="14:14" customFormat="1" ht="15" customHeight="1" x14ac:dyDescent="0.25">
      <c r="N2614" s="81"/>
    </row>
    <row r="2615" spans="14:14" customFormat="1" ht="15" customHeight="1" x14ac:dyDescent="0.25">
      <c r="N2615" s="81"/>
    </row>
    <row r="2616" spans="14:14" customFormat="1" ht="15" customHeight="1" x14ac:dyDescent="0.25">
      <c r="N2616" s="81"/>
    </row>
    <row r="2617" spans="14:14" customFormat="1" ht="15" customHeight="1" x14ac:dyDescent="0.25">
      <c r="N2617" s="81"/>
    </row>
    <row r="2618" spans="14:14" customFormat="1" ht="15" customHeight="1" x14ac:dyDescent="0.25">
      <c r="N2618" s="81"/>
    </row>
    <row r="2619" spans="14:14" customFormat="1" ht="15" customHeight="1" x14ac:dyDescent="0.25">
      <c r="N2619" s="81"/>
    </row>
    <row r="2620" spans="14:14" customFormat="1" ht="15" customHeight="1" x14ac:dyDescent="0.25">
      <c r="N2620" s="81"/>
    </row>
    <row r="2621" spans="14:14" customFormat="1" ht="15" customHeight="1" x14ac:dyDescent="0.25">
      <c r="N2621" s="81"/>
    </row>
    <row r="2622" spans="14:14" customFormat="1" ht="15" customHeight="1" x14ac:dyDescent="0.25">
      <c r="N2622" s="81"/>
    </row>
    <row r="2623" spans="14:14" customFormat="1" ht="15" customHeight="1" x14ac:dyDescent="0.25">
      <c r="N2623" s="81"/>
    </row>
    <row r="2624" spans="14:14" customFormat="1" ht="15" customHeight="1" x14ac:dyDescent="0.25">
      <c r="N2624" s="81"/>
    </row>
    <row r="2625" spans="14:14" customFormat="1" ht="15" customHeight="1" x14ac:dyDescent="0.25">
      <c r="N2625" s="81"/>
    </row>
    <row r="2626" spans="14:14" customFormat="1" ht="15" customHeight="1" x14ac:dyDescent="0.25">
      <c r="N2626" s="81"/>
    </row>
    <row r="2627" spans="14:14" customFormat="1" ht="15" customHeight="1" x14ac:dyDescent="0.25">
      <c r="N2627" s="81"/>
    </row>
    <row r="2628" spans="14:14" customFormat="1" ht="15" customHeight="1" x14ac:dyDescent="0.25">
      <c r="N2628" s="81"/>
    </row>
    <row r="2629" spans="14:14" customFormat="1" ht="15" customHeight="1" x14ac:dyDescent="0.25">
      <c r="N2629" s="81"/>
    </row>
    <row r="2630" spans="14:14" customFormat="1" ht="15" customHeight="1" x14ac:dyDescent="0.25">
      <c r="N2630" s="81"/>
    </row>
    <row r="2631" spans="14:14" customFormat="1" ht="15" customHeight="1" x14ac:dyDescent="0.25">
      <c r="N2631" s="81"/>
    </row>
    <row r="2632" spans="14:14" customFormat="1" ht="15" customHeight="1" x14ac:dyDescent="0.25">
      <c r="N2632" s="81"/>
    </row>
    <row r="2633" spans="14:14" customFormat="1" ht="15" customHeight="1" x14ac:dyDescent="0.25">
      <c r="N2633" s="81"/>
    </row>
    <row r="2634" spans="14:14" customFormat="1" ht="15" customHeight="1" x14ac:dyDescent="0.25">
      <c r="N2634" s="81"/>
    </row>
    <row r="2635" spans="14:14" customFormat="1" ht="15" customHeight="1" x14ac:dyDescent="0.25">
      <c r="N2635" s="81"/>
    </row>
    <row r="2636" spans="14:14" customFormat="1" ht="15" customHeight="1" x14ac:dyDescent="0.25">
      <c r="N2636" s="81"/>
    </row>
    <row r="2637" spans="14:14" customFormat="1" ht="15" customHeight="1" x14ac:dyDescent="0.25">
      <c r="N2637" s="81"/>
    </row>
    <row r="2638" spans="14:14" customFormat="1" ht="15" customHeight="1" x14ac:dyDescent="0.25">
      <c r="N2638" s="81"/>
    </row>
    <row r="2639" spans="14:14" customFormat="1" ht="15" customHeight="1" x14ac:dyDescent="0.25">
      <c r="N2639" s="81"/>
    </row>
    <row r="2640" spans="14:14" customFormat="1" ht="15" customHeight="1" x14ac:dyDescent="0.25">
      <c r="N2640" s="81"/>
    </row>
    <row r="2641" spans="14:14" customFormat="1" ht="15" customHeight="1" x14ac:dyDescent="0.25">
      <c r="N2641" s="81"/>
    </row>
    <row r="2642" spans="14:14" customFormat="1" ht="15" customHeight="1" x14ac:dyDescent="0.25">
      <c r="N2642" s="81"/>
    </row>
    <row r="2643" spans="14:14" customFormat="1" ht="15" customHeight="1" x14ac:dyDescent="0.25">
      <c r="N2643" s="81"/>
    </row>
    <row r="2644" spans="14:14" customFormat="1" ht="15" customHeight="1" x14ac:dyDescent="0.25">
      <c r="N2644" s="81"/>
    </row>
    <row r="2645" spans="14:14" customFormat="1" ht="15" customHeight="1" x14ac:dyDescent="0.25">
      <c r="N2645" s="81"/>
    </row>
    <row r="2646" spans="14:14" customFormat="1" ht="15" customHeight="1" x14ac:dyDescent="0.25">
      <c r="N2646" s="81"/>
    </row>
    <row r="2647" spans="14:14" customFormat="1" ht="15" customHeight="1" x14ac:dyDescent="0.25">
      <c r="N2647" s="81"/>
    </row>
    <row r="2648" spans="14:14" customFormat="1" ht="15" customHeight="1" x14ac:dyDescent="0.25">
      <c r="N2648" s="81"/>
    </row>
    <row r="2649" spans="14:14" customFormat="1" ht="15" customHeight="1" x14ac:dyDescent="0.25">
      <c r="N2649" s="81"/>
    </row>
    <row r="2650" spans="14:14" customFormat="1" ht="15" customHeight="1" x14ac:dyDescent="0.25">
      <c r="N2650" s="81"/>
    </row>
    <row r="2651" spans="14:14" customFormat="1" ht="15" customHeight="1" x14ac:dyDescent="0.25">
      <c r="N2651" s="81"/>
    </row>
    <row r="2652" spans="14:14" customFormat="1" ht="15" customHeight="1" x14ac:dyDescent="0.25">
      <c r="N2652" s="81"/>
    </row>
    <row r="2653" spans="14:14" customFormat="1" ht="15" customHeight="1" x14ac:dyDescent="0.25">
      <c r="N2653" s="81"/>
    </row>
    <row r="2654" spans="14:14" customFormat="1" ht="15" customHeight="1" x14ac:dyDescent="0.25">
      <c r="N2654" s="81"/>
    </row>
    <row r="2655" spans="14:14" customFormat="1" ht="15" customHeight="1" x14ac:dyDescent="0.25">
      <c r="N2655" s="81"/>
    </row>
    <row r="2656" spans="14:14" customFormat="1" ht="15" customHeight="1" x14ac:dyDescent="0.25">
      <c r="N2656" s="81"/>
    </row>
    <row r="2657" spans="14:14" customFormat="1" ht="15" customHeight="1" x14ac:dyDescent="0.25">
      <c r="N2657" s="81"/>
    </row>
    <row r="2658" spans="14:14" customFormat="1" ht="15" customHeight="1" x14ac:dyDescent="0.25">
      <c r="N2658" s="81"/>
    </row>
    <row r="2659" spans="14:14" customFormat="1" ht="15" customHeight="1" x14ac:dyDescent="0.25">
      <c r="N2659" s="81"/>
    </row>
    <row r="2660" spans="14:14" customFormat="1" ht="15" customHeight="1" x14ac:dyDescent="0.25">
      <c r="N2660" s="81"/>
    </row>
    <row r="2661" spans="14:14" customFormat="1" ht="15" customHeight="1" x14ac:dyDescent="0.25">
      <c r="N2661" s="81"/>
    </row>
    <row r="2662" spans="14:14" customFormat="1" ht="15" customHeight="1" x14ac:dyDescent="0.25">
      <c r="N2662" s="81"/>
    </row>
    <row r="2663" spans="14:14" customFormat="1" ht="15" customHeight="1" x14ac:dyDescent="0.25">
      <c r="N2663" s="81"/>
    </row>
    <row r="2664" spans="14:14" customFormat="1" ht="15" customHeight="1" x14ac:dyDescent="0.25">
      <c r="N2664" s="81"/>
    </row>
    <row r="2665" spans="14:14" customFormat="1" ht="15" customHeight="1" x14ac:dyDescent="0.25">
      <c r="N2665" s="81"/>
    </row>
    <row r="2666" spans="14:14" customFormat="1" ht="15" customHeight="1" x14ac:dyDescent="0.25">
      <c r="N2666" s="81"/>
    </row>
    <row r="2667" spans="14:14" customFormat="1" ht="15" customHeight="1" x14ac:dyDescent="0.25">
      <c r="N2667" s="81"/>
    </row>
    <row r="2668" spans="14:14" customFormat="1" ht="15" customHeight="1" x14ac:dyDescent="0.25">
      <c r="N2668" s="81"/>
    </row>
    <row r="2669" spans="14:14" customFormat="1" ht="15" customHeight="1" x14ac:dyDescent="0.25">
      <c r="N2669" s="81"/>
    </row>
    <row r="2670" spans="14:14" customFormat="1" ht="15" customHeight="1" x14ac:dyDescent="0.25">
      <c r="N2670" s="81"/>
    </row>
    <row r="2671" spans="14:14" customFormat="1" ht="15" customHeight="1" x14ac:dyDescent="0.25">
      <c r="N2671" s="81"/>
    </row>
    <row r="2672" spans="14:14" customFormat="1" ht="15" customHeight="1" x14ac:dyDescent="0.25">
      <c r="N2672" s="81"/>
    </row>
    <row r="2673" spans="14:14" customFormat="1" ht="15" customHeight="1" x14ac:dyDescent="0.25">
      <c r="N2673" s="81"/>
    </row>
    <row r="2674" spans="14:14" customFormat="1" ht="15" customHeight="1" x14ac:dyDescent="0.25">
      <c r="N2674" s="81"/>
    </row>
    <row r="2675" spans="14:14" customFormat="1" ht="15" customHeight="1" x14ac:dyDescent="0.25">
      <c r="N2675" s="81"/>
    </row>
    <row r="2676" spans="14:14" customFormat="1" ht="15" customHeight="1" x14ac:dyDescent="0.25">
      <c r="N2676" s="81"/>
    </row>
    <row r="2677" spans="14:14" customFormat="1" ht="15" customHeight="1" x14ac:dyDescent="0.25">
      <c r="N2677" s="81"/>
    </row>
    <row r="2678" spans="14:14" customFormat="1" ht="15" customHeight="1" x14ac:dyDescent="0.25">
      <c r="N2678" s="81"/>
    </row>
    <row r="2679" spans="14:14" customFormat="1" ht="15" customHeight="1" x14ac:dyDescent="0.25">
      <c r="N2679" s="81"/>
    </row>
    <row r="2680" spans="14:14" customFormat="1" ht="15" customHeight="1" x14ac:dyDescent="0.25">
      <c r="N2680" s="81"/>
    </row>
    <row r="2681" spans="14:14" customFormat="1" ht="15" customHeight="1" x14ac:dyDescent="0.25">
      <c r="N2681" s="81"/>
    </row>
    <row r="2682" spans="14:14" customFormat="1" ht="15" customHeight="1" x14ac:dyDescent="0.25">
      <c r="N2682" s="81"/>
    </row>
    <row r="2683" spans="14:14" customFormat="1" ht="15" customHeight="1" x14ac:dyDescent="0.25">
      <c r="N2683" s="81"/>
    </row>
    <row r="2684" spans="14:14" customFormat="1" ht="15" customHeight="1" x14ac:dyDescent="0.25">
      <c r="N2684" s="81"/>
    </row>
    <row r="2685" spans="14:14" customFormat="1" ht="15" customHeight="1" x14ac:dyDescent="0.25">
      <c r="N2685" s="81"/>
    </row>
    <row r="2686" spans="14:14" customFormat="1" ht="15" customHeight="1" x14ac:dyDescent="0.25">
      <c r="N2686" s="81"/>
    </row>
    <row r="2687" spans="14:14" customFormat="1" ht="15" customHeight="1" x14ac:dyDescent="0.25">
      <c r="N2687" s="81"/>
    </row>
    <row r="2688" spans="14:14" customFormat="1" ht="15" customHeight="1" x14ac:dyDescent="0.25">
      <c r="N2688" s="81"/>
    </row>
    <row r="2689" spans="14:14" customFormat="1" ht="15" customHeight="1" x14ac:dyDescent="0.25">
      <c r="N2689" s="81"/>
    </row>
    <row r="2690" spans="14:14" customFormat="1" ht="15" customHeight="1" x14ac:dyDescent="0.25">
      <c r="N2690" s="81"/>
    </row>
    <row r="2691" spans="14:14" customFormat="1" ht="15" customHeight="1" x14ac:dyDescent="0.25">
      <c r="N2691" s="81"/>
    </row>
    <row r="2692" spans="14:14" customFormat="1" ht="15" customHeight="1" x14ac:dyDescent="0.25">
      <c r="N2692" s="81"/>
    </row>
    <row r="2693" spans="14:14" customFormat="1" ht="15" customHeight="1" x14ac:dyDescent="0.25">
      <c r="N2693" s="81"/>
    </row>
    <row r="2694" spans="14:14" customFormat="1" ht="15" customHeight="1" x14ac:dyDescent="0.25">
      <c r="N2694" s="81"/>
    </row>
    <row r="2695" spans="14:14" customFormat="1" ht="15" customHeight="1" x14ac:dyDescent="0.25">
      <c r="N2695" s="81"/>
    </row>
    <row r="2696" spans="14:14" customFormat="1" ht="15" customHeight="1" x14ac:dyDescent="0.25">
      <c r="N2696" s="81"/>
    </row>
    <row r="2697" spans="14:14" customFormat="1" ht="15" customHeight="1" x14ac:dyDescent="0.25">
      <c r="N2697" s="81"/>
    </row>
    <row r="2698" spans="14:14" customFormat="1" ht="15" customHeight="1" x14ac:dyDescent="0.25">
      <c r="N2698" s="81"/>
    </row>
    <row r="2699" spans="14:14" customFormat="1" ht="15" customHeight="1" x14ac:dyDescent="0.25">
      <c r="N2699" s="81"/>
    </row>
    <row r="2700" spans="14:14" customFormat="1" ht="15" customHeight="1" x14ac:dyDescent="0.25">
      <c r="N2700" s="81"/>
    </row>
    <row r="2701" spans="14:14" customFormat="1" ht="15" customHeight="1" x14ac:dyDescent="0.25">
      <c r="N2701" s="81"/>
    </row>
    <row r="2702" spans="14:14" customFormat="1" ht="15" customHeight="1" x14ac:dyDescent="0.25">
      <c r="N2702" s="81"/>
    </row>
    <row r="2703" spans="14:14" customFormat="1" ht="15" customHeight="1" x14ac:dyDescent="0.25">
      <c r="N2703" s="81"/>
    </row>
    <row r="2704" spans="14:14" customFormat="1" ht="15" customHeight="1" x14ac:dyDescent="0.25">
      <c r="N2704" s="81"/>
    </row>
    <row r="2705" spans="14:14" customFormat="1" ht="15" customHeight="1" x14ac:dyDescent="0.25">
      <c r="N2705" s="81"/>
    </row>
    <row r="2706" spans="14:14" customFormat="1" ht="15" customHeight="1" x14ac:dyDescent="0.25">
      <c r="N2706" s="81"/>
    </row>
    <row r="2707" spans="14:14" customFormat="1" ht="15" customHeight="1" x14ac:dyDescent="0.25">
      <c r="N2707" s="81"/>
    </row>
    <row r="2708" spans="14:14" customFormat="1" ht="15" customHeight="1" x14ac:dyDescent="0.25">
      <c r="N2708" s="81"/>
    </row>
    <row r="2709" spans="14:14" customFormat="1" ht="15" customHeight="1" x14ac:dyDescent="0.25">
      <c r="N2709" s="81"/>
    </row>
    <row r="2710" spans="14:14" customFormat="1" ht="15" customHeight="1" x14ac:dyDescent="0.25">
      <c r="N2710" s="81"/>
    </row>
    <row r="2711" spans="14:14" customFormat="1" ht="15" customHeight="1" x14ac:dyDescent="0.25">
      <c r="N2711" s="81"/>
    </row>
    <row r="2712" spans="14:14" customFormat="1" ht="15" customHeight="1" x14ac:dyDescent="0.25">
      <c r="N2712" s="81"/>
    </row>
    <row r="2713" spans="14:14" customFormat="1" ht="15" customHeight="1" x14ac:dyDescent="0.25">
      <c r="N2713" s="81"/>
    </row>
    <row r="2714" spans="14:14" customFormat="1" ht="15" customHeight="1" x14ac:dyDescent="0.25">
      <c r="N2714" s="81"/>
    </row>
    <row r="2715" spans="14:14" customFormat="1" ht="15" customHeight="1" x14ac:dyDescent="0.25">
      <c r="N2715" s="81"/>
    </row>
    <row r="2716" spans="14:14" customFormat="1" ht="15" customHeight="1" x14ac:dyDescent="0.25">
      <c r="N2716" s="81"/>
    </row>
    <row r="2717" spans="14:14" customFormat="1" ht="15" customHeight="1" x14ac:dyDescent="0.25">
      <c r="N2717" s="81"/>
    </row>
    <row r="2718" spans="14:14" customFormat="1" ht="15" customHeight="1" x14ac:dyDescent="0.25">
      <c r="N2718" s="81"/>
    </row>
    <row r="2719" spans="14:14" customFormat="1" ht="15" customHeight="1" x14ac:dyDescent="0.25">
      <c r="N2719" s="81"/>
    </row>
    <row r="2720" spans="14:14" customFormat="1" ht="15" customHeight="1" x14ac:dyDescent="0.25">
      <c r="N2720" s="81"/>
    </row>
    <row r="2721" spans="14:14" customFormat="1" ht="15" customHeight="1" x14ac:dyDescent="0.25">
      <c r="N2721" s="81"/>
    </row>
    <row r="2722" spans="14:14" customFormat="1" ht="15" customHeight="1" x14ac:dyDescent="0.25">
      <c r="N2722" s="81"/>
    </row>
    <row r="2723" spans="14:14" customFormat="1" ht="15" customHeight="1" x14ac:dyDescent="0.25">
      <c r="N2723" s="81"/>
    </row>
    <row r="2724" spans="14:14" customFormat="1" ht="15" customHeight="1" x14ac:dyDescent="0.25">
      <c r="N2724" s="81"/>
    </row>
    <row r="2725" spans="14:14" customFormat="1" ht="15" customHeight="1" x14ac:dyDescent="0.25">
      <c r="N2725" s="81"/>
    </row>
    <row r="2726" spans="14:14" customFormat="1" ht="15" customHeight="1" x14ac:dyDescent="0.25">
      <c r="N2726" s="81"/>
    </row>
    <row r="2727" spans="14:14" customFormat="1" ht="15" customHeight="1" x14ac:dyDescent="0.25">
      <c r="N2727" s="81"/>
    </row>
    <row r="2728" spans="14:14" customFormat="1" ht="15" customHeight="1" x14ac:dyDescent="0.25">
      <c r="N2728" s="81"/>
    </row>
    <row r="2729" spans="14:14" customFormat="1" ht="15" customHeight="1" x14ac:dyDescent="0.25">
      <c r="N2729" s="81"/>
    </row>
    <row r="2730" spans="14:14" customFormat="1" ht="15" customHeight="1" x14ac:dyDescent="0.25">
      <c r="N2730" s="81"/>
    </row>
    <row r="2731" spans="14:14" customFormat="1" ht="15" customHeight="1" x14ac:dyDescent="0.25">
      <c r="N2731" s="81"/>
    </row>
    <row r="2732" spans="14:14" customFormat="1" ht="15" customHeight="1" x14ac:dyDescent="0.25">
      <c r="N2732" s="81"/>
    </row>
    <row r="2733" spans="14:14" customFormat="1" ht="15" customHeight="1" x14ac:dyDescent="0.25">
      <c r="N2733" s="81"/>
    </row>
    <row r="2734" spans="14:14" customFormat="1" ht="15" customHeight="1" x14ac:dyDescent="0.25">
      <c r="N2734" s="81"/>
    </row>
    <row r="2735" spans="14:14" customFormat="1" ht="15" customHeight="1" x14ac:dyDescent="0.25">
      <c r="N2735" s="81"/>
    </row>
    <row r="2736" spans="14:14" customFormat="1" ht="15" customHeight="1" x14ac:dyDescent="0.25">
      <c r="N2736" s="81"/>
    </row>
    <row r="2737" spans="14:14" customFormat="1" ht="15" customHeight="1" x14ac:dyDescent="0.25">
      <c r="N2737" s="81"/>
    </row>
    <row r="2738" spans="14:14" customFormat="1" ht="15" customHeight="1" x14ac:dyDescent="0.25">
      <c r="N2738" s="81"/>
    </row>
    <row r="2739" spans="14:14" customFormat="1" ht="15" customHeight="1" x14ac:dyDescent="0.25">
      <c r="N2739" s="81"/>
    </row>
    <row r="2740" spans="14:14" customFormat="1" ht="15" customHeight="1" x14ac:dyDescent="0.25">
      <c r="N2740" s="81"/>
    </row>
    <row r="2741" spans="14:14" customFormat="1" ht="15" customHeight="1" x14ac:dyDescent="0.25">
      <c r="N2741" s="81"/>
    </row>
    <row r="2742" spans="14:14" customFormat="1" ht="15" customHeight="1" x14ac:dyDescent="0.25">
      <c r="N2742" s="81"/>
    </row>
    <row r="2743" spans="14:14" customFormat="1" ht="15" customHeight="1" x14ac:dyDescent="0.25">
      <c r="N2743" s="81"/>
    </row>
    <row r="2744" spans="14:14" customFormat="1" ht="15" customHeight="1" x14ac:dyDescent="0.25">
      <c r="N2744" s="81"/>
    </row>
    <row r="2745" spans="14:14" customFormat="1" ht="15" customHeight="1" x14ac:dyDescent="0.25">
      <c r="N2745" s="81"/>
    </row>
    <row r="2746" spans="14:14" customFormat="1" ht="15" customHeight="1" x14ac:dyDescent="0.25">
      <c r="N2746" s="81"/>
    </row>
    <row r="2747" spans="14:14" customFormat="1" ht="15" customHeight="1" x14ac:dyDescent="0.25">
      <c r="N2747" s="81"/>
    </row>
    <row r="2748" spans="14:14" customFormat="1" ht="15" customHeight="1" x14ac:dyDescent="0.25">
      <c r="N2748" s="81"/>
    </row>
    <row r="2749" spans="14:14" customFormat="1" ht="15" customHeight="1" x14ac:dyDescent="0.25">
      <c r="N2749" s="81"/>
    </row>
    <row r="2750" spans="14:14" customFormat="1" ht="15" customHeight="1" x14ac:dyDescent="0.25">
      <c r="N2750" s="81"/>
    </row>
    <row r="2751" spans="14:14" customFormat="1" ht="15" customHeight="1" x14ac:dyDescent="0.25">
      <c r="N2751" s="81"/>
    </row>
    <row r="2752" spans="14:14" customFormat="1" ht="15" customHeight="1" x14ac:dyDescent="0.25">
      <c r="N2752" s="81"/>
    </row>
    <row r="2753" spans="14:14" customFormat="1" ht="15" customHeight="1" x14ac:dyDescent="0.25">
      <c r="N2753" s="81"/>
    </row>
    <row r="2754" spans="14:14" customFormat="1" ht="15" customHeight="1" x14ac:dyDescent="0.25">
      <c r="N2754" s="81"/>
    </row>
    <row r="2755" spans="14:14" customFormat="1" ht="15" customHeight="1" x14ac:dyDescent="0.25">
      <c r="N2755" s="81"/>
    </row>
    <row r="2756" spans="14:14" customFormat="1" ht="15" customHeight="1" x14ac:dyDescent="0.25">
      <c r="N2756" s="81"/>
    </row>
    <row r="2757" spans="14:14" customFormat="1" ht="15" customHeight="1" x14ac:dyDescent="0.25">
      <c r="N2757" s="81"/>
    </row>
    <row r="2758" spans="14:14" customFormat="1" ht="15" customHeight="1" x14ac:dyDescent="0.25">
      <c r="N2758" s="81"/>
    </row>
    <row r="2759" spans="14:14" customFormat="1" ht="15" customHeight="1" x14ac:dyDescent="0.25">
      <c r="N2759" s="81"/>
    </row>
    <row r="2760" spans="14:14" customFormat="1" ht="15" customHeight="1" x14ac:dyDescent="0.25">
      <c r="N2760" s="81"/>
    </row>
    <row r="2761" spans="14:14" customFormat="1" ht="15" customHeight="1" x14ac:dyDescent="0.25">
      <c r="N2761" s="81"/>
    </row>
    <row r="2762" spans="14:14" customFormat="1" ht="15" customHeight="1" x14ac:dyDescent="0.25">
      <c r="N2762" s="81"/>
    </row>
    <row r="2763" spans="14:14" customFormat="1" ht="15" customHeight="1" x14ac:dyDescent="0.25">
      <c r="N2763" s="81"/>
    </row>
    <row r="2764" spans="14:14" customFormat="1" ht="15" customHeight="1" x14ac:dyDescent="0.25">
      <c r="N2764" s="81"/>
    </row>
    <row r="2765" spans="14:14" customFormat="1" ht="15" customHeight="1" x14ac:dyDescent="0.25">
      <c r="N2765" s="81"/>
    </row>
    <row r="2766" spans="14:14" customFormat="1" ht="15" customHeight="1" x14ac:dyDescent="0.25">
      <c r="N2766" s="81"/>
    </row>
    <row r="2767" spans="14:14" customFormat="1" ht="15" customHeight="1" x14ac:dyDescent="0.25">
      <c r="N2767" s="81"/>
    </row>
    <row r="2768" spans="14:14" customFormat="1" ht="15" customHeight="1" x14ac:dyDescent="0.25">
      <c r="N2768" s="81"/>
    </row>
    <row r="2769" spans="14:14" customFormat="1" ht="15" customHeight="1" x14ac:dyDescent="0.25">
      <c r="N2769" s="81"/>
    </row>
    <row r="2770" spans="14:14" customFormat="1" ht="15" customHeight="1" x14ac:dyDescent="0.25">
      <c r="N2770" s="81"/>
    </row>
    <row r="2771" spans="14:14" customFormat="1" ht="15" customHeight="1" x14ac:dyDescent="0.25">
      <c r="N2771" s="81"/>
    </row>
    <row r="2772" spans="14:14" customFormat="1" ht="15" customHeight="1" x14ac:dyDescent="0.25">
      <c r="N2772" s="81"/>
    </row>
    <row r="2773" spans="14:14" customFormat="1" ht="15" customHeight="1" x14ac:dyDescent="0.25">
      <c r="N2773" s="81"/>
    </row>
    <row r="2774" spans="14:14" customFormat="1" ht="15" customHeight="1" x14ac:dyDescent="0.25">
      <c r="N2774" s="81"/>
    </row>
    <row r="2775" spans="14:14" customFormat="1" ht="15" customHeight="1" x14ac:dyDescent="0.25">
      <c r="N2775" s="81"/>
    </row>
    <row r="2776" spans="14:14" customFormat="1" ht="15" customHeight="1" x14ac:dyDescent="0.25">
      <c r="N2776" s="81"/>
    </row>
    <row r="2777" spans="14:14" customFormat="1" ht="15" customHeight="1" x14ac:dyDescent="0.25">
      <c r="N2777" s="81"/>
    </row>
    <row r="2778" spans="14:14" customFormat="1" ht="15" customHeight="1" x14ac:dyDescent="0.25">
      <c r="N2778" s="81"/>
    </row>
    <row r="2779" spans="14:14" customFormat="1" ht="15" customHeight="1" x14ac:dyDescent="0.25">
      <c r="N2779" s="81"/>
    </row>
    <row r="2780" spans="14:14" customFormat="1" ht="15" customHeight="1" x14ac:dyDescent="0.25">
      <c r="N2780" s="81"/>
    </row>
    <row r="2781" spans="14:14" customFormat="1" ht="15" customHeight="1" x14ac:dyDescent="0.25">
      <c r="N2781" s="81"/>
    </row>
    <row r="2782" spans="14:14" customFormat="1" ht="15" customHeight="1" x14ac:dyDescent="0.25">
      <c r="N2782" s="81"/>
    </row>
    <row r="2783" spans="14:14" customFormat="1" ht="15" customHeight="1" x14ac:dyDescent="0.25">
      <c r="N2783" s="81"/>
    </row>
    <row r="2784" spans="14:14" customFormat="1" ht="15" customHeight="1" x14ac:dyDescent="0.25">
      <c r="N2784" s="81"/>
    </row>
    <row r="2785" spans="14:14" customFormat="1" ht="15" customHeight="1" x14ac:dyDescent="0.25">
      <c r="N2785" s="81"/>
    </row>
    <row r="2786" spans="14:14" customFormat="1" ht="15" customHeight="1" x14ac:dyDescent="0.25">
      <c r="N2786" s="81"/>
    </row>
    <row r="2787" spans="14:14" customFormat="1" ht="15" customHeight="1" x14ac:dyDescent="0.25">
      <c r="N2787" s="81"/>
    </row>
    <row r="2788" spans="14:14" customFormat="1" ht="15" customHeight="1" x14ac:dyDescent="0.25">
      <c r="N2788" s="81"/>
    </row>
    <row r="2789" spans="14:14" customFormat="1" ht="15" customHeight="1" x14ac:dyDescent="0.25">
      <c r="N2789" s="81"/>
    </row>
    <row r="2790" spans="14:14" customFormat="1" ht="15" customHeight="1" x14ac:dyDescent="0.25">
      <c r="N2790" s="81"/>
    </row>
    <row r="2791" spans="14:14" customFormat="1" ht="15" customHeight="1" x14ac:dyDescent="0.25">
      <c r="N2791" s="81"/>
    </row>
    <row r="2792" spans="14:14" customFormat="1" ht="15" customHeight="1" x14ac:dyDescent="0.25">
      <c r="N2792" s="81"/>
    </row>
    <row r="2793" spans="14:14" customFormat="1" ht="15" customHeight="1" x14ac:dyDescent="0.25">
      <c r="N2793" s="81"/>
    </row>
    <row r="2794" spans="14:14" customFormat="1" ht="15" customHeight="1" x14ac:dyDescent="0.25">
      <c r="N2794" s="81"/>
    </row>
    <row r="2795" spans="14:14" customFormat="1" ht="15" customHeight="1" x14ac:dyDescent="0.25">
      <c r="N2795" s="81"/>
    </row>
    <row r="2796" spans="14:14" customFormat="1" ht="15" customHeight="1" x14ac:dyDescent="0.25">
      <c r="N2796" s="81"/>
    </row>
    <row r="2797" spans="14:14" customFormat="1" ht="15" customHeight="1" x14ac:dyDescent="0.25">
      <c r="N2797" s="81"/>
    </row>
    <row r="2798" spans="14:14" customFormat="1" ht="15" customHeight="1" x14ac:dyDescent="0.25">
      <c r="N2798" s="81"/>
    </row>
    <row r="2799" spans="14:14" customFormat="1" ht="15" customHeight="1" x14ac:dyDescent="0.25">
      <c r="N2799" s="81"/>
    </row>
    <row r="2800" spans="14:14" customFormat="1" ht="15" customHeight="1" x14ac:dyDescent="0.25">
      <c r="N2800" s="81"/>
    </row>
    <row r="2801" spans="14:14" customFormat="1" ht="15" customHeight="1" x14ac:dyDescent="0.25">
      <c r="N2801" s="81"/>
    </row>
    <row r="2802" spans="14:14" customFormat="1" ht="15" customHeight="1" x14ac:dyDescent="0.25">
      <c r="N2802" s="81"/>
    </row>
    <row r="2803" spans="14:14" customFormat="1" ht="15" customHeight="1" x14ac:dyDescent="0.25">
      <c r="N2803" s="81"/>
    </row>
    <row r="2804" spans="14:14" customFormat="1" ht="15" customHeight="1" x14ac:dyDescent="0.25">
      <c r="N2804" s="81"/>
    </row>
    <row r="2805" spans="14:14" customFormat="1" ht="15" customHeight="1" x14ac:dyDescent="0.25">
      <c r="N2805" s="81"/>
    </row>
    <row r="2806" spans="14:14" customFormat="1" ht="15" customHeight="1" x14ac:dyDescent="0.25">
      <c r="N2806" s="81"/>
    </row>
    <row r="2807" spans="14:14" customFormat="1" ht="15" customHeight="1" x14ac:dyDescent="0.25">
      <c r="N2807" s="81"/>
    </row>
    <row r="2808" spans="14:14" customFormat="1" ht="15" customHeight="1" x14ac:dyDescent="0.25">
      <c r="N2808" s="81"/>
    </row>
    <row r="2809" spans="14:14" customFormat="1" ht="15" customHeight="1" x14ac:dyDescent="0.25">
      <c r="N2809" s="81"/>
    </row>
    <row r="2810" spans="14:14" customFormat="1" ht="15" customHeight="1" x14ac:dyDescent="0.25">
      <c r="N2810" s="81"/>
    </row>
    <row r="2811" spans="14:14" customFormat="1" ht="15" customHeight="1" x14ac:dyDescent="0.25">
      <c r="N2811" s="81"/>
    </row>
    <row r="2812" spans="14:14" customFormat="1" ht="15" customHeight="1" x14ac:dyDescent="0.25">
      <c r="N2812" s="81"/>
    </row>
    <row r="2813" spans="14:14" customFormat="1" ht="15" customHeight="1" x14ac:dyDescent="0.25">
      <c r="N2813" s="81"/>
    </row>
    <row r="2814" spans="14:14" customFormat="1" ht="15" customHeight="1" x14ac:dyDescent="0.25">
      <c r="N2814" s="81"/>
    </row>
    <row r="2815" spans="14:14" customFormat="1" ht="15" customHeight="1" x14ac:dyDescent="0.25">
      <c r="N2815" s="81"/>
    </row>
    <row r="2816" spans="14:14" customFormat="1" ht="15" customHeight="1" x14ac:dyDescent="0.25">
      <c r="N2816" s="81"/>
    </row>
    <row r="2817" spans="14:14" customFormat="1" ht="15" customHeight="1" x14ac:dyDescent="0.25">
      <c r="N2817" s="81"/>
    </row>
    <row r="2818" spans="14:14" customFormat="1" ht="15" customHeight="1" x14ac:dyDescent="0.25">
      <c r="N2818" s="81"/>
    </row>
    <row r="2819" spans="14:14" customFormat="1" ht="15" customHeight="1" x14ac:dyDescent="0.25">
      <c r="N2819" s="81"/>
    </row>
    <row r="2820" spans="14:14" customFormat="1" ht="15" customHeight="1" x14ac:dyDescent="0.25">
      <c r="N2820" s="81"/>
    </row>
    <row r="2821" spans="14:14" customFormat="1" ht="15" customHeight="1" x14ac:dyDescent="0.25">
      <c r="N2821" s="81"/>
    </row>
    <row r="2822" spans="14:14" customFormat="1" ht="15" customHeight="1" x14ac:dyDescent="0.25">
      <c r="N2822" s="81"/>
    </row>
    <row r="2823" spans="14:14" customFormat="1" ht="15" customHeight="1" x14ac:dyDescent="0.25">
      <c r="N2823" s="81"/>
    </row>
    <row r="2824" spans="14:14" customFormat="1" ht="15" customHeight="1" x14ac:dyDescent="0.25">
      <c r="N2824" s="81"/>
    </row>
    <row r="2825" spans="14:14" customFormat="1" ht="15" customHeight="1" x14ac:dyDescent="0.25">
      <c r="N2825" s="81"/>
    </row>
    <row r="2826" spans="14:14" customFormat="1" ht="15" customHeight="1" x14ac:dyDescent="0.25">
      <c r="N2826" s="81"/>
    </row>
    <row r="2827" spans="14:14" customFormat="1" ht="15" customHeight="1" x14ac:dyDescent="0.25">
      <c r="N2827" s="81"/>
    </row>
    <row r="2828" spans="14:14" customFormat="1" ht="15" customHeight="1" x14ac:dyDescent="0.25">
      <c r="N2828" s="81"/>
    </row>
    <row r="2829" spans="14:14" customFormat="1" ht="15" customHeight="1" x14ac:dyDescent="0.25">
      <c r="N2829" s="81"/>
    </row>
    <row r="2830" spans="14:14" customFormat="1" ht="15" customHeight="1" x14ac:dyDescent="0.25">
      <c r="N2830" s="81"/>
    </row>
    <row r="2831" spans="14:14" customFormat="1" ht="15" customHeight="1" x14ac:dyDescent="0.25">
      <c r="N2831" s="81"/>
    </row>
    <row r="2832" spans="14:14" customFormat="1" ht="15" customHeight="1" x14ac:dyDescent="0.25">
      <c r="N2832" s="81"/>
    </row>
    <row r="2833" spans="14:14" customFormat="1" ht="15" customHeight="1" x14ac:dyDescent="0.25">
      <c r="N2833" s="81"/>
    </row>
    <row r="2834" spans="14:14" customFormat="1" ht="15" customHeight="1" x14ac:dyDescent="0.25">
      <c r="N2834" s="81"/>
    </row>
    <row r="2835" spans="14:14" customFormat="1" ht="15" customHeight="1" x14ac:dyDescent="0.25">
      <c r="N2835" s="81"/>
    </row>
    <row r="2836" spans="14:14" customFormat="1" ht="15" customHeight="1" x14ac:dyDescent="0.25">
      <c r="N2836" s="81"/>
    </row>
    <row r="2837" spans="14:14" customFormat="1" ht="15" customHeight="1" x14ac:dyDescent="0.25">
      <c r="N2837" s="81"/>
    </row>
    <row r="2838" spans="14:14" customFormat="1" ht="15" customHeight="1" x14ac:dyDescent="0.25">
      <c r="N2838" s="81"/>
    </row>
    <row r="2839" spans="14:14" customFormat="1" ht="15" customHeight="1" x14ac:dyDescent="0.25">
      <c r="N2839" s="81"/>
    </row>
    <row r="2840" spans="14:14" customFormat="1" ht="15" customHeight="1" x14ac:dyDescent="0.25">
      <c r="N2840" s="81"/>
    </row>
    <row r="2841" spans="14:14" customFormat="1" ht="15" customHeight="1" x14ac:dyDescent="0.25">
      <c r="N2841" s="81"/>
    </row>
    <row r="2842" spans="14:14" customFormat="1" ht="15" customHeight="1" x14ac:dyDescent="0.25">
      <c r="N2842" s="81"/>
    </row>
    <row r="2843" spans="14:14" customFormat="1" ht="15" customHeight="1" x14ac:dyDescent="0.25">
      <c r="N2843" s="81"/>
    </row>
    <row r="2844" spans="14:14" customFormat="1" ht="15" customHeight="1" x14ac:dyDescent="0.25">
      <c r="N2844" s="81"/>
    </row>
    <row r="2845" spans="14:14" customFormat="1" ht="15" customHeight="1" x14ac:dyDescent="0.25">
      <c r="N2845" s="81"/>
    </row>
    <row r="2846" spans="14:14" customFormat="1" ht="15" customHeight="1" x14ac:dyDescent="0.25">
      <c r="N2846" s="81"/>
    </row>
    <row r="2847" spans="14:14" customFormat="1" ht="15" customHeight="1" x14ac:dyDescent="0.25">
      <c r="N2847" s="81"/>
    </row>
    <row r="2848" spans="14:14" customFormat="1" ht="15" customHeight="1" x14ac:dyDescent="0.25">
      <c r="N2848" s="81"/>
    </row>
    <row r="2849" spans="14:14" customFormat="1" ht="15" customHeight="1" x14ac:dyDescent="0.25">
      <c r="N2849" s="81"/>
    </row>
    <row r="2850" spans="14:14" customFormat="1" ht="15" customHeight="1" x14ac:dyDescent="0.25">
      <c r="N2850" s="81"/>
    </row>
    <row r="2851" spans="14:14" customFormat="1" ht="15" customHeight="1" x14ac:dyDescent="0.25">
      <c r="N2851" s="81"/>
    </row>
    <row r="2852" spans="14:14" customFormat="1" ht="15" customHeight="1" x14ac:dyDescent="0.25">
      <c r="N2852" s="81"/>
    </row>
    <row r="2853" spans="14:14" customFormat="1" ht="15" customHeight="1" x14ac:dyDescent="0.25">
      <c r="N2853" s="81"/>
    </row>
    <row r="2854" spans="14:14" customFormat="1" ht="15" customHeight="1" x14ac:dyDescent="0.25">
      <c r="N2854" s="81"/>
    </row>
    <row r="2855" spans="14:14" customFormat="1" ht="15" customHeight="1" x14ac:dyDescent="0.25">
      <c r="N2855" s="81"/>
    </row>
    <row r="2856" spans="14:14" customFormat="1" ht="15" customHeight="1" x14ac:dyDescent="0.25">
      <c r="N2856" s="81"/>
    </row>
    <row r="2857" spans="14:14" customFormat="1" ht="15" customHeight="1" x14ac:dyDescent="0.25">
      <c r="N2857" s="81"/>
    </row>
    <row r="2858" spans="14:14" customFormat="1" ht="15" customHeight="1" x14ac:dyDescent="0.25">
      <c r="N2858" s="81"/>
    </row>
    <row r="2859" spans="14:14" customFormat="1" ht="15" customHeight="1" x14ac:dyDescent="0.25">
      <c r="N2859" s="81"/>
    </row>
    <row r="2860" spans="14:14" customFormat="1" ht="15" customHeight="1" x14ac:dyDescent="0.25">
      <c r="N2860" s="81"/>
    </row>
    <row r="2861" spans="14:14" customFormat="1" ht="15" customHeight="1" x14ac:dyDescent="0.25">
      <c r="N2861" s="81"/>
    </row>
    <row r="2862" spans="14:14" customFormat="1" ht="15" customHeight="1" x14ac:dyDescent="0.25">
      <c r="N2862" s="81"/>
    </row>
    <row r="2863" spans="14:14" customFormat="1" ht="15" customHeight="1" x14ac:dyDescent="0.25">
      <c r="N2863" s="81"/>
    </row>
    <row r="2864" spans="14:14" customFormat="1" ht="15" customHeight="1" x14ac:dyDescent="0.25">
      <c r="N2864" s="81"/>
    </row>
    <row r="2865" spans="14:14" customFormat="1" ht="15" customHeight="1" x14ac:dyDescent="0.25">
      <c r="N2865" s="81"/>
    </row>
    <row r="2866" spans="14:14" customFormat="1" ht="15" customHeight="1" x14ac:dyDescent="0.25">
      <c r="N2866" s="81"/>
    </row>
    <row r="2867" spans="14:14" customFormat="1" ht="15" customHeight="1" x14ac:dyDescent="0.25">
      <c r="N2867" s="81"/>
    </row>
    <row r="2868" spans="14:14" customFormat="1" ht="15" customHeight="1" x14ac:dyDescent="0.25">
      <c r="N2868" s="81"/>
    </row>
    <row r="2869" spans="14:14" customFormat="1" ht="15" customHeight="1" x14ac:dyDescent="0.25">
      <c r="N2869" s="81"/>
    </row>
    <row r="2870" spans="14:14" customFormat="1" ht="15" customHeight="1" x14ac:dyDescent="0.25">
      <c r="N2870" s="81"/>
    </row>
    <row r="2871" spans="14:14" customFormat="1" ht="15" customHeight="1" x14ac:dyDescent="0.25">
      <c r="N2871" s="81"/>
    </row>
    <row r="2872" spans="14:14" customFormat="1" ht="15" customHeight="1" x14ac:dyDescent="0.25">
      <c r="N2872" s="81"/>
    </row>
    <row r="2873" spans="14:14" customFormat="1" ht="15" customHeight="1" x14ac:dyDescent="0.25">
      <c r="N2873" s="81"/>
    </row>
    <row r="2874" spans="14:14" customFormat="1" ht="15" customHeight="1" x14ac:dyDescent="0.25">
      <c r="N2874" s="81"/>
    </row>
    <row r="2875" spans="14:14" customFormat="1" ht="15" customHeight="1" x14ac:dyDescent="0.25">
      <c r="N2875" s="81"/>
    </row>
    <row r="2876" spans="14:14" customFormat="1" ht="15" customHeight="1" x14ac:dyDescent="0.25">
      <c r="N2876" s="81"/>
    </row>
    <row r="2877" spans="14:14" customFormat="1" ht="15" customHeight="1" x14ac:dyDescent="0.25">
      <c r="N2877" s="81"/>
    </row>
    <row r="2878" spans="14:14" customFormat="1" ht="15" customHeight="1" x14ac:dyDescent="0.25">
      <c r="N2878" s="81"/>
    </row>
    <row r="2879" spans="14:14" customFormat="1" ht="15" customHeight="1" x14ac:dyDescent="0.25">
      <c r="N2879" s="81"/>
    </row>
    <row r="2880" spans="14:14" customFormat="1" ht="15" customHeight="1" x14ac:dyDescent="0.25">
      <c r="N2880" s="81"/>
    </row>
    <row r="2881" spans="14:14" customFormat="1" ht="15" customHeight="1" x14ac:dyDescent="0.25">
      <c r="N2881" s="81"/>
    </row>
    <row r="2882" spans="14:14" customFormat="1" ht="15" customHeight="1" x14ac:dyDescent="0.25">
      <c r="N2882" s="81"/>
    </row>
    <row r="2883" spans="14:14" customFormat="1" ht="15" customHeight="1" x14ac:dyDescent="0.25">
      <c r="N2883" s="81"/>
    </row>
    <row r="2884" spans="14:14" customFormat="1" ht="15" customHeight="1" x14ac:dyDescent="0.25">
      <c r="N2884" s="81"/>
    </row>
    <row r="2885" spans="14:14" customFormat="1" ht="15" customHeight="1" x14ac:dyDescent="0.25">
      <c r="N2885" s="81"/>
    </row>
    <row r="2886" spans="14:14" customFormat="1" ht="15" customHeight="1" x14ac:dyDescent="0.25">
      <c r="N2886" s="81"/>
    </row>
    <row r="2887" spans="14:14" customFormat="1" ht="15" customHeight="1" x14ac:dyDescent="0.25">
      <c r="N2887" s="81"/>
    </row>
    <row r="2888" spans="14:14" customFormat="1" ht="15" customHeight="1" x14ac:dyDescent="0.25">
      <c r="N2888" s="81"/>
    </row>
    <row r="2889" spans="14:14" customFormat="1" ht="15" customHeight="1" x14ac:dyDescent="0.25">
      <c r="N2889" s="81"/>
    </row>
    <row r="2890" spans="14:14" customFormat="1" ht="15" customHeight="1" x14ac:dyDescent="0.25">
      <c r="N2890" s="81"/>
    </row>
    <row r="2891" spans="14:14" customFormat="1" ht="15" customHeight="1" x14ac:dyDescent="0.25">
      <c r="N2891" s="81"/>
    </row>
    <row r="2892" spans="14:14" customFormat="1" ht="15" customHeight="1" x14ac:dyDescent="0.25">
      <c r="N2892" s="81"/>
    </row>
    <row r="2893" spans="14:14" customFormat="1" ht="15" customHeight="1" x14ac:dyDescent="0.25">
      <c r="N2893" s="81"/>
    </row>
    <row r="2894" spans="14:14" customFormat="1" ht="15" customHeight="1" x14ac:dyDescent="0.25">
      <c r="N2894" s="81"/>
    </row>
    <row r="2895" spans="14:14" customFormat="1" ht="15" customHeight="1" x14ac:dyDescent="0.25">
      <c r="N2895" s="81"/>
    </row>
    <row r="2896" spans="14:14" customFormat="1" ht="15" customHeight="1" x14ac:dyDescent="0.25">
      <c r="N2896" s="81"/>
    </row>
    <row r="2897" spans="14:14" customFormat="1" ht="15" customHeight="1" x14ac:dyDescent="0.25">
      <c r="N2897" s="81"/>
    </row>
    <row r="2898" spans="14:14" customFormat="1" ht="15" customHeight="1" x14ac:dyDescent="0.25">
      <c r="N2898" s="81"/>
    </row>
    <row r="2899" spans="14:14" customFormat="1" ht="15" customHeight="1" x14ac:dyDescent="0.25">
      <c r="N2899" s="81"/>
    </row>
    <row r="2900" spans="14:14" customFormat="1" ht="15" customHeight="1" x14ac:dyDescent="0.25">
      <c r="N2900" s="81"/>
    </row>
    <row r="2901" spans="14:14" customFormat="1" ht="15" customHeight="1" x14ac:dyDescent="0.25">
      <c r="N2901" s="81"/>
    </row>
    <row r="2902" spans="14:14" customFormat="1" ht="15" customHeight="1" x14ac:dyDescent="0.25">
      <c r="N2902" s="81"/>
    </row>
    <row r="2903" spans="14:14" customFormat="1" ht="15" customHeight="1" x14ac:dyDescent="0.25">
      <c r="N2903" s="81"/>
    </row>
    <row r="2904" spans="14:14" customFormat="1" ht="15" customHeight="1" x14ac:dyDescent="0.25">
      <c r="N2904" s="81"/>
    </row>
    <row r="2905" spans="14:14" customFormat="1" ht="15" customHeight="1" x14ac:dyDescent="0.25">
      <c r="N2905" s="81"/>
    </row>
    <row r="2906" spans="14:14" customFormat="1" ht="15" customHeight="1" x14ac:dyDescent="0.25">
      <c r="N2906" s="81"/>
    </row>
    <row r="2907" spans="14:14" customFormat="1" ht="15" customHeight="1" x14ac:dyDescent="0.25">
      <c r="N2907" s="81"/>
    </row>
    <row r="2908" spans="14:14" customFormat="1" ht="15" customHeight="1" x14ac:dyDescent="0.25">
      <c r="N2908" s="81"/>
    </row>
    <row r="2909" spans="14:14" customFormat="1" ht="15" customHeight="1" x14ac:dyDescent="0.25">
      <c r="N2909" s="81"/>
    </row>
    <row r="2910" spans="14:14" customFormat="1" ht="15" customHeight="1" x14ac:dyDescent="0.25">
      <c r="N2910" s="81"/>
    </row>
    <row r="2911" spans="14:14" customFormat="1" ht="15" customHeight="1" x14ac:dyDescent="0.25">
      <c r="N2911" s="81"/>
    </row>
    <row r="2912" spans="14:14" customFormat="1" ht="15" customHeight="1" x14ac:dyDescent="0.25">
      <c r="N2912" s="81"/>
    </row>
    <row r="2913" spans="14:14" customFormat="1" ht="15" customHeight="1" x14ac:dyDescent="0.25">
      <c r="N2913" s="81"/>
    </row>
    <row r="2914" spans="14:14" customFormat="1" ht="15" customHeight="1" x14ac:dyDescent="0.25">
      <c r="N2914" s="81"/>
    </row>
    <row r="2915" spans="14:14" customFormat="1" ht="15" customHeight="1" x14ac:dyDescent="0.25">
      <c r="N2915" s="81"/>
    </row>
    <row r="2916" spans="14:14" customFormat="1" ht="15" customHeight="1" x14ac:dyDescent="0.25">
      <c r="N2916" s="81"/>
    </row>
    <row r="2917" spans="14:14" customFormat="1" ht="15" customHeight="1" x14ac:dyDescent="0.25">
      <c r="N2917" s="81"/>
    </row>
    <row r="2918" spans="14:14" customFormat="1" ht="15" customHeight="1" x14ac:dyDescent="0.25">
      <c r="N2918" s="81"/>
    </row>
    <row r="2919" spans="14:14" customFormat="1" ht="15" customHeight="1" x14ac:dyDescent="0.25">
      <c r="N2919" s="81"/>
    </row>
    <row r="2920" spans="14:14" customFormat="1" ht="15" customHeight="1" x14ac:dyDescent="0.25">
      <c r="N2920" s="81"/>
    </row>
    <row r="2921" spans="14:14" customFormat="1" ht="15" customHeight="1" x14ac:dyDescent="0.25">
      <c r="N2921" s="81"/>
    </row>
    <row r="2922" spans="14:14" customFormat="1" ht="15" customHeight="1" x14ac:dyDescent="0.25">
      <c r="N2922" s="81"/>
    </row>
    <row r="2923" spans="14:14" customFormat="1" ht="15" customHeight="1" x14ac:dyDescent="0.25">
      <c r="N2923" s="81"/>
    </row>
    <row r="2924" spans="14:14" customFormat="1" ht="15" customHeight="1" x14ac:dyDescent="0.25">
      <c r="N2924" s="81"/>
    </row>
    <row r="2925" spans="14:14" customFormat="1" ht="15" customHeight="1" x14ac:dyDescent="0.25">
      <c r="N2925" s="81"/>
    </row>
    <row r="2926" spans="14:14" customFormat="1" ht="15" customHeight="1" x14ac:dyDescent="0.25">
      <c r="N2926" s="81"/>
    </row>
    <row r="2927" spans="14:14" customFormat="1" ht="15" customHeight="1" x14ac:dyDescent="0.25">
      <c r="N2927" s="81"/>
    </row>
    <row r="2928" spans="14:14" customFormat="1" ht="15" customHeight="1" x14ac:dyDescent="0.25">
      <c r="N2928" s="81"/>
    </row>
    <row r="2929" spans="14:14" customFormat="1" ht="15" customHeight="1" x14ac:dyDescent="0.25">
      <c r="N2929" s="81"/>
    </row>
    <row r="2930" spans="14:14" customFormat="1" ht="15" customHeight="1" x14ac:dyDescent="0.25">
      <c r="N2930" s="81"/>
    </row>
    <row r="2931" spans="14:14" customFormat="1" ht="15" customHeight="1" x14ac:dyDescent="0.25">
      <c r="N2931" s="81"/>
    </row>
    <row r="2932" spans="14:14" customFormat="1" ht="15" customHeight="1" x14ac:dyDescent="0.25">
      <c r="N2932" s="81"/>
    </row>
    <row r="2933" spans="14:14" customFormat="1" ht="15" customHeight="1" x14ac:dyDescent="0.25">
      <c r="N2933" s="81"/>
    </row>
    <row r="2934" spans="14:14" customFormat="1" ht="15" customHeight="1" x14ac:dyDescent="0.25">
      <c r="N2934" s="81"/>
    </row>
    <row r="2935" spans="14:14" customFormat="1" ht="15" customHeight="1" x14ac:dyDescent="0.25">
      <c r="N2935" s="81"/>
    </row>
    <row r="2936" spans="14:14" customFormat="1" ht="15" customHeight="1" x14ac:dyDescent="0.25">
      <c r="N2936" s="81"/>
    </row>
    <row r="2937" spans="14:14" customFormat="1" ht="15" customHeight="1" x14ac:dyDescent="0.25">
      <c r="N2937" s="81"/>
    </row>
    <row r="2938" spans="14:14" customFormat="1" ht="15" customHeight="1" x14ac:dyDescent="0.25">
      <c r="N2938" s="81"/>
    </row>
    <row r="2939" spans="14:14" customFormat="1" ht="15" customHeight="1" x14ac:dyDescent="0.25">
      <c r="N2939" s="81"/>
    </row>
    <row r="2940" spans="14:14" customFormat="1" ht="15" customHeight="1" x14ac:dyDescent="0.25">
      <c r="N2940" s="81"/>
    </row>
    <row r="2941" spans="14:14" customFormat="1" ht="15" customHeight="1" x14ac:dyDescent="0.25">
      <c r="N2941" s="81"/>
    </row>
    <row r="2942" spans="14:14" customFormat="1" ht="15" customHeight="1" x14ac:dyDescent="0.25">
      <c r="N2942" s="81"/>
    </row>
    <row r="2943" spans="14:14" customFormat="1" ht="15" customHeight="1" x14ac:dyDescent="0.25">
      <c r="N2943" s="81"/>
    </row>
    <row r="2944" spans="14:14" customFormat="1" ht="15" customHeight="1" x14ac:dyDescent="0.25">
      <c r="N2944" s="81"/>
    </row>
    <row r="2945" spans="14:14" customFormat="1" ht="15" customHeight="1" x14ac:dyDescent="0.25">
      <c r="N2945" s="81"/>
    </row>
    <row r="2946" spans="14:14" customFormat="1" ht="15" customHeight="1" x14ac:dyDescent="0.25">
      <c r="N2946" s="81"/>
    </row>
    <row r="2947" spans="14:14" customFormat="1" ht="15" customHeight="1" x14ac:dyDescent="0.25">
      <c r="N2947" s="81"/>
    </row>
    <row r="2948" spans="14:14" customFormat="1" ht="15" customHeight="1" x14ac:dyDescent="0.25">
      <c r="N2948" s="81"/>
    </row>
    <row r="2949" spans="14:14" customFormat="1" ht="15" customHeight="1" x14ac:dyDescent="0.25">
      <c r="N2949" s="81"/>
    </row>
    <row r="2950" spans="14:14" customFormat="1" ht="15" customHeight="1" x14ac:dyDescent="0.25">
      <c r="N2950" s="81"/>
    </row>
    <row r="2951" spans="14:14" customFormat="1" ht="15" customHeight="1" x14ac:dyDescent="0.25">
      <c r="N2951" s="81"/>
    </row>
    <row r="2952" spans="14:14" customFormat="1" ht="15" customHeight="1" x14ac:dyDescent="0.25">
      <c r="N2952" s="81"/>
    </row>
    <row r="2953" spans="14:14" customFormat="1" ht="15" customHeight="1" x14ac:dyDescent="0.25">
      <c r="N2953" s="81"/>
    </row>
    <row r="2954" spans="14:14" customFormat="1" ht="15" customHeight="1" x14ac:dyDescent="0.25">
      <c r="N2954" s="81"/>
    </row>
    <row r="2955" spans="14:14" customFormat="1" ht="15" customHeight="1" x14ac:dyDescent="0.25">
      <c r="N2955" s="81"/>
    </row>
    <row r="2956" spans="14:14" customFormat="1" ht="15" customHeight="1" x14ac:dyDescent="0.25">
      <c r="N2956" s="81"/>
    </row>
    <row r="2957" spans="14:14" customFormat="1" ht="15" customHeight="1" x14ac:dyDescent="0.25">
      <c r="N2957" s="81"/>
    </row>
    <row r="2958" spans="14:14" customFormat="1" ht="15" customHeight="1" x14ac:dyDescent="0.25">
      <c r="N2958" s="81"/>
    </row>
    <row r="2959" spans="14:14" customFormat="1" ht="15" customHeight="1" x14ac:dyDescent="0.25">
      <c r="N2959" s="81"/>
    </row>
    <row r="2960" spans="14:14" customFormat="1" ht="15" customHeight="1" x14ac:dyDescent="0.25">
      <c r="N2960" s="81"/>
    </row>
    <row r="2961" spans="14:14" customFormat="1" ht="15" customHeight="1" x14ac:dyDescent="0.25">
      <c r="N2961" s="81"/>
    </row>
    <row r="2962" spans="14:14" customFormat="1" ht="15" customHeight="1" x14ac:dyDescent="0.25">
      <c r="N2962" s="81"/>
    </row>
    <row r="2963" spans="14:14" customFormat="1" ht="15" customHeight="1" x14ac:dyDescent="0.25">
      <c r="N2963" s="81"/>
    </row>
    <row r="2964" spans="14:14" customFormat="1" ht="15" customHeight="1" x14ac:dyDescent="0.25">
      <c r="N2964" s="81"/>
    </row>
    <row r="2965" spans="14:14" customFormat="1" ht="15" customHeight="1" x14ac:dyDescent="0.25">
      <c r="N2965" s="81"/>
    </row>
    <row r="2966" spans="14:14" customFormat="1" ht="15" customHeight="1" x14ac:dyDescent="0.25">
      <c r="N2966" s="81"/>
    </row>
    <row r="2967" spans="14:14" customFormat="1" ht="15" customHeight="1" x14ac:dyDescent="0.25">
      <c r="N2967" s="81"/>
    </row>
    <row r="2968" spans="14:14" customFormat="1" ht="15" customHeight="1" x14ac:dyDescent="0.25">
      <c r="N2968" s="81"/>
    </row>
    <row r="2969" spans="14:14" customFormat="1" ht="15" customHeight="1" x14ac:dyDescent="0.25">
      <c r="N2969" s="81"/>
    </row>
    <row r="2970" spans="14:14" customFormat="1" ht="15" customHeight="1" x14ac:dyDescent="0.25">
      <c r="N2970" s="81"/>
    </row>
    <row r="2971" spans="14:14" customFormat="1" ht="15" customHeight="1" x14ac:dyDescent="0.25">
      <c r="N2971" s="81"/>
    </row>
    <row r="2972" spans="14:14" customFormat="1" ht="15" customHeight="1" x14ac:dyDescent="0.25">
      <c r="N2972" s="81"/>
    </row>
    <row r="2973" spans="14:14" customFormat="1" ht="15" customHeight="1" x14ac:dyDescent="0.25">
      <c r="N2973" s="81"/>
    </row>
    <row r="2974" spans="14:14" customFormat="1" ht="15" customHeight="1" x14ac:dyDescent="0.25">
      <c r="N2974" s="81"/>
    </row>
    <row r="2975" spans="14:14" customFormat="1" ht="15" customHeight="1" x14ac:dyDescent="0.25">
      <c r="N2975" s="81"/>
    </row>
    <row r="2976" spans="14:14" customFormat="1" ht="15" customHeight="1" x14ac:dyDescent="0.25">
      <c r="N2976" s="81"/>
    </row>
    <row r="2977" spans="14:14" customFormat="1" ht="15" customHeight="1" x14ac:dyDescent="0.25">
      <c r="N2977" s="81"/>
    </row>
    <row r="2978" spans="14:14" customFormat="1" ht="15" customHeight="1" x14ac:dyDescent="0.25">
      <c r="N2978" s="81"/>
    </row>
    <row r="2979" spans="14:14" customFormat="1" ht="15" customHeight="1" x14ac:dyDescent="0.25">
      <c r="N2979" s="81"/>
    </row>
    <row r="2980" spans="14:14" customFormat="1" ht="15" customHeight="1" x14ac:dyDescent="0.25">
      <c r="N2980" s="81"/>
    </row>
    <row r="2981" spans="14:14" customFormat="1" ht="15" customHeight="1" x14ac:dyDescent="0.25">
      <c r="N2981" s="81"/>
    </row>
    <row r="2982" spans="14:14" customFormat="1" ht="15" customHeight="1" x14ac:dyDescent="0.25">
      <c r="N2982" s="81"/>
    </row>
    <row r="2983" spans="14:14" customFormat="1" ht="15" customHeight="1" x14ac:dyDescent="0.25">
      <c r="N2983" s="81"/>
    </row>
    <row r="2984" spans="14:14" customFormat="1" ht="15" customHeight="1" x14ac:dyDescent="0.25">
      <c r="N2984" s="81"/>
    </row>
    <row r="2985" spans="14:14" customFormat="1" ht="15" customHeight="1" x14ac:dyDescent="0.25">
      <c r="N2985" s="81"/>
    </row>
    <row r="2986" spans="14:14" customFormat="1" ht="15" customHeight="1" x14ac:dyDescent="0.25">
      <c r="N2986" s="81"/>
    </row>
    <row r="2987" spans="14:14" customFormat="1" ht="15" customHeight="1" x14ac:dyDescent="0.25">
      <c r="N2987" s="81"/>
    </row>
    <row r="2988" spans="14:14" customFormat="1" ht="15" customHeight="1" x14ac:dyDescent="0.25">
      <c r="N2988" s="81"/>
    </row>
    <row r="2989" spans="14:14" customFormat="1" ht="15" customHeight="1" x14ac:dyDescent="0.25">
      <c r="N2989" s="81"/>
    </row>
    <row r="2990" spans="14:14" customFormat="1" ht="15" customHeight="1" x14ac:dyDescent="0.25">
      <c r="N2990" s="81"/>
    </row>
    <row r="2991" spans="14:14" customFormat="1" ht="15" customHeight="1" x14ac:dyDescent="0.25">
      <c r="N2991" s="81"/>
    </row>
    <row r="2992" spans="14:14" customFormat="1" ht="15" customHeight="1" x14ac:dyDescent="0.25">
      <c r="N2992" s="81"/>
    </row>
    <row r="2993" spans="14:14" customFormat="1" ht="15" customHeight="1" x14ac:dyDescent="0.25">
      <c r="N2993" s="81"/>
    </row>
    <row r="2994" spans="14:14" customFormat="1" ht="15" customHeight="1" x14ac:dyDescent="0.25">
      <c r="N2994" s="81"/>
    </row>
    <row r="2995" spans="14:14" customFormat="1" ht="15" customHeight="1" x14ac:dyDescent="0.25">
      <c r="N2995" s="81"/>
    </row>
    <row r="2996" spans="14:14" customFormat="1" ht="15" customHeight="1" x14ac:dyDescent="0.25">
      <c r="N2996" s="81"/>
    </row>
    <row r="2997" spans="14:14" customFormat="1" ht="15" customHeight="1" x14ac:dyDescent="0.25">
      <c r="N2997" s="81"/>
    </row>
    <row r="2998" spans="14:14" customFormat="1" ht="15" customHeight="1" x14ac:dyDescent="0.25">
      <c r="N2998" s="81"/>
    </row>
    <row r="2999" spans="14:14" customFormat="1" ht="15" customHeight="1" x14ac:dyDescent="0.25">
      <c r="N2999" s="81"/>
    </row>
    <row r="3000" spans="14:14" customFormat="1" ht="15" customHeight="1" x14ac:dyDescent="0.25">
      <c r="N3000" s="81"/>
    </row>
    <row r="3001" spans="14:14" customFormat="1" ht="15" customHeight="1" x14ac:dyDescent="0.25">
      <c r="N3001" s="81"/>
    </row>
    <row r="3002" spans="14:14" customFormat="1" ht="15" customHeight="1" x14ac:dyDescent="0.25">
      <c r="N3002" s="81"/>
    </row>
    <row r="3003" spans="14:14" customFormat="1" ht="15" customHeight="1" x14ac:dyDescent="0.25">
      <c r="N3003" s="81"/>
    </row>
    <row r="3004" spans="14:14" customFormat="1" ht="15" customHeight="1" x14ac:dyDescent="0.25">
      <c r="N3004" s="81"/>
    </row>
    <row r="3005" spans="14:14" customFormat="1" ht="15" customHeight="1" x14ac:dyDescent="0.25">
      <c r="N3005" s="81"/>
    </row>
    <row r="3006" spans="14:14" customFormat="1" ht="15" customHeight="1" x14ac:dyDescent="0.25">
      <c r="N3006" s="81"/>
    </row>
    <row r="3007" spans="14:14" customFormat="1" ht="15" customHeight="1" x14ac:dyDescent="0.25">
      <c r="N3007" s="81"/>
    </row>
    <row r="3008" spans="14:14" customFormat="1" ht="15" customHeight="1" x14ac:dyDescent="0.25">
      <c r="N3008" s="81"/>
    </row>
    <row r="3009" spans="14:14" customFormat="1" ht="15" customHeight="1" x14ac:dyDescent="0.25">
      <c r="N3009" s="81"/>
    </row>
    <row r="3010" spans="14:14" customFormat="1" ht="15" customHeight="1" x14ac:dyDescent="0.25">
      <c r="N3010" s="81"/>
    </row>
    <row r="3011" spans="14:14" customFormat="1" ht="15" customHeight="1" x14ac:dyDescent="0.25">
      <c r="N3011" s="81"/>
    </row>
    <row r="3012" spans="14:14" customFormat="1" ht="15" customHeight="1" x14ac:dyDescent="0.25">
      <c r="N3012" s="81"/>
    </row>
    <row r="3013" spans="14:14" customFormat="1" ht="15" customHeight="1" x14ac:dyDescent="0.25">
      <c r="N3013" s="81"/>
    </row>
    <row r="3014" spans="14:14" customFormat="1" ht="15" customHeight="1" x14ac:dyDescent="0.25">
      <c r="N3014" s="81"/>
    </row>
    <row r="3015" spans="14:14" customFormat="1" ht="15" customHeight="1" x14ac:dyDescent="0.25">
      <c r="N3015" s="81"/>
    </row>
    <row r="3016" spans="14:14" customFormat="1" ht="15" customHeight="1" x14ac:dyDescent="0.25">
      <c r="N3016" s="81"/>
    </row>
    <row r="3017" spans="14:14" customFormat="1" ht="15" customHeight="1" x14ac:dyDescent="0.25">
      <c r="N3017" s="81"/>
    </row>
    <row r="3018" spans="14:14" customFormat="1" ht="15" customHeight="1" x14ac:dyDescent="0.25">
      <c r="N3018" s="81"/>
    </row>
    <row r="3019" spans="14:14" customFormat="1" ht="15" customHeight="1" x14ac:dyDescent="0.25">
      <c r="N3019" s="81"/>
    </row>
    <row r="3020" spans="14:14" customFormat="1" ht="15" customHeight="1" x14ac:dyDescent="0.25">
      <c r="N3020" s="81"/>
    </row>
    <row r="3021" spans="14:14" customFormat="1" ht="15" customHeight="1" x14ac:dyDescent="0.25">
      <c r="N3021" s="81"/>
    </row>
    <row r="3022" spans="14:14" customFormat="1" ht="15" customHeight="1" x14ac:dyDescent="0.25">
      <c r="N3022" s="81"/>
    </row>
    <row r="3023" spans="14:14" customFormat="1" ht="15" customHeight="1" x14ac:dyDescent="0.25">
      <c r="N3023" s="81"/>
    </row>
    <row r="3024" spans="14:14" customFormat="1" ht="15" customHeight="1" x14ac:dyDescent="0.25">
      <c r="N3024" s="81"/>
    </row>
    <row r="3025" spans="14:14" customFormat="1" ht="15" customHeight="1" x14ac:dyDescent="0.25">
      <c r="N3025" s="81"/>
    </row>
    <row r="3026" spans="14:14" customFormat="1" ht="15" customHeight="1" x14ac:dyDescent="0.25">
      <c r="N3026" s="81"/>
    </row>
    <row r="3027" spans="14:14" customFormat="1" ht="15" customHeight="1" x14ac:dyDescent="0.25">
      <c r="N3027" s="81"/>
    </row>
    <row r="3028" spans="14:14" customFormat="1" ht="15" customHeight="1" x14ac:dyDescent="0.25">
      <c r="N3028" s="81"/>
    </row>
    <row r="3029" spans="14:14" customFormat="1" ht="15" customHeight="1" x14ac:dyDescent="0.25">
      <c r="N3029" s="81"/>
    </row>
    <row r="3030" spans="14:14" customFormat="1" ht="15" customHeight="1" x14ac:dyDescent="0.25">
      <c r="N3030" s="81"/>
    </row>
    <row r="3031" spans="14:14" customFormat="1" ht="15" customHeight="1" x14ac:dyDescent="0.25">
      <c r="N3031" s="81"/>
    </row>
    <row r="3032" spans="14:14" customFormat="1" ht="15" customHeight="1" x14ac:dyDescent="0.25">
      <c r="N3032" s="81"/>
    </row>
    <row r="3033" spans="14:14" customFormat="1" ht="15" customHeight="1" x14ac:dyDescent="0.25">
      <c r="N3033" s="81"/>
    </row>
    <row r="3034" spans="14:14" customFormat="1" ht="15" customHeight="1" x14ac:dyDescent="0.25">
      <c r="N3034" s="81"/>
    </row>
    <row r="3035" spans="14:14" customFormat="1" ht="15" customHeight="1" x14ac:dyDescent="0.25">
      <c r="N3035" s="81"/>
    </row>
    <row r="3036" spans="14:14" customFormat="1" ht="15" customHeight="1" x14ac:dyDescent="0.25">
      <c r="N3036" s="81"/>
    </row>
    <row r="3037" spans="14:14" customFormat="1" ht="15" customHeight="1" x14ac:dyDescent="0.25">
      <c r="N3037" s="81"/>
    </row>
    <row r="3038" spans="14:14" customFormat="1" ht="15" customHeight="1" x14ac:dyDescent="0.25">
      <c r="N3038" s="81"/>
    </row>
    <row r="3039" spans="14:14" customFormat="1" ht="15" customHeight="1" x14ac:dyDescent="0.25">
      <c r="N3039" s="81"/>
    </row>
    <row r="3040" spans="14:14" customFormat="1" ht="15" customHeight="1" x14ac:dyDescent="0.25">
      <c r="N3040" s="81"/>
    </row>
    <row r="3041" spans="14:14" customFormat="1" ht="15" customHeight="1" x14ac:dyDescent="0.25">
      <c r="N3041" s="81"/>
    </row>
    <row r="3042" spans="14:14" customFormat="1" ht="15" customHeight="1" x14ac:dyDescent="0.25">
      <c r="N3042" s="81"/>
    </row>
    <row r="3043" spans="14:14" customFormat="1" ht="15" customHeight="1" x14ac:dyDescent="0.25">
      <c r="N3043" s="81"/>
    </row>
    <row r="3044" spans="14:14" customFormat="1" ht="15" customHeight="1" x14ac:dyDescent="0.25">
      <c r="N3044" s="81"/>
    </row>
    <row r="3045" spans="14:14" customFormat="1" ht="15" customHeight="1" x14ac:dyDescent="0.25">
      <c r="N3045" s="81"/>
    </row>
    <row r="3046" spans="14:14" customFormat="1" ht="15" customHeight="1" x14ac:dyDescent="0.25">
      <c r="N3046" s="81"/>
    </row>
    <row r="3047" spans="14:14" customFormat="1" ht="15" customHeight="1" x14ac:dyDescent="0.25">
      <c r="N3047" s="81"/>
    </row>
    <row r="3048" spans="14:14" customFormat="1" ht="15" customHeight="1" x14ac:dyDescent="0.25">
      <c r="N3048" s="81"/>
    </row>
    <row r="3049" spans="14:14" customFormat="1" ht="15" customHeight="1" x14ac:dyDescent="0.25">
      <c r="N3049" s="81"/>
    </row>
    <row r="3050" spans="14:14" customFormat="1" ht="15" customHeight="1" x14ac:dyDescent="0.25">
      <c r="N3050" s="81"/>
    </row>
    <row r="3051" spans="14:14" customFormat="1" ht="15" customHeight="1" x14ac:dyDescent="0.25">
      <c r="N3051" s="81"/>
    </row>
    <row r="3052" spans="14:14" customFormat="1" ht="15" customHeight="1" x14ac:dyDescent="0.25">
      <c r="N3052" s="81"/>
    </row>
    <row r="3053" spans="14:14" customFormat="1" ht="15" customHeight="1" x14ac:dyDescent="0.25">
      <c r="N3053" s="81"/>
    </row>
    <row r="3054" spans="14:14" customFormat="1" ht="15" customHeight="1" x14ac:dyDescent="0.25">
      <c r="N3054" s="81"/>
    </row>
    <row r="3055" spans="14:14" customFormat="1" ht="15" customHeight="1" x14ac:dyDescent="0.25">
      <c r="N3055" s="81"/>
    </row>
    <row r="3056" spans="14:14" customFormat="1" ht="15" customHeight="1" x14ac:dyDescent="0.25">
      <c r="N3056" s="81"/>
    </row>
    <row r="3057" spans="14:14" customFormat="1" ht="15" customHeight="1" x14ac:dyDescent="0.25">
      <c r="N3057" s="81"/>
    </row>
    <row r="3058" spans="14:14" customFormat="1" ht="15" customHeight="1" x14ac:dyDescent="0.25">
      <c r="N3058" s="81"/>
    </row>
    <row r="3059" spans="14:14" customFormat="1" ht="15" customHeight="1" x14ac:dyDescent="0.25">
      <c r="N3059" s="81"/>
    </row>
    <row r="3060" spans="14:14" customFormat="1" ht="15" customHeight="1" x14ac:dyDescent="0.25">
      <c r="N3060" s="81"/>
    </row>
    <row r="3061" spans="14:14" customFormat="1" ht="15" customHeight="1" x14ac:dyDescent="0.25">
      <c r="N3061" s="81"/>
    </row>
    <row r="3062" spans="14:14" customFormat="1" ht="15" customHeight="1" x14ac:dyDescent="0.25">
      <c r="N3062" s="81"/>
    </row>
    <row r="3063" spans="14:14" customFormat="1" ht="15" customHeight="1" x14ac:dyDescent="0.25">
      <c r="N3063" s="81"/>
    </row>
    <row r="3064" spans="14:14" customFormat="1" ht="15" customHeight="1" x14ac:dyDescent="0.25">
      <c r="N3064" s="81"/>
    </row>
    <row r="3065" spans="14:14" customFormat="1" ht="15" customHeight="1" x14ac:dyDescent="0.25">
      <c r="N3065" s="81"/>
    </row>
    <row r="3066" spans="14:14" customFormat="1" ht="15" customHeight="1" x14ac:dyDescent="0.25">
      <c r="N3066" s="81"/>
    </row>
    <row r="3067" spans="14:14" customFormat="1" ht="15" customHeight="1" x14ac:dyDescent="0.25">
      <c r="N3067" s="81"/>
    </row>
    <row r="3068" spans="14:14" customFormat="1" ht="15" customHeight="1" x14ac:dyDescent="0.25">
      <c r="N3068" s="81"/>
    </row>
    <row r="3069" spans="14:14" customFormat="1" ht="15" customHeight="1" x14ac:dyDescent="0.25">
      <c r="N3069" s="81"/>
    </row>
    <row r="3070" spans="14:14" customFormat="1" ht="15" customHeight="1" x14ac:dyDescent="0.25">
      <c r="N3070" s="81"/>
    </row>
    <row r="3071" spans="14:14" customFormat="1" ht="15" customHeight="1" x14ac:dyDescent="0.25">
      <c r="N3071" s="81"/>
    </row>
    <row r="3072" spans="14:14" customFormat="1" ht="15" customHeight="1" x14ac:dyDescent="0.25">
      <c r="N3072" s="81"/>
    </row>
    <row r="3073" spans="14:14" customFormat="1" ht="15" customHeight="1" x14ac:dyDescent="0.25">
      <c r="N3073" s="81"/>
    </row>
    <row r="3074" spans="14:14" customFormat="1" ht="15" customHeight="1" x14ac:dyDescent="0.25">
      <c r="N3074" s="81"/>
    </row>
    <row r="3075" spans="14:14" customFormat="1" ht="15" customHeight="1" x14ac:dyDescent="0.25">
      <c r="N3075" s="81"/>
    </row>
    <row r="3076" spans="14:14" customFormat="1" ht="15" customHeight="1" x14ac:dyDescent="0.25">
      <c r="N3076" s="81"/>
    </row>
    <row r="3077" spans="14:14" customFormat="1" ht="15" customHeight="1" x14ac:dyDescent="0.25">
      <c r="N3077" s="81"/>
    </row>
    <row r="3078" spans="14:14" customFormat="1" ht="15" customHeight="1" x14ac:dyDescent="0.25">
      <c r="N3078" s="81"/>
    </row>
    <row r="3079" spans="14:14" customFormat="1" ht="15" customHeight="1" x14ac:dyDescent="0.25">
      <c r="N3079" s="81"/>
    </row>
    <row r="3080" spans="14:14" customFormat="1" ht="15" customHeight="1" x14ac:dyDescent="0.25">
      <c r="N3080" s="81"/>
    </row>
    <row r="3081" spans="14:14" customFormat="1" ht="15" customHeight="1" x14ac:dyDescent="0.25">
      <c r="N3081" s="81"/>
    </row>
    <row r="3082" spans="14:14" customFormat="1" ht="15" customHeight="1" x14ac:dyDescent="0.25">
      <c r="N3082" s="81"/>
    </row>
    <row r="3083" spans="14:14" customFormat="1" ht="15" customHeight="1" x14ac:dyDescent="0.25">
      <c r="N3083" s="81"/>
    </row>
    <row r="3084" spans="14:14" customFormat="1" ht="15" customHeight="1" x14ac:dyDescent="0.25">
      <c r="N3084" s="81"/>
    </row>
    <row r="3085" spans="14:14" customFormat="1" ht="15" customHeight="1" x14ac:dyDescent="0.25">
      <c r="N3085" s="81"/>
    </row>
    <row r="3086" spans="14:14" customFormat="1" ht="15" customHeight="1" x14ac:dyDescent="0.25">
      <c r="N3086" s="81"/>
    </row>
    <row r="3087" spans="14:14" customFormat="1" ht="15" customHeight="1" x14ac:dyDescent="0.25">
      <c r="N3087" s="81"/>
    </row>
    <row r="3088" spans="14:14" customFormat="1" ht="15" customHeight="1" x14ac:dyDescent="0.25">
      <c r="N3088" s="81"/>
    </row>
    <row r="3089" spans="14:14" customFormat="1" ht="15" customHeight="1" x14ac:dyDescent="0.25">
      <c r="N3089" s="81"/>
    </row>
    <row r="3090" spans="14:14" customFormat="1" ht="15" customHeight="1" x14ac:dyDescent="0.25">
      <c r="N3090" s="81"/>
    </row>
    <row r="3091" spans="14:14" customFormat="1" ht="15" customHeight="1" x14ac:dyDescent="0.25">
      <c r="N3091" s="81"/>
    </row>
    <row r="3092" spans="14:14" customFormat="1" ht="15" customHeight="1" x14ac:dyDescent="0.25">
      <c r="N3092" s="81"/>
    </row>
    <row r="3093" spans="14:14" customFormat="1" ht="15" customHeight="1" x14ac:dyDescent="0.25">
      <c r="N3093" s="81"/>
    </row>
    <row r="3094" spans="14:14" customFormat="1" ht="15" customHeight="1" x14ac:dyDescent="0.25">
      <c r="N3094" s="81"/>
    </row>
    <row r="3095" spans="14:14" customFormat="1" ht="15" customHeight="1" x14ac:dyDescent="0.25">
      <c r="N3095" s="81"/>
    </row>
    <row r="3096" spans="14:14" customFormat="1" ht="15" customHeight="1" x14ac:dyDescent="0.25">
      <c r="N3096" s="81"/>
    </row>
    <row r="3097" spans="14:14" customFormat="1" ht="15" customHeight="1" x14ac:dyDescent="0.25">
      <c r="N3097" s="81"/>
    </row>
    <row r="3098" spans="14:14" customFormat="1" ht="15" customHeight="1" x14ac:dyDescent="0.25">
      <c r="N3098" s="81"/>
    </row>
    <row r="3099" spans="14:14" customFormat="1" ht="15" customHeight="1" x14ac:dyDescent="0.25">
      <c r="N3099" s="81"/>
    </row>
    <row r="3100" spans="14:14" customFormat="1" ht="15" customHeight="1" x14ac:dyDescent="0.25">
      <c r="N3100" s="81"/>
    </row>
    <row r="3101" spans="14:14" customFormat="1" ht="15" customHeight="1" x14ac:dyDescent="0.25">
      <c r="N3101" s="81"/>
    </row>
    <row r="3102" spans="14:14" customFormat="1" ht="15" customHeight="1" x14ac:dyDescent="0.25">
      <c r="N3102" s="81"/>
    </row>
    <row r="3103" spans="14:14" customFormat="1" ht="15" customHeight="1" x14ac:dyDescent="0.25">
      <c r="N3103" s="81"/>
    </row>
    <row r="3104" spans="14:14" customFormat="1" ht="15" customHeight="1" x14ac:dyDescent="0.25">
      <c r="N3104" s="81"/>
    </row>
    <row r="3105" spans="14:14" customFormat="1" ht="15" customHeight="1" x14ac:dyDescent="0.25">
      <c r="N3105" s="81"/>
    </row>
    <row r="3106" spans="14:14" customFormat="1" ht="15" customHeight="1" x14ac:dyDescent="0.25">
      <c r="N3106" s="81"/>
    </row>
    <row r="3107" spans="14:14" customFormat="1" ht="15" customHeight="1" x14ac:dyDescent="0.25">
      <c r="N3107" s="81"/>
    </row>
    <row r="3108" spans="14:14" customFormat="1" ht="15" customHeight="1" x14ac:dyDescent="0.25">
      <c r="N3108" s="81"/>
    </row>
    <row r="3109" spans="14:14" customFormat="1" ht="15" customHeight="1" x14ac:dyDescent="0.25">
      <c r="N3109" s="81"/>
    </row>
    <row r="3110" spans="14:14" customFormat="1" ht="15" customHeight="1" x14ac:dyDescent="0.25">
      <c r="N3110" s="81"/>
    </row>
    <row r="3111" spans="14:14" customFormat="1" ht="15" customHeight="1" x14ac:dyDescent="0.25">
      <c r="N3111" s="81"/>
    </row>
    <row r="3112" spans="14:14" customFormat="1" ht="15" customHeight="1" x14ac:dyDescent="0.25">
      <c r="N3112" s="81"/>
    </row>
    <row r="3113" spans="14:14" customFormat="1" ht="15" customHeight="1" x14ac:dyDescent="0.25">
      <c r="N3113" s="81"/>
    </row>
    <row r="3114" spans="14:14" customFormat="1" ht="15" customHeight="1" x14ac:dyDescent="0.25">
      <c r="N3114" s="81"/>
    </row>
    <row r="3115" spans="14:14" customFormat="1" ht="15" customHeight="1" x14ac:dyDescent="0.25">
      <c r="N3115" s="81"/>
    </row>
    <row r="3116" spans="14:14" customFormat="1" ht="15" customHeight="1" x14ac:dyDescent="0.25">
      <c r="N3116" s="81"/>
    </row>
    <row r="3117" spans="14:14" customFormat="1" ht="15" customHeight="1" x14ac:dyDescent="0.25">
      <c r="N3117" s="81"/>
    </row>
    <row r="3118" spans="14:14" customFormat="1" ht="15" customHeight="1" x14ac:dyDescent="0.25">
      <c r="N3118" s="81"/>
    </row>
    <row r="3119" spans="14:14" customFormat="1" ht="15" customHeight="1" x14ac:dyDescent="0.25">
      <c r="N3119" s="81"/>
    </row>
    <row r="3120" spans="14:14" customFormat="1" ht="15" customHeight="1" x14ac:dyDescent="0.25">
      <c r="N3120" s="81"/>
    </row>
    <row r="3121" spans="14:14" customFormat="1" ht="15" customHeight="1" x14ac:dyDescent="0.25">
      <c r="N3121" s="81"/>
    </row>
    <row r="3122" spans="14:14" customFormat="1" ht="15" customHeight="1" x14ac:dyDescent="0.25">
      <c r="N3122" s="81"/>
    </row>
    <row r="3123" spans="14:14" customFormat="1" ht="15" customHeight="1" x14ac:dyDescent="0.25">
      <c r="N3123" s="81"/>
    </row>
    <row r="3124" spans="14:14" customFormat="1" ht="15" customHeight="1" x14ac:dyDescent="0.25">
      <c r="N3124" s="81"/>
    </row>
    <row r="3125" spans="14:14" customFormat="1" ht="15" customHeight="1" x14ac:dyDescent="0.25">
      <c r="N3125" s="81"/>
    </row>
    <row r="3126" spans="14:14" customFormat="1" ht="15" customHeight="1" x14ac:dyDescent="0.25">
      <c r="N3126" s="81"/>
    </row>
    <row r="3127" spans="14:14" customFormat="1" ht="15" customHeight="1" x14ac:dyDescent="0.25">
      <c r="N3127" s="81"/>
    </row>
    <row r="3128" spans="14:14" customFormat="1" ht="15" customHeight="1" x14ac:dyDescent="0.25">
      <c r="N3128" s="81"/>
    </row>
    <row r="3129" spans="14:14" customFormat="1" ht="15" customHeight="1" x14ac:dyDescent="0.25">
      <c r="N3129" s="81"/>
    </row>
    <row r="3130" spans="14:14" customFormat="1" ht="15" customHeight="1" x14ac:dyDescent="0.25">
      <c r="N3130" s="81"/>
    </row>
    <row r="3131" spans="14:14" customFormat="1" ht="15" customHeight="1" x14ac:dyDescent="0.25">
      <c r="N3131" s="81"/>
    </row>
    <row r="3132" spans="14:14" customFormat="1" ht="15" customHeight="1" x14ac:dyDescent="0.25">
      <c r="N3132" s="81"/>
    </row>
    <row r="3133" spans="14:14" customFormat="1" ht="15" customHeight="1" x14ac:dyDescent="0.25">
      <c r="N3133" s="81"/>
    </row>
    <row r="3134" spans="14:14" customFormat="1" ht="15" customHeight="1" x14ac:dyDescent="0.25">
      <c r="N3134" s="81"/>
    </row>
    <row r="3135" spans="14:14" customFormat="1" ht="15" customHeight="1" x14ac:dyDescent="0.25">
      <c r="N3135" s="81"/>
    </row>
    <row r="3136" spans="14:14" customFormat="1" ht="15" customHeight="1" x14ac:dyDescent="0.25">
      <c r="N3136" s="81"/>
    </row>
    <row r="3137" spans="14:14" customFormat="1" ht="15" customHeight="1" x14ac:dyDescent="0.25">
      <c r="N3137" s="81"/>
    </row>
    <row r="3138" spans="14:14" customFormat="1" ht="15" customHeight="1" x14ac:dyDescent="0.25">
      <c r="N3138" s="81"/>
    </row>
    <row r="3139" spans="14:14" customFormat="1" ht="15" customHeight="1" x14ac:dyDescent="0.25">
      <c r="N3139" s="81"/>
    </row>
    <row r="3140" spans="14:14" customFormat="1" ht="15" customHeight="1" x14ac:dyDescent="0.25">
      <c r="N3140" s="81"/>
    </row>
    <row r="3141" spans="14:14" customFormat="1" ht="15" customHeight="1" x14ac:dyDescent="0.25">
      <c r="N3141" s="81"/>
    </row>
    <row r="3142" spans="14:14" customFormat="1" ht="15" customHeight="1" x14ac:dyDescent="0.25">
      <c r="N3142" s="81"/>
    </row>
    <row r="3143" spans="14:14" customFormat="1" ht="15" customHeight="1" x14ac:dyDescent="0.25">
      <c r="N3143" s="81"/>
    </row>
    <row r="3144" spans="14:14" customFormat="1" ht="15" customHeight="1" x14ac:dyDescent="0.25">
      <c r="N3144" s="81"/>
    </row>
    <row r="3145" spans="14:14" customFormat="1" ht="15" customHeight="1" x14ac:dyDescent="0.25">
      <c r="N3145" s="81"/>
    </row>
    <row r="3146" spans="14:14" customFormat="1" ht="15" customHeight="1" x14ac:dyDescent="0.25">
      <c r="N3146" s="81"/>
    </row>
    <row r="3147" spans="14:14" customFormat="1" ht="15" customHeight="1" x14ac:dyDescent="0.25">
      <c r="N3147" s="81"/>
    </row>
    <row r="3148" spans="14:14" customFormat="1" ht="15" customHeight="1" x14ac:dyDescent="0.25">
      <c r="N3148" s="81"/>
    </row>
    <row r="3149" spans="14:14" customFormat="1" ht="15" customHeight="1" x14ac:dyDescent="0.25">
      <c r="N3149" s="81"/>
    </row>
    <row r="3150" spans="14:14" customFormat="1" ht="15" customHeight="1" x14ac:dyDescent="0.25">
      <c r="N3150" s="81"/>
    </row>
    <row r="3151" spans="14:14" customFormat="1" ht="15" customHeight="1" x14ac:dyDescent="0.25">
      <c r="N3151" s="81"/>
    </row>
    <row r="3152" spans="14:14" customFormat="1" ht="15" customHeight="1" x14ac:dyDescent="0.25">
      <c r="N3152" s="81"/>
    </row>
    <row r="3153" spans="14:14" customFormat="1" ht="15" customHeight="1" x14ac:dyDescent="0.25">
      <c r="N3153" s="81"/>
    </row>
    <row r="3154" spans="14:14" customFormat="1" ht="15" customHeight="1" x14ac:dyDescent="0.25">
      <c r="N3154" s="81"/>
    </row>
    <row r="3155" spans="14:14" customFormat="1" ht="15" customHeight="1" x14ac:dyDescent="0.25">
      <c r="N3155" s="81"/>
    </row>
    <row r="3156" spans="14:14" customFormat="1" ht="15" customHeight="1" x14ac:dyDescent="0.25">
      <c r="N3156" s="81"/>
    </row>
    <row r="3157" spans="14:14" customFormat="1" ht="15" customHeight="1" x14ac:dyDescent="0.25">
      <c r="N3157" s="81"/>
    </row>
    <row r="3158" spans="14:14" customFormat="1" ht="15" customHeight="1" x14ac:dyDescent="0.25">
      <c r="N3158" s="81"/>
    </row>
    <row r="3159" spans="14:14" customFormat="1" ht="15" customHeight="1" x14ac:dyDescent="0.25">
      <c r="N3159" s="81"/>
    </row>
    <row r="3160" spans="14:14" customFormat="1" ht="15" customHeight="1" x14ac:dyDescent="0.25">
      <c r="N3160" s="81"/>
    </row>
    <row r="3161" spans="14:14" customFormat="1" ht="15" customHeight="1" x14ac:dyDescent="0.25">
      <c r="N3161" s="81"/>
    </row>
    <row r="3162" spans="14:14" customFormat="1" ht="15" customHeight="1" x14ac:dyDescent="0.25">
      <c r="N3162" s="81"/>
    </row>
    <row r="3163" spans="14:14" customFormat="1" ht="15" customHeight="1" x14ac:dyDescent="0.25">
      <c r="N3163" s="81"/>
    </row>
    <row r="3164" spans="14:14" customFormat="1" ht="15" customHeight="1" x14ac:dyDescent="0.25">
      <c r="N3164" s="81"/>
    </row>
    <row r="3165" spans="14:14" customFormat="1" ht="15" customHeight="1" x14ac:dyDescent="0.25">
      <c r="N3165" s="81"/>
    </row>
    <row r="3166" spans="14:14" customFormat="1" ht="15" customHeight="1" x14ac:dyDescent="0.25">
      <c r="N3166" s="81"/>
    </row>
    <row r="3167" spans="14:14" customFormat="1" ht="15" customHeight="1" x14ac:dyDescent="0.25">
      <c r="N3167" s="81"/>
    </row>
    <row r="3168" spans="14:14" customFormat="1" ht="15" customHeight="1" x14ac:dyDescent="0.25">
      <c r="N3168" s="81"/>
    </row>
    <row r="3169" spans="14:14" customFormat="1" ht="15" customHeight="1" x14ac:dyDescent="0.25">
      <c r="N3169" s="81"/>
    </row>
    <row r="3170" spans="14:14" customFormat="1" ht="15" customHeight="1" x14ac:dyDescent="0.25">
      <c r="N3170" s="81"/>
    </row>
    <row r="3171" spans="14:14" customFormat="1" ht="15" customHeight="1" x14ac:dyDescent="0.25">
      <c r="N3171" s="81"/>
    </row>
    <row r="3172" spans="14:14" customFormat="1" ht="15" customHeight="1" x14ac:dyDescent="0.25">
      <c r="N3172" s="81"/>
    </row>
    <row r="3173" spans="14:14" customFormat="1" ht="15" customHeight="1" x14ac:dyDescent="0.25">
      <c r="N3173" s="81"/>
    </row>
    <row r="3174" spans="14:14" customFormat="1" ht="15" customHeight="1" x14ac:dyDescent="0.25">
      <c r="N3174" s="81"/>
    </row>
    <row r="3175" spans="14:14" customFormat="1" ht="15" customHeight="1" x14ac:dyDescent="0.25">
      <c r="N3175" s="81"/>
    </row>
    <row r="3176" spans="14:14" customFormat="1" ht="15" customHeight="1" x14ac:dyDescent="0.25">
      <c r="N3176" s="81"/>
    </row>
    <row r="3177" spans="14:14" customFormat="1" ht="15" customHeight="1" x14ac:dyDescent="0.25">
      <c r="N3177" s="81"/>
    </row>
    <row r="3178" spans="14:14" customFormat="1" ht="15" customHeight="1" x14ac:dyDescent="0.25">
      <c r="N3178" s="81"/>
    </row>
    <row r="3179" spans="14:14" customFormat="1" ht="15" customHeight="1" x14ac:dyDescent="0.25">
      <c r="N3179" s="81"/>
    </row>
    <row r="3180" spans="14:14" customFormat="1" ht="15" customHeight="1" x14ac:dyDescent="0.25">
      <c r="N3180" s="81"/>
    </row>
    <row r="3181" spans="14:14" customFormat="1" ht="15" customHeight="1" x14ac:dyDescent="0.25">
      <c r="N3181" s="81"/>
    </row>
    <row r="3182" spans="14:14" customFormat="1" ht="15" customHeight="1" x14ac:dyDescent="0.25">
      <c r="N3182" s="81"/>
    </row>
    <row r="3183" spans="14:14" customFormat="1" ht="15" customHeight="1" x14ac:dyDescent="0.25">
      <c r="N3183" s="81"/>
    </row>
    <row r="3184" spans="14:14" customFormat="1" ht="15" customHeight="1" x14ac:dyDescent="0.25">
      <c r="N3184" s="81"/>
    </row>
    <row r="3185" spans="14:14" customFormat="1" ht="15" customHeight="1" x14ac:dyDescent="0.25">
      <c r="N3185" s="81"/>
    </row>
    <row r="3186" spans="14:14" customFormat="1" ht="15" customHeight="1" x14ac:dyDescent="0.25">
      <c r="N3186" s="81"/>
    </row>
    <row r="3187" spans="14:14" customFormat="1" ht="15" customHeight="1" x14ac:dyDescent="0.25">
      <c r="N3187" s="81"/>
    </row>
    <row r="3188" spans="14:14" customFormat="1" ht="15" customHeight="1" x14ac:dyDescent="0.25">
      <c r="N3188" s="81"/>
    </row>
    <row r="3189" spans="14:14" customFormat="1" ht="15" customHeight="1" x14ac:dyDescent="0.25">
      <c r="N3189" s="81"/>
    </row>
    <row r="3190" spans="14:14" customFormat="1" ht="15" customHeight="1" x14ac:dyDescent="0.25">
      <c r="N3190" s="81"/>
    </row>
    <row r="3191" spans="14:14" customFormat="1" ht="15" customHeight="1" x14ac:dyDescent="0.25">
      <c r="N3191" s="81"/>
    </row>
    <row r="3192" spans="14:14" customFormat="1" ht="15" customHeight="1" x14ac:dyDescent="0.25">
      <c r="N3192" s="81"/>
    </row>
    <row r="3193" spans="14:14" customFormat="1" ht="15" customHeight="1" x14ac:dyDescent="0.25">
      <c r="N3193" s="81"/>
    </row>
    <row r="3194" spans="14:14" customFormat="1" ht="15" customHeight="1" x14ac:dyDescent="0.25">
      <c r="N3194" s="81"/>
    </row>
    <row r="3195" spans="14:14" customFormat="1" ht="15" customHeight="1" x14ac:dyDescent="0.25">
      <c r="N3195" s="81"/>
    </row>
    <row r="3196" spans="14:14" customFormat="1" ht="15" customHeight="1" x14ac:dyDescent="0.25">
      <c r="N3196" s="81"/>
    </row>
    <row r="3197" spans="14:14" customFormat="1" ht="15" customHeight="1" x14ac:dyDescent="0.25">
      <c r="N3197" s="81"/>
    </row>
    <row r="3198" spans="14:14" customFormat="1" ht="15" customHeight="1" x14ac:dyDescent="0.25">
      <c r="N3198" s="81"/>
    </row>
    <row r="3199" spans="14:14" customFormat="1" ht="15" customHeight="1" x14ac:dyDescent="0.25">
      <c r="N3199" s="81"/>
    </row>
    <row r="3200" spans="14:14" customFormat="1" ht="15" customHeight="1" x14ac:dyDescent="0.25">
      <c r="N3200" s="81"/>
    </row>
    <row r="3201" spans="14:14" customFormat="1" ht="15" customHeight="1" x14ac:dyDescent="0.25">
      <c r="N3201" s="81"/>
    </row>
    <row r="3202" spans="14:14" customFormat="1" ht="15" customHeight="1" x14ac:dyDescent="0.25">
      <c r="N3202" s="81"/>
    </row>
    <row r="3203" spans="14:14" customFormat="1" ht="15" customHeight="1" x14ac:dyDescent="0.25">
      <c r="N3203" s="81"/>
    </row>
    <row r="3204" spans="14:14" customFormat="1" ht="15" customHeight="1" x14ac:dyDescent="0.25">
      <c r="N3204" s="81"/>
    </row>
    <row r="3205" spans="14:14" customFormat="1" ht="15" customHeight="1" x14ac:dyDescent="0.25">
      <c r="N3205" s="81"/>
    </row>
    <row r="3206" spans="14:14" customFormat="1" ht="15" customHeight="1" x14ac:dyDescent="0.25">
      <c r="N3206" s="81"/>
    </row>
    <row r="3207" spans="14:14" customFormat="1" ht="15" customHeight="1" x14ac:dyDescent="0.25">
      <c r="N3207" s="81"/>
    </row>
    <row r="3208" spans="14:14" customFormat="1" ht="15" customHeight="1" x14ac:dyDescent="0.25">
      <c r="N3208" s="81"/>
    </row>
    <row r="3209" spans="14:14" customFormat="1" ht="15" customHeight="1" x14ac:dyDescent="0.25">
      <c r="N3209" s="81"/>
    </row>
    <row r="3210" spans="14:14" customFormat="1" ht="15" customHeight="1" x14ac:dyDescent="0.25">
      <c r="N3210" s="81"/>
    </row>
    <row r="3211" spans="14:14" customFormat="1" ht="15" customHeight="1" x14ac:dyDescent="0.25">
      <c r="N3211" s="81"/>
    </row>
    <row r="3212" spans="14:14" customFormat="1" ht="15" customHeight="1" x14ac:dyDescent="0.25">
      <c r="N3212" s="81"/>
    </row>
    <row r="3213" spans="14:14" customFormat="1" ht="15" customHeight="1" x14ac:dyDescent="0.25">
      <c r="N3213" s="81"/>
    </row>
    <row r="3214" spans="14:14" customFormat="1" ht="15" customHeight="1" x14ac:dyDescent="0.25">
      <c r="N3214" s="81"/>
    </row>
    <row r="3215" spans="14:14" customFormat="1" ht="15" customHeight="1" x14ac:dyDescent="0.25">
      <c r="N3215" s="81"/>
    </row>
    <row r="3216" spans="14:14" customFormat="1" ht="15" customHeight="1" x14ac:dyDescent="0.25">
      <c r="N3216" s="81"/>
    </row>
    <row r="3217" spans="14:14" customFormat="1" ht="15" customHeight="1" x14ac:dyDescent="0.25">
      <c r="N3217" s="81"/>
    </row>
    <row r="3218" spans="14:14" customFormat="1" ht="15" customHeight="1" x14ac:dyDescent="0.25">
      <c r="N3218" s="81"/>
    </row>
    <row r="3219" spans="14:14" customFormat="1" ht="15" customHeight="1" x14ac:dyDescent="0.25">
      <c r="N3219" s="81"/>
    </row>
    <row r="3220" spans="14:14" customFormat="1" ht="15" customHeight="1" x14ac:dyDescent="0.25">
      <c r="N3220" s="81"/>
    </row>
    <row r="3221" spans="14:14" customFormat="1" ht="15" customHeight="1" x14ac:dyDescent="0.25">
      <c r="N3221" s="81"/>
    </row>
    <row r="3222" spans="14:14" customFormat="1" ht="15" customHeight="1" x14ac:dyDescent="0.25">
      <c r="N3222" s="81"/>
    </row>
    <row r="3223" spans="14:14" customFormat="1" ht="15" customHeight="1" x14ac:dyDescent="0.25">
      <c r="N3223" s="81"/>
    </row>
    <row r="3224" spans="14:14" customFormat="1" ht="15" customHeight="1" x14ac:dyDescent="0.25">
      <c r="N3224" s="81"/>
    </row>
    <row r="3225" spans="14:14" customFormat="1" ht="15" customHeight="1" x14ac:dyDescent="0.25">
      <c r="N3225" s="81"/>
    </row>
    <row r="3226" spans="14:14" customFormat="1" ht="15" customHeight="1" x14ac:dyDescent="0.25">
      <c r="N3226" s="81"/>
    </row>
    <row r="3227" spans="14:14" customFormat="1" ht="15" customHeight="1" x14ac:dyDescent="0.25">
      <c r="N3227" s="81"/>
    </row>
    <row r="3228" spans="14:14" customFormat="1" ht="15" customHeight="1" x14ac:dyDescent="0.25">
      <c r="N3228" s="81"/>
    </row>
    <row r="3229" spans="14:14" customFormat="1" ht="15" customHeight="1" x14ac:dyDescent="0.25">
      <c r="N3229" s="81"/>
    </row>
    <row r="3230" spans="14:14" customFormat="1" ht="15" customHeight="1" x14ac:dyDescent="0.25">
      <c r="N3230" s="81"/>
    </row>
    <row r="3231" spans="14:14" customFormat="1" ht="15" customHeight="1" x14ac:dyDescent="0.25">
      <c r="N3231" s="81"/>
    </row>
    <row r="3232" spans="14:14" customFormat="1" ht="15" customHeight="1" x14ac:dyDescent="0.25">
      <c r="N3232" s="81"/>
    </row>
    <row r="3233" spans="14:14" customFormat="1" ht="15" customHeight="1" x14ac:dyDescent="0.25">
      <c r="N3233" s="81"/>
    </row>
    <row r="3234" spans="14:14" customFormat="1" ht="15" customHeight="1" x14ac:dyDescent="0.25">
      <c r="N3234" s="81"/>
    </row>
    <row r="3235" spans="14:14" customFormat="1" ht="15" customHeight="1" x14ac:dyDescent="0.25">
      <c r="N3235" s="81"/>
    </row>
    <row r="3236" spans="14:14" customFormat="1" ht="15" customHeight="1" x14ac:dyDescent="0.25">
      <c r="N3236" s="81"/>
    </row>
    <row r="3237" spans="14:14" customFormat="1" ht="15" customHeight="1" x14ac:dyDescent="0.25">
      <c r="N3237" s="81"/>
    </row>
    <row r="3238" spans="14:14" customFormat="1" ht="15" customHeight="1" x14ac:dyDescent="0.25">
      <c r="N3238" s="81"/>
    </row>
    <row r="3239" spans="14:14" customFormat="1" ht="15" customHeight="1" x14ac:dyDescent="0.25">
      <c r="N3239" s="81"/>
    </row>
    <row r="3240" spans="14:14" customFormat="1" ht="15" customHeight="1" x14ac:dyDescent="0.25">
      <c r="N3240" s="81"/>
    </row>
    <row r="3241" spans="14:14" customFormat="1" ht="15" customHeight="1" x14ac:dyDescent="0.25">
      <c r="N3241" s="81"/>
    </row>
    <row r="3242" spans="14:14" customFormat="1" ht="15" customHeight="1" x14ac:dyDescent="0.25">
      <c r="N3242" s="81"/>
    </row>
    <row r="3243" spans="14:14" customFormat="1" ht="15" customHeight="1" x14ac:dyDescent="0.25">
      <c r="N3243" s="81"/>
    </row>
    <row r="3244" spans="14:14" customFormat="1" ht="15" customHeight="1" x14ac:dyDescent="0.25">
      <c r="N3244" s="81"/>
    </row>
    <row r="3245" spans="14:14" customFormat="1" ht="15" customHeight="1" x14ac:dyDescent="0.25">
      <c r="N3245" s="81"/>
    </row>
    <row r="3246" spans="14:14" customFormat="1" ht="15" customHeight="1" x14ac:dyDescent="0.25">
      <c r="N3246" s="81"/>
    </row>
    <row r="3247" spans="14:14" customFormat="1" ht="15" customHeight="1" x14ac:dyDescent="0.25">
      <c r="N3247" s="81"/>
    </row>
    <row r="3248" spans="14:14" customFormat="1" ht="15" customHeight="1" x14ac:dyDescent="0.25">
      <c r="N3248" s="81"/>
    </row>
    <row r="3249" spans="14:14" customFormat="1" ht="15" customHeight="1" x14ac:dyDescent="0.25">
      <c r="N3249" s="81"/>
    </row>
    <row r="3250" spans="14:14" customFormat="1" ht="15" customHeight="1" x14ac:dyDescent="0.25">
      <c r="N3250" s="81"/>
    </row>
    <row r="3251" spans="14:14" customFormat="1" ht="15" customHeight="1" x14ac:dyDescent="0.25">
      <c r="N3251" s="81"/>
    </row>
    <row r="3252" spans="14:14" customFormat="1" ht="15" customHeight="1" x14ac:dyDescent="0.25">
      <c r="N3252" s="81"/>
    </row>
    <row r="3253" spans="14:14" customFormat="1" ht="15" customHeight="1" x14ac:dyDescent="0.25">
      <c r="N3253" s="81"/>
    </row>
    <row r="3254" spans="14:14" customFormat="1" ht="15" customHeight="1" x14ac:dyDescent="0.25">
      <c r="N3254" s="81"/>
    </row>
    <row r="3255" spans="14:14" customFormat="1" ht="15" customHeight="1" x14ac:dyDescent="0.25">
      <c r="N3255" s="81"/>
    </row>
    <row r="3256" spans="14:14" customFormat="1" ht="15" customHeight="1" x14ac:dyDescent="0.25">
      <c r="N3256" s="81"/>
    </row>
    <row r="3257" spans="14:14" customFormat="1" ht="15" customHeight="1" x14ac:dyDescent="0.25">
      <c r="N3257" s="81"/>
    </row>
    <row r="3258" spans="14:14" customFormat="1" ht="15" customHeight="1" x14ac:dyDescent="0.25">
      <c r="N3258" s="81"/>
    </row>
    <row r="3259" spans="14:14" customFormat="1" ht="15" customHeight="1" x14ac:dyDescent="0.25">
      <c r="N3259" s="81"/>
    </row>
    <row r="3260" spans="14:14" customFormat="1" ht="15" customHeight="1" x14ac:dyDescent="0.25">
      <c r="N3260" s="81"/>
    </row>
    <row r="3261" spans="14:14" customFormat="1" ht="15" customHeight="1" x14ac:dyDescent="0.25">
      <c r="N3261" s="81"/>
    </row>
    <row r="3262" spans="14:14" customFormat="1" ht="15" customHeight="1" x14ac:dyDescent="0.25">
      <c r="N3262" s="81"/>
    </row>
    <row r="3263" spans="14:14" customFormat="1" ht="15" customHeight="1" x14ac:dyDescent="0.25">
      <c r="N3263" s="81"/>
    </row>
    <row r="3264" spans="14:14" customFormat="1" ht="15" customHeight="1" x14ac:dyDescent="0.25">
      <c r="N3264" s="81"/>
    </row>
    <row r="3265" spans="14:14" customFormat="1" ht="15" customHeight="1" x14ac:dyDescent="0.25">
      <c r="N3265" s="81"/>
    </row>
    <row r="3266" spans="14:14" customFormat="1" ht="15" customHeight="1" x14ac:dyDescent="0.25">
      <c r="N3266" s="81"/>
    </row>
    <row r="3267" spans="14:14" customFormat="1" ht="15" customHeight="1" x14ac:dyDescent="0.25">
      <c r="N3267" s="81"/>
    </row>
    <row r="3268" spans="14:14" customFormat="1" ht="15" customHeight="1" x14ac:dyDescent="0.25">
      <c r="N3268" s="81"/>
    </row>
    <row r="3269" spans="14:14" customFormat="1" ht="15" customHeight="1" x14ac:dyDescent="0.25">
      <c r="N3269" s="81"/>
    </row>
    <row r="3270" spans="14:14" customFormat="1" ht="15" customHeight="1" x14ac:dyDescent="0.25">
      <c r="N3270" s="81"/>
    </row>
    <row r="3271" spans="14:14" customFormat="1" ht="15" customHeight="1" x14ac:dyDescent="0.25">
      <c r="N3271" s="81"/>
    </row>
    <row r="3272" spans="14:14" customFormat="1" ht="15" customHeight="1" x14ac:dyDescent="0.25">
      <c r="N3272" s="81"/>
    </row>
    <row r="3273" spans="14:14" customFormat="1" ht="15" customHeight="1" x14ac:dyDescent="0.25">
      <c r="N3273" s="81"/>
    </row>
    <row r="3274" spans="14:14" customFormat="1" ht="15" customHeight="1" x14ac:dyDescent="0.25">
      <c r="N3274" s="81"/>
    </row>
    <row r="3275" spans="14:14" customFormat="1" ht="15" customHeight="1" x14ac:dyDescent="0.25">
      <c r="N3275" s="81"/>
    </row>
    <row r="3276" spans="14:14" customFormat="1" ht="15" customHeight="1" x14ac:dyDescent="0.25">
      <c r="N3276" s="81"/>
    </row>
    <row r="3277" spans="14:14" customFormat="1" ht="15" customHeight="1" x14ac:dyDescent="0.25">
      <c r="N3277" s="81"/>
    </row>
    <row r="3278" spans="14:14" customFormat="1" ht="15" customHeight="1" x14ac:dyDescent="0.25">
      <c r="N3278" s="81"/>
    </row>
    <row r="3279" spans="14:14" customFormat="1" ht="15" customHeight="1" x14ac:dyDescent="0.25">
      <c r="N3279" s="81"/>
    </row>
    <row r="3280" spans="14:14" customFormat="1" ht="15" customHeight="1" x14ac:dyDescent="0.25">
      <c r="N3280" s="81"/>
    </row>
    <row r="3281" spans="14:14" customFormat="1" ht="15" customHeight="1" x14ac:dyDescent="0.25">
      <c r="N3281" s="81"/>
    </row>
    <row r="3282" spans="14:14" customFormat="1" ht="15" customHeight="1" x14ac:dyDescent="0.25">
      <c r="N3282" s="81"/>
    </row>
    <row r="3283" spans="14:14" customFormat="1" ht="15" customHeight="1" x14ac:dyDescent="0.25">
      <c r="N3283" s="81"/>
    </row>
    <row r="3284" spans="14:14" customFormat="1" ht="15" customHeight="1" x14ac:dyDescent="0.25">
      <c r="N3284" s="81"/>
    </row>
    <row r="3285" spans="14:14" customFormat="1" ht="15" customHeight="1" x14ac:dyDescent="0.25">
      <c r="N3285" s="81"/>
    </row>
    <row r="3286" spans="14:14" customFormat="1" ht="15" customHeight="1" x14ac:dyDescent="0.25">
      <c r="N3286" s="81"/>
    </row>
    <row r="3287" spans="14:14" customFormat="1" ht="15" customHeight="1" x14ac:dyDescent="0.25">
      <c r="N3287" s="81"/>
    </row>
    <row r="3288" spans="14:14" customFormat="1" ht="15" customHeight="1" x14ac:dyDescent="0.25">
      <c r="N3288" s="81"/>
    </row>
    <row r="3289" spans="14:14" customFormat="1" ht="15" customHeight="1" x14ac:dyDescent="0.25">
      <c r="N3289" s="81"/>
    </row>
    <row r="3290" spans="14:14" customFormat="1" ht="15" customHeight="1" x14ac:dyDescent="0.25">
      <c r="N3290" s="81"/>
    </row>
    <row r="3291" spans="14:14" customFormat="1" ht="15" customHeight="1" x14ac:dyDescent="0.25">
      <c r="N3291" s="81"/>
    </row>
    <row r="3292" spans="14:14" customFormat="1" ht="15" customHeight="1" x14ac:dyDescent="0.25">
      <c r="N3292" s="81"/>
    </row>
    <row r="3293" spans="14:14" customFormat="1" ht="15" customHeight="1" x14ac:dyDescent="0.25">
      <c r="N3293" s="81"/>
    </row>
    <row r="3294" spans="14:14" customFormat="1" ht="15" customHeight="1" x14ac:dyDescent="0.25">
      <c r="N3294" s="81"/>
    </row>
    <row r="3295" spans="14:14" customFormat="1" ht="15" customHeight="1" x14ac:dyDescent="0.25">
      <c r="N3295" s="81"/>
    </row>
    <row r="3296" spans="14:14" customFormat="1" ht="15" customHeight="1" x14ac:dyDescent="0.25">
      <c r="N3296" s="81"/>
    </row>
    <row r="3297" spans="14:14" customFormat="1" ht="15" customHeight="1" x14ac:dyDescent="0.25">
      <c r="N3297" s="81"/>
    </row>
    <row r="3298" spans="14:14" customFormat="1" ht="15" customHeight="1" x14ac:dyDescent="0.25">
      <c r="N3298" s="81"/>
    </row>
    <row r="3299" spans="14:14" customFormat="1" ht="15" customHeight="1" x14ac:dyDescent="0.25">
      <c r="N3299" s="81"/>
    </row>
    <row r="3300" spans="14:14" customFormat="1" ht="15" customHeight="1" x14ac:dyDescent="0.25">
      <c r="N3300" s="81"/>
    </row>
    <row r="3301" spans="14:14" customFormat="1" ht="15" customHeight="1" x14ac:dyDescent="0.25">
      <c r="N3301" s="81"/>
    </row>
    <row r="3302" spans="14:14" customFormat="1" ht="15" customHeight="1" x14ac:dyDescent="0.25">
      <c r="N3302" s="81"/>
    </row>
    <row r="3303" spans="14:14" customFormat="1" ht="15" customHeight="1" x14ac:dyDescent="0.25">
      <c r="N3303" s="81"/>
    </row>
    <row r="3304" spans="14:14" customFormat="1" ht="15" customHeight="1" x14ac:dyDescent="0.25">
      <c r="N3304" s="81"/>
    </row>
    <row r="3305" spans="14:14" customFormat="1" ht="15" customHeight="1" x14ac:dyDescent="0.25">
      <c r="N3305" s="81"/>
    </row>
    <row r="3306" spans="14:14" customFormat="1" ht="15" customHeight="1" x14ac:dyDescent="0.25">
      <c r="N3306" s="81"/>
    </row>
    <row r="3307" spans="14:14" customFormat="1" ht="15" customHeight="1" x14ac:dyDescent="0.25">
      <c r="N3307" s="81"/>
    </row>
    <row r="3308" spans="14:14" customFormat="1" ht="15" customHeight="1" x14ac:dyDescent="0.25">
      <c r="N3308" s="81"/>
    </row>
    <row r="3309" spans="14:14" customFormat="1" ht="15" customHeight="1" x14ac:dyDescent="0.25">
      <c r="N3309" s="81"/>
    </row>
    <row r="3310" spans="14:14" customFormat="1" ht="15" customHeight="1" x14ac:dyDescent="0.25">
      <c r="N3310" s="81"/>
    </row>
    <row r="3311" spans="14:14" customFormat="1" ht="15" customHeight="1" x14ac:dyDescent="0.25">
      <c r="N3311" s="81"/>
    </row>
    <row r="3312" spans="14:14" customFormat="1" ht="15" customHeight="1" x14ac:dyDescent="0.25">
      <c r="N3312" s="81"/>
    </row>
    <row r="3313" spans="14:14" customFormat="1" ht="15" customHeight="1" x14ac:dyDescent="0.25">
      <c r="N3313" s="81"/>
    </row>
    <row r="3314" spans="14:14" customFormat="1" ht="15" customHeight="1" x14ac:dyDescent="0.25">
      <c r="N3314" s="81"/>
    </row>
    <row r="3315" spans="14:14" customFormat="1" ht="15" customHeight="1" x14ac:dyDescent="0.25">
      <c r="N3315" s="81"/>
    </row>
    <row r="3316" spans="14:14" customFormat="1" ht="15" customHeight="1" x14ac:dyDescent="0.25">
      <c r="N3316" s="81"/>
    </row>
    <row r="3317" spans="14:14" customFormat="1" ht="15" customHeight="1" x14ac:dyDescent="0.25">
      <c r="N3317" s="81"/>
    </row>
    <row r="3318" spans="14:14" customFormat="1" ht="15" customHeight="1" x14ac:dyDescent="0.25">
      <c r="N3318" s="81"/>
    </row>
    <row r="3319" spans="14:14" customFormat="1" ht="15" customHeight="1" x14ac:dyDescent="0.25">
      <c r="N3319" s="81"/>
    </row>
    <row r="3320" spans="14:14" customFormat="1" ht="15" customHeight="1" x14ac:dyDescent="0.25">
      <c r="N3320" s="81"/>
    </row>
    <row r="3321" spans="14:14" customFormat="1" ht="15" customHeight="1" x14ac:dyDescent="0.25">
      <c r="N3321" s="81"/>
    </row>
    <row r="3322" spans="14:14" customFormat="1" ht="15" customHeight="1" x14ac:dyDescent="0.25">
      <c r="N3322" s="81"/>
    </row>
    <row r="3323" spans="14:14" customFormat="1" ht="15" customHeight="1" x14ac:dyDescent="0.25">
      <c r="N3323" s="81"/>
    </row>
    <row r="3324" spans="14:14" customFormat="1" ht="15" customHeight="1" x14ac:dyDescent="0.25">
      <c r="N3324" s="81"/>
    </row>
    <row r="3325" spans="14:14" customFormat="1" ht="15" customHeight="1" x14ac:dyDescent="0.25">
      <c r="N3325" s="81"/>
    </row>
    <row r="3326" spans="14:14" customFormat="1" ht="15" customHeight="1" x14ac:dyDescent="0.25">
      <c r="N3326" s="81"/>
    </row>
    <row r="3327" spans="14:14" customFormat="1" ht="15" customHeight="1" x14ac:dyDescent="0.25">
      <c r="N3327" s="81"/>
    </row>
    <row r="3328" spans="14:14" customFormat="1" ht="15" customHeight="1" x14ac:dyDescent="0.25">
      <c r="N3328" s="81"/>
    </row>
    <row r="3329" spans="14:14" customFormat="1" ht="15" customHeight="1" x14ac:dyDescent="0.25">
      <c r="N3329" s="81"/>
    </row>
    <row r="3330" spans="14:14" customFormat="1" ht="15" customHeight="1" x14ac:dyDescent="0.25">
      <c r="N3330" s="81"/>
    </row>
    <row r="3331" spans="14:14" customFormat="1" ht="15" customHeight="1" x14ac:dyDescent="0.25">
      <c r="N3331" s="81"/>
    </row>
    <row r="3332" spans="14:14" customFormat="1" ht="15" customHeight="1" x14ac:dyDescent="0.25">
      <c r="N3332" s="81"/>
    </row>
    <row r="3333" spans="14:14" customFormat="1" ht="15" customHeight="1" x14ac:dyDescent="0.25">
      <c r="N3333" s="81"/>
    </row>
    <row r="3334" spans="14:14" customFormat="1" ht="15" customHeight="1" x14ac:dyDescent="0.25">
      <c r="N3334" s="81"/>
    </row>
    <row r="3335" spans="14:14" customFormat="1" ht="15" customHeight="1" x14ac:dyDescent="0.25">
      <c r="N3335" s="81"/>
    </row>
    <row r="3336" spans="14:14" customFormat="1" ht="15" customHeight="1" x14ac:dyDescent="0.25">
      <c r="N3336" s="81"/>
    </row>
    <row r="3337" spans="14:14" customFormat="1" ht="15" customHeight="1" x14ac:dyDescent="0.25">
      <c r="N3337" s="81"/>
    </row>
    <row r="3338" spans="14:14" customFormat="1" ht="15" customHeight="1" x14ac:dyDescent="0.25">
      <c r="N3338" s="81"/>
    </row>
    <row r="3339" spans="14:14" customFormat="1" ht="15" customHeight="1" x14ac:dyDescent="0.25">
      <c r="N3339" s="81"/>
    </row>
    <row r="3340" spans="14:14" customFormat="1" ht="15" customHeight="1" x14ac:dyDescent="0.25">
      <c r="N3340" s="81"/>
    </row>
    <row r="3341" spans="14:14" customFormat="1" ht="15" customHeight="1" x14ac:dyDescent="0.25">
      <c r="N3341" s="81"/>
    </row>
    <row r="3342" spans="14:14" customFormat="1" ht="15" customHeight="1" x14ac:dyDescent="0.25">
      <c r="N3342" s="81"/>
    </row>
    <row r="3343" spans="14:14" customFormat="1" ht="15" customHeight="1" x14ac:dyDescent="0.25">
      <c r="N3343" s="81"/>
    </row>
    <row r="3344" spans="14:14" customFormat="1" ht="15" customHeight="1" x14ac:dyDescent="0.25">
      <c r="N3344" s="81"/>
    </row>
    <row r="3345" spans="14:14" customFormat="1" ht="15" customHeight="1" x14ac:dyDescent="0.25">
      <c r="N3345" s="81"/>
    </row>
    <row r="3346" spans="14:14" customFormat="1" ht="15" customHeight="1" x14ac:dyDescent="0.25">
      <c r="N3346" s="81"/>
    </row>
    <row r="3347" spans="14:14" customFormat="1" ht="15" customHeight="1" x14ac:dyDescent="0.25">
      <c r="N3347" s="81"/>
    </row>
    <row r="3348" spans="14:14" customFormat="1" ht="15" customHeight="1" x14ac:dyDescent="0.25">
      <c r="N3348" s="81"/>
    </row>
    <row r="3349" spans="14:14" customFormat="1" ht="15" customHeight="1" x14ac:dyDescent="0.25">
      <c r="N3349" s="81"/>
    </row>
    <row r="3350" spans="14:14" customFormat="1" ht="15" customHeight="1" x14ac:dyDescent="0.25">
      <c r="N3350" s="81"/>
    </row>
    <row r="3351" spans="14:14" customFormat="1" ht="15" customHeight="1" x14ac:dyDescent="0.25">
      <c r="N3351" s="81"/>
    </row>
    <row r="3352" spans="14:14" customFormat="1" ht="15" customHeight="1" x14ac:dyDescent="0.25">
      <c r="N3352" s="81"/>
    </row>
    <row r="3353" spans="14:14" customFormat="1" ht="15" customHeight="1" x14ac:dyDescent="0.25">
      <c r="N3353" s="81"/>
    </row>
    <row r="3354" spans="14:14" customFormat="1" ht="15" customHeight="1" x14ac:dyDescent="0.25">
      <c r="N3354" s="81"/>
    </row>
    <row r="3355" spans="14:14" customFormat="1" ht="15" customHeight="1" x14ac:dyDescent="0.25">
      <c r="N3355" s="81"/>
    </row>
    <row r="3356" spans="14:14" customFormat="1" ht="15" customHeight="1" x14ac:dyDescent="0.25">
      <c r="N3356" s="81"/>
    </row>
    <row r="3357" spans="14:14" customFormat="1" ht="15" customHeight="1" x14ac:dyDescent="0.25">
      <c r="N3357" s="81"/>
    </row>
    <row r="3358" spans="14:14" customFormat="1" ht="15" customHeight="1" x14ac:dyDescent="0.25">
      <c r="N3358" s="81"/>
    </row>
    <row r="3359" spans="14:14" customFormat="1" ht="15" customHeight="1" x14ac:dyDescent="0.25">
      <c r="N3359" s="81"/>
    </row>
    <row r="3360" spans="14:14" customFormat="1" ht="15" customHeight="1" x14ac:dyDescent="0.25">
      <c r="N3360" s="81"/>
    </row>
    <row r="3361" spans="14:14" customFormat="1" ht="15" customHeight="1" x14ac:dyDescent="0.25">
      <c r="N3361" s="81"/>
    </row>
    <row r="3362" spans="14:14" customFormat="1" ht="15" customHeight="1" x14ac:dyDescent="0.25">
      <c r="N3362" s="81"/>
    </row>
    <row r="3363" spans="14:14" customFormat="1" ht="15" customHeight="1" x14ac:dyDescent="0.25">
      <c r="N3363" s="81"/>
    </row>
    <row r="3364" spans="14:14" customFormat="1" ht="15" customHeight="1" x14ac:dyDescent="0.25">
      <c r="N3364" s="81"/>
    </row>
    <row r="3365" spans="14:14" customFormat="1" ht="15" customHeight="1" x14ac:dyDescent="0.25">
      <c r="N3365" s="81"/>
    </row>
    <row r="3366" spans="14:14" customFormat="1" ht="15" customHeight="1" x14ac:dyDescent="0.25">
      <c r="N3366" s="81"/>
    </row>
    <row r="3367" spans="14:14" customFormat="1" ht="15" customHeight="1" x14ac:dyDescent="0.25">
      <c r="N3367" s="81"/>
    </row>
    <row r="3368" spans="14:14" customFormat="1" ht="15" customHeight="1" x14ac:dyDescent="0.25">
      <c r="N3368" s="81"/>
    </row>
    <row r="3369" spans="14:14" customFormat="1" ht="15" customHeight="1" x14ac:dyDescent="0.25">
      <c r="N3369" s="81"/>
    </row>
    <row r="3370" spans="14:14" customFormat="1" ht="15" customHeight="1" x14ac:dyDescent="0.25">
      <c r="N3370" s="81"/>
    </row>
    <row r="3371" spans="14:14" customFormat="1" ht="15" customHeight="1" x14ac:dyDescent="0.25">
      <c r="N3371" s="81"/>
    </row>
    <row r="3372" spans="14:14" customFormat="1" ht="15" customHeight="1" x14ac:dyDescent="0.25">
      <c r="N3372" s="81"/>
    </row>
    <row r="3373" spans="14:14" customFormat="1" ht="15" customHeight="1" x14ac:dyDescent="0.25">
      <c r="N3373" s="81"/>
    </row>
    <row r="3374" spans="14:14" customFormat="1" ht="15" customHeight="1" x14ac:dyDescent="0.25">
      <c r="N3374" s="81"/>
    </row>
    <row r="3375" spans="14:14" customFormat="1" ht="15" customHeight="1" x14ac:dyDescent="0.25">
      <c r="N3375" s="81"/>
    </row>
    <row r="3376" spans="14:14" customFormat="1" ht="15" customHeight="1" x14ac:dyDescent="0.25">
      <c r="N3376" s="81"/>
    </row>
    <row r="3377" spans="14:14" customFormat="1" ht="15" customHeight="1" x14ac:dyDescent="0.25">
      <c r="N3377" s="81"/>
    </row>
    <row r="3378" spans="14:14" customFormat="1" ht="15" customHeight="1" x14ac:dyDescent="0.25">
      <c r="N3378" s="81"/>
    </row>
    <row r="3379" spans="14:14" customFormat="1" ht="15" customHeight="1" x14ac:dyDescent="0.25">
      <c r="N3379" s="81"/>
    </row>
    <row r="3380" spans="14:14" customFormat="1" ht="15" customHeight="1" x14ac:dyDescent="0.25">
      <c r="N3380" s="81"/>
    </row>
    <row r="3381" spans="14:14" customFormat="1" ht="15" customHeight="1" x14ac:dyDescent="0.25">
      <c r="N3381" s="81"/>
    </row>
    <row r="3382" spans="14:14" customFormat="1" ht="15" customHeight="1" x14ac:dyDescent="0.25">
      <c r="N3382" s="81"/>
    </row>
    <row r="3383" spans="14:14" customFormat="1" ht="15" customHeight="1" x14ac:dyDescent="0.25">
      <c r="N3383" s="81"/>
    </row>
    <row r="3384" spans="14:14" customFormat="1" ht="15" customHeight="1" x14ac:dyDescent="0.25">
      <c r="N3384" s="81"/>
    </row>
    <row r="3385" spans="14:14" customFormat="1" ht="15" customHeight="1" x14ac:dyDescent="0.25">
      <c r="N3385" s="81"/>
    </row>
    <row r="3386" spans="14:14" customFormat="1" ht="15" customHeight="1" x14ac:dyDescent="0.25">
      <c r="N3386" s="81"/>
    </row>
    <row r="3387" spans="14:14" customFormat="1" ht="15" customHeight="1" x14ac:dyDescent="0.25">
      <c r="N3387" s="81"/>
    </row>
    <row r="3388" spans="14:14" customFormat="1" ht="15" customHeight="1" x14ac:dyDescent="0.25">
      <c r="N3388" s="81"/>
    </row>
    <row r="3389" spans="14:14" customFormat="1" ht="15" customHeight="1" x14ac:dyDescent="0.25">
      <c r="N3389" s="81"/>
    </row>
    <row r="3390" spans="14:14" customFormat="1" ht="15" customHeight="1" x14ac:dyDescent="0.25">
      <c r="N3390" s="81"/>
    </row>
    <row r="3391" spans="14:14" customFormat="1" ht="15" customHeight="1" x14ac:dyDescent="0.25">
      <c r="N3391" s="81"/>
    </row>
    <row r="3392" spans="14:14" customFormat="1" ht="15" customHeight="1" x14ac:dyDescent="0.25">
      <c r="N3392" s="81"/>
    </row>
    <row r="3393" spans="14:14" customFormat="1" ht="15" customHeight="1" x14ac:dyDescent="0.25">
      <c r="N3393" s="81"/>
    </row>
    <row r="3394" spans="14:14" customFormat="1" ht="15" customHeight="1" x14ac:dyDescent="0.25">
      <c r="N3394" s="81"/>
    </row>
    <row r="3395" spans="14:14" customFormat="1" ht="15" customHeight="1" x14ac:dyDescent="0.25">
      <c r="N3395" s="81"/>
    </row>
    <row r="3396" spans="14:14" customFormat="1" ht="15" customHeight="1" x14ac:dyDescent="0.25">
      <c r="N3396" s="81"/>
    </row>
    <row r="3397" spans="14:14" customFormat="1" ht="15" customHeight="1" x14ac:dyDescent="0.25">
      <c r="N3397" s="81"/>
    </row>
    <row r="3398" spans="14:14" customFormat="1" ht="15" customHeight="1" x14ac:dyDescent="0.25">
      <c r="N3398" s="81"/>
    </row>
    <row r="3399" spans="14:14" customFormat="1" ht="15" customHeight="1" x14ac:dyDescent="0.25">
      <c r="N3399" s="81"/>
    </row>
    <row r="3400" spans="14:14" customFormat="1" ht="15" customHeight="1" x14ac:dyDescent="0.25">
      <c r="N3400" s="81"/>
    </row>
    <row r="3401" spans="14:14" customFormat="1" ht="15" customHeight="1" x14ac:dyDescent="0.25">
      <c r="N3401" s="81"/>
    </row>
    <row r="3402" spans="14:14" customFormat="1" ht="15" customHeight="1" x14ac:dyDescent="0.25">
      <c r="N3402" s="81"/>
    </row>
    <row r="3403" spans="14:14" customFormat="1" ht="15" customHeight="1" x14ac:dyDescent="0.25">
      <c r="N3403" s="81"/>
    </row>
    <row r="3404" spans="14:14" customFormat="1" ht="15" customHeight="1" x14ac:dyDescent="0.25">
      <c r="N3404" s="81"/>
    </row>
    <row r="3405" spans="14:14" customFormat="1" ht="15" customHeight="1" x14ac:dyDescent="0.25">
      <c r="N3405" s="81"/>
    </row>
    <row r="3406" spans="14:14" customFormat="1" ht="15" customHeight="1" x14ac:dyDescent="0.25">
      <c r="N3406" s="81"/>
    </row>
    <row r="3407" spans="14:14" customFormat="1" ht="15" customHeight="1" x14ac:dyDescent="0.25">
      <c r="N3407" s="81"/>
    </row>
    <row r="3408" spans="14:14" customFormat="1" ht="15" customHeight="1" x14ac:dyDescent="0.25">
      <c r="N3408" s="81"/>
    </row>
    <row r="3409" spans="14:14" customFormat="1" ht="15" customHeight="1" x14ac:dyDescent="0.25">
      <c r="N3409" s="81"/>
    </row>
    <row r="3410" spans="14:14" customFormat="1" ht="15" customHeight="1" x14ac:dyDescent="0.25">
      <c r="N3410" s="81"/>
    </row>
    <row r="3411" spans="14:14" customFormat="1" ht="15" customHeight="1" x14ac:dyDescent="0.25">
      <c r="N3411" s="81"/>
    </row>
    <row r="3412" spans="14:14" customFormat="1" ht="15" customHeight="1" x14ac:dyDescent="0.25">
      <c r="N3412" s="81"/>
    </row>
    <row r="3413" spans="14:14" customFormat="1" ht="15" customHeight="1" x14ac:dyDescent="0.25">
      <c r="N3413" s="81"/>
    </row>
    <row r="3414" spans="14:14" customFormat="1" ht="15" customHeight="1" x14ac:dyDescent="0.25">
      <c r="N3414" s="81"/>
    </row>
    <row r="3415" spans="14:14" customFormat="1" ht="15" customHeight="1" x14ac:dyDescent="0.25">
      <c r="N3415" s="81"/>
    </row>
    <row r="3416" spans="14:14" customFormat="1" ht="15" customHeight="1" x14ac:dyDescent="0.25">
      <c r="N3416" s="81"/>
    </row>
    <row r="3417" spans="14:14" customFormat="1" ht="15" customHeight="1" x14ac:dyDescent="0.25">
      <c r="N3417" s="81"/>
    </row>
    <row r="3418" spans="14:14" customFormat="1" ht="15" customHeight="1" x14ac:dyDescent="0.25">
      <c r="N3418" s="81"/>
    </row>
    <row r="3419" spans="14:14" customFormat="1" ht="15" customHeight="1" x14ac:dyDescent="0.25">
      <c r="N3419" s="81"/>
    </row>
    <row r="3420" spans="14:14" customFormat="1" ht="15" customHeight="1" x14ac:dyDescent="0.25">
      <c r="N3420" s="81"/>
    </row>
    <row r="3421" spans="14:14" customFormat="1" ht="15" customHeight="1" x14ac:dyDescent="0.25">
      <c r="N3421" s="81"/>
    </row>
    <row r="3422" spans="14:14" customFormat="1" ht="15" customHeight="1" x14ac:dyDescent="0.25">
      <c r="N3422" s="81"/>
    </row>
    <row r="3423" spans="14:14" customFormat="1" ht="15" customHeight="1" x14ac:dyDescent="0.25">
      <c r="N3423" s="81"/>
    </row>
    <row r="3424" spans="14:14" customFormat="1" ht="15" customHeight="1" x14ac:dyDescent="0.25">
      <c r="N3424" s="81"/>
    </row>
    <row r="3425" spans="14:14" customFormat="1" ht="15" customHeight="1" x14ac:dyDescent="0.25">
      <c r="N3425" s="81"/>
    </row>
    <row r="3426" spans="14:14" customFormat="1" ht="15" customHeight="1" x14ac:dyDescent="0.25">
      <c r="N3426" s="81"/>
    </row>
    <row r="3427" spans="14:14" customFormat="1" ht="15" customHeight="1" x14ac:dyDescent="0.25">
      <c r="N3427" s="81"/>
    </row>
    <row r="3428" spans="14:14" customFormat="1" ht="15" customHeight="1" x14ac:dyDescent="0.25">
      <c r="N3428" s="81"/>
    </row>
    <row r="3429" spans="14:14" customFormat="1" ht="15" customHeight="1" x14ac:dyDescent="0.25">
      <c r="N3429" s="81"/>
    </row>
    <row r="3430" spans="14:14" customFormat="1" ht="15" customHeight="1" x14ac:dyDescent="0.25">
      <c r="N3430" s="81"/>
    </row>
    <row r="3431" spans="14:14" customFormat="1" ht="15" customHeight="1" x14ac:dyDescent="0.25">
      <c r="N3431" s="81"/>
    </row>
    <row r="3432" spans="14:14" customFormat="1" ht="15" customHeight="1" x14ac:dyDescent="0.25">
      <c r="N3432" s="81"/>
    </row>
    <row r="3433" spans="14:14" customFormat="1" ht="15" customHeight="1" x14ac:dyDescent="0.25">
      <c r="N3433" s="81"/>
    </row>
    <row r="3434" spans="14:14" customFormat="1" ht="15" customHeight="1" x14ac:dyDescent="0.25">
      <c r="N3434" s="81"/>
    </row>
    <row r="3435" spans="14:14" customFormat="1" ht="15" customHeight="1" x14ac:dyDescent="0.25">
      <c r="N3435" s="81"/>
    </row>
    <row r="3436" spans="14:14" customFormat="1" ht="15" customHeight="1" x14ac:dyDescent="0.25">
      <c r="N3436" s="81"/>
    </row>
    <row r="3437" spans="14:14" customFormat="1" ht="15" customHeight="1" x14ac:dyDescent="0.25">
      <c r="N3437" s="81"/>
    </row>
    <row r="3438" spans="14:14" customFormat="1" ht="15" customHeight="1" x14ac:dyDescent="0.25">
      <c r="N3438" s="81"/>
    </row>
    <row r="3439" spans="14:14" customFormat="1" ht="15" customHeight="1" x14ac:dyDescent="0.25">
      <c r="N3439" s="81"/>
    </row>
    <row r="3440" spans="14:14" customFormat="1" ht="15" customHeight="1" x14ac:dyDescent="0.25">
      <c r="N3440" s="81"/>
    </row>
    <row r="3441" spans="14:14" customFormat="1" ht="15" customHeight="1" x14ac:dyDescent="0.25">
      <c r="N3441" s="81"/>
    </row>
    <row r="3442" spans="14:14" customFormat="1" ht="15" customHeight="1" x14ac:dyDescent="0.25">
      <c r="N3442" s="81"/>
    </row>
    <row r="3443" spans="14:14" customFormat="1" ht="15" customHeight="1" x14ac:dyDescent="0.25">
      <c r="N3443" s="81"/>
    </row>
    <row r="3444" spans="14:14" customFormat="1" ht="15" customHeight="1" x14ac:dyDescent="0.25">
      <c r="N3444" s="81"/>
    </row>
    <row r="3445" spans="14:14" customFormat="1" ht="15" customHeight="1" x14ac:dyDescent="0.25">
      <c r="N3445" s="81"/>
    </row>
    <row r="3446" spans="14:14" customFormat="1" ht="15" customHeight="1" x14ac:dyDescent="0.25">
      <c r="N3446" s="81"/>
    </row>
    <row r="3447" spans="14:14" customFormat="1" ht="15" customHeight="1" x14ac:dyDescent="0.25">
      <c r="N3447" s="81"/>
    </row>
    <row r="3448" spans="14:14" customFormat="1" ht="15" customHeight="1" x14ac:dyDescent="0.25">
      <c r="N3448" s="81"/>
    </row>
    <row r="3449" spans="14:14" customFormat="1" ht="15" customHeight="1" x14ac:dyDescent="0.25">
      <c r="N3449" s="81"/>
    </row>
    <row r="3450" spans="14:14" customFormat="1" ht="15" customHeight="1" x14ac:dyDescent="0.25">
      <c r="N3450" s="81"/>
    </row>
    <row r="3451" spans="14:14" customFormat="1" ht="15" customHeight="1" x14ac:dyDescent="0.25">
      <c r="N3451" s="81"/>
    </row>
    <row r="3452" spans="14:14" customFormat="1" ht="15" customHeight="1" x14ac:dyDescent="0.25">
      <c r="N3452" s="81"/>
    </row>
    <row r="3453" spans="14:14" customFormat="1" ht="15" customHeight="1" x14ac:dyDescent="0.25">
      <c r="N3453" s="81"/>
    </row>
    <row r="3454" spans="14:14" customFormat="1" ht="15" customHeight="1" x14ac:dyDescent="0.25">
      <c r="N3454" s="81"/>
    </row>
    <row r="3455" spans="14:14" customFormat="1" ht="15" customHeight="1" x14ac:dyDescent="0.25">
      <c r="N3455" s="81"/>
    </row>
    <row r="3456" spans="14:14" customFormat="1" ht="15" customHeight="1" x14ac:dyDescent="0.25">
      <c r="N3456" s="81"/>
    </row>
    <row r="3457" spans="14:14" customFormat="1" ht="15" customHeight="1" x14ac:dyDescent="0.25">
      <c r="N3457" s="81"/>
    </row>
    <row r="3458" spans="14:14" customFormat="1" ht="15" customHeight="1" x14ac:dyDescent="0.25">
      <c r="N3458" s="81"/>
    </row>
    <row r="3459" spans="14:14" customFormat="1" ht="15" customHeight="1" x14ac:dyDescent="0.25">
      <c r="N3459" s="81"/>
    </row>
    <row r="3460" spans="14:14" customFormat="1" ht="15" customHeight="1" x14ac:dyDescent="0.25">
      <c r="N3460" s="81"/>
    </row>
    <row r="3461" spans="14:14" customFormat="1" ht="15" customHeight="1" x14ac:dyDescent="0.25">
      <c r="N3461" s="81"/>
    </row>
    <row r="3462" spans="14:14" customFormat="1" ht="15" customHeight="1" x14ac:dyDescent="0.25">
      <c r="N3462" s="81"/>
    </row>
    <row r="3463" spans="14:14" customFormat="1" ht="15" customHeight="1" x14ac:dyDescent="0.25">
      <c r="N3463" s="81"/>
    </row>
    <row r="3464" spans="14:14" customFormat="1" ht="15" customHeight="1" x14ac:dyDescent="0.25">
      <c r="N3464" s="81"/>
    </row>
    <row r="3465" spans="14:14" customFormat="1" ht="15" customHeight="1" x14ac:dyDescent="0.25">
      <c r="N3465" s="81"/>
    </row>
    <row r="3466" spans="14:14" customFormat="1" ht="15" customHeight="1" x14ac:dyDescent="0.25">
      <c r="N3466" s="81"/>
    </row>
    <row r="3467" spans="14:14" customFormat="1" ht="15" customHeight="1" x14ac:dyDescent="0.25">
      <c r="N3467" s="81"/>
    </row>
    <row r="3468" spans="14:14" customFormat="1" ht="15" customHeight="1" x14ac:dyDescent="0.25">
      <c r="N3468" s="81"/>
    </row>
    <row r="3469" spans="14:14" customFormat="1" ht="15" customHeight="1" x14ac:dyDescent="0.25">
      <c r="N3469" s="81"/>
    </row>
    <row r="3470" spans="14:14" customFormat="1" ht="15" customHeight="1" x14ac:dyDescent="0.25">
      <c r="N3470" s="81"/>
    </row>
    <row r="3471" spans="14:14" customFormat="1" ht="15" customHeight="1" x14ac:dyDescent="0.25">
      <c r="N3471" s="81"/>
    </row>
    <row r="3472" spans="14:14" customFormat="1" ht="15" customHeight="1" x14ac:dyDescent="0.25">
      <c r="N3472" s="81"/>
    </row>
    <row r="3473" spans="14:14" customFormat="1" ht="15" customHeight="1" x14ac:dyDescent="0.25">
      <c r="N3473" s="81"/>
    </row>
    <row r="3474" spans="14:14" customFormat="1" ht="15" customHeight="1" x14ac:dyDescent="0.25">
      <c r="N3474" s="81"/>
    </row>
    <row r="3475" spans="14:14" customFormat="1" ht="15" customHeight="1" x14ac:dyDescent="0.25">
      <c r="N3475" s="81"/>
    </row>
    <row r="3476" spans="14:14" customFormat="1" ht="15" customHeight="1" x14ac:dyDescent="0.25">
      <c r="N3476" s="81"/>
    </row>
    <row r="3477" spans="14:14" customFormat="1" ht="15" customHeight="1" x14ac:dyDescent="0.25">
      <c r="N3477" s="81"/>
    </row>
    <row r="3478" spans="14:14" customFormat="1" ht="15" customHeight="1" x14ac:dyDescent="0.25">
      <c r="N3478" s="81"/>
    </row>
    <row r="3479" spans="14:14" customFormat="1" ht="15" customHeight="1" x14ac:dyDescent="0.25">
      <c r="N3479" s="81"/>
    </row>
    <row r="3480" spans="14:14" customFormat="1" ht="15" customHeight="1" x14ac:dyDescent="0.25">
      <c r="N3480" s="81"/>
    </row>
    <row r="3481" spans="14:14" customFormat="1" ht="15" customHeight="1" x14ac:dyDescent="0.25">
      <c r="N3481" s="81"/>
    </row>
    <row r="3482" spans="14:14" customFormat="1" ht="15" customHeight="1" x14ac:dyDescent="0.25">
      <c r="N3482" s="81"/>
    </row>
    <row r="3483" spans="14:14" customFormat="1" ht="15" customHeight="1" x14ac:dyDescent="0.25">
      <c r="N3483" s="81"/>
    </row>
    <row r="3484" spans="14:14" customFormat="1" ht="15" customHeight="1" x14ac:dyDescent="0.25">
      <c r="N3484" s="81"/>
    </row>
    <row r="3485" spans="14:14" customFormat="1" ht="15" customHeight="1" x14ac:dyDescent="0.25">
      <c r="N3485" s="81"/>
    </row>
    <row r="3486" spans="14:14" customFormat="1" ht="15" customHeight="1" x14ac:dyDescent="0.25">
      <c r="N3486" s="81"/>
    </row>
    <row r="3487" spans="14:14" customFormat="1" ht="15" customHeight="1" x14ac:dyDescent="0.25">
      <c r="N3487" s="81"/>
    </row>
    <row r="3488" spans="14:14" customFormat="1" ht="15" customHeight="1" x14ac:dyDescent="0.25">
      <c r="N3488" s="81"/>
    </row>
    <row r="3489" spans="14:14" customFormat="1" ht="15" customHeight="1" x14ac:dyDescent="0.25">
      <c r="N3489" s="81"/>
    </row>
    <row r="3490" spans="14:14" customFormat="1" ht="15" customHeight="1" x14ac:dyDescent="0.25">
      <c r="N3490" s="81"/>
    </row>
    <row r="3491" spans="14:14" customFormat="1" ht="15" customHeight="1" x14ac:dyDescent="0.25">
      <c r="N3491" s="81"/>
    </row>
    <row r="3492" spans="14:14" customFormat="1" ht="15" customHeight="1" x14ac:dyDescent="0.25">
      <c r="N3492" s="81"/>
    </row>
    <row r="3493" spans="14:14" customFormat="1" ht="15" customHeight="1" x14ac:dyDescent="0.25">
      <c r="N3493" s="81"/>
    </row>
    <row r="3494" spans="14:14" customFormat="1" ht="15" customHeight="1" x14ac:dyDescent="0.25">
      <c r="N3494" s="81"/>
    </row>
    <row r="3495" spans="14:14" customFormat="1" ht="15" customHeight="1" x14ac:dyDescent="0.25">
      <c r="N3495" s="81"/>
    </row>
    <row r="3496" spans="14:14" customFormat="1" ht="15" customHeight="1" x14ac:dyDescent="0.25">
      <c r="N3496" s="81"/>
    </row>
    <row r="3497" spans="14:14" customFormat="1" ht="15" customHeight="1" x14ac:dyDescent="0.25">
      <c r="N3497" s="81"/>
    </row>
    <row r="3498" spans="14:14" customFormat="1" ht="15" customHeight="1" x14ac:dyDescent="0.25">
      <c r="N3498" s="81"/>
    </row>
    <row r="3499" spans="14:14" customFormat="1" ht="15" customHeight="1" x14ac:dyDescent="0.25">
      <c r="N3499" s="81"/>
    </row>
    <row r="3500" spans="14:14" customFormat="1" ht="15" customHeight="1" x14ac:dyDescent="0.25">
      <c r="N3500" s="81"/>
    </row>
    <row r="3501" spans="14:14" customFormat="1" ht="15" customHeight="1" x14ac:dyDescent="0.25">
      <c r="N3501" s="81"/>
    </row>
    <row r="3502" spans="14:14" customFormat="1" ht="15" customHeight="1" x14ac:dyDescent="0.25">
      <c r="N3502" s="81"/>
    </row>
    <row r="3503" spans="14:14" customFormat="1" ht="15" customHeight="1" x14ac:dyDescent="0.25">
      <c r="N3503" s="81"/>
    </row>
    <row r="3504" spans="14:14" customFormat="1" ht="15" customHeight="1" x14ac:dyDescent="0.25">
      <c r="N3504" s="81"/>
    </row>
    <row r="3505" spans="14:14" customFormat="1" ht="15" customHeight="1" x14ac:dyDescent="0.25">
      <c r="N3505" s="81"/>
    </row>
    <row r="3506" spans="14:14" customFormat="1" ht="15" customHeight="1" x14ac:dyDescent="0.25">
      <c r="N3506" s="81"/>
    </row>
    <row r="3507" spans="14:14" customFormat="1" ht="15" customHeight="1" x14ac:dyDescent="0.25">
      <c r="N3507" s="81"/>
    </row>
    <row r="3508" spans="14:14" customFormat="1" ht="15" customHeight="1" x14ac:dyDescent="0.25">
      <c r="N3508" s="81"/>
    </row>
    <row r="3509" spans="14:14" customFormat="1" ht="15" customHeight="1" x14ac:dyDescent="0.25">
      <c r="N3509" s="81"/>
    </row>
    <row r="3510" spans="14:14" customFormat="1" ht="15" customHeight="1" x14ac:dyDescent="0.25">
      <c r="N3510" s="81"/>
    </row>
    <row r="3511" spans="14:14" customFormat="1" ht="15" customHeight="1" x14ac:dyDescent="0.25">
      <c r="N3511" s="81"/>
    </row>
    <row r="3512" spans="14:14" customFormat="1" ht="15" customHeight="1" x14ac:dyDescent="0.25">
      <c r="N3512" s="81"/>
    </row>
    <row r="3513" spans="14:14" customFormat="1" ht="15" customHeight="1" x14ac:dyDescent="0.25">
      <c r="N3513" s="81"/>
    </row>
    <row r="3514" spans="14:14" customFormat="1" ht="15" customHeight="1" x14ac:dyDescent="0.25">
      <c r="N3514" s="81"/>
    </row>
    <row r="3515" spans="14:14" customFormat="1" ht="15" customHeight="1" x14ac:dyDescent="0.25">
      <c r="N3515" s="81"/>
    </row>
    <row r="3516" spans="14:14" customFormat="1" ht="15" customHeight="1" x14ac:dyDescent="0.25">
      <c r="N3516" s="81"/>
    </row>
    <row r="3517" spans="14:14" customFormat="1" ht="15" customHeight="1" x14ac:dyDescent="0.25">
      <c r="N3517" s="81"/>
    </row>
    <row r="3518" spans="14:14" customFormat="1" ht="15" customHeight="1" x14ac:dyDescent="0.25">
      <c r="N3518" s="81"/>
    </row>
    <row r="3519" spans="14:14" customFormat="1" ht="15" customHeight="1" x14ac:dyDescent="0.25">
      <c r="N3519" s="81"/>
    </row>
    <row r="3520" spans="14:14" customFormat="1" ht="15" customHeight="1" x14ac:dyDescent="0.25">
      <c r="N3520" s="81"/>
    </row>
    <row r="3521" spans="14:14" customFormat="1" ht="15" customHeight="1" x14ac:dyDescent="0.25">
      <c r="N3521" s="81"/>
    </row>
    <row r="3522" spans="14:14" customFormat="1" ht="15" customHeight="1" x14ac:dyDescent="0.25">
      <c r="N3522" s="81"/>
    </row>
    <row r="3523" spans="14:14" customFormat="1" ht="15" customHeight="1" x14ac:dyDescent="0.25">
      <c r="N3523" s="81"/>
    </row>
    <row r="3524" spans="14:14" customFormat="1" ht="15" customHeight="1" x14ac:dyDescent="0.25">
      <c r="N3524" s="81"/>
    </row>
    <row r="3525" spans="14:14" customFormat="1" ht="15" customHeight="1" x14ac:dyDescent="0.25">
      <c r="N3525" s="81"/>
    </row>
    <row r="3526" spans="14:14" customFormat="1" ht="15" customHeight="1" x14ac:dyDescent="0.25">
      <c r="N3526" s="81"/>
    </row>
    <row r="3527" spans="14:14" customFormat="1" ht="15" customHeight="1" x14ac:dyDescent="0.25">
      <c r="N3527" s="81"/>
    </row>
    <row r="3528" spans="14:14" customFormat="1" ht="15" customHeight="1" x14ac:dyDescent="0.25">
      <c r="N3528" s="81"/>
    </row>
    <row r="3529" spans="14:14" customFormat="1" ht="15" customHeight="1" x14ac:dyDescent="0.25">
      <c r="N3529" s="81"/>
    </row>
    <row r="3530" spans="14:14" customFormat="1" ht="15" customHeight="1" x14ac:dyDescent="0.25">
      <c r="N3530" s="81"/>
    </row>
    <row r="3531" spans="14:14" customFormat="1" ht="15" customHeight="1" x14ac:dyDescent="0.25">
      <c r="N3531" s="81"/>
    </row>
    <row r="3532" spans="14:14" customFormat="1" ht="15" customHeight="1" x14ac:dyDescent="0.25">
      <c r="N3532" s="81"/>
    </row>
    <row r="3533" spans="14:14" customFormat="1" ht="15" customHeight="1" x14ac:dyDescent="0.25">
      <c r="N3533" s="81"/>
    </row>
    <row r="3534" spans="14:14" customFormat="1" ht="15" customHeight="1" x14ac:dyDescent="0.25">
      <c r="N3534" s="81"/>
    </row>
    <row r="3535" spans="14:14" customFormat="1" ht="15" customHeight="1" x14ac:dyDescent="0.25">
      <c r="N3535" s="81"/>
    </row>
    <row r="3536" spans="14:14" customFormat="1" ht="15" customHeight="1" x14ac:dyDescent="0.25">
      <c r="N3536" s="81"/>
    </row>
    <row r="3537" spans="14:14" customFormat="1" ht="15" customHeight="1" x14ac:dyDescent="0.25">
      <c r="N3537" s="81"/>
    </row>
    <row r="3538" spans="14:14" customFormat="1" ht="15" customHeight="1" x14ac:dyDescent="0.25">
      <c r="N3538" s="81"/>
    </row>
    <row r="3539" spans="14:14" customFormat="1" ht="15" customHeight="1" x14ac:dyDescent="0.25">
      <c r="N3539" s="81"/>
    </row>
    <row r="3540" spans="14:14" customFormat="1" ht="15" customHeight="1" x14ac:dyDescent="0.25">
      <c r="N3540" s="81"/>
    </row>
    <row r="3541" spans="14:14" customFormat="1" ht="15" customHeight="1" x14ac:dyDescent="0.25">
      <c r="N3541" s="81"/>
    </row>
    <row r="3542" spans="14:14" customFormat="1" ht="15" customHeight="1" x14ac:dyDescent="0.25">
      <c r="N3542" s="81"/>
    </row>
    <row r="3543" spans="14:14" customFormat="1" ht="15" customHeight="1" x14ac:dyDescent="0.25">
      <c r="N3543" s="81"/>
    </row>
    <row r="3544" spans="14:14" customFormat="1" ht="15" customHeight="1" x14ac:dyDescent="0.25">
      <c r="N3544" s="81"/>
    </row>
    <row r="3545" spans="14:14" customFormat="1" ht="15" customHeight="1" x14ac:dyDescent="0.25">
      <c r="N3545" s="81"/>
    </row>
    <row r="3546" spans="14:14" customFormat="1" ht="15" customHeight="1" x14ac:dyDescent="0.25">
      <c r="N3546" s="81"/>
    </row>
    <row r="3547" spans="14:14" customFormat="1" ht="15" customHeight="1" x14ac:dyDescent="0.25">
      <c r="N3547" s="81"/>
    </row>
    <row r="3548" spans="14:14" customFormat="1" ht="15" customHeight="1" x14ac:dyDescent="0.25">
      <c r="N3548" s="81"/>
    </row>
    <row r="3549" spans="14:14" customFormat="1" ht="15" customHeight="1" x14ac:dyDescent="0.25">
      <c r="N3549" s="81"/>
    </row>
    <row r="3550" spans="14:14" customFormat="1" ht="15" customHeight="1" x14ac:dyDescent="0.25">
      <c r="N3550" s="81"/>
    </row>
    <row r="3551" spans="14:14" customFormat="1" ht="15" customHeight="1" x14ac:dyDescent="0.25">
      <c r="N3551" s="81"/>
    </row>
    <row r="3552" spans="14:14" customFormat="1" ht="15" customHeight="1" x14ac:dyDescent="0.25">
      <c r="N3552" s="81"/>
    </row>
    <row r="3553" spans="14:14" customFormat="1" ht="15" customHeight="1" x14ac:dyDescent="0.25">
      <c r="N3553" s="81"/>
    </row>
    <row r="3554" spans="14:14" customFormat="1" ht="15" customHeight="1" x14ac:dyDescent="0.25">
      <c r="N3554" s="81"/>
    </row>
    <row r="3555" spans="14:14" customFormat="1" ht="15" customHeight="1" x14ac:dyDescent="0.25">
      <c r="N3555" s="81"/>
    </row>
    <row r="3556" spans="14:14" customFormat="1" ht="15" customHeight="1" x14ac:dyDescent="0.25">
      <c r="N3556" s="81"/>
    </row>
    <row r="3557" spans="14:14" customFormat="1" ht="15" customHeight="1" x14ac:dyDescent="0.25">
      <c r="N3557" s="81"/>
    </row>
    <row r="3558" spans="14:14" customFormat="1" ht="15" customHeight="1" x14ac:dyDescent="0.25">
      <c r="N3558" s="81"/>
    </row>
    <row r="3559" spans="14:14" customFormat="1" ht="15" customHeight="1" x14ac:dyDescent="0.25">
      <c r="N3559" s="81"/>
    </row>
    <row r="3560" spans="14:14" customFormat="1" ht="15" customHeight="1" x14ac:dyDescent="0.25">
      <c r="N3560" s="81"/>
    </row>
    <row r="3561" spans="14:14" customFormat="1" ht="15" customHeight="1" x14ac:dyDescent="0.25">
      <c r="N3561" s="81"/>
    </row>
    <row r="3562" spans="14:14" customFormat="1" ht="15" customHeight="1" x14ac:dyDescent="0.25">
      <c r="N3562" s="81"/>
    </row>
    <row r="3563" spans="14:14" customFormat="1" ht="15" customHeight="1" x14ac:dyDescent="0.25">
      <c r="N3563" s="81"/>
    </row>
    <row r="3564" spans="14:14" customFormat="1" ht="15" customHeight="1" x14ac:dyDescent="0.25">
      <c r="N3564" s="81"/>
    </row>
    <row r="3565" spans="14:14" customFormat="1" ht="15" customHeight="1" x14ac:dyDescent="0.25">
      <c r="N3565" s="81"/>
    </row>
    <row r="3566" spans="14:14" customFormat="1" ht="15" customHeight="1" x14ac:dyDescent="0.25">
      <c r="N3566" s="81"/>
    </row>
    <row r="3567" spans="14:14" customFormat="1" ht="15" customHeight="1" x14ac:dyDescent="0.25">
      <c r="N3567" s="81"/>
    </row>
    <row r="3568" spans="14:14" customFormat="1" ht="15" customHeight="1" x14ac:dyDescent="0.25">
      <c r="N3568" s="81"/>
    </row>
    <row r="3569" spans="14:14" customFormat="1" ht="15" customHeight="1" x14ac:dyDescent="0.25">
      <c r="N3569" s="81"/>
    </row>
    <row r="3570" spans="14:14" customFormat="1" ht="15" customHeight="1" x14ac:dyDescent="0.25">
      <c r="N3570" s="81"/>
    </row>
    <row r="3571" spans="14:14" customFormat="1" ht="15" customHeight="1" x14ac:dyDescent="0.25">
      <c r="N3571" s="81"/>
    </row>
    <row r="3572" spans="14:14" customFormat="1" ht="15" customHeight="1" x14ac:dyDescent="0.25">
      <c r="N3572" s="81"/>
    </row>
    <row r="3573" spans="14:14" customFormat="1" ht="15" customHeight="1" x14ac:dyDescent="0.25">
      <c r="N3573" s="81"/>
    </row>
    <row r="3574" spans="14:14" customFormat="1" ht="15" customHeight="1" x14ac:dyDescent="0.25">
      <c r="N3574" s="81"/>
    </row>
    <row r="3575" spans="14:14" customFormat="1" ht="15" customHeight="1" x14ac:dyDescent="0.25">
      <c r="N3575" s="81"/>
    </row>
    <row r="3576" spans="14:14" customFormat="1" ht="15" customHeight="1" x14ac:dyDescent="0.25">
      <c r="N3576" s="81"/>
    </row>
    <row r="3577" spans="14:14" customFormat="1" ht="15" customHeight="1" x14ac:dyDescent="0.25">
      <c r="N3577" s="81"/>
    </row>
    <row r="3578" spans="14:14" customFormat="1" ht="15" customHeight="1" x14ac:dyDescent="0.25">
      <c r="N3578" s="81"/>
    </row>
    <row r="3579" spans="14:14" customFormat="1" ht="15" customHeight="1" x14ac:dyDescent="0.25">
      <c r="N3579" s="81"/>
    </row>
    <row r="3580" spans="14:14" customFormat="1" ht="15" customHeight="1" x14ac:dyDescent="0.25">
      <c r="N3580" s="81"/>
    </row>
    <row r="3581" spans="14:14" customFormat="1" ht="15" customHeight="1" x14ac:dyDescent="0.25">
      <c r="N3581" s="81"/>
    </row>
    <row r="3582" spans="14:14" customFormat="1" ht="15" customHeight="1" x14ac:dyDescent="0.25">
      <c r="N3582" s="81"/>
    </row>
    <row r="3583" spans="14:14" customFormat="1" ht="15" customHeight="1" x14ac:dyDescent="0.25">
      <c r="N3583" s="81"/>
    </row>
    <row r="3584" spans="14:14" customFormat="1" ht="15" customHeight="1" x14ac:dyDescent="0.25">
      <c r="N3584" s="81"/>
    </row>
    <row r="3585" spans="14:14" customFormat="1" ht="15" customHeight="1" x14ac:dyDescent="0.25">
      <c r="N3585" s="81"/>
    </row>
    <row r="3586" spans="14:14" customFormat="1" ht="15" customHeight="1" x14ac:dyDescent="0.25">
      <c r="N3586" s="81"/>
    </row>
    <row r="3587" spans="14:14" customFormat="1" ht="15" customHeight="1" x14ac:dyDescent="0.25">
      <c r="N3587" s="81"/>
    </row>
    <row r="3588" spans="14:14" customFormat="1" ht="15" customHeight="1" x14ac:dyDescent="0.25">
      <c r="N3588" s="81"/>
    </row>
    <row r="3589" spans="14:14" customFormat="1" ht="15" customHeight="1" x14ac:dyDescent="0.25">
      <c r="N3589" s="81"/>
    </row>
    <row r="3590" spans="14:14" customFormat="1" ht="15" customHeight="1" x14ac:dyDescent="0.25">
      <c r="N3590" s="81"/>
    </row>
    <row r="3591" spans="14:14" customFormat="1" ht="15" customHeight="1" x14ac:dyDescent="0.25">
      <c r="N3591" s="81"/>
    </row>
    <row r="3592" spans="14:14" customFormat="1" ht="15" customHeight="1" x14ac:dyDescent="0.25">
      <c r="N3592" s="81"/>
    </row>
    <row r="3593" spans="14:14" customFormat="1" ht="15" customHeight="1" x14ac:dyDescent="0.25">
      <c r="N3593" s="81"/>
    </row>
    <row r="3594" spans="14:14" customFormat="1" ht="15" customHeight="1" x14ac:dyDescent="0.25">
      <c r="N3594" s="81"/>
    </row>
    <row r="3595" spans="14:14" customFormat="1" ht="15" customHeight="1" x14ac:dyDescent="0.25">
      <c r="N3595" s="81"/>
    </row>
    <row r="3596" spans="14:14" customFormat="1" ht="15" customHeight="1" x14ac:dyDescent="0.25">
      <c r="N3596" s="81"/>
    </row>
    <row r="3597" spans="14:14" customFormat="1" ht="15" customHeight="1" x14ac:dyDescent="0.25">
      <c r="N3597" s="81"/>
    </row>
    <row r="3598" spans="14:14" customFormat="1" ht="15" customHeight="1" x14ac:dyDescent="0.25">
      <c r="N3598" s="81"/>
    </row>
    <row r="3599" spans="14:14" customFormat="1" ht="15" customHeight="1" x14ac:dyDescent="0.25">
      <c r="N3599" s="81"/>
    </row>
    <row r="3600" spans="14:14" customFormat="1" ht="15" customHeight="1" x14ac:dyDescent="0.25">
      <c r="N3600" s="81"/>
    </row>
    <row r="3601" spans="14:14" customFormat="1" ht="15" customHeight="1" x14ac:dyDescent="0.25">
      <c r="N3601" s="81"/>
    </row>
    <row r="3602" spans="14:14" customFormat="1" ht="15" customHeight="1" x14ac:dyDescent="0.25">
      <c r="N3602" s="81"/>
    </row>
    <row r="3603" spans="14:14" customFormat="1" ht="15" customHeight="1" x14ac:dyDescent="0.25">
      <c r="N3603" s="81"/>
    </row>
    <row r="3604" spans="14:14" customFormat="1" ht="15" customHeight="1" x14ac:dyDescent="0.25">
      <c r="N3604" s="81"/>
    </row>
    <row r="3605" spans="14:14" customFormat="1" ht="15" customHeight="1" x14ac:dyDescent="0.25">
      <c r="N3605" s="81"/>
    </row>
    <row r="3606" spans="14:14" customFormat="1" ht="15" customHeight="1" x14ac:dyDescent="0.25">
      <c r="N3606" s="81"/>
    </row>
    <row r="3607" spans="14:14" customFormat="1" ht="15" customHeight="1" x14ac:dyDescent="0.25">
      <c r="N3607" s="81"/>
    </row>
    <row r="3608" spans="14:14" customFormat="1" ht="15" customHeight="1" x14ac:dyDescent="0.25">
      <c r="N3608" s="81"/>
    </row>
    <row r="3609" spans="14:14" customFormat="1" ht="15" customHeight="1" x14ac:dyDescent="0.25">
      <c r="N3609" s="81"/>
    </row>
    <row r="3610" spans="14:14" customFormat="1" ht="15" customHeight="1" x14ac:dyDescent="0.25">
      <c r="N3610" s="81"/>
    </row>
    <row r="3611" spans="14:14" customFormat="1" ht="15" customHeight="1" x14ac:dyDescent="0.25">
      <c r="N3611" s="81"/>
    </row>
    <row r="3612" spans="14:14" customFormat="1" ht="15" customHeight="1" x14ac:dyDescent="0.25">
      <c r="N3612" s="81"/>
    </row>
    <row r="3613" spans="14:14" customFormat="1" ht="15" customHeight="1" x14ac:dyDescent="0.25">
      <c r="N3613" s="81"/>
    </row>
    <row r="3614" spans="14:14" customFormat="1" ht="15" customHeight="1" x14ac:dyDescent="0.25">
      <c r="N3614" s="81"/>
    </row>
    <row r="3615" spans="14:14" customFormat="1" ht="15" customHeight="1" x14ac:dyDescent="0.25">
      <c r="N3615" s="81"/>
    </row>
    <row r="3616" spans="14:14" customFormat="1" ht="15" customHeight="1" x14ac:dyDescent="0.25">
      <c r="N3616" s="81"/>
    </row>
    <row r="3617" spans="14:14" customFormat="1" ht="15" customHeight="1" x14ac:dyDescent="0.25">
      <c r="N3617" s="81"/>
    </row>
    <row r="3618" spans="14:14" customFormat="1" ht="15" customHeight="1" x14ac:dyDescent="0.25">
      <c r="N3618" s="81"/>
    </row>
    <row r="3619" spans="14:14" customFormat="1" ht="15" customHeight="1" x14ac:dyDescent="0.25">
      <c r="N3619" s="81"/>
    </row>
    <row r="3620" spans="14:14" customFormat="1" ht="15" customHeight="1" x14ac:dyDescent="0.25">
      <c r="N3620" s="81"/>
    </row>
    <row r="3621" spans="14:14" customFormat="1" ht="15" customHeight="1" x14ac:dyDescent="0.25">
      <c r="N3621" s="81"/>
    </row>
    <row r="3622" spans="14:14" customFormat="1" ht="15" customHeight="1" x14ac:dyDescent="0.25">
      <c r="N3622" s="81"/>
    </row>
    <row r="3623" spans="14:14" customFormat="1" ht="15" customHeight="1" x14ac:dyDescent="0.25">
      <c r="N3623" s="81"/>
    </row>
    <row r="3624" spans="14:14" customFormat="1" ht="15" customHeight="1" x14ac:dyDescent="0.25">
      <c r="N3624" s="81"/>
    </row>
    <row r="3625" spans="14:14" customFormat="1" ht="15" customHeight="1" x14ac:dyDescent="0.25">
      <c r="N3625" s="81"/>
    </row>
    <row r="3626" spans="14:14" customFormat="1" ht="15" customHeight="1" x14ac:dyDescent="0.25">
      <c r="N3626" s="81"/>
    </row>
    <row r="3627" spans="14:14" customFormat="1" ht="15" customHeight="1" x14ac:dyDescent="0.25">
      <c r="N3627" s="81"/>
    </row>
    <row r="3628" spans="14:14" customFormat="1" ht="15" customHeight="1" x14ac:dyDescent="0.25">
      <c r="N3628" s="81"/>
    </row>
    <row r="3629" spans="14:14" customFormat="1" ht="15" customHeight="1" x14ac:dyDescent="0.25">
      <c r="N3629" s="81"/>
    </row>
    <row r="3630" spans="14:14" customFormat="1" ht="15" customHeight="1" x14ac:dyDescent="0.25">
      <c r="N3630" s="81"/>
    </row>
    <row r="3631" spans="14:14" customFormat="1" ht="15" customHeight="1" x14ac:dyDescent="0.25">
      <c r="N3631" s="81"/>
    </row>
    <row r="3632" spans="14:14" customFormat="1" ht="15" customHeight="1" x14ac:dyDescent="0.25">
      <c r="N3632" s="81"/>
    </row>
    <row r="3633" spans="14:14" customFormat="1" ht="15" customHeight="1" x14ac:dyDescent="0.25">
      <c r="N3633" s="81"/>
    </row>
    <row r="3634" spans="14:14" customFormat="1" ht="15" customHeight="1" x14ac:dyDescent="0.25">
      <c r="N3634" s="81"/>
    </row>
    <row r="3635" spans="14:14" customFormat="1" ht="15" customHeight="1" x14ac:dyDescent="0.25">
      <c r="N3635" s="81"/>
    </row>
    <row r="3636" spans="14:14" customFormat="1" ht="15" customHeight="1" x14ac:dyDescent="0.25">
      <c r="N3636" s="81"/>
    </row>
    <row r="3637" spans="14:14" customFormat="1" ht="15" customHeight="1" x14ac:dyDescent="0.25">
      <c r="N3637" s="81"/>
    </row>
    <row r="3638" spans="14:14" customFormat="1" ht="15" customHeight="1" x14ac:dyDescent="0.25">
      <c r="N3638" s="81"/>
    </row>
    <row r="3639" spans="14:14" customFormat="1" ht="15" customHeight="1" x14ac:dyDescent="0.25">
      <c r="N3639" s="81"/>
    </row>
    <row r="3640" spans="14:14" customFormat="1" ht="15" customHeight="1" x14ac:dyDescent="0.25">
      <c r="N3640" s="81"/>
    </row>
    <row r="3641" spans="14:14" customFormat="1" ht="15" customHeight="1" x14ac:dyDescent="0.25">
      <c r="N3641" s="81"/>
    </row>
    <row r="3642" spans="14:14" customFormat="1" ht="15" customHeight="1" x14ac:dyDescent="0.25">
      <c r="N3642" s="81"/>
    </row>
    <row r="3643" spans="14:14" customFormat="1" ht="15" customHeight="1" x14ac:dyDescent="0.25">
      <c r="N3643" s="81"/>
    </row>
    <row r="3644" spans="14:14" customFormat="1" ht="15" customHeight="1" x14ac:dyDescent="0.25">
      <c r="N3644" s="81"/>
    </row>
    <row r="3645" spans="14:14" customFormat="1" ht="15" customHeight="1" x14ac:dyDescent="0.25">
      <c r="N3645" s="81"/>
    </row>
    <row r="3646" spans="14:14" customFormat="1" ht="15" customHeight="1" x14ac:dyDescent="0.25">
      <c r="N3646" s="81"/>
    </row>
    <row r="3647" spans="14:14" customFormat="1" ht="15" customHeight="1" x14ac:dyDescent="0.25">
      <c r="N3647" s="81"/>
    </row>
    <row r="3648" spans="14:14" customFormat="1" ht="15" customHeight="1" x14ac:dyDescent="0.25">
      <c r="N3648" s="81"/>
    </row>
    <row r="3649" spans="14:14" customFormat="1" ht="15" customHeight="1" x14ac:dyDescent="0.25">
      <c r="N3649" s="81"/>
    </row>
    <row r="3650" spans="14:14" customFormat="1" ht="15" customHeight="1" x14ac:dyDescent="0.25">
      <c r="N3650" s="81"/>
    </row>
    <row r="3651" spans="14:14" customFormat="1" ht="15" customHeight="1" x14ac:dyDescent="0.25">
      <c r="N3651" s="81"/>
    </row>
    <row r="3652" spans="14:14" customFormat="1" ht="15" customHeight="1" x14ac:dyDescent="0.25">
      <c r="N3652" s="81"/>
    </row>
    <row r="3653" spans="14:14" customFormat="1" ht="15" customHeight="1" x14ac:dyDescent="0.25">
      <c r="N3653" s="81"/>
    </row>
    <row r="3654" spans="14:14" customFormat="1" ht="15" customHeight="1" x14ac:dyDescent="0.25">
      <c r="N3654" s="81"/>
    </row>
    <row r="3655" spans="14:14" customFormat="1" ht="15" customHeight="1" x14ac:dyDescent="0.25">
      <c r="N3655" s="81"/>
    </row>
    <row r="3656" spans="14:14" customFormat="1" ht="15" customHeight="1" x14ac:dyDescent="0.25">
      <c r="N3656" s="81"/>
    </row>
    <row r="3657" spans="14:14" customFormat="1" ht="15" customHeight="1" x14ac:dyDescent="0.25">
      <c r="N3657" s="81"/>
    </row>
    <row r="3658" spans="14:14" customFormat="1" ht="15" customHeight="1" x14ac:dyDescent="0.25">
      <c r="N3658" s="81"/>
    </row>
    <row r="3659" spans="14:14" customFormat="1" ht="15" customHeight="1" x14ac:dyDescent="0.25">
      <c r="N3659" s="81"/>
    </row>
    <row r="3660" spans="14:14" customFormat="1" ht="15" customHeight="1" x14ac:dyDescent="0.25">
      <c r="N3660" s="81"/>
    </row>
    <row r="3661" spans="14:14" customFormat="1" ht="15" customHeight="1" x14ac:dyDescent="0.25">
      <c r="N3661" s="81"/>
    </row>
    <row r="3662" spans="14:14" customFormat="1" ht="15" customHeight="1" x14ac:dyDescent="0.25">
      <c r="N3662" s="81"/>
    </row>
    <row r="3663" spans="14:14" customFormat="1" ht="15" customHeight="1" x14ac:dyDescent="0.25">
      <c r="N3663" s="81"/>
    </row>
    <row r="3664" spans="14:14" customFormat="1" ht="15" customHeight="1" x14ac:dyDescent="0.25">
      <c r="N3664" s="81"/>
    </row>
    <row r="3665" spans="14:14" customFormat="1" ht="15" customHeight="1" x14ac:dyDescent="0.25">
      <c r="N3665" s="81"/>
    </row>
    <row r="3666" spans="14:14" customFormat="1" ht="15" customHeight="1" x14ac:dyDescent="0.25">
      <c r="N3666" s="81"/>
    </row>
    <row r="3667" spans="14:14" customFormat="1" ht="15" customHeight="1" x14ac:dyDescent="0.25">
      <c r="N3667" s="81"/>
    </row>
    <row r="3668" spans="14:14" customFormat="1" ht="15" customHeight="1" x14ac:dyDescent="0.25">
      <c r="N3668" s="81"/>
    </row>
    <row r="3669" spans="14:14" customFormat="1" ht="15" customHeight="1" x14ac:dyDescent="0.25">
      <c r="N3669" s="81"/>
    </row>
    <row r="3670" spans="14:14" customFormat="1" ht="15" customHeight="1" x14ac:dyDescent="0.25">
      <c r="N3670" s="81"/>
    </row>
    <row r="3671" spans="14:14" customFormat="1" ht="15" customHeight="1" x14ac:dyDescent="0.25">
      <c r="N3671" s="81"/>
    </row>
    <row r="3672" spans="14:14" customFormat="1" ht="15" customHeight="1" x14ac:dyDescent="0.25">
      <c r="N3672" s="81"/>
    </row>
    <row r="3673" spans="14:14" customFormat="1" ht="15" customHeight="1" x14ac:dyDescent="0.25">
      <c r="N3673" s="81"/>
    </row>
    <row r="3674" spans="14:14" customFormat="1" ht="15" customHeight="1" x14ac:dyDescent="0.25">
      <c r="N3674" s="81"/>
    </row>
    <row r="3675" spans="14:14" customFormat="1" ht="15" customHeight="1" x14ac:dyDescent="0.25">
      <c r="N3675" s="81"/>
    </row>
    <row r="3676" spans="14:14" customFormat="1" ht="15" customHeight="1" x14ac:dyDescent="0.25">
      <c r="N3676" s="81"/>
    </row>
    <row r="3677" spans="14:14" customFormat="1" ht="15" customHeight="1" x14ac:dyDescent="0.25">
      <c r="N3677" s="81"/>
    </row>
    <row r="3678" spans="14:14" customFormat="1" ht="15" customHeight="1" x14ac:dyDescent="0.25">
      <c r="N3678" s="81"/>
    </row>
    <row r="3679" spans="14:14" customFormat="1" ht="15" customHeight="1" x14ac:dyDescent="0.25">
      <c r="N3679" s="81"/>
    </row>
    <row r="3680" spans="14:14" customFormat="1" ht="15" customHeight="1" x14ac:dyDescent="0.25">
      <c r="N3680" s="81"/>
    </row>
    <row r="3681" spans="13:26" ht="15" customHeight="1" x14ac:dyDescent="0.25">
      <c r="M3681"/>
      <c r="N3681" s="81"/>
      <c r="O3681"/>
      <c r="P3681"/>
      <c r="Q3681"/>
      <c r="R3681"/>
      <c r="S3681"/>
      <c r="T3681"/>
      <c r="U3681"/>
      <c r="X3681"/>
      <c r="Y3681"/>
      <c r="Z3681"/>
    </row>
    <row r="3682" spans="13:26" ht="15" customHeight="1" x14ac:dyDescent="0.25">
      <c r="M3682"/>
      <c r="N3682" s="81"/>
      <c r="O3682"/>
      <c r="P3682"/>
      <c r="Q3682"/>
      <c r="R3682"/>
      <c r="S3682"/>
      <c r="T3682"/>
      <c r="U3682"/>
      <c r="X3682"/>
      <c r="Y3682"/>
      <c r="Z3682"/>
    </row>
    <row r="3683" spans="13:26" ht="15" customHeight="1" x14ac:dyDescent="0.25">
      <c r="M3683"/>
      <c r="N3683" s="81"/>
      <c r="O3683"/>
      <c r="P3683"/>
      <c r="Q3683"/>
      <c r="R3683"/>
      <c r="S3683"/>
      <c r="T3683"/>
      <c r="U3683"/>
      <c r="X3683"/>
      <c r="Y3683"/>
      <c r="Z3683"/>
    </row>
    <row r="3684" spans="13:26" ht="15" customHeight="1" x14ac:dyDescent="0.25">
      <c r="M3684"/>
      <c r="N3684" s="81"/>
      <c r="O3684"/>
      <c r="P3684"/>
      <c r="Q3684"/>
      <c r="R3684"/>
      <c r="S3684"/>
      <c r="T3684"/>
      <c r="U3684"/>
      <c r="X3684"/>
      <c r="Y3684"/>
      <c r="Z3684"/>
    </row>
    <row r="3685" spans="13:26" ht="15" customHeight="1" x14ac:dyDescent="0.25">
      <c r="M3685"/>
      <c r="N3685" s="81"/>
      <c r="O3685"/>
      <c r="P3685"/>
      <c r="Q3685"/>
      <c r="R3685"/>
      <c r="S3685"/>
      <c r="T3685"/>
      <c r="U3685"/>
      <c r="X3685"/>
      <c r="Y3685"/>
      <c r="Z3685"/>
    </row>
    <row r="3686" spans="13:26" ht="15" customHeight="1" x14ac:dyDescent="0.25">
      <c r="M3686"/>
      <c r="N3686" s="81"/>
      <c r="O3686"/>
      <c r="P3686"/>
      <c r="Q3686"/>
      <c r="R3686"/>
      <c r="S3686"/>
      <c r="T3686"/>
      <c r="U3686"/>
      <c r="X3686"/>
      <c r="Y3686"/>
      <c r="Z3686"/>
    </row>
    <row r="3687" spans="13:26" ht="15" customHeight="1" x14ac:dyDescent="0.25">
      <c r="M3687"/>
      <c r="N3687" s="81"/>
      <c r="O3687"/>
      <c r="P3687"/>
      <c r="Q3687"/>
      <c r="R3687"/>
      <c r="S3687"/>
      <c r="T3687"/>
      <c r="U3687"/>
      <c r="X3687"/>
      <c r="Y3687"/>
      <c r="Z3687"/>
    </row>
    <row r="3688" spans="13:26" ht="15" customHeight="1" x14ac:dyDescent="0.25">
      <c r="M3688"/>
      <c r="N3688" s="81"/>
      <c r="O3688"/>
      <c r="P3688"/>
      <c r="Q3688"/>
      <c r="R3688"/>
      <c r="S3688"/>
      <c r="T3688"/>
      <c r="U3688"/>
      <c r="X3688"/>
      <c r="Y3688"/>
      <c r="Z3688"/>
    </row>
    <row r="3689" spans="13:26" ht="15" customHeight="1" x14ac:dyDescent="0.25">
      <c r="M3689"/>
      <c r="N3689" s="81"/>
      <c r="O3689"/>
      <c r="P3689"/>
      <c r="Q3689"/>
      <c r="R3689"/>
      <c r="S3689"/>
      <c r="T3689"/>
      <c r="U3689"/>
      <c r="X3689"/>
      <c r="Y3689"/>
      <c r="Z3689"/>
    </row>
    <row r="3690" spans="13:26" ht="15" customHeight="1" x14ac:dyDescent="0.25">
      <c r="M3690"/>
      <c r="N3690" s="81"/>
      <c r="O3690"/>
      <c r="P3690"/>
      <c r="Q3690"/>
      <c r="R3690"/>
      <c r="S3690"/>
      <c r="T3690"/>
      <c r="U3690"/>
      <c r="X3690"/>
      <c r="Y3690"/>
    </row>
  </sheetData>
  <customSheetViews>
    <customSheetView guid="{AE318230-F718-49FC-82EB-7CAC3DCD05F1}" showGridLines="0" hiddenRows="1">
      <selection activeCell="E26" sqref="E26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K2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18.125" bestFit="1" customWidth="1"/>
    <col min="4" max="4" width="11.25" customWidth="1"/>
    <col min="5" max="5" width="18.125" customWidth="1"/>
    <col min="6" max="6" width="12.375" bestFit="1" customWidth="1"/>
    <col min="7" max="7" width="12.75" customWidth="1"/>
    <col min="8" max="8" width="15.5" customWidth="1"/>
    <col min="9" max="9" width="32.5" bestFit="1" customWidth="1"/>
    <col min="10" max="10" width="10.625" customWidth="1"/>
    <col min="11" max="11" width="19.875" customWidth="1"/>
    <col min="12" max="12" width="10.25" customWidth="1"/>
    <col min="13" max="13" width="9.625" customWidth="1"/>
    <col min="14" max="14" width="15.125" customWidth="1"/>
    <col min="15" max="15" width="6.25" customWidth="1"/>
    <col min="16" max="16" width="9.75" bestFit="1" customWidth="1"/>
    <col min="17" max="17" width="19" customWidth="1"/>
    <col min="18" max="18" width="11.75" customWidth="1"/>
    <col min="19" max="19" width="6.5" style="85" customWidth="1"/>
    <col min="20" max="20" width="13.125" style="80" bestFit="1" customWidth="1"/>
    <col min="21" max="21" width="9.875" style="82" bestFit="1" customWidth="1"/>
    <col min="22" max="22" width="11.125" customWidth="1"/>
    <col min="23" max="23" width="12.25" style="80" customWidth="1"/>
    <col min="24" max="24" width="11.875" customWidth="1"/>
    <col min="25" max="25" width="17.5" customWidth="1"/>
    <col min="26" max="26" width="14.875" style="85" customWidth="1"/>
    <col min="27" max="27" width="10.5" style="85" customWidth="1"/>
    <col min="28" max="28" width="12.875" style="85" customWidth="1"/>
    <col min="29" max="29" width="22.25" style="85" customWidth="1"/>
    <col min="30" max="30" width="17.875" style="85" customWidth="1"/>
    <col min="31" max="31" width="21.375" customWidth="1"/>
    <col min="32" max="32" width="24.625" customWidth="1"/>
    <col min="33" max="33" width="22" customWidth="1"/>
    <col min="34" max="34" width="19" style="80" customWidth="1"/>
    <col min="35" max="35" width="21.75" style="80" customWidth="1"/>
    <col min="36" max="36" width="20.125" style="80" customWidth="1"/>
    <col min="37" max="37" width="11.625" hidden="1" customWidth="1"/>
    <col min="38" max="16384" width="11.625" hidden="1"/>
  </cols>
  <sheetData>
    <row r="1" spans="1:37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263</v>
      </c>
      <c r="M1" s="9" t="s">
        <v>456</v>
      </c>
      <c r="N1" s="9" t="s">
        <v>57</v>
      </c>
      <c r="O1" s="9" t="s">
        <v>264</v>
      </c>
      <c r="P1" s="9" t="s">
        <v>59</v>
      </c>
      <c r="Q1" s="9" t="s">
        <v>457</v>
      </c>
      <c r="R1" s="9" t="s">
        <v>60</v>
      </c>
      <c r="S1" s="9" t="s">
        <v>265</v>
      </c>
      <c r="T1" s="9" t="s">
        <v>458</v>
      </c>
      <c r="U1" s="9" t="s">
        <v>266</v>
      </c>
      <c r="V1" s="9" t="s">
        <v>63</v>
      </c>
      <c r="W1" s="9" t="s">
        <v>267</v>
      </c>
      <c r="X1" s="9" t="s">
        <v>459</v>
      </c>
      <c r="Y1" s="9" t="s">
        <v>460</v>
      </c>
      <c r="Z1" s="9" t="s">
        <v>269</v>
      </c>
      <c r="AA1" s="9" t="s">
        <v>62</v>
      </c>
      <c r="AB1" s="9" t="s">
        <v>270</v>
      </c>
      <c r="AC1" s="9" t="s">
        <v>268</v>
      </c>
      <c r="AD1" s="9" t="s">
        <v>16</v>
      </c>
      <c r="AE1" s="9" t="s">
        <v>17</v>
      </c>
      <c r="AF1" s="9" t="s">
        <v>461</v>
      </c>
      <c r="AG1" s="9" t="s">
        <v>18</v>
      </c>
      <c r="AH1" s="9" t="s">
        <v>271</v>
      </c>
      <c r="AI1" s="9" t="s">
        <v>64</v>
      </c>
      <c r="AJ1" s="9" t="s">
        <v>65</v>
      </c>
      <c r="AK1" t="s">
        <v>6151</v>
      </c>
    </row>
    <row r="2" spans="1:37" x14ac:dyDescent="0.2">
      <c r="A2">
        <v>170</v>
      </c>
      <c r="B2">
        <v>170</v>
      </c>
      <c r="C2" t="s">
        <v>76</v>
      </c>
      <c r="D2">
        <v>520018078</v>
      </c>
      <c r="E2" t="s">
        <v>462</v>
      </c>
      <c r="F2" t="s">
        <v>463</v>
      </c>
      <c r="G2" t="s">
        <v>464</v>
      </c>
      <c r="H2" t="s">
        <v>465</v>
      </c>
      <c r="I2" t="s">
        <v>358</v>
      </c>
      <c r="J2" t="s">
        <v>70</v>
      </c>
      <c r="K2" t="s">
        <v>70</v>
      </c>
      <c r="L2" t="s">
        <v>276</v>
      </c>
      <c r="M2" t="s">
        <v>466</v>
      </c>
      <c r="N2" t="s">
        <v>71</v>
      </c>
      <c r="O2" t="s">
        <v>72</v>
      </c>
      <c r="P2" t="s">
        <v>73</v>
      </c>
      <c r="Q2" t="s">
        <v>467</v>
      </c>
      <c r="R2" t="s">
        <v>74</v>
      </c>
      <c r="S2" s="85">
        <v>0.96</v>
      </c>
      <c r="T2" s="80" t="s">
        <v>468</v>
      </c>
      <c r="U2" s="82">
        <v>46464</v>
      </c>
      <c r="V2" t="s">
        <v>469</v>
      </c>
      <c r="W2" s="80" t="s">
        <v>384</v>
      </c>
      <c r="X2" t="s">
        <v>470</v>
      </c>
      <c r="Z2" s="85">
        <v>8125000</v>
      </c>
      <c r="AA2" s="85">
        <v>1</v>
      </c>
      <c r="AB2" s="85">
        <v>1001.97</v>
      </c>
      <c r="AC2" s="85">
        <v>0</v>
      </c>
      <c r="AD2" s="85">
        <v>81410.0625</v>
      </c>
      <c r="AH2" s="80" t="s">
        <v>471</v>
      </c>
      <c r="AI2" s="80" t="s">
        <v>472</v>
      </c>
      <c r="AJ2" s="80" t="s">
        <v>473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K417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48.25" bestFit="1" customWidth="1"/>
    <col min="4" max="4" width="26.125" bestFit="1" customWidth="1"/>
    <col min="5" max="5" width="22.75" bestFit="1" customWidth="1"/>
    <col min="6" max="6" width="22.875" bestFit="1" customWidth="1"/>
    <col min="7" max="7" width="15.5" bestFit="1" customWidth="1"/>
    <col min="8" max="8" width="15.5" customWidth="1"/>
    <col min="9" max="9" width="32.75" bestFit="1" customWidth="1"/>
    <col min="10" max="10" width="10.625" customWidth="1"/>
    <col min="11" max="11" width="19.875" customWidth="1"/>
    <col min="12" max="12" width="13.75" customWidth="1"/>
    <col min="13" max="13" width="10.25" customWidth="1"/>
    <col min="14" max="14" width="48.125" bestFit="1" customWidth="1"/>
    <col min="15" max="15" width="15.125" customWidth="1"/>
    <col min="16" max="16" width="6.25" customWidth="1"/>
    <col min="17" max="17" width="12.25" bestFit="1" customWidth="1"/>
    <col min="18" max="18" width="19" customWidth="1"/>
    <col min="19" max="19" width="11.75" customWidth="1"/>
    <col min="20" max="20" width="6.5" style="85" customWidth="1"/>
    <col min="21" max="21" width="9.875" style="82" bestFit="1" customWidth="1"/>
    <col min="22" max="22" width="11.125" style="83" customWidth="1"/>
    <col min="23" max="23" width="12.25" style="83" customWidth="1"/>
    <col min="24" max="24" width="11.875" customWidth="1"/>
    <col min="25" max="25" width="17.5" customWidth="1"/>
    <col min="26" max="26" width="14.875" style="85" customWidth="1"/>
    <col min="27" max="27" width="10.5" style="85" customWidth="1"/>
    <col min="28" max="28" width="12.875" style="85" customWidth="1"/>
    <col min="29" max="29" width="22.25" style="85" customWidth="1"/>
    <col min="30" max="30" width="17.875" style="85" customWidth="1"/>
    <col min="31" max="31" width="21.375" customWidth="1"/>
    <col min="32" max="32" width="24.625" customWidth="1"/>
    <col min="33" max="33" width="22" customWidth="1"/>
    <col min="34" max="34" width="19" style="83" customWidth="1"/>
    <col min="35" max="35" width="21.75" style="83" customWidth="1"/>
    <col min="36" max="36" width="20.125" style="83" customWidth="1"/>
    <col min="37" max="37" width="11.625" hidden="1" customWidth="1"/>
    <col min="38" max="16384" width="11.625" hidden="1"/>
  </cols>
  <sheetData>
    <row r="1" spans="1:37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263</v>
      </c>
      <c r="N1" s="9" t="s">
        <v>456</v>
      </c>
      <c r="O1" s="9" t="s">
        <v>57</v>
      </c>
      <c r="P1" s="9" t="s">
        <v>264</v>
      </c>
      <c r="Q1" s="9" t="s">
        <v>59</v>
      </c>
      <c r="R1" s="9" t="s">
        <v>457</v>
      </c>
      <c r="S1" s="9" t="s">
        <v>60</v>
      </c>
      <c r="T1" s="9" t="s">
        <v>265</v>
      </c>
      <c r="U1" s="9" t="s">
        <v>266</v>
      </c>
      <c r="V1" s="9" t="s">
        <v>63</v>
      </c>
      <c r="W1" s="9" t="s">
        <v>267</v>
      </c>
      <c r="X1" s="9" t="s">
        <v>459</v>
      </c>
      <c r="Y1" s="9" t="s">
        <v>460</v>
      </c>
      <c r="Z1" s="9" t="s">
        <v>269</v>
      </c>
      <c r="AA1" s="9" t="s">
        <v>62</v>
      </c>
      <c r="AB1" s="9" t="s">
        <v>270</v>
      </c>
      <c r="AC1" s="9" t="s">
        <v>268</v>
      </c>
      <c r="AD1" s="9" t="s">
        <v>16</v>
      </c>
      <c r="AE1" s="9" t="s">
        <v>17</v>
      </c>
      <c r="AF1" s="9" t="s">
        <v>461</v>
      </c>
      <c r="AG1" s="9" t="s">
        <v>18</v>
      </c>
      <c r="AH1" s="9" t="s">
        <v>271</v>
      </c>
      <c r="AI1" s="9" t="s">
        <v>64</v>
      </c>
      <c r="AJ1" s="9" t="s">
        <v>65</v>
      </c>
      <c r="AK1" t="s">
        <v>6151</v>
      </c>
    </row>
    <row r="2" spans="1:37" x14ac:dyDescent="0.2">
      <c r="A2">
        <v>170</v>
      </c>
      <c r="B2">
        <v>170</v>
      </c>
      <c r="C2" t="s">
        <v>475</v>
      </c>
      <c r="D2" t="s">
        <v>476</v>
      </c>
      <c r="E2" t="s">
        <v>477</v>
      </c>
      <c r="F2" t="s">
        <v>478</v>
      </c>
      <c r="G2" t="s">
        <v>479</v>
      </c>
      <c r="H2" t="s">
        <v>465</v>
      </c>
      <c r="I2" t="s">
        <v>480</v>
      </c>
      <c r="J2" t="s">
        <v>70</v>
      </c>
      <c r="K2" t="s">
        <v>70</v>
      </c>
      <c r="L2" t="s">
        <v>481</v>
      </c>
      <c r="M2" t="s">
        <v>276</v>
      </c>
      <c r="N2" t="s">
        <v>482</v>
      </c>
      <c r="O2" t="s">
        <v>71</v>
      </c>
      <c r="P2" t="s">
        <v>483</v>
      </c>
      <c r="Q2" t="s">
        <v>483</v>
      </c>
      <c r="R2" t="s">
        <v>483</v>
      </c>
      <c r="S2" t="s">
        <v>74</v>
      </c>
      <c r="T2" s="85">
        <v>5.96</v>
      </c>
      <c r="U2" s="82">
        <v>46387</v>
      </c>
      <c r="V2" s="83" t="s">
        <v>484</v>
      </c>
      <c r="W2" s="83" t="s">
        <v>485</v>
      </c>
      <c r="X2" t="s">
        <v>470</v>
      </c>
      <c r="Z2" s="85">
        <v>8335.7072165879999</v>
      </c>
      <c r="AA2" s="85">
        <v>1</v>
      </c>
      <c r="AB2" s="85">
        <v>5.8</v>
      </c>
      <c r="AC2" s="85">
        <v>0</v>
      </c>
      <c r="AD2" s="85">
        <v>0.48347000000000001</v>
      </c>
      <c r="AH2" s="83" t="s">
        <v>146</v>
      </c>
      <c r="AI2" s="83" t="s">
        <v>75</v>
      </c>
      <c r="AJ2" s="83" t="s">
        <v>75</v>
      </c>
    </row>
    <row r="3" spans="1:37" x14ac:dyDescent="0.2">
      <c r="A3">
        <v>170</v>
      </c>
      <c r="B3">
        <v>170</v>
      </c>
      <c r="C3" t="s">
        <v>486</v>
      </c>
      <c r="D3">
        <v>520043605</v>
      </c>
      <c r="E3" t="s">
        <v>462</v>
      </c>
      <c r="F3" t="s">
        <v>487</v>
      </c>
      <c r="G3" t="s">
        <v>488</v>
      </c>
      <c r="H3" t="s">
        <v>465</v>
      </c>
      <c r="I3" t="s">
        <v>480</v>
      </c>
      <c r="J3" t="s">
        <v>70</v>
      </c>
      <c r="K3" t="s">
        <v>70</v>
      </c>
      <c r="L3" t="s">
        <v>481</v>
      </c>
      <c r="M3" t="s">
        <v>276</v>
      </c>
      <c r="N3" t="s">
        <v>489</v>
      </c>
      <c r="O3" t="s">
        <v>71</v>
      </c>
      <c r="P3" t="s">
        <v>490</v>
      </c>
      <c r="Q3" t="s">
        <v>73</v>
      </c>
      <c r="R3" t="s">
        <v>491</v>
      </c>
      <c r="S3" t="s">
        <v>74</v>
      </c>
      <c r="T3" s="85">
        <v>4.87</v>
      </c>
      <c r="U3" s="82">
        <v>50009</v>
      </c>
      <c r="V3" s="83" t="s">
        <v>492</v>
      </c>
      <c r="W3" s="83" t="s">
        <v>493</v>
      </c>
      <c r="X3" t="s">
        <v>470</v>
      </c>
      <c r="Z3" s="85">
        <v>2073295.65021286</v>
      </c>
      <c r="AA3" s="85">
        <v>1</v>
      </c>
      <c r="AB3" s="85">
        <v>156.08000000000001</v>
      </c>
      <c r="AC3" s="85">
        <v>0</v>
      </c>
      <c r="AD3" s="85">
        <v>3235.9998532650002</v>
      </c>
      <c r="AH3" s="83" t="s">
        <v>494</v>
      </c>
      <c r="AI3" s="83" t="s">
        <v>495</v>
      </c>
      <c r="AJ3" s="83" t="s">
        <v>87</v>
      </c>
    </row>
    <row r="4" spans="1:37" x14ac:dyDescent="0.2">
      <c r="A4">
        <v>170</v>
      </c>
      <c r="B4">
        <v>170</v>
      </c>
      <c r="C4" t="s">
        <v>486</v>
      </c>
      <c r="D4">
        <v>520043605</v>
      </c>
      <c r="E4" t="s">
        <v>462</v>
      </c>
      <c r="F4" t="s">
        <v>487</v>
      </c>
      <c r="G4" t="s">
        <v>488</v>
      </c>
      <c r="H4" t="s">
        <v>465</v>
      </c>
      <c r="I4" t="s">
        <v>480</v>
      </c>
      <c r="J4" t="s">
        <v>70</v>
      </c>
      <c r="K4" t="s">
        <v>70</v>
      </c>
      <c r="L4" t="s">
        <v>496</v>
      </c>
      <c r="M4" t="s">
        <v>276</v>
      </c>
      <c r="N4" t="s">
        <v>489</v>
      </c>
      <c r="O4" t="s">
        <v>71</v>
      </c>
      <c r="P4" t="s">
        <v>490</v>
      </c>
      <c r="Q4" t="s">
        <v>73</v>
      </c>
      <c r="R4" t="s">
        <v>491</v>
      </c>
      <c r="S4" t="s">
        <v>74</v>
      </c>
      <c r="T4" s="85">
        <v>4.87</v>
      </c>
      <c r="U4" s="82">
        <v>50009</v>
      </c>
      <c r="V4" s="83" t="s">
        <v>492</v>
      </c>
      <c r="W4" s="83" t="s">
        <v>493</v>
      </c>
      <c r="X4" t="s">
        <v>470</v>
      </c>
      <c r="Z4" s="85">
        <v>2.3295268000000001E-2</v>
      </c>
      <c r="AA4" s="85">
        <v>1</v>
      </c>
      <c r="AB4" s="85">
        <v>156.08000000000001</v>
      </c>
      <c r="AC4" s="85">
        <v>0</v>
      </c>
      <c r="AD4" s="85">
        <v>3.6735E-5</v>
      </c>
      <c r="AH4" s="83" t="s">
        <v>75</v>
      </c>
      <c r="AI4" s="83" t="s">
        <v>75</v>
      </c>
      <c r="AJ4" s="83" t="s">
        <v>75</v>
      </c>
    </row>
    <row r="5" spans="1:37" x14ac:dyDescent="0.2">
      <c r="A5">
        <v>170</v>
      </c>
      <c r="B5">
        <v>170</v>
      </c>
      <c r="C5" t="s">
        <v>475</v>
      </c>
      <c r="D5" t="s">
        <v>476</v>
      </c>
      <c r="E5" t="s">
        <v>477</v>
      </c>
      <c r="F5" t="s">
        <v>497</v>
      </c>
      <c r="G5" t="s">
        <v>498</v>
      </c>
      <c r="H5" t="s">
        <v>465</v>
      </c>
      <c r="I5" t="s">
        <v>480</v>
      </c>
      <c r="J5" t="s">
        <v>70</v>
      </c>
      <c r="K5" t="s">
        <v>70</v>
      </c>
      <c r="L5" t="s">
        <v>481</v>
      </c>
      <c r="M5" t="s">
        <v>276</v>
      </c>
      <c r="N5" t="s">
        <v>482</v>
      </c>
      <c r="O5" t="s">
        <v>71</v>
      </c>
      <c r="P5" t="s">
        <v>483</v>
      </c>
      <c r="Q5" t="s">
        <v>483</v>
      </c>
      <c r="R5" t="s">
        <v>483</v>
      </c>
      <c r="S5" t="s">
        <v>74</v>
      </c>
      <c r="T5" s="85">
        <v>1.2</v>
      </c>
      <c r="U5" s="82">
        <v>46387</v>
      </c>
      <c r="V5" s="83" t="s">
        <v>499</v>
      </c>
      <c r="W5" s="83" t="s">
        <v>485</v>
      </c>
      <c r="X5" t="s">
        <v>470</v>
      </c>
      <c r="Z5" s="85">
        <v>3692647.4829175798</v>
      </c>
      <c r="AA5" s="85">
        <v>1</v>
      </c>
      <c r="AB5" s="85">
        <v>27.5</v>
      </c>
      <c r="AC5" s="85">
        <v>0</v>
      </c>
      <c r="AD5" s="85">
        <v>1015.47806</v>
      </c>
      <c r="AH5" s="83" t="s">
        <v>500</v>
      </c>
      <c r="AI5" s="83" t="s">
        <v>98</v>
      </c>
      <c r="AJ5" s="83" t="s">
        <v>100</v>
      </c>
    </row>
    <row r="6" spans="1:37" x14ac:dyDescent="0.2">
      <c r="A6">
        <v>170</v>
      </c>
      <c r="B6">
        <v>170</v>
      </c>
      <c r="C6" t="s">
        <v>501</v>
      </c>
      <c r="D6">
        <v>511659401</v>
      </c>
      <c r="E6" t="s">
        <v>462</v>
      </c>
      <c r="F6" t="s">
        <v>502</v>
      </c>
      <c r="G6" t="s">
        <v>503</v>
      </c>
      <c r="H6" t="s">
        <v>465</v>
      </c>
      <c r="I6" t="s">
        <v>480</v>
      </c>
      <c r="J6" t="s">
        <v>70</v>
      </c>
      <c r="K6" t="s">
        <v>70</v>
      </c>
      <c r="L6" t="s">
        <v>481</v>
      </c>
      <c r="M6" t="s">
        <v>276</v>
      </c>
      <c r="N6" t="s">
        <v>504</v>
      </c>
      <c r="O6" t="s">
        <v>71</v>
      </c>
      <c r="P6" t="s">
        <v>175</v>
      </c>
      <c r="Q6" t="s">
        <v>73</v>
      </c>
      <c r="R6" t="s">
        <v>491</v>
      </c>
      <c r="S6" t="s">
        <v>74</v>
      </c>
      <c r="T6" s="85">
        <v>1.88</v>
      </c>
      <c r="U6" s="82">
        <v>47177</v>
      </c>
      <c r="V6" s="83" t="s">
        <v>505</v>
      </c>
      <c r="W6" s="83" t="s">
        <v>506</v>
      </c>
      <c r="X6" t="s">
        <v>470</v>
      </c>
      <c r="Z6" s="85">
        <v>6680931.6371099697</v>
      </c>
      <c r="AA6" s="85">
        <v>1</v>
      </c>
      <c r="AB6" s="85">
        <v>117.91</v>
      </c>
      <c r="AC6" s="85">
        <v>0</v>
      </c>
      <c r="AD6" s="85">
        <v>7877.4864900000002</v>
      </c>
      <c r="AH6" s="83" t="s">
        <v>507</v>
      </c>
      <c r="AI6" s="83" t="s">
        <v>508</v>
      </c>
      <c r="AJ6" s="83" t="s">
        <v>509</v>
      </c>
    </row>
    <row r="7" spans="1:37" x14ac:dyDescent="0.2">
      <c r="A7">
        <v>170</v>
      </c>
      <c r="B7">
        <v>170</v>
      </c>
      <c r="C7" t="s">
        <v>510</v>
      </c>
      <c r="D7">
        <v>520033234</v>
      </c>
      <c r="E7" t="s">
        <v>462</v>
      </c>
      <c r="F7" t="s">
        <v>511</v>
      </c>
      <c r="G7" t="s">
        <v>512</v>
      </c>
      <c r="H7" t="s">
        <v>465</v>
      </c>
      <c r="I7" t="s">
        <v>480</v>
      </c>
      <c r="J7" t="s">
        <v>70</v>
      </c>
      <c r="K7" t="s">
        <v>70</v>
      </c>
      <c r="L7" t="s">
        <v>481</v>
      </c>
      <c r="M7" t="s">
        <v>276</v>
      </c>
      <c r="N7" t="s">
        <v>513</v>
      </c>
      <c r="O7" t="s">
        <v>71</v>
      </c>
      <c r="P7" t="s">
        <v>91</v>
      </c>
      <c r="Q7" t="s">
        <v>514</v>
      </c>
      <c r="R7" t="s">
        <v>491</v>
      </c>
      <c r="S7" t="s">
        <v>74</v>
      </c>
      <c r="T7" s="85">
        <v>0.73</v>
      </c>
      <c r="U7" s="82">
        <v>46568</v>
      </c>
      <c r="V7" s="83" t="s">
        <v>279</v>
      </c>
      <c r="W7" s="83" t="s">
        <v>515</v>
      </c>
      <c r="X7" t="s">
        <v>470</v>
      </c>
      <c r="Z7" s="85">
        <v>9331085.2175041605</v>
      </c>
      <c r="AA7" s="85">
        <v>1</v>
      </c>
      <c r="AB7" s="85">
        <v>118.5</v>
      </c>
      <c r="AC7" s="85">
        <v>0</v>
      </c>
      <c r="AD7" s="85">
        <v>11057.33598</v>
      </c>
      <c r="AH7" s="83" t="s">
        <v>516</v>
      </c>
      <c r="AI7" s="83" t="s">
        <v>517</v>
      </c>
      <c r="AJ7" s="83" t="s">
        <v>243</v>
      </c>
    </row>
    <row r="8" spans="1:37" x14ac:dyDescent="0.2">
      <c r="A8">
        <v>170</v>
      </c>
      <c r="B8">
        <v>170</v>
      </c>
      <c r="C8" t="s">
        <v>518</v>
      </c>
      <c r="D8">
        <v>514290345</v>
      </c>
      <c r="E8" t="s">
        <v>462</v>
      </c>
      <c r="F8" t="s">
        <v>519</v>
      </c>
      <c r="G8" t="s">
        <v>520</v>
      </c>
      <c r="H8" t="s">
        <v>465</v>
      </c>
      <c r="I8" t="s">
        <v>480</v>
      </c>
      <c r="J8" t="s">
        <v>70</v>
      </c>
      <c r="K8" t="s">
        <v>70</v>
      </c>
      <c r="L8" t="s">
        <v>481</v>
      </c>
      <c r="M8" t="s">
        <v>276</v>
      </c>
      <c r="N8" t="s">
        <v>521</v>
      </c>
      <c r="O8" t="s">
        <v>522</v>
      </c>
      <c r="P8" t="s">
        <v>523</v>
      </c>
      <c r="Q8" t="s">
        <v>514</v>
      </c>
      <c r="R8" t="s">
        <v>491</v>
      </c>
      <c r="S8" t="s">
        <v>74</v>
      </c>
      <c r="T8" s="85">
        <v>0.57999999999999996</v>
      </c>
      <c r="U8" s="82">
        <v>46326</v>
      </c>
      <c r="V8" s="83" t="s">
        <v>524</v>
      </c>
      <c r="W8" s="83" t="s">
        <v>525</v>
      </c>
      <c r="X8" t="s">
        <v>470</v>
      </c>
      <c r="Z8" s="85">
        <v>3400509.0102638798</v>
      </c>
      <c r="AA8" s="85">
        <v>1</v>
      </c>
      <c r="AB8" s="85">
        <v>121.15</v>
      </c>
      <c r="AC8" s="85">
        <v>0</v>
      </c>
      <c r="AD8" s="85">
        <v>4119.7166699999998</v>
      </c>
      <c r="AH8" s="83" t="s">
        <v>526</v>
      </c>
      <c r="AI8" s="83" t="s">
        <v>527</v>
      </c>
      <c r="AJ8" s="83" t="s">
        <v>169</v>
      </c>
    </row>
    <row r="9" spans="1:37" x14ac:dyDescent="0.2">
      <c r="A9">
        <v>170</v>
      </c>
      <c r="B9">
        <v>170</v>
      </c>
      <c r="C9" t="s">
        <v>528</v>
      </c>
      <c r="D9">
        <v>520036104</v>
      </c>
      <c r="E9" t="s">
        <v>462</v>
      </c>
      <c r="F9" t="s">
        <v>529</v>
      </c>
      <c r="G9" t="s">
        <v>530</v>
      </c>
      <c r="H9" t="s">
        <v>465</v>
      </c>
      <c r="I9" t="s">
        <v>480</v>
      </c>
      <c r="J9" t="s">
        <v>70</v>
      </c>
      <c r="K9" t="s">
        <v>70</v>
      </c>
      <c r="L9" t="s">
        <v>481</v>
      </c>
      <c r="M9" t="s">
        <v>276</v>
      </c>
      <c r="N9" t="s">
        <v>531</v>
      </c>
      <c r="O9" t="s">
        <v>71</v>
      </c>
      <c r="P9" t="s">
        <v>532</v>
      </c>
      <c r="Q9" t="s">
        <v>73</v>
      </c>
      <c r="R9" t="s">
        <v>491</v>
      </c>
      <c r="S9" t="s">
        <v>74</v>
      </c>
      <c r="T9" s="85">
        <v>1.52</v>
      </c>
      <c r="U9" s="82">
        <v>47239</v>
      </c>
      <c r="V9" s="83" t="s">
        <v>533</v>
      </c>
      <c r="W9" s="83" t="s">
        <v>534</v>
      </c>
      <c r="X9" t="s">
        <v>470</v>
      </c>
      <c r="Z9" s="85">
        <v>20540421.8567781</v>
      </c>
      <c r="AA9" s="85">
        <v>1</v>
      </c>
      <c r="AB9" s="85">
        <v>122.33</v>
      </c>
      <c r="AC9" s="85">
        <v>0</v>
      </c>
      <c r="AD9" s="85">
        <v>25127.09806</v>
      </c>
      <c r="AH9" s="83" t="s">
        <v>535</v>
      </c>
      <c r="AI9" s="83" t="s">
        <v>536</v>
      </c>
      <c r="AJ9" s="83" t="s">
        <v>155</v>
      </c>
    </row>
    <row r="10" spans="1:37" x14ac:dyDescent="0.2">
      <c r="A10">
        <v>170</v>
      </c>
      <c r="B10">
        <v>170</v>
      </c>
      <c r="C10" t="s">
        <v>537</v>
      </c>
      <c r="D10">
        <v>513821488</v>
      </c>
      <c r="E10" t="s">
        <v>462</v>
      </c>
      <c r="F10" t="s">
        <v>538</v>
      </c>
      <c r="G10" t="s">
        <v>539</v>
      </c>
      <c r="H10" t="s">
        <v>465</v>
      </c>
      <c r="I10" t="s">
        <v>480</v>
      </c>
      <c r="J10" t="s">
        <v>70</v>
      </c>
      <c r="K10" t="s">
        <v>70</v>
      </c>
      <c r="L10" t="s">
        <v>481</v>
      </c>
      <c r="M10" t="s">
        <v>276</v>
      </c>
      <c r="N10" t="s">
        <v>504</v>
      </c>
      <c r="O10" t="s">
        <v>71</v>
      </c>
      <c r="P10" t="s">
        <v>175</v>
      </c>
      <c r="Q10" t="s">
        <v>73</v>
      </c>
      <c r="R10" t="s">
        <v>491</v>
      </c>
      <c r="S10" t="s">
        <v>74</v>
      </c>
      <c r="T10" s="85">
        <v>1.44</v>
      </c>
      <c r="U10" s="82">
        <v>47016</v>
      </c>
      <c r="V10" s="83" t="s">
        <v>279</v>
      </c>
      <c r="W10" s="83" t="s">
        <v>540</v>
      </c>
      <c r="X10" t="s">
        <v>470</v>
      </c>
      <c r="Z10" s="85">
        <v>3070273.3031349299</v>
      </c>
      <c r="AA10" s="85">
        <v>1</v>
      </c>
      <c r="AB10" s="85">
        <v>122.19</v>
      </c>
      <c r="AC10" s="85">
        <v>0</v>
      </c>
      <c r="AD10" s="85">
        <v>3751.5669499999999</v>
      </c>
      <c r="AH10" s="83" t="s">
        <v>541</v>
      </c>
      <c r="AI10" s="83" t="s">
        <v>303</v>
      </c>
      <c r="AJ10" s="83" t="s">
        <v>150</v>
      </c>
    </row>
    <row r="11" spans="1:37" x14ac:dyDescent="0.2">
      <c r="A11">
        <v>170</v>
      </c>
      <c r="B11">
        <v>170</v>
      </c>
      <c r="C11" t="s">
        <v>542</v>
      </c>
      <c r="D11">
        <v>520000472</v>
      </c>
      <c r="E11" t="s">
        <v>462</v>
      </c>
      <c r="F11" t="s">
        <v>543</v>
      </c>
      <c r="G11" t="s">
        <v>544</v>
      </c>
      <c r="H11" t="s">
        <v>465</v>
      </c>
      <c r="I11" t="s">
        <v>480</v>
      </c>
      <c r="J11" t="s">
        <v>70</v>
      </c>
      <c r="K11" t="s">
        <v>70</v>
      </c>
      <c r="L11" t="s">
        <v>481</v>
      </c>
      <c r="M11" t="s">
        <v>276</v>
      </c>
      <c r="N11" t="s">
        <v>545</v>
      </c>
      <c r="O11" t="s">
        <v>71</v>
      </c>
      <c r="P11" t="s">
        <v>546</v>
      </c>
      <c r="Q11" t="s">
        <v>514</v>
      </c>
      <c r="R11" t="s">
        <v>491</v>
      </c>
      <c r="S11" t="s">
        <v>74</v>
      </c>
      <c r="T11" s="85">
        <v>2.13</v>
      </c>
      <c r="U11" s="82">
        <v>47220</v>
      </c>
      <c r="V11" s="83" t="s">
        <v>355</v>
      </c>
      <c r="W11" s="83" t="s">
        <v>547</v>
      </c>
      <c r="X11" t="s">
        <v>470</v>
      </c>
      <c r="Z11" s="85">
        <v>8580665.5724384692</v>
      </c>
      <c r="AA11" s="85">
        <v>1</v>
      </c>
      <c r="AB11" s="85">
        <v>122.64</v>
      </c>
      <c r="AC11" s="85">
        <v>311.286</v>
      </c>
      <c r="AD11" s="85">
        <v>10834.61471</v>
      </c>
      <c r="AH11" s="83" t="s">
        <v>548</v>
      </c>
      <c r="AI11" s="83" t="s">
        <v>425</v>
      </c>
      <c r="AJ11" s="83" t="s">
        <v>172</v>
      </c>
    </row>
    <row r="12" spans="1:37" x14ac:dyDescent="0.2">
      <c r="A12">
        <v>170</v>
      </c>
      <c r="B12">
        <v>170</v>
      </c>
      <c r="C12" t="s">
        <v>549</v>
      </c>
      <c r="D12">
        <v>520037789</v>
      </c>
      <c r="E12" t="s">
        <v>462</v>
      </c>
      <c r="F12" t="s">
        <v>550</v>
      </c>
      <c r="G12" t="s">
        <v>551</v>
      </c>
      <c r="H12" t="s">
        <v>465</v>
      </c>
      <c r="I12" t="s">
        <v>480</v>
      </c>
      <c r="J12" t="s">
        <v>70</v>
      </c>
      <c r="K12" t="s">
        <v>70</v>
      </c>
      <c r="L12" t="s">
        <v>481</v>
      </c>
      <c r="M12" t="s">
        <v>276</v>
      </c>
      <c r="N12" t="s">
        <v>504</v>
      </c>
      <c r="O12" t="s">
        <v>71</v>
      </c>
      <c r="P12" t="s">
        <v>175</v>
      </c>
      <c r="Q12" t="s">
        <v>73</v>
      </c>
      <c r="R12" t="s">
        <v>491</v>
      </c>
      <c r="S12" t="s">
        <v>74</v>
      </c>
      <c r="T12" s="85">
        <v>7.0000000000000007E-2</v>
      </c>
      <c r="U12" s="82">
        <v>46139</v>
      </c>
      <c r="V12" s="83" t="s">
        <v>552</v>
      </c>
      <c r="W12" s="83" t="s">
        <v>203</v>
      </c>
      <c r="X12" t="s">
        <v>470</v>
      </c>
      <c r="Z12" s="85">
        <v>1993886.3867938099</v>
      </c>
      <c r="AA12" s="85">
        <v>1</v>
      </c>
      <c r="AB12" s="85">
        <v>121.27</v>
      </c>
      <c r="AC12" s="85">
        <v>0</v>
      </c>
      <c r="AD12" s="85">
        <v>2417.9860203019998</v>
      </c>
      <c r="AH12" s="83" t="s">
        <v>553</v>
      </c>
      <c r="AI12" s="83" t="s">
        <v>335</v>
      </c>
      <c r="AJ12" s="83" t="s">
        <v>94</v>
      </c>
    </row>
    <row r="13" spans="1:37" x14ac:dyDescent="0.2">
      <c r="A13">
        <v>170</v>
      </c>
      <c r="B13">
        <v>170</v>
      </c>
      <c r="C13" t="s">
        <v>549</v>
      </c>
      <c r="D13">
        <v>520037789</v>
      </c>
      <c r="E13" t="s">
        <v>462</v>
      </c>
      <c r="F13" t="s">
        <v>550</v>
      </c>
      <c r="G13" t="s">
        <v>551</v>
      </c>
      <c r="H13" t="s">
        <v>465</v>
      </c>
      <c r="I13" t="s">
        <v>480</v>
      </c>
      <c r="J13" t="s">
        <v>70</v>
      </c>
      <c r="K13" t="s">
        <v>70</v>
      </c>
      <c r="L13" t="s">
        <v>496</v>
      </c>
      <c r="M13" t="s">
        <v>276</v>
      </c>
      <c r="N13" t="s">
        <v>504</v>
      </c>
      <c r="O13" t="s">
        <v>71</v>
      </c>
      <c r="P13" t="s">
        <v>175</v>
      </c>
      <c r="Q13" t="s">
        <v>73</v>
      </c>
      <c r="R13" t="s">
        <v>491</v>
      </c>
      <c r="S13" t="s">
        <v>74</v>
      </c>
      <c r="T13" s="85">
        <v>7.0000000000000007E-2</v>
      </c>
      <c r="U13" s="82">
        <v>46139</v>
      </c>
      <c r="V13" s="83" t="s">
        <v>552</v>
      </c>
      <c r="W13" s="83" t="s">
        <v>203</v>
      </c>
      <c r="X13" t="s">
        <v>470</v>
      </c>
      <c r="Z13" s="85">
        <v>161.185335025</v>
      </c>
      <c r="AA13" s="85">
        <v>1</v>
      </c>
      <c r="AB13" s="85">
        <v>121.27</v>
      </c>
      <c r="AC13" s="85">
        <v>0</v>
      </c>
      <c r="AD13" s="85">
        <v>0.195469698</v>
      </c>
      <c r="AH13" s="83" t="s">
        <v>75</v>
      </c>
      <c r="AI13" s="83" t="s">
        <v>75</v>
      </c>
      <c r="AJ13" s="83" t="s">
        <v>75</v>
      </c>
    </row>
    <row r="14" spans="1:37" x14ac:dyDescent="0.2">
      <c r="A14">
        <v>170</v>
      </c>
      <c r="B14">
        <v>170</v>
      </c>
      <c r="C14" t="s">
        <v>537</v>
      </c>
      <c r="D14">
        <v>513821488</v>
      </c>
      <c r="E14" t="s">
        <v>462</v>
      </c>
      <c r="F14" t="s">
        <v>554</v>
      </c>
      <c r="G14" t="s">
        <v>555</v>
      </c>
      <c r="H14" t="s">
        <v>465</v>
      </c>
      <c r="I14" t="s">
        <v>480</v>
      </c>
      <c r="J14" t="s">
        <v>70</v>
      </c>
      <c r="K14" t="s">
        <v>70</v>
      </c>
      <c r="L14" t="s">
        <v>481</v>
      </c>
      <c r="M14" t="s">
        <v>276</v>
      </c>
      <c r="N14" t="s">
        <v>504</v>
      </c>
      <c r="O14" t="s">
        <v>71</v>
      </c>
      <c r="P14" t="s">
        <v>175</v>
      </c>
      <c r="Q14" t="s">
        <v>73</v>
      </c>
      <c r="R14" t="s">
        <v>491</v>
      </c>
      <c r="S14" t="s">
        <v>74</v>
      </c>
      <c r="T14" s="85">
        <v>2.83</v>
      </c>
      <c r="U14" s="82">
        <v>48111</v>
      </c>
      <c r="V14" s="83" t="s">
        <v>556</v>
      </c>
      <c r="W14" s="83" t="s">
        <v>557</v>
      </c>
      <c r="X14" t="s">
        <v>470</v>
      </c>
      <c r="Z14" s="85">
        <v>965890.06403664302</v>
      </c>
      <c r="AA14" s="85">
        <v>1</v>
      </c>
      <c r="AB14" s="85">
        <v>123</v>
      </c>
      <c r="AC14" s="85">
        <v>0</v>
      </c>
      <c r="AD14" s="85">
        <v>1188.0447799999999</v>
      </c>
      <c r="AH14" s="83" t="s">
        <v>558</v>
      </c>
      <c r="AI14" s="83" t="s">
        <v>99</v>
      </c>
      <c r="AJ14" s="83" t="s">
        <v>131</v>
      </c>
    </row>
    <row r="15" spans="1:37" x14ac:dyDescent="0.2">
      <c r="A15">
        <v>170</v>
      </c>
      <c r="B15">
        <v>170</v>
      </c>
      <c r="C15" t="s">
        <v>559</v>
      </c>
      <c r="D15">
        <v>510960719</v>
      </c>
      <c r="E15" t="s">
        <v>462</v>
      </c>
      <c r="F15" t="s">
        <v>560</v>
      </c>
      <c r="G15" t="s">
        <v>561</v>
      </c>
      <c r="H15" t="s">
        <v>465</v>
      </c>
      <c r="I15" t="s">
        <v>480</v>
      </c>
      <c r="J15" t="s">
        <v>70</v>
      </c>
      <c r="K15" t="s">
        <v>70</v>
      </c>
      <c r="L15" t="s">
        <v>481</v>
      </c>
      <c r="M15" t="s">
        <v>276</v>
      </c>
      <c r="N15" t="s">
        <v>504</v>
      </c>
      <c r="O15" t="s">
        <v>71</v>
      </c>
      <c r="P15" t="s">
        <v>562</v>
      </c>
      <c r="Q15" t="s">
        <v>73</v>
      </c>
      <c r="R15" t="s">
        <v>491</v>
      </c>
      <c r="S15" t="s">
        <v>74</v>
      </c>
      <c r="T15" s="85">
        <v>2.2000000000000002</v>
      </c>
      <c r="U15" s="82">
        <v>47669</v>
      </c>
      <c r="V15" s="83" t="s">
        <v>563</v>
      </c>
      <c r="W15" s="83" t="s">
        <v>564</v>
      </c>
      <c r="X15" t="s">
        <v>470</v>
      </c>
      <c r="Z15" s="85">
        <v>18762467.082396898</v>
      </c>
      <c r="AA15" s="85">
        <v>1</v>
      </c>
      <c r="AB15" s="85">
        <v>116.87</v>
      </c>
      <c r="AC15" s="85">
        <v>0</v>
      </c>
      <c r="AD15" s="85">
        <v>21927.69528</v>
      </c>
      <c r="AH15" s="83" t="s">
        <v>565</v>
      </c>
      <c r="AI15" s="83" t="s">
        <v>566</v>
      </c>
      <c r="AJ15" s="83" t="s">
        <v>567</v>
      </c>
    </row>
    <row r="16" spans="1:37" x14ac:dyDescent="0.2">
      <c r="A16">
        <v>170</v>
      </c>
      <c r="B16">
        <v>170</v>
      </c>
      <c r="C16" t="s">
        <v>568</v>
      </c>
      <c r="D16">
        <v>513623314</v>
      </c>
      <c r="E16" t="s">
        <v>462</v>
      </c>
      <c r="F16" t="s">
        <v>569</v>
      </c>
      <c r="G16" t="s">
        <v>570</v>
      </c>
      <c r="H16" t="s">
        <v>465</v>
      </c>
      <c r="I16" t="s">
        <v>480</v>
      </c>
      <c r="J16" t="s">
        <v>70</v>
      </c>
      <c r="K16" t="s">
        <v>70</v>
      </c>
      <c r="L16" t="s">
        <v>481</v>
      </c>
      <c r="M16" t="s">
        <v>276</v>
      </c>
      <c r="N16" t="s">
        <v>504</v>
      </c>
      <c r="O16" t="s">
        <v>71</v>
      </c>
      <c r="P16" t="s">
        <v>523</v>
      </c>
      <c r="Q16" t="s">
        <v>514</v>
      </c>
      <c r="R16" t="s">
        <v>491</v>
      </c>
      <c r="S16" t="s">
        <v>74</v>
      </c>
      <c r="T16" s="85">
        <v>0.03</v>
      </c>
      <c r="U16" s="82">
        <v>46124</v>
      </c>
      <c r="V16" s="83" t="s">
        <v>563</v>
      </c>
      <c r="W16" s="83" t="s">
        <v>571</v>
      </c>
      <c r="X16" t="s">
        <v>470</v>
      </c>
      <c r="Z16" s="85">
        <v>3284116.5763060199</v>
      </c>
      <c r="AA16" s="85">
        <v>1</v>
      </c>
      <c r="AB16" s="85">
        <v>119.6</v>
      </c>
      <c r="AC16" s="85">
        <v>0</v>
      </c>
      <c r="AD16" s="85">
        <v>3927.8034200000002</v>
      </c>
      <c r="AH16" s="83" t="s">
        <v>572</v>
      </c>
      <c r="AI16" s="83" t="s">
        <v>573</v>
      </c>
      <c r="AJ16" s="83" t="s">
        <v>153</v>
      </c>
    </row>
    <row r="17" spans="1:36" x14ac:dyDescent="0.2">
      <c r="A17">
        <v>170</v>
      </c>
      <c r="B17">
        <v>170</v>
      </c>
      <c r="C17" t="s">
        <v>574</v>
      </c>
      <c r="D17">
        <v>513257873</v>
      </c>
      <c r="E17" t="s">
        <v>462</v>
      </c>
      <c r="F17" t="s">
        <v>575</v>
      </c>
      <c r="G17" t="s">
        <v>576</v>
      </c>
      <c r="H17" t="s">
        <v>465</v>
      </c>
      <c r="I17" t="s">
        <v>480</v>
      </c>
      <c r="J17" t="s">
        <v>70</v>
      </c>
      <c r="K17" t="s">
        <v>70</v>
      </c>
      <c r="L17" t="s">
        <v>481</v>
      </c>
      <c r="M17" t="s">
        <v>276</v>
      </c>
      <c r="N17" t="s">
        <v>504</v>
      </c>
      <c r="O17" t="s">
        <v>71</v>
      </c>
      <c r="P17" t="s">
        <v>577</v>
      </c>
      <c r="Q17" t="s">
        <v>73</v>
      </c>
      <c r="R17" t="s">
        <v>491</v>
      </c>
      <c r="S17" t="s">
        <v>74</v>
      </c>
      <c r="T17" s="85">
        <v>0.25</v>
      </c>
      <c r="U17" s="82">
        <v>46203</v>
      </c>
      <c r="V17" s="83" t="s">
        <v>578</v>
      </c>
      <c r="W17" s="83" t="s">
        <v>139</v>
      </c>
      <c r="X17" t="s">
        <v>470</v>
      </c>
      <c r="Z17" s="85">
        <v>843910.89888030395</v>
      </c>
      <c r="AA17" s="85">
        <v>1</v>
      </c>
      <c r="AB17" s="85">
        <v>120.55</v>
      </c>
      <c r="AC17" s="85">
        <v>0</v>
      </c>
      <c r="AD17" s="85">
        <v>1017.33459</v>
      </c>
      <c r="AH17" s="83" t="s">
        <v>579</v>
      </c>
      <c r="AI17" s="83" t="s">
        <v>98</v>
      </c>
      <c r="AJ17" s="83" t="s">
        <v>100</v>
      </c>
    </row>
    <row r="18" spans="1:36" x14ac:dyDescent="0.2">
      <c r="A18">
        <v>170</v>
      </c>
      <c r="B18">
        <v>170</v>
      </c>
      <c r="C18" t="s">
        <v>580</v>
      </c>
      <c r="D18">
        <v>520024126</v>
      </c>
      <c r="E18" t="s">
        <v>462</v>
      </c>
      <c r="F18" t="s">
        <v>581</v>
      </c>
      <c r="G18" t="s">
        <v>582</v>
      </c>
      <c r="H18" t="s">
        <v>465</v>
      </c>
      <c r="I18" t="s">
        <v>480</v>
      </c>
      <c r="J18" t="s">
        <v>70</v>
      </c>
      <c r="K18" t="s">
        <v>70</v>
      </c>
      <c r="L18" t="s">
        <v>481</v>
      </c>
      <c r="M18" t="s">
        <v>276</v>
      </c>
      <c r="N18" t="s">
        <v>504</v>
      </c>
      <c r="O18" t="s">
        <v>71</v>
      </c>
      <c r="P18" t="s">
        <v>523</v>
      </c>
      <c r="Q18" t="s">
        <v>514</v>
      </c>
      <c r="R18" t="s">
        <v>491</v>
      </c>
      <c r="S18" t="s">
        <v>74</v>
      </c>
      <c r="T18" s="85">
        <v>1.22</v>
      </c>
      <c r="U18" s="82">
        <v>46934</v>
      </c>
      <c r="V18" s="83" t="s">
        <v>583</v>
      </c>
      <c r="W18" s="83" t="s">
        <v>584</v>
      </c>
      <c r="X18" t="s">
        <v>470</v>
      </c>
      <c r="Z18" s="85">
        <v>618361.68903634802</v>
      </c>
      <c r="AA18" s="85">
        <v>1</v>
      </c>
      <c r="AB18" s="85">
        <v>121.32</v>
      </c>
      <c r="AC18" s="85">
        <v>0</v>
      </c>
      <c r="AD18" s="85">
        <v>750.19640000000004</v>
      </c>
      <c r="AH18" s="83" t="s">
        <v>585</v>
      </c>
      <c r="AI18" s="83" t="s">
        <v>147</v>
      </c>
      <c r="AJ18" s="83" t="s">
        <v>115</v>
      </c>
    </row>
    <row r="19" spans="1:36" x14ac:dyDescent="0.2">
      <c r="A19">
        <v>170</v>
      </c>
      <c r="B19">
        <v>170</v>
      </c>
      <c r="C19" t="s">
        <v>549</v>
      </c>
      <c r="D19">
        <v>520037789</v>
      </c>
      <c r="E19" t="s">
        <v>462</v>
      </c>
      <c r="F19" t="s">
        <v>586</v>
      </c>
      <c r="G19" t="s">
        <v>587</v>
      </c>
      <c r="H19" t="s">
        <v>465</v>
      </c>
      <c r="I19" t="s">
        <v>480</v>
      </c>
      <c r="J19" t="s">
        <v>70</v>
      </c>
      <c r="K19" t="s">
        <v>70</v>
      </c>
      <c r="L19" t="s">
        <v>481</v>
      </c>
      <c r="M19" t="s">
        <v>276</v>
      </c>
      <c r="N19" t="s">
        <v>504</v>
      </c>
      <c r="O19" t="s">
        <v>71</v>
      </c>
      <c r="P19" t="s">
        <v>175</v>
      </c>
      <c r="Q19" t="s">
        <v>73</v>
      </c>
      <c r="R19" t="s">
        <v>491</v>
      </c>
      <c r="S19" t="s">
        <v>74</v>
      </c>
      <c r="T19" s="85">
        <v>0.99</v>
      </c>
      <c r="U19" s="82">
        <v>46478</v>
      </c>
      <c r="V19" s="83" t="s">
        <v>588</v>
      </c>
      <c r="W19" s="83" t="s">
        <v>589</v>
      </c>
      <c r="X19" t="s">
        <v>470</v>
      </c>
      <c r="Z19" s="85">
        <v>14034263.7884429</v>
      </c>
      <c r="AA19" s="85">
        <v>1</v>
      </c>
      <c r="AB19" s="85">
        <v>119.55</v>
      </c>
      <c r="AC19" s="85">
        <v>405.69400000000002</v>
      </c>
      <c r="AD19" s="85">
        <v>17183.656190000002</v>
      </c>
      <c r="AH19" s="83" t="s">
        <v>590</v>
      </c>
      <c r="AI19" s="83" t="s">
        <v>591</v>
      </c>
      <c r="AJ19" s="83" t="s">
        <v>93</v>
      </c>
    </row>
    <row r="20" spans="1:36" x14ac:dyDescent="0.2">
      <c r="A20">
        <v>170</v>
      </c>
      <c r="B20">
        <v>170</v>
      </c>
      <c r="C20" t="s">
        <v>592</v>
      </c>
      <c r="D20">
        <v>520017807</v>
      </c>
      <c r="E20" t="s">
        <v>462</v>
      </c>
      <c r="F20" t="s">
        <v>593</v>
      </c>
      <c r="G20" t="s">
        <v>594</v>
      </c>
      <c r="H20" t="s">
        <v>465</v>
      </c>
      <c r="I20" t="s">
        <v>480</v>
      </c>
      <c r="J20" t="s">
        <v>70</v>
      </c>
      <c r="K20" t="s">
        <v>70</v>
      </c>
      <c r="L20" t="s">
        <v>481</v>
      </c>
      <c r="M20" t="s">
        <v>276</v>
      </c>
      <c r="N20" t="s">
        <v>504</v>
      </c>
      <c r="O20" t="s">
        <v>71</v>
      </c>
      <c r="P20" t="s">
        <v>595</v>
      </c>
      <c r="Q20" t="s">
        <v>514</v>
      </c>
      <c r="R20" t="s">
        <v>491</v>
      </c>
      <c r="S20" t="s">
        <v>74</v>
      </c>
      <c r="T20" s="85">
        <v>2.77</v>
      </c>
      <c r="U20" s="82">
        <v>48059</v>
      </c>
      <c r="V20" s="83" t="s">
        <v>596</v>
      </c>
      <c r="W20" s="83" t="s">
        <v>557</v>
      </c>
      <c r="X20" t="s">
        <v>470</v>
      </c>
      <c r="Z20" s="85">
        <v>5586928.3857562002</v>
      </c>
      <c r="AA20" s="85">
        <v>1</v>
      </c>
      <c r="AB20" s="85">
        <v>118.84</v>
      </c>
      <c r="AC20" s="85">
        <v>0</v>
      </c>
      <c r="AD20" s="85">
        <v>6639.50569</v>
      </c>
      <c r="AH20" s="83" t="s">
        <v>197</v>
      </c>
      <c r="AI20" s="83" t="s">
        <v>597</v>
      </c>
      <c r="AJ20" s="83" t="s">
        <v>158</v>
      </c>
    </row>
    <row r="21" spans="1:36" x14ac:dyDescent="0.2">
      <c r="A21">
        <v>170</v>
      </c>
      <c r="B21">
        <v>170</v>
      </c>
      <c r="C21" t="s">
        <v>598</v>
      </c>
      <c r="D21">
        <v>513992529</v>
      </c>
      <c r="E21" t="s">
        <v>462</v>
      </c>
      <c r="F21" t="s">
        <v>599</v>
      </c>
      <c r="G21" t="s">
        <v>600</v>
      </c>
      <c r="H21" t="s">
        <v>465</v>
      </c>
      <c r="I21" t="s">
        <v>480</v>
      </c>
      <c r="J21" t="s">
        <v>70</v>
      </c>
      <c r="K21" t="s">
        <v>70</v>
      </c>
      <c r="L21" t="s">
        <v>481</v>
      </c>
      <c r="M21" t="s">
        <v>276</v>
      </c>
      <c r="N21" t="s">
        <v>504</v>
      </c>
      <c r="O21" t="s">
        <v>71</v>
      </c>
      <c r="P21" t="s">
        <v>595</v>
      </c>
      <c r="Q21" t="s">
        <v>514</v>
      </c>
      <c r="R21" t="s">
        <v>491</v>
      </c>
      <c r="S21" t="s">
        <v>74</v>
      </c>
      <c r="T21" s="85">
        <v>1.49</v>
      </c>
      <c r="U21" s="82">
        <v>47221</v>
      </c>
      <c r="V21" s="83" t="s">
        <v>601</v>
      </c>
      <c r="W21" s="83" t="s">
        <v>547</v>
      </c>
      <c r="X21" t="s">
        <v>470</v>
      </c>
      <c r="Z21" s="85">
        <v>5741634.7387083601</v>
      </c>
      <c r="AA21" s="85">
        <v>1</v>
      </c>
      <c r="AB21" s="85">
        <v>119.16</v>
      </c>
      <c r="AC21" s="85">
        <v>0</v>
      </c>
      <c r="AD21" s="85">
        <v>6841.7319500000003</v>
      </c>
      <c r="AH21" s="83" t="s">
        <v>602</v>
      </c>
      <c r="AI21" s="83" t="s">
        <v>603</v>
      </c>
      <c r="AJ21" s="83" t="s">
        <v>83</v>
      </c>
    </row>
    <row r="22" spans="1:36" x14ac:dyDescent="0.2">
      <c r="A22">
        <v>170</v>
      </c>
      <c r="B22">
        <v>170</v>
      </c>
      <c r="C22" t="s">
        <v>604</v>
      </c>
      <c r="D22">
        <v>520034372</v>
      </c>
      <c r="E22" t="s">
        <v>462</v>
      </c>
      <c r="F22" t="s">
        <v>605</v>
      </c>
      <c r="G22" t="s">
        <v>606</v>
      </c>
      <c r="H22" t="s">
        <v>465</v>
      </c>
      <c r="I22" t="s">
        <v>480</v>
      </c>
      <c r="J22" t="s">
        <v>70</v>
      </c>
      <c r="K22" t="s">
        <v>70</v>
      </c>
      <c r="L22" t="s">
        <v>481</v>
      </c>
      <c r="M22" t="s">
        <v>276</v>
      </c>
      <c r="N22" t="s">
        <v>607</v>
      </c>
      <c r="O22" t="s">
        <v>71</v>
      </c>
      <c r="P22" t="s">
        <v>175</v>
      </c>
      <c r="Q22" t="s">
        <v>73</v>
      </c>
      <c r="R22" t="s">
        <v>491</v>
      </c>
      <c r="S22" t="s">
        <v>74</v>
      </c>
      <c r="T22" s="85">
        <v>0.22</v>
      </c>
      <c r="U22" s="82">
        <v>46193</v>
      </c>
      <c r="V22" s="83" t="s">
        <v>608</v>
      </c>
      <c r="W22" s="83" t="s">
        <v>609</v>
      </c>
      <c r="X22" t="s">
        <v>470</v>
      </c>
      <c r="Z22" s="85">
        <v>243899.42195577201</v>
      </c>
      <c r="AA22" s="85">
        <v>1</v>
      </c>
      <c r="AB22" s="85">
        <v>119.37</v>
      </c>
      <c r="AC22" s="85">
        <v>0</v>
      </c>
      <c r="AD22" s="85">
        <v>291.14274</v>
      </c>
      <c r="AH22" s="83" t="s">
        <v>610</v>
      </c>
      <c r="AI22" s="83" t="s">
        <v>102</v>
      </c>
      <c r="AJ22" s="83" t="s">
        <v>109</v>
      </c>
    </row>
    <row r="23" spans="1:36" x14ac:dyDescent="0.2">
      <c r="A23">
        <v>170</v>
      </c>
      <c r="B23">
        <v>170</v>
      </c>
      <c r="C23" t="s">
        <v>580</v>
      </c>
      <c r="D23">
        <v>520024126</v>
      </c>
      <c r="E23" t="s">
        <v>462</v>
      </c>
      <c r="F23" t="s">
        <v>611</v>
      </c>
      <c r="G23" t="s">
        <v>612</v>
      </c>
      <c r="H23" t="s">
        <v>465</v>
      </c>
      <c r="I23" t="s">
        <v>480</v>
      </c>
      <c r="J23" t="s">
        <v>70</v>
      </c>
      <c r="K23" t="s">
        <v>70</v>
      </c>
      <c r="L23" t="s">
        <v>481</v>
      </c>
      <c r="M23" t="s">
        <v>276</v>
      </c>
      <c r="N23" t="s">
        <v>504</v>
      </c>
      <c r="O23" t="s">
        <v>71</v>
      </c>
      <c r="P23" t="s">
        <v>523</v>
      </c>
      <c r="Q23" t="s">
        <v>514</v>
      </c>
      <c r="R23" t="s">
        <v>491</v>
      </c>
      <c r="S23" t="s">
        <v>74</v>
      </c>
      <c r="T23" s="85">
        <v>2.42</v>
      </c>
      <c r="U23" s="82">
        <v>47483</v>
      </c>
      <c r="V23" s="83" t="s">
        <v>534</v>
      </c>
      <c r="W23" s="83" t="s">
        <v>613</v>
      </c>
      <c r="X23" t="s">
        <v>470</v>
      </c>
      <c r="Z23" s="85">
        <v>4201772.4897147501</v>
      </c>
      <c r="AA23" s="85">
        <v>1</v>
      </c>
      <c r="AB23" s="85">
        <v>120.94</v>
      </c>
      <c r="AC23" s="85">
        <v>0</v>
      </c>
      <c r="AD23" s="85">
        <v>5081.6236500000005</v>
      </c>
      <c r="AH23" s="83" t="s">
        <v>444</v>
      </c>
      <c r="AI23" s="83" t="s">
        <v>614</v>
      </c>
      <c r="AJ23" s="83" t="s">
        <v>152</v>
      </c>
    </row>
    <row r="24" spans="1:36" x14ac:dyDescent="0.2">
      <c r="A24">
        <v>170</v>
      </c>
      <c r="B24">
        <v>170</v>
      </c>
      <c r="C24" t="s">
        <v>574</v>
      </c>
      <c r="D24">
        <v>513257873</v>
      </c>
      <c r="E24" t="s">
        <v>462</v>
      </c>
      <c r="F24" t="s">
        <v>615</v>
      </c>
      <c r="G24" t="s">
        <v>616</v>
      </c>
      <c r="H24" t="s">
        <v>465</v>
      </c>
      <c r="I24" t="s">
        <v>480</v>
      </c>
      <c r="J24" t="s">
        <v>70</v>
      </c>
      <c r="K24" t="s">
        <v>70</v>
      </c>
      <c r="L24" t="s">
        <v>481</v>
      </c>
      <c r="M24" t="s">
        <v>276</v>
      </c>
      <c r="N24" t="s">
        <v>504</v>
      </c>
      <c r="O24" t="s">
        <v>71</v>
      </c>
      <c r="P24" t="s">
        <v>577</v>
      </c>
      <c r="Q24" t="s">
        <v>73</v>
      </c>
      <c r="R24" t="s">
        <v>491</v>
      </c>
      <c r="S24" t="s">
        <v>74</v>
      </c>
      <c r="T24" s="85">
        <v>0.91</v>
      </c>
      <c r="U24" s="82">
        <v>46629</v>
      </c>
      <c r="V24" s="83" t="s">
        <v>578</v>
      </c>
      <c r="W24" s="83" t="s">
        <v>617</v>
      </c>
      <c r="X24" t="s">
        <v>470</v>
      </c>
      <c r="Z24" s="85">
        <v>1346193.8462455501</v>
      </c>
      <c r="AA24" s="85">
        <v>1</v>
      </c>
      <c r="AB24" s="85">
        <v>119.96</v>
      </c>
      <c r="AC24" s="85">
        <v>0</v>
      </c>
      <c r="AD24" s="85">
        <v>1614.8941400000001</v>
      </c>
      <c r="AH24" s="83" t="s">
        <v>618</v>
      </c>
      <c r="AI24" s="83" t="s">
        <v>619</v>
      </c>
      <c r="AJ24" s="83" t="s">
        <v>125</v>
      </c>
    </row>
    <row r="25" spans="1:36" x14ac:dyDescent="0.2">
      <c r="A25">
        <v>170</v>
      </c>
      <c r="B25">
        <v>170</v>
      </c>
      <c r="C25" t="s">
        <v>620</v>
      </c>
      <c r="D25">
        <v>510560188</v>
      </c>
      <c r="E25" t="s">
        <v>462</v>
      </c>
      <c r="F25" t="s">
        <v>621</v>
      </c>
      <c r="G25" t="s">
        <v>622</v>
      </c>
      <c r="H25" t="s">
        <v>465</v>
      </c>
      <c r="I25" t="s">
        <v>480</v>
      </c>
      <c r="J25" t="s">
        <v>70</v>
      </c>
      <c r="K25" t="s">
        <v>70</v>
      </c>
      <c r="L25" t="s">
        <v>481</v>
      </c>
      <c r="M25" t="s">
        <v>276</v>
      </c>
      <c r="N25" t="s">
        <v>513</v>
      </c>
      <c r="O25" t="s">
        <v>71</v>
      </c>
      <c r="P25" t="s">
        <v>228</v>
      </c>
      <c r="Q25" t="s">
        <v>514</v>
      </c>
      <c r="R25" t="s">
        <v>491</v>
      </c>
      <c r="S25" t="s">
        <v>74</v>
      </c>
      <c r="T25" s="85">
        <v>0.53</v>
      </c>
      <c r="U25" s="82">
        <v>46310</v>
      </c>
      <c r="V25" s="83" t="s">
        <v>623</v>
      </c>
      <c r="W25" s="83" t="s">
        <v>624</v>
      </c>
      <c r="X25" t="s">
        <v>470</v>
      </c>
      <c r="Z25" s="85">
        <v>484272.78255202097</v>
      </c>
      <c r="AA25" s="85">
        <v>1</v>
      </c>
      <c r="AB25" s="85">
        <v>121.25</v>
      </c>
      <c r="AC25" s="85">
        <v>0</v>
      </c>
      <c r="AD25" s="85">
        <v>587.18074999999999</v>
      </c>
      <c r="AH25" s="83" t="s">
        <v>101</v>
      </c>
      <c r="AI25" s="83" t="s">
        <v>169</v>
      </c>
      <c r="AJ25" s="83" t="s">
        <v>108</v>
      </c>
    </row>
    <row r="26" spans="1:36" x14ac:dyDescent="0.2">
      <c r="A26">
        <v>170</v>
      </c>
      <c r="B26">
        <v>170</v>
      </c>
      <c r="C26" t="s">
        <v>625</v>
      </c>
      <c r="D26">
        <v>520020116</v>
      </c>
      <c r="E26" t="s">
        <v>462</v>
      </c>
      <c r="F26" t="s">
        <v>626</v>
      </c>
      <c r="G26" t="s">
        <v>627</v>
      </c>
      <c r="H26" t="s">
        <v>465</v>
      </c>
      <c r="I26" t="s">
        <v>480</v>
      </c>
      <c r="J26" t="s">
        <v>70</v>
      </c>
      <c r="K26" t="s">
        <v>70</v>
      </c>
      <c r="L26" t="s">
        <v>481</v>
      </c>
      <c r="M26" t="s">
        <v>276</v>
      </c>
      <c r="N26" t="s">
        <v>504</v>
      </c>
      <c r="O26" t="s">
        <v>71</v>
      </c>
      <c r="P26" t="s">
        <v>532</v>
      </c>
      <c r="Q26" t="s">
        <v>73</v>
      </c>
      <c r="R26" t="s">
        <v>491</v>
      </c>
      <c r="S26" t="s">
        <v>74</v>
      </c>
      <c r="T26" s="85">
        <v>1.66</v>
      </c>
      <c r="U26" s="82">
        <v>46752</v>
      </c>
      <c r="V26" s="83" t="s">
        <v>608</v>
      </c>
      <c r="W26" s="83" t="s">
        <v>628</v>
      </c>
      <c r="X26" t="s">
        <v>470</v>
      </c>
      <c r="Z26" s="85">
        <v>3795906.0985433301</v>
      </c>
      <c r="AA26" s="85">
        <v>1</v>
      </c>
      <c r="AB26" s="85">
        <v>118.2</v>
      </c>
      <c r="AC26" s="85">
        <v>0</v>
      </c>
      <c r="AD26" s="85">
        <v>4486.7610100000002</v>
      </c>
      <c r="AH26" s="83" t="s">
        <v>629</v>
      </c>
      <c r="AI26" s="83" t="s">
        <v>630</v>
      </c>
      <c r="AJ26" s="83" t="s">
        <v>136</v>
      </c>
    </row>
    <row r="27" spans="1:36" x14ac:dyDescent="0.2">
      <c r="A27">
        <v>170</v>
      </c>
      <c r="B27">
        <v>170</v>
      </c>
      <c r="C27" t="s">
        <v>631</v>
      </c>
      <c r="D27">
        <v>520044520</v>
      </c>
      <c r="E27" t="s">
        <v>462</v>
      </c>
      <c r="F27" t="s">
        <v>632</v>
      </c>
      <c r="G27" t="s">
        <v>633</v>
      </c>
      <c r="H27" t="s">
        <v>465</v>
      </c>
      <c r="I27" t="s">
        <v>480</v>
      </c>
      <c r="J27" t="s">
        <v>70</v>
      </c>
      <c r="K27" t="s">
        <v>70</v>
      </c>
      <c r="L27" t="s">
        <v>481</v>
      </c>
      <c r="M27" t="s">
        <v>276</v>
      </c>
      <c r="N27" t="s">
        <v>504</v>
      </c>
      <c r="O27" t="s">
        <v>71</v>
      </c>
      <c r="P27" t="s">
        <v>228</v>
      </c>
      <c r="Q27" t="s">
        <v>514</v>
      </c>
      <c r="R27" t="s">
        <v>491</v>
      </c>
      <c r="S27" t="s">
        <v>74</v>
      </c>
      <c r="T27" s="85">
        <v>4.2300000000000004</v>
      </c>
      <c r="U27" s="82">
        <v>48944</v>
      </c>
      <c r="V27" s="83" t="s">
        <v>634</v>
      </c>
      <c r="W27" s="83" t="s">
        <v>635</v>
      </c>
      <c r="X27" t="s">
        <v>470</v>
      </c>
      <c r="Z27" s="85">
        <v>3436142.8660186101</v>
      </c>
      <c r="AA27" s="85">
        <v>1</v>
      </c>
      <c r="AB27" s="85">
        <v>114.65</v>
      </c>
      <c r="AC27" s="85">
        <v>0</v>
      </c>
      <c r="AD27" s="85">
        <v>3939.5378000000001</v>
      </c>
      <c r="AH27" s="83" t="s">
        <v>636</v>
      </c>
      <c r="AI27" s="83" t="s">
        <v>637</v>
      </c>
      <c r="AJ27" s="83" t="s">
        <v>153</v>
      </c>
    </row>
    <row r="28" spans="1:36" x14ac:dyDescent="0.2">
      <c r="A28">
        <v>170</v>
      </c>
      <c r="B28">
        <v>170</v>
      </c>
      <c r="C28" t="s">
        <v>638</v>
      </c>
      <c r="D28">
        <v>513765859</v>
      </c>
      <c r="E28" t="s">
        <v>462</v>
      </c>
      <c r="F28" t="s">
        <v>639</v>
      </c>
      <c r="G28" t="s">
        <v>640</v>
      </c>
      <c r="H28" t="s">
        <v>465</v>
      </c>
      <c r="I28" t="s">
        <v>480</v>
      </c>
      <c r="J28" t="s">
        <v>70</v>
      </c>
      <c r="K28" t="s">
        <v>70</v>
      </c>
      <c r="L28" t="s">
        <v>481</v>
      </c>
      <c r="M28" t="s">
        <v>276</v>
      </c>
      <c r="N28" t="s">
        <v>504</v>
      </c>
      <c r="O28" t="s">
        <v>71</v>
      </c>
      <c r="P28" t="s">
        <v>175</v>
      </c>
      <c r="Q28" t="s">
        <v>73</v>
      </c>
      <c r="R28" t="s">
        <v>491</v>
      </c>
      <c r="S28" t="s">
        <v>74</v>
      </c>
      <c r="T28" s="85">
        <v>0.66</v>
      </c>
      <c r="U28" s="82">
        <v>46356</v>
      </c>
      <c r="V28" s="83" t="s">
        <v>552</v>
      </c>
      <c r="W28" s="83" t="s">
        <v>641</v>
      </c>
      <c r="X28" t="s">
        <v>470</v>
      </c>
      <c r="Z28" s="85">
        <v>3805375.2800304201</v>
      </c>
      <c r="AA28" s="85">
        <v>1</v>
      </c>
      <c r="AB28" s="85">
        <v>120.7</v>
      </c>
      <c r="AC28" s="85">
        <v>0</v>
      </c>
      <c r="AD28" s="85">
        <v>4593.0879599999998</v>
      </c>
      <c r="AH28" s="83" t="s">
        <v>197</v>
      </c>
      <c r="AI28" s="83" t="s">
        <v>642</v>
      </c>
      <c r="AJ28" s="83" t="s">
        <v>137</v>
      </c>
    </row>
    <row r="29" spans="1:36" x14ac:dyDescent="0.2">
      <c r="A29">
        <v>170</v>
      </c>
      <c r="B29">
        <v>170</v>
      </c>
      <c r="C29" t="s">
        <v>643</v>
      </c>
      <c r="D29">
        <v>510216054</v>
      </c>
      <c r="E29" t="s">
        <v>462</v>
      </c>
      <c r="F29" t="s">
        <v>644</v>
      </c>
      <c r="G29" t="s">
        <v>645</v>
      </c>
      <c r="H29" t="s">
        <v>465</v>
      </c>
      <c r="I29" t="s">
        <v>480</v>
      </c>
      <c r="J29" t="s">
        <v>70</v>
      </c>
      <c r="K29" t="s">
        <v>70</v>
      </c>
      <c r="L29" t="s">
        <v>481</v>
      </c>
      <c r="M29" t="s">
        <v>276</v>
      </c>
      <c r="N29" t="s">
        <v>545</v>
      </c>
      <c r="O29" t="s">
        <v>71</v>
      </c>
      <c r="P29" t="s">
        <v>490</v>
      </c>
      <c r="Q29" t="s">
        <v>73</v>
      </c>
      <c r="R29" t="s">
        <v>491</v>
      </c>
      <c r="S29" t="s">
        <v>74</v>
      </c>
      <c r="T29" s="85">
        <v>2.63</v>
      </c>
      <c r="U29" s="82">
        <v>47817</v>
      </c>
      <c r="V29" s="83" t="s">
        <v>646</v>
      </c>
      <c r="W29" s="83" t="s">
        <v>647</v>
      </c>
      <c r="X29" t="s">
        <v>470</v>
      </c>
      <c r="Z29" s="85">
        <v>1827753.6905590401</v>
      </c>
      <c r="AA29" s="85">
        <v>1</v>
      </c>
      <c r="AB29" s="85">
        <v>115.32</v>
      </c>
      <c r="AC29" s="85">
        <v>0</v>
      </c>
      <c r="AD29" s="85">
        <v>2107.7655599999998</v>
      </c>
      <c r="AH29" s="83" t="s">
        <v>648</v>
      </c>
      <c r="AI29" s="83" t="s">
        <v>168</v>
      </c>
      <c r="AJ29" s="83" t="s">
        <v>102</v>
      </c>
    </row>
    <row r="30" spans="1:36" x14ac:dyDescent="0.2">
      <c r="A30">
        <v>170</v>
      </c>
      <c r="B30">
        <v>170</v>
      </c>
      <c r="C30" t="s">
        <v>649</v>
      </c>
      <c r="D30">
        <v>520035171</v>
      </c>
      <c r="E30" t="s">
        <v>462</v>
      </c>
      <c r="F30" t="s">
        <v>650</v>
      </c>
      <c r="G30" t="s">
        <v>651</v>
      </c>
      <c r="H30" t="s">
        <v>465</v>
      </c>
      <c r="I30" t="s">
        <v>480</v>
      </c>
      <c r="J30" t="s">
        <v>70</v>
      </c>
      <c r="K30" t="s">
        <v>70</v>
      </c>
      <c r="L30" t="s">
        <v>481</v>
      </c>
      <c r="M30" t="s">
        <v>276</v>
      </c>
      <c r="N30" t="s">
        <v>513</v>
      </c>
      <c r="O30" t="s">
        <v>71</v>
      </c>
      <c r="P30" t="s">
        <v>246</v>
      </c>
      <c r="Q30" t="s">
        <v>514</v>
      </c>
      <c r="R30" t="s">
        <v>491</v>
      </c>
      <c r="S30" t="s">
        <v>74</v>
      </c>
      <c r="T30" s="85">
        <v>0.91</v>
      </c>
      <c r="U30" s="82">
        <v>46631</v>
      </c>
      <c r="V30" s="83" t="s">
        <v>652</v>
      </c>
      <c r="W30" s="83" t="s">
        <v>653</v>
      </c>
      <c r="X30" t="s">
        <v>470</v>
      </c>
      <c r="Z30" s="85">
        <v>2991826.7211452499</v>
      </c>
      <c r="AA30" s="85">
        <v>1</v>
      </c>
      <c r="AB30" s="85">
        <v>120.01</v>
      </c>
      <c r="AC30" s="85">
        <v>0</v>
      </c>
      <c r="AD30" s="85">
        <v>3590.49125</v>
      </c>
      <c r="AH30" s="83" t="s">
        <v>654</v>
      </c>
      <c r="AI30" s="83" t="s">
        <v>116</v>
      </c>
      <c r="AJ30" s="83" t="s">
        <v>150</v>
      </c>
    </row>
    <row r="31" spans="1:36" x14ac:dyDescent="0.2">
      <c r="A31">
        <v>170</v>
      </c>
      <c r="B31">
        <v>170</v>
      </c>
      <c r="C31" t="s">
        <v>655</v>
      </c>
      <c r="D31">
        <v>513569780</v>
      </c>
      <c r="E31" t="s">
        <v>462</v>
      </c>
      <c r="F31" t="s">
        <v>656</v>
      </c>
      <c r="G31" t="s">
        <v>657</v>
      </c>
      <c r="H31" t="s">
        <v>465</v>
      </c>
      <c r="I31" t="s">
        <v>480</v>
      </c>
      <c r="J31" t="s">
        <v>70</v>
      </c>
      <c r="K31" t="s">
        <v>70</v>
      </c>
      <c r="L31" t="s">
        <v>481</v>
      </c>
      <c r="M31" t="s">
        <v>276</v>
      </c>
      <c r="N31" t="s">
        <v>504</v>
      </c>
      <c r="O31" t="s">
        <v>71</v>
      </c>
      <c r="P31" t="s">
        <v>546</v>
      </c>
      <c r="Q31" t="s">
        <v>514</v>
      </c>
      <c r="R31" t="s">
        <v>491</v>
      </c>
      <c r="S31" t="s">
        <v>74</v>
      </c>
      <c r="T31" s="85">
        <v>3.61</v>
      </c>
      <c r="U31" s="82">
        <v>48213</v>
      </c>
      <c r="V31" s="83" t="s">
        <v>658</v>
      </c>
      <c r="W31" s="83" t="s">
        <v>588</v>
      </c>
      <c r="X31" t="s">
        <v>470</v>
      </c>
      <c r="Z31" s="85">
        <v>3981937.0312058898</v>
      </c>
      <c r="AA31" s="85">
        <v>1</v>
      </c>
      <c r="AB31" s="85">
        <v>116.46</v>
      </c>
      <c r="AC31" s="85">
        <v>0</v>
      </c>
      <c r="AD31" s="85">
        <v>4637.3638700000001</v>
      </c>
      <c r="AH31" s="83" t="s">
        <v>659</v>
      </c>
      <c r="AI31" s="83" t="s">
        <v>135</v>
      </c>
      <c r="AJ31" s="83" t="s">
        <v>137</v>
      </c>
    </row>
    <row r="32" spans="1:36" x14ac:dyDescent="0.2">
      <c r="A32">
        <v>170</v>
      </c>
      <c r="B32">
        <v>170</v>
      </c>
      <c r="C32" t="s">
        <v>580</v>
      </c>
      <c r="D32">
        <v>520024126</v>
      </c>
      <c r="E32" t="s">
        <v>462</v>
      </c>
      <c r="F32" t="s">
        <v>660</v>
      </c>
      <c r="G32" t="s">
        <v>661</v>
      </c>
      <c r="H32" t="s">
        <v>465</v>
      </c>
      <c r="I32" t="s">
        <v>480</v>
      </c>
      <c r="J32" t="s">
        <v>70</v>
      </c>
      <c r="K32" t="s">
        <v>70</v>
      </c>
      <c r="L32" t="s">
        <v>481</v>
      </c>
      <c r="M32" t="s">
        <v>276</v>
      </c>
      <c r="N32" t="s">
        <v>504</v>
      </c>
      <c r="O32" t="s">
        <v>71</v>
      </c>
      <c r="P32" t="s">
        <v>175</v>
      </c>
      <c r="Q32" t="s">
        <v>73</v>
      </c>
      <c r="R32" t="s">
        <v>491</v>
      </c>
      <c r="S32" t="s">
        <v>74</v>
      </c>
      <c r="T32" s="85">
        <v>0.99</v>
      </c>
      <c r="U32" s="82">
        <v>46477</v>
      </c>
      <c r="V32" s="83" t="s">
        <v>662</v>
      </c>
      <c r="W32" s="83" t="s">
        <v>321</v>
      </c>
      <c r="X32" t="s">
        <v>470</v>
      </c>
      <c r="Z32" s="85">
        <v>7042213.90567757</v>
      </c>
      <c r="AA32" s="85">
        <v>1</v>
      </c>
      <c r="AB32" s="85">
        <v>119.56</v>
      </c>
      <c r="AC32" s="85">
        <v>0</v>
      </c>
      <c r="AD32" s="85">
        <v>8419.6709499999997</v>
      </c>
      <c r="AH32" s="83" t="s">
        <v>663</v>
      </c>
      <c r="AI32" s="83" t="s">
        <v>664</v>
      </c>
      <c r="AJ32" s="83" t="s">
        <v>99</v>
      </c>
    </row>
    <row r="33" spans="1:36" x14ac:dyDescent="0.2">
      <c r="A33">
        <v>170</v>
      </c>
      <c r="B33">
        <v>170</v>
      </c>
      <c r="C33" t="s">
        <v>574</v>
      </c>
      <c r="D33">
        <v>513257873</v>
      </c>
      <c r="E33" t="s">
        <v>462</v>
      </c>
      <c r="F33" t="s">
        <v>665</v>
      </c>
      <c r="G33" t="s">
        <v>666</v>
      </c>
      <c r="H33" t="s">
        <v>465</v>
      </c>
      <c r="I33" t="s">
        <v>480</v>
      </c>
      <c r="J33" t="s">
        <v>70</v>
      </c>
      <c r="K33" t="s">
        <v>70</v>
      </c>
      <c r="L33" t="s">
        <v>481</v>
      </c>
      <c r="M33" t="s">
        <v>276</v>
      </c>
      <c r="N33" t="s">
        <v>504</v>
      </c>
      <c r="O33" t="s">
        <v>71</v>
      </c>
      <c r="P33" t="s">
        <v>490</v>
      </c>
      <c r="Q33" t="s">
        <v>73</v>
      </c>
      <c r="R33" t="s">
        <v>491</v>
      </c>
      <c r="S33" t="s">
        <v>74</v>
      </c>
      <c r="T33" s="85">
        <v>0.99</v>
      </c>
      <c r="U33" s="82">
        <v>46477</v>
      </c>
      <c r="V33" s="83" t="s">
        <v>667</v>
      </c>
      <c r="W33" s="83" t="s">
        <v>668</v>
      </c>
      <c r="X33" t="s">
        <v>470</v>
      </c>
      <c r="Z33" s="85">
        <v>2797656.6306098802</v>
      </c>
      <c r="AA33" s="85">
        <v>1</v>
      </c>
      <c r="AB33" s="85">
        <v>117.67</v>
      </c>
      <c r="AC33" s="85">
        <v>0</v>
      </c>
      <c r="AD33" s="85">
        <v>3292.0025599999999</v>
      </c>
      <c r="AH33" s="83" t="s">
        <v>669</v>
      </c>
      <c r="AI33" s="83" t="s">
        <v>113</v>
      </c>
      <c r="AJ33" s="83" t="s">
        <v>117</v>
      </c>
    </row>
    <row r="34" spans="1:36" x14ac:dyDescent="0.2">
      <c r="A34">
        <v>170</v>
      </c>
      <c r="B34">
        <v>170</v>
      </c>
      <c r="C34" t="s">
        <v>670</v>
      </c>
      <c r="D34">
        <v>513436394</v>
      </c>
      <c r="E34" t="s">
        <v>462</v>
      </c>
      <c r="F34" t="s">
        <v>671</v>
      </c>
      <c r="G34" t="s">
        <v>672</v>
      </c>
      <c r="H34" t="s">
        <v>465</v>
      </c>
      <c r="I34" t="s">
        <v>480</v>
      </c>
      <c r="J34" t="s">
        <v>70</v>
      </c>
      <c r="K34" t="s">
        <v>70</v>
      </c>
      <c r="L34" t="s">
        <v>481</v>
      </c>
      <c r="M34" t="s">
        <v>276</v>
      </c>
      <c r="N34" t="s">
        <v>607</v>
      </c>
      <c r="O34" t="s">
        <v>71</v>
      </c>
      <c r="P34" t="s">
        <v>546</v>
      </c>
      <c r="Q34" t="s">
        <v>514</v>
      </c>
      <c r="R34" t="s">
        <v>491</v>
      </c>
      <c r="S34" t="s">
        <v>74</v>
      </c>
      <c r="T34" s="85">
        <v>4.49</v>
      </c>
      <c r="U34" s="82">
        <v>48760</v>
      </c>
      <c r="V34" s="83" t="s">
        <v>673</v>
      </c>
      <c r="W34" s="83" t="s">
        <v>674</v>
      </c>
      <c r="X34" t="s">
        <v>470</v>
      </c>
      <c r="Z34" s="85">
        <v>9881667.3594694193</v>
      </c>
      <c r="AA34" s="85">
        <v>1</v>
      </c>
      <c r="AB34" s="85">
        <v>120.26</v>
      </c>
      <c r="AC34" s="85">
        <v>0</v>
      </c>
      <c r="AD34" s="85">
        <v>11883.693160000001</v>
      </c>
      <c r="AH34" s="83" t="s">
        <v>675</v>
      </c>
      <c r="AI34" s="83" t="s">
        <v>676</v>
      </c>
      <c r="AJ34" s="83" t="s">
        <v>677</v>
      </c>
    </row>
    <row r="35" spans="1:36" x14ac:dyDescent="0.2">
      <c r="A35">
        <v>170</v>
      </c>
      <c r="B35">
        <v>170</v>
      </c>
      <c r="C35" t="s">
        <v>568</v>
      </c>
      <c r="D35">
        <v>513623314</v>
      </c>
      <c r="E35" t="s">
        <v>462</v>
      </c>
      <c r="F35" t="s">
        <v>678</v>
      </c>
      <c r="G35" t="s">
        <v>679</v>
      </c>
      <c r="H35" t="s">
        <v>465</v>
      </c>
      <c r="I35" t="s">
        <v>480</v>
      </c>
      <c r="J35" t="s">
        <v>70</v>
      </c>
      <c r="K35" t="s">
        <v>70</v>
      </c>
      <c r="L35" t="s">
        <v>481</v>
      </c>
      <c r="M35" t="s">
        <v>276</v>
      </c>
      <c r="N35" t="s">
        <v>504</v>
      </c>
      <c r="O35" t="s">
        <v>71</v>
      </c>
      <c r="P35" t="s">
        <v>175</v>
      </c>
      <c r="Q35" t="s">
        <v>73</v>
      </c>
      <c r="R35" t="s">
        <v>491</v>
      </c>
      <c r="S35" t="s">
        <v>74</v>
      </c>
      <c r="T35" s="85">
        <v>1.46</v>
      </c>
      <c r="U35" s="82">
        <v>46680</v>
      </c>
      <c r="V35" s="83" t="s">
        <v>296</v>
      </c>
      <c r="W35" s="83" t="s">
        <v>680</v>
      </c>
      <c r="X35" t="s">
        <v>470</v>
      </c>
      <c r="Z35" s="85">
        <v>7926308.2243582997</v>
      </c>
      <c r="AA35" s="85">
        <v>1</v>
      </c>
      <c r="AB35" s="85">
        <v>119.69</v>
      </c>
      <c r="AC35" s="85">
        <v>0</v>
      </c>
      <c r="AD35" s="85">
        <v>9486.9983100000009</v>
      </c>
      <c r="AH35" s="83" t="s">
        <v>681</v>
      </c>
      <c r="AI35" s="83" t="s">
        <v>682</v>
      </c>
      <c r="AJ35" s="83" t="s">
        <v>683</v>
      </c>
    </row>
    <row r="36" spans="1:36" x14ac:dyDescent="0.2">
      <c r="A36">
        <v>170</v>
      </c>
      <c r="B36">
        <v>170</v>
      </c>
      <c r="C36" t="s">
        <v>549</v>
      </c>
      <c r="D36">
        <v>520037789</v>
      </c>
      <c r="E36" t="s">
        <v>462</v>
      </c>
      <c r="F36" t="s">
        <v>684</v>
      </c>
      <c r="G36" t="s">
        <v>685</v>
      </c>
      <c r="H36" t="s">
        <v>465</v>
      </c>
      <c r="I36" t="s">
        <v>480</v>
      </c>
      <c r="J36" t="s">
        <v>70</v>
      </c>
      <c r="K36" t="s">
        <v>70</v>
      </c>
      <c r="L36" t="s">
        <v>481</v>
      </c>
      <c r="M36" t="s">
        <v>276</v>
      </c>
      <c r="N36" t="s">
        <v>504</v>
      </c>
      <c r="O36" t="s">
        <v>71</v>
      </c>
      <c r="P36" t="s">
        <v>175</v>
      </c>
      <c r="Q36" t="s">
        <v>73</v>
      </c>
      <c r="R36" t="s">
        <v>491</v>
      </c>
      <c r="S36" t="s">
        <v>74</v>
      </c>
      <c r="T36" s="85">
        <v>2.87</v>
      </c>
      <c r="U36" s="82">
        <v>48214</v>
      </c>
      <c r="V36" s="83" t="s">
        <v>524</v>
      </c>
      <c r="W36" s="83" t="s">
        <v>557</v>
      </c>
      <c r="X36" t="s">
        <v>470</v>
      </c>
      <c r="Z36" s="85">
        <v>528425.17933009705</v>
      </c>
      <c r="AA36" s="85">
        <v>1</v>
      </c>
      <c r="AB36" s="85">
        <v>118.97</v>
      </c>
      <c r="AC36" s="85">
        <v>0</v>
      </c>
      <c r="AD36" s="85">
        <v>628.66742999999997</v>
      </c>
      <c r="AH36" s="83" t="s">
        <v>126</v>
      </c>
      <c r="AI36" s="83" t="s">
        <v>136</v>
      </c>
      <c r="AJ36" s="83" t="s">
        <v>108</v>
      </c>
    </row>
    <row r="37" spans="1:36" x14ac:dyDescent="0.2">
      <c r="A37">
        <v>170</v>
      </c>
      <c r="B37">
        <v>170</v>
      </c>
      <c r="C37" t="s">
        <v>510</v>
      </c>
      <c r="D37">
        <v>520033234</v>
      </c>
      <c r="E37" t="s">
        <v>462</v>
      </c>
      <c r="F37" t="s">
        <v>686</v>
      </c>
      <c r="G37" t="s">
        <v>687</v>
      </c>
      <c r="H37" t="s">
        <v>465</v>
      </c>
      <c r="I37" t="s">
        <v>480</v>
      </c>
      <c r="J37" t="s">
        <v>70</v>
      </c>
      <c r="K37" t="s">
        <v>70</v>
      </c>
      <c r="L37" t="s">
        <v>481</v>
      </c>
      <c r="M37" t="s">
        <v>276</v>
      </c>
      <c r="N37" t="s">
        <v>513</v>
      </c>
      <c r="O37" t="s">
        <v>71</v>
      </c>
      <c r="P37" t="s">
        <v>91</v>
      </c>
      <c r="Q37" t="s">
        <v>514</v>
      </c>
      <c r="R37" t="s">
        <v>491</v>
      </c>
      <c r="S37" t="s">
        <v>74</v>
      </c>
      <c r="T37" s="85">
        <v>1.77</v>
      </c>
      <c r="U37" s="82">
        <v>46934</v>
      </c>
      <c r="V37" s="83" t="s">
        <v>688</v>
      </c>
      <c r="W37" s="83" t="s">
        <v>689</v>
      </c>
      <c r="X37" t="s">
        <v>470</v>
      </c>
      <c r="Z37" s="85">
        <v>11826679.6226574</v>
      </c>
      <c r="AA37" s="85">
        <v>1</v>
      </c>
      <c r="AB37" s="85">
        <v>115.88</v>
      </c>
      <c r="AC37" s="85">
        <v>0</v>
      </c>
      <c r="AD37" s="85">
        <v>13704.75635</v>
      </c>
      <c r="AH37" s="83" t="s">
        <v>690</v>
      </c>
      <c r="AI37" s="83" t="s">
        <v>691</v>
      </c>
      <c r="AJ37" s="83" t="s">
        <v>331</v>
      </c>
    </row>
    <row r="38" spans="1:36" x14ac:dyDescent="0.2">
      <c r="A38">
        <v>170</v>
      </c>
      <c r="B38">
        <v>170</v>
      </c>
      <c r="C38" t="s">
        <v>542</v>
      </c>
      <c r="D38">
        <v>520000472</v>
      </c>
      <c r="E38" t="s">
        <v>462</v>
      </c>
      <c r="F38" t="s">
        <v>692</v>
      </c>
      <c r="G38" t="s">
        <v>693</v>
      </c>
      <c r="H38" t="s">
        <v>465</v>
      </c>
      <c r="I38" t="s">
        <v>480</v>
      </c>
      <c r="J38" t="s">
        <v>70</v>
      </c>
      <c r="K38" t="s">
        <v>70</v>
      </c>
      <c r="L38" t="s">
        <v>481</v>
      </c>
      <c r="M38" t="s">
        <v>276</v>
      </c>
      <c r="N38" t="s">
        <v>545</v>
      </c>
      <c r="O38" t="s">
        <v>71</v>
      </c>
      <c r="P38" t="s">
        <v>546</v>
      </c>
      <c r="Q38" t="s">
        <v>514</v>
      </c>
      <c r="R38" t="s">
        <v>491</v>
      </c>
      <c r="S38" t="s">
        <v>74</v>
      </c>
      <c r="T38" s="85">
        <v>4.4800000000000004</v>
      </c>
      <c r="U38" s="82">
        <v>48111</v>
      </c>
      <c r="V38" s="83" t="s">
        <v>694</v>
      </c>
      <c r="W38" s="83" t="s">
        <v>695</v>
      </c>
      <c r="X38" t="s">
        <v>470</v>
      </c>
      <c r="Z38" s="85">
        <v>24132061.787030101</v>
      </c>
      <c r="AA38" s="85">
        <v>1</v>
      </c>
      <c r="AB38" s="85">
        <v>116.8</v>
      </c>
      <c r="AC38" s="85">
        <v>0</v>
      </c>
      <c r="AD38" s="85">
        <v>28186.248169999999</v>
      </c>
      <c r="AH38" s="83" t="s">
        <v>105</v>
      </c>
      <c r="AI38" s="83" t="s">
        <v>696</v>
      </c>
      <c r="AJ38" s="83" t="s">
        <v>697</v>
      </c>
    </row>
    <row r="39" spans="1:36" x14ac:dyDescent="0.2">
      <c r="A39">
        <v>170</v>
      </c>
      <c r="B39">
        <v>170</v>
      </c>
      <c r="C39" t="s">
        <v>698</v>
      </c>
      <c r="D39">
        <v>515327120</v>
      </c>
      <c r="E39" t="s">
        <v>462</v>
      </c>
      <c r="F39" t="s">
        <v>699</v>
      </c>
      <c r="G39" t="s">
        <v>700</v>
      </c>
      <c r="H39" t="s">
        <v>465</v>
      </c>
      <c r="I39" t="s">
        <v>480</v>
      </c>
      <c r="J39" t="s">
        <v>70</v>
      </c>
      <c r="K39" t="s">
        <v>70</v>
      </c>
      <c r="L39" t="s">
        <v>481</v>
      </c>
      <c r="M39" t="s">
        <v>276</v>
      </c>
      <c r="N39" t="s">
        <v>504</v>
      </c>
      <c r="O39" t="s">
        <v>71</v>
      </c>
      <c r="P39" t="s">
        <v>595</v>
      </c>
      <c r="Q39" t="s">
        <v>514</v>
      </c>
      <c r="R39" t="s">
        <v>491</v>
      </c>
      <c r="S39" t="s">
        <v>74</v>
      </c>
      <c r="T39" s="85">
        <v>1.65</v>
      </c>
      <c r="U39" s="82">
        <v>46752</v>
      </c>
      <c r="V39" s="83" t="s">
        <v>284</v>
      </c>
      <c r="W39" s="83" t="s">
        <v>701</v>
      </c>
      <c r="X39" t="s">
        <v>470</v>
      </c>
      <c r="Z39" s="85">
        <v>2918776.23442447</v>
      </c>
      <c r="AA39" s="85">
        <v>1</v>
      </c>
      <c r="AB39" s="85">
        <v>119.16</v>
      </c>
      <c r="AC39" s="85">
        <v>0</v>
      </c>
      <c r="AD39" s="85">
        <v>3478.0137599999998</v>
      </c>
      <c r="AH39" s="83" t="s">
        <v>702</v>
      </c>
      <c r="AI39" s="83" t="s">
        <v>703</v>
      </c>
      <c r="AJ39" s="83" t="s">
        <v>117</v>
      </c>
    </row>
    <row r="40" spans="1:36" x14ac:dyDescent="0.2">
      <c r="A40">
        <v>170</v>
      </c>
      <c r="B40">
        <v>170</v>
      </c>
      <c r="C40" t="s">
        <v>568</v>
      </c>
      <c r="D40">
        <v>513623314</v>
      </c>
      <c r="E40" t="s">
        <v>462</v>
      </c>
      <c r="F40" t="s">
        <v>704</v>
      </c>
      <c r="G40" t="s">
        <v>705</v>
      </c>
      <c r="H40" t="s">
        <v>465</v>
      </c>
      <c r="I40" t="s">
        <v>480</v>
      </c>
      <c r="J40" t="s">
        <v>70</v>
      </c>
      <c r="K40" t="s">
        <v>70</v>
      </c>
      <c r="L40" t="s">
        <v>481</v>
      </c>
      <c r="M40" t="s">
        <v>276</v>
      </c>
      <c r="N40" t="s">
        <v>504</v>
      </c>
      <c r="O40" t="s">
        <v>71</v>
      </c>
      <c r="P40" t="s">
        <v>490</v>
      </c>
      <c r="Q40" t="s">
        <v>73</v>
      </c>
      <c r="R40" t="s">
        <v>491</v>
      </c>
      <c r="S40" t="s">
        <v>74</v>
      </c>
      <c r="T40" s="85">
        <v>1.56</v>
      </c>
      <c r="U40" s="82">
        <v>46808</v>
      </c>
      <c r="V40" s="83" t="s">
        <v>706</v>
      </c>
      <c r="W40" s="83" t="s">
        <v>373</v>
      </c>
      <c r="X40" t="s">
        <v>470</v>
      </c>
      <c r="Z40" s="85">
        <v>691178.30022627197</v>
      </c>
      <c r="AA40" s="85">
        <v>1</v>
      </c>
      <c r="AB40" s="85">
        <v>119.88</v>
      </c>
      <c r="AC40" s="85">
        <v>0</v>
      </c>
      <c r="AD40" s="85">
        <v>828.58455000000004</v>
      </c>
      <c r="AH40" s="83" t="s">
        <v>707</v>
      </c>
      <c r="AI40" s="83" t="s">
        <v>708</v>
      </c>
      <c r="AJ40" s="83" t="s">
        <v>115</v>
      </c>
    </row>
    <row r="41" spans="1:36" x14ac:dyDescent="0.2">
      <c r="A41">
        <v>170</v>
      </c>
      <c r="B41">
        <v>170</v>
      </c>
      <c r="C41" t="s">
        <v>559</v>
      </c>
      <c r="D41">
        <v>510960719</v>
      </c>
      <c r="E41" t="s">
        <v>462</v>
      </c>
      <c r="F41" t="s">
        <v>709</v>
      </c>
      <c r="G41" t="s">
        <v>710</v>
      </c>
      <c r="H41" t="s">
        <v>465</v>
      </c>
      <c r="I41" t="s">
        <v>480</v>
      </c>
      <c r="J41" t="s">
        <v>70</v>
      </c>
      <c r="K41" t="s">
        <v>70</v>
      </c>
      <c r="L41" t="s">
        <v>481</v>
      </c>
      <c r="M41" t="s">
        <v>276</v>
      </c>
      <c r="N41" t="s">
        <v>504</v>
      </c>
      <c r="O41" t="s">
        <v>71</v>
      </c>
      <c r="P41" t="s">
        <v>711</v>
      </c>
      <c r="Q41" t="s">
        <v>514</v>
      </c>
      <c r="R41" t="s">
        <v>491</v>
      </c>
      <c r="S41" t="s">
        <v>74</v>
      </c>
      <c r="T41" s="85">
        <v>1.23</v>
      </c>
      <c r="U41" s="82">
        <v>46934</v>
      </c>
      <c r="V41" s="83" t="s">
        <v>712</v>
      </c>
      <c r="W41" s="83" t="s">
        <v>713</v>
      </c>
      <c r="X41" t="s">
        <v>470</v>
      </c>
      <c r="Z41" s="85">
        <v>13744051.9347998</v>
      </c>
      <c r="AA41" s="85">
        <v>1</v>
      </c>
      <c r="AB41" s="85">
        <v>117.94</v>
      </c>
      <c r="AC41" s="85">
        <v>0</v>
      </c>
      <c r="AD41" s="85">
        <v>16209.734850000001</v>
      </c>
      <c r="AH41" s="83" t="s">
        <v>714</v>
      </c>
      <c r="AI41" s="83" t="s">
        <v>715</v>
      </c>
      <c r="AJ41" s="83" t="s">
        <v>716</v>
      </c>
    </row>
    <row r="42" spans="1:36" x14ac:dyDescent="0.2">
      <c r="A42">
        <v>170</v>
      </c>
      <c r="B42">
        <v>170</v>
      </c>
      <c r="C42" t="s">
        <v>559</v>
      </c>
      <c r="D42">
        <v>510960719</v>
      </c>
      <c r="E42" t="s">
        <v>462</v>
      </c>
      <c r="F42" t="s">
        <v>717</v>
      </c>
      <c r="G42" t="s">
        <v>718</v>
      </c>
      <c r="H42" t="s">
        <v>465</v>
      </c>
      <c r="I42" t="s">
        <v>480</v>
      </c>
      <c r="J42" t="s">
        <v>70</v>
      </c>
      <c r="K42" t="s">
        <v>70</v>
      </c>
      <c r="L42" t="s">
        <v>481</v>
      </c>
      <c r="M42" t="s">
        <v>276</v>
      </c>
      <c r="N42" t="s">
        <v>504</v>
      </c>
      <c r="O42" t="s">
        <v>71</v>
      </c>
      <c r="P42" t="s">
        <v>711</v>
      </c>
      <c r="Q42" t="s">
        <v>514</v>
      </c>
      <c r="R42" t="s">
        <v>491</v>
      </c>
      <c r="S42" t="s">
        <v>74</v>
      </c>
      <c r="T42" s="85">
        <v>4.29</v>
      </c>
      <c r="U42" s="82">
        <v>48579</v>
      </c>
      <c r="V42" s="83" t="s">
        <v>674</v>
      </c>
      <c r="W42" s="83" t="s">
        <v>719</v>
      </c>
      <c r="X42" t="s">
        <v>470</v>
      </c>
      <c r="Z42" s="85">
        <v>30767018.424410202</v>
      </c>
      <c r="AA42" s="85">
        <v>1</v>
      </c>
      <c r="AB42" s="85">
        <v>117.67</v>
      </c>
      <c r="AC42" s="85">
        <v>0</v>
      </c>
      <c r="AD42" s="85">
        <v>36203.550580000003</v>
      </c>
      <c r="AH42" s="83" t="s">
        <v>720</v>
      </c>
      <c r="AI42" s="83" t="s">
        <v>721</v>
      </c>
      <c r="AJ42" s="83" t="s">
        <v>722</v>
      </c>
    </row>
    <row r="43" spans="1:36" x14ac:dyDescent="0.2">
      <c r="A43">
        <v>170</v>
      </c>
      <c r="B43">
        <v>170</v>
      </c>
      <c r="C43" t="s">
        <v>638</v>
      </c>
      <c r="D43">
        <v>513765859</v>
      </c>
      <c r="E43" t="s">
        <v>462</v>
      </c>
      <c r="F43" t="s">
        <v>723</v>
      </c>
      <c r="G43" t="s">
        <v>724</v>
      </c>
      <c r="H43" t="s">
        <v>465</v>
      </c>
      <c r="I43" t="s">
        <v>480</v>
      </c>
      <c r="J43" t="s">
        <v>70</v>
      </c>
      <c r="K43" t="s">
        <v>70</v>
      </c>
      <c r="L43" t="s">
        <v>481</v>
      </c>
      <c r="M43" t="s">
        <v>276</v>
      </c>
      <c r="N43" t="s">
        <v>504</v>
      </c>
      <c r="O43" t="s">
        <v>71</v>
      </c>
      <c r="P43" t="s">
        <v>175</v>
      </c>
      <c r="Q43" t="s">
        <v>73</v>
      </c>
      <c r="R43" t="s">
        <v>491</v>
      </c>
      <c r="S43" t="s">
        <v>74</v>
      </c>
      <c r="T43" s="85">
        <v>1.72</v>
      </c>
      <c r="U43" s="82">
        <v>47057</v>
      </c>
      <c r="V43" s="83" t="s">
        <v>725</v>
      </c>
      <c r="W43" s="83" t="s">
        <v>285</v>
      </c>
      <c r="X43" t="s">
        <v>470</v>
      </c>
      <c r="Z43" s="85">
        <v>6025401.36243317</v>
      </c>
      <c r="AA43" s="85">
        <v>1</v>
      </c>
      <c r="AB43" s="85">
        <v>117</v>
      </c>
      <c r="AC43" s="85">
        <v>0</v>
      </c>
      <c r="AD43" s="85">
        <v>7049.7195899999997</v>
      </c>
      <c r="AH43" s="83" t="s">
        <v>726</v>
      </c>
      <c r="AI43" s="83" t="s">
        <v>727</v>
      </c>
      <c r="AJ43" s="83" t="s">
        <v>98</v>
      </c>
    </row>
    <row r="44" spans="1:36" x14ac:dyDescent="0.2">
      <c r="A44">
        <v>170</v>
      </c>
      <c r="B44">
        <v>170</v>
      </c>
      <c r="C44" t="s">
        <v>728</v>
      </c>
      <c r="D44">
        <v>520010869</v>
      </c>
      <c r="E44" t="s">
        <v>462</v>
      </c>
      <c r="F44" t="s">
        <v>729</v>
      </c>
      <c r="G44" t="s">
        <v>730</v>
      </c>
      <c r="H44" t="s">
        <v>465</v>
      </c>
      <c r="I44" t="s">
        <v>480</v>
      </c>
      <c r="J44" t="s">
        <v>70</v>
      </c>
      <c r="K44" t="s">
        <v>70</v>
      </c>
      <c r="L44" t="s">
        <v>481</v>
      </c>
      <c r="M44" t="s">
        <v>276</v>
      </c>
      <c r="N44" t="s">
        <v>607</v>
      </c>
      <c r="O44" t="s">
        <v>71</v>
      </c>
      <c r="P44" t="s">
        <v>72</v>
      </c>
      <c r="Q44" t="s">
        <v>73</v>
      </c>
      <c r="R44" t="s">
        <v>491</v>
      </c>
      <c r="S44" t="s">
        <v>74</v>
      </c>
      <c r="T44" s="85">
        <v>11.49</v>
      </c>
      <c r="U44" s="82">
        <v>56249</v>
      </c>
      <c r="V44" s="83" t="s">
        <v>713</v>
      </c>
      <c r="W44" s="83" t="s">
        <v>731</v>
      </c>
      <c r="X44" t="s">
        <v>470</v>
      </c>
      <c r="Z44" s="85">
        <v>29107414.496559098</v>
      </c>
      <c r="AA44" s="85">
        <v>1</v>
      </c>
      <c r="AB44" s="85">
        <v>106.7</v>
      </c>
      <c r="AC44" s="85">
        <v>0</v>
      </c>
      <c r="AD44" s="85">
        <v>31057.611270000001</v>
      </c>
      <c r="AH44" s="83" t="s">
        <v>732</v>
      </c>
      <c r="AI44" s="83" t="s">
        <v>733</v>
      </c>
      <c r="AJ44" s="83" t="s">
        <v>630</v>
      </c>
    </row>
    <row r="45" spans="1:36" x14ac:dyDescent="0.2">
      <c r="A45">
        <v>170</v>
      </c>
      <c r="B45">
        <v>170</v>
      </c>
      <c r="C45" t="s">
        <v>734</v>
      </c>
      <c r="D45">
        <v>520026683</v>
      </c>
      <c r="E45" t="s">
        <v>462</v>
      </c>
      <c r="F45" t="s">
        <v>735</v>
      </c>
      <c r="G45" t="s">
        <v>736</v>
      </c>
      <c r="H45" t="s">
        <v>465</v>
      </c>
      <c r="I45" t="s">
        <v>480</v>
      </c>
      <c r="J45" t="s">
        <v>70</v>
      </c>
      <c r="K45" t="s">
        <v>70</v>
      </c>
      <c r="L45" t="s">
        <v>481</v>
      </c>
      <c r="M45" t="s">
        <v>276</v>
      </c>
      <c r="N45" t="s">
        <v>504</v>
      </c>
      <c r="O45" t="s">
        <v>71</v>
      </c>
      <c r="P45" t="s">
        <v>175</v>
      </c>
      <c r="Q45" t="s">
        <v>73</v>
      </c>
      <c r="R45" t="s">
        <v>491</v>
      </c>
      <c r="S45" t="s">
        <v>74</v>
      </c>
      <c r="T45" s="85">
        <v>2.14</v>
      </c>
      <c r="U45" s="82">
        <v>47394</v>
      </c>
      <c r="V45" s="83" t="s">
        <v>737</v>
      </c>
      <c r="W45" s="83" t="s">
        <v>328</v>
      </c>
      <c r="X45" t="s">
        <v>470</v>
      </c>
      <c r="Z45" s="85">
        <v>1137152.1990875299</v>
      </c>
      <c r="AA45" s="85">
        <v>1</v>
      </c>
      <c r="AB45" s="85">
        <v>113.75</v>
      </c>
      <c r="AC45" s="85">
        <v>0</v>
      </c>
      <c r="AD45" s="85">
        <v>1293.51063</v>
      </c>
      <c r="AH45" s="83" t="s">
        <v>738</v>
      </c>
      <c r="AI45" s="83" t="s">
        <v>739</v>
      </c>
      <c r="AJ45" s="83" t="s">
        <v>131</v>
      </c>
    </row>
    <row r="46" spans="1:36" x14ac:dyDescent="0.2">
      <c r="A46">
        <v>170</v>
      </c>
      <c r="B46">
        <v>170</v>
      </c>
      <c r="C46" t="s">
        <v>568</v>
      </c>
      <c r="D46">
        <v>513623314</v>
      </c>
      <c r="E46" t="s">
        <v>462</v>
      </c>
      <c r="F46" t="s">
        <v>740</v>
      </c>
      <c r="G46" t="s">
        <v>741</v>
      </c>
      <c r="H46" t="s">
        <v>465</v>
      </c>
      <c r="I46" t="s">
        <v>480</v>
      </c>
      <c r="J46" t="s">
        <v>70</v>
      </c>
      <c r="K46" t="s">
        <v>70</v>
      </c>
      <c r="L46" t="s">
        <v>481</v>
      </c>
      <c r="M46" t="s">
        <v>276</v>
      </c>
      <c r="N46" t="s">
        <v>504</v>
      </c>
      <c r="O46" t="s">
        <v>71</v>
      </c>
      <c r="P46" t="s">
        <v>175</v>
      </c>
      <c r="Q46" t="s">
        <v>73</v>
      </c>
      <c r="R46" t="s">
        <v>491</v>
      </c>
      <c r="S46" t="s">
        <v>74</v>
      </c>
      <c r="T46" s="85">
        <v>2.4700000000000002</v>
      </c>
      <c r="U46" s="82">
        <v>47202</v>
      </c>
      <c r="V46" s="83" t="s">
        <v>742</v>
      </c>
      <c r="W46" s="83" t="s">
        <v>588</v>
      </c>
      <c r="X46" t="s">
        <v>470</v>
      </c>
      <c r="Z46" s="85">
        <v>2901629.4128501499</v>
      </c>
      <c r="AA46" s="85">
        <v>1</v>
      </c>
      <c r="AB46" s="85">
        <v>112.44</v>
      </c>
      <c r="AC46" s="85">
        <v>0</v>
      </c>
      <c r="AD46" s="85">
        <v>3262.59211</v>
      </c>
      <c r="AH46" s="83" t="s">
        <v>743</v>
      </c>
      <c r="AI46" s="83" t="s">
        <v>113</v>
      </c>
      <c r="AJ46" s="83" t="s">
        <v>87</v>
      </c>
    </row>
    <row r="47" spans="1:36" x14ac:dyDescent="0.2">
      <c r="A47">
        <v>170</v>
      </c>
      <c r="B47">
        <v>170</v>
      </c>
      <c r="C47" t="s">
        <v>592</v>
      </c>
      <c r="D47">
        <v>520017807</v>
      </c>
      <c r="E47" t="s">
        <v>462</v>
      </c>
      <c r="F47" t="s">
        <v>744</v>
      </c>
      <c r="G47" t="s">
        <v>745</v>
      </c>
      <c r="H47" t="s">
        <v>465</v>
      </c>
      <c r="I47" t="s">
        <v>480</v>
      </c>
      <c r="J47" t="s">
        <v>70</v>
      </c>
      <c r="K47" t="s">
        <v>70</v>
      </c>
      <c r="L47" t="s">
        <v>481</v>
      </c>
      <c r="M47" t="s">
        <v>276</v>
      </c>
      <c r="N47" t="s">
        <v>504</v>
      </c>
      <c r="O47" t="s">
        <v>71</v>
      </c>
      <c r="P47" t="s">
        <v>523</v>
      </c>
      <c r="Q47" t="s">
        <v>514</v>
      </c>
      <c r="R47" t="s">
        <v>491</v>
      </c>
      <c r="S47" t="s">
        <v>74</v>
      </c>
      <c r="T47" s="85">
        <v>3.65</v>
      </c>
      <c r="U47" s="82">
        <v>47583</v>
      </c>
      <c r="V47" s="83" t="s">
        <v>746</v>
      </c>
      <c r="W47" s="83" t="s">
        <v>747</v>
      </c>
      <c r="X47" t="s">
        <v>470</v>
      </c>
      <c r="Z47" s="85">
        <v>7414726.76111909</v>
      </c>
      <c r="AA47" s="85">
        <v>1</v>
      </c>
      <c r="AB47" s="85">
        <v>110</v>
      </c>
      <c r="AC47" s="85">
        <v>0</v>
      </c>
      <c r="AD47" s="85">
        <v>8156.1994400000003</v>
      </c>
      <c r="AH47" s="83" t="s">
        <v>748</v>
      </c>
      <c r="AI47" s="83" t="s">
        <v>252</v>
      </c>
      <c r="AJ47" s="83" t="s">
        <v>165</v>
      </c>
    </row>
    <row r="48" spans="1:36" x14ac:dyDescent="0.2">
      <c r="A48">
        <v>170</v>
      </c>
      <c r="B48">
        <v>170</v>
      </c>
      <c r="C48" t="s">
        <v>501</v>
      </c>
      <c r="D48">
        <v>511659401</v>
      </c>
      <c r="E48" t="s">
        <v>462</v>
      </c>
      <c r="F48" t="s">
        <v>749</v>
      </c>
      <c r="G48" t="s">
        <v>750</v>
      </c>
      <c r="H48" t="s">
        <v>465</v>
      </c>
      <c r="I48" t="s">
        <v>480</v>
      </c>
      <c r="J48" t="s">
        <v>70</v>
      </c>
      <c r="K48" t="s">
        <v>70</v>
      </c>
      <c r="L48" t="s">
        <v>481</v>
      </c>
      <c r="M48" t="s">
        <v>276</v>
      </c>
      <c r="N48" t="s">
        <v>504</v>
      </c>
      <c r="O48" t="s">
        <v>71</v>
      </c>
      <c r="P48" t="s">
        <v>175</v>
      </c>
      <c r="Q48" t="s">
        <v>73</v>
      </c>
      <c r="R48" t="s">
        <v>491</v>
      </c>
      <c r="S48" t="s">
        <v>74</v>
      </c>
      <c r="T48" s="85">
        <v>4.3899999999999997</v>
      </c>
      <c r="U48" s="82">
        <v>49551</v>
      </c>
      <c r="V48" s="83" t="s">
        <v>751</v>
      </c>
      <c r="W48" s="83" t="s">
        <v>752</v>
      </c>
      <c r="X48" t="s">
        <v>470</v>
      </c>
      <c r="Z48" s="85">
        <v>21665479.1267442</v>
      </c>
      <c r="AA48" s="85">
        <v>1</v>
      </c>
      <c r="AB48" s="85">
        <v>106.82</v>
      </c>
      <c r="AC48" s="85">
        <v>0</v>
      </c>
      <c r="AD48" s="85">
        <v>23143.0648</v>
      </c>
      <c r="AH48" s="83" t="s">
        <v>753</v>
      </c>
      <c r="AI48" s="83" t="s">
        <v>754</v>
      </c>
      <c r="AJ48" s="83" t="s">
        <v>755</v>
      </c>
    </row>
    <row r="49" spans="1:36" x14ac:dyDescent="0.2">
      <c r="A49">
        <v>170</v>
      </c>
      <c r="B49">
        <v>170</v>
      </c>
      <c r="C49" t="s">
        <v>580</v>
      </c>
      <c r="D49">
        <v>520024126</v>
      </c>
      <c r="E49" t="s">
        <v>462</v>
      </c>
      <c r="F49" t="s">
        <v>756</v>
      </c>
      <c r="G49" t="s">
        <v>757</v>
      </c>
      <c r="H49" t="s">
        <v>465</v>
      </c>
      <c r="I49" t="s">
        <v>480</v>
      </c>
      <c r="J49" t="s">
        <v>70</v>
      </c>
      <c r="K49" t="s">
        <v>70</v>
      </c>
      <c r="L49" t="s">
        <v>481</v>
      </c>
      <c r="M49" t="s">
        <v>276</v>
      </c>
      <c r="N49" t="s">
        <v>504</v>
      </c>
      <c r="O49" t="s">
        <v>71</v>
      </c>
      <c r="P49" t="s">
        <v>175</v>
      </c>
      <c r="Q49" t="s">
        <v>73</v>
      </c>
      <c r="R49" t="s">
        <v>491</v>
      </c>
      <c r="S49" t="s">
        <v>74</v>
      </c>
      <c r="T49" s="85">
        <v>0.5</v>
      </c>
      <c r="U49" s="82">
        <v>46295</v>
      </c>
      <c r="V49" s="83" t="s">
        <v>596</v>
      </c>
      <c r="W49" s="83" t="s">
        <v>758</v>
      </c>
      <c r="X49" t="s">
        <v>470</v>
      </c>
      <c r="Z49" s="85">
        <v>664073.250644324</v>
      </c>
      <c r="AA49" s="85">
        <v>1</v>
      </c>
      <c r="AB49" s="85">
        <v>119.4</v>
      </c>
      <c r="AC49" s="85">
        <v>0</v>
      </c>
      <c r="AD49" s="85">
        <v>792.90346</v>
      </c>
      <c r="AH49" s="83" t="s">
        <v>759</v>
      </c>
      <c r="AI49" s="83" t="s">
        <v>114</v>
      </c>
      <c r="AJ49" s="83" t="s">
        <v>115</v>
      </c>
    </row>
    <row r="50" spans="1:36" x14ac:dyDescent="0.2">
      <c r="A50">
        <v>170</v>
      </c>
      <c r="B50">
        <v>170</v>
      </c>
      <c r="C50" t="s">
        <v>580</v>
      </c>
      <c r="D50">
        <v>520024126</v>
      </c>
      <c r="E50" t="s">
        <v>462</v>
      </c>
      <c r="F50" t="s">
        <v>760</v>
      </c>
      <c r="G50" t="s">
        <v>761</v>
      </c>
      <c r="H50" t="s">
        <v>465</v>
      </c>
      <c r="I50" t="s">
        <v>480</v>
      </c>
      <c r="J50" t="s">
        <v>70</v>
      </c>
      <c r="K50" t="s">
        <v>70</v>
      </c>
      <c r="L50" t="s">
        <v>481</v>
      </c>
      <c r="M50" t="s">
        <v>276</v>
      </c>
      <c r="N50" t="s">
        <v>504</v>
      </c>
      <c r="O50" t="s">
        <v>71</v>
      </c>
      <c r="P50" t="s">
        <v>523</v>
      </c>
      <c r="Q50" t="s">
        <v>514</v>
      </c>
      <c r="R50" t="s">
        <v>491</v>
      </c>
      <c r="S50" t="s">
        <v>74</v>
      </c>
      <c r="T50" s="85">
        <v>1.94</v>
      </c>
      <c r="U50" s="82">
        <v>46934</v>
      </c>
      <c r="V50" s="83" t="s">
        <v>662</v>
      </c>
      <c r="W50" s="83" t="s">
        <v>628</v>
      </c>
      <c r="X50" t="s">
        <v>470</v>
      </c>
      <c r="Z50" s="85">
        <v>5937049.29023467</v>
      </c>
      <c r="AA50" s="85">
        <v>1</v>
      </c>
      <c r="AB50" s="85">
        <v>120.21</v>
      </c>
      <c r="AC50" s="85">
        <v>0</v>
      </c>
      <c r="AD50" s="85">
        <v>7136.92695</v>
      </c>
      <c r="AH50" s="83" t="s">
        <v>762</v>
      </c>
      <c r="AI50" s="83" t="s">
        <v>763</v>
      </c>
      <c r="AJ50" s="83" t="s">
        <v>98</v>
      </c>
    </row>
    <row r="51" spans="1:36" x14ac:dyDescent="0.2">
      <c r="A51">
        <v>170</v>
      </c>
      <c r="B51">
        <v>170</v>
      </c>
      <c r="C51" t="s">
        <v>510</v>
      </c>
      <c r="D51">
        <v>520033234</v>
      </c>
      <c r="E51" t="s">
        <v>462</v>
      </c>
      <c r="F51" t="s">
        <v>764</v>
      </c>
      <c r="G51" t="s">
        <v>765</v>
      </c>
      <c r="H51" t="s">
        <v>465</v>
      </c>
      <c r="I51" t="s">
        <v>480</v>
      </c>
      <c r="J51" t="s">
        <v>70</v>
      </c>
      <c r="K51" t="s">
        <v>70</v>
      </c>
      <c r="L51" t="s">
        <v>481</v>
      </c>
      <c r="M51" t="s">
        <v>276</v>
      </c>
      <c r="N51" t="s">
        <v>513</v>
      </c>
      <c r="O51" t="s">
        <v>71</v>
      </c>
      <c r="P51" t="s">
        <v>91</v>
      </c>
      <c r="Q51" t="s">
        <v>514</v>
      </c>
      <c r="R51" t="s">
        <v>491</v>
      </c>
      <c r="S51" t="s">
        <v>74</v>
      </c>
      <c r="T51" s="85">
        <v>4.2300000000000004</v>
      </c>
      <c r="U51" s="82">
        <v>48121</v>
      </c>
      <c r="V51" s="83" t="s">
        <v>766</v>
      </c>
      <c r="W51" s="83" t="s">
        <v>767</v>
      </c>
      <c r="X51" t="s">
        <v>470</v>
      </c>
      <c r="Z51" s="85">
        <v>1640006.67166157</v>
      </c>
      <c r="AA51" s="85">
        <v>1</v>
      </c>
      <c r="AB51" s="85">
        <v>96.53</v>
      </c>
      <c r="AC51" s="85">
        <v>0</v>
      </c>
      <c r="AD51" s="85">
        <v>1583.0984387169999</v>
      </c>
      <c r="AH51" s="83" t="s">
        <v>768</v>
      </c>
      <c r="AI51" s="83" t="s">
        <v>243</v>
      </c>
      <c r="AJ51" s="83" t="s">
        <v>125</v>
      </c>
    </row>
    <row r="52" spans="1:36" x14ac:dyDescent="0.2">
      <c r="A52">
        <v>170</v>
      </c>
      <c r="B52">
        <v>170</v>
      </c>
      <c r="C52" t="s">
        <v>510</v>
      </c>
      <c r="D52">
        <v>520033234</v>
      </c>
      <c r="E52" t="s">
        <v>462</v>
      </c>
      <c r="F52" t="s">
        <v>764</v>
      </c>
      <c r="G52" t="s">
        <v>765</v>
      </c>
      <c r="H52" t="s">
        <v>465</v>
      </c>
      <c r="I52" t="s">
        <v>480</v>
      </c>
      <c r="J52" t="s">
        <v>70</v>
      </c>
      <c r="K52" t="s">
        <v>70</v>
      </c>
      <c r="L52" t="s">
        <v>496</v>
      </c>
      <c r="M52" t="s">
        <v>276</v>
      </c>
      <c r="N52" t="s">
        <v>513</v>
      </c>
      <c r="O52" t="s">
        <v>71</v>
      </c>
      <c r="P52" t="s">
        <v>91</v>
      </c>
      <c r="Q52" t="s">
        <v>514</v>
      </c>
      <c r="R52" t="s">
        <v>491</v>
      </c>
      <c r="S52" t="s">
        <v>74</v>
      </c>
      <c r="T52" s="85">
        <v>4.2300000000000004</v>
      </c>
      <c r="U52" s="82">
        <v>48121</v>
      </c>
      <c r="V52" s="83" t="s">
        <v>766</v>
      </c>
      <c r="W52" s="83" t="s">
        <v>767</v>
      </c>
      <c r="X52" t="s">
        <v>470</v>
      </c>
      <c r="Z52" s="85">
        <v>447985.92280482902</v>
      </c>
      <c r="AA52" s="85">
        <v>1</v>
      </c>
      <c r="AB52" s="85">
        <v>96.53</v>
      </c>
      <c r="AC52" s="85">
        <v>0</v>
      </c>
      <c r="AD52" s="85">
        <v>432.44081128400001</v>
      </c>
      <c r="AH52" s="83" t="s">
        <v>322</v>
      </c>
      <c r="AI52" s="83" t="s">
        <v>132</v>
      </c>
      <c r="AJ52" s="83" t="s">
        <v>108</v>
      </c>
    </row>
    <row r="53" spans="1:36" x14ac:dyDescent="0.2">
      <c r="A53">
        <v>170</v>
      </c>
      <c r="B53">
        <v>170</v>
      </c>
      <c r="C53" t="s">
        <v>769</v>
      </c>
      <c r="D53">
        <v>520001736</v>
      </c>
      <c r="E53" t="s">
        <v>462</v>
      </c>
      <c r="F53" t="s">
        <v>770</v>
      </c>
      <c r="G53" t="s">
        <v>771</v>
      </c>
      <c r="H53" t="s">
        <v>465</v>
      </c>
      <c r="I53" t="s">
        <v>480</v>
      </c>
      <c r="J53" t="s">
        <v>70</v>
      </c>
      <c r="K53" t="s">
        <v>70</v>
      </c>
      <c r="L53" t="s">
        <v>481</v>
      </c>
      <c r="M53" t="s">
        <v>276</v>
      </c>
      <c r="N53" t="s">
        <v>504</v>
      </c>
      <c r="O53" t="s">
        <v>71</v>
      </c>
      <c r="P53" t="s">
        <v>595</v>
      </c>
      <c r="Q53" t="s">
        <v>514</v>
      </c>
      <c r="R53" t="s">
        <v>491</v>
      </c>
      <c r="S53" t="s">
        <v>74</v>
      </c>
      <c r="T53" s="85">
        <v>3.27</v>
      </c>
      <c r="U53" s="82">
        <v>48760</v>
      </c>
      <c r="V53" s="83" t="s">
        <v>295</v>
      </c>
      <c r="W53" s="83" t="s">
        <v>772</v>
      </c>
      <c r="X53" t="s">
        <v>470</v>
      </c>
      <c r="Z53" s="85">
        <v>6383758.2874047104</v>
      </c>
      <c r="AA53" s="85">
        <v>1</v>
      </c>
      <c r="AB53" s="85">
        <v>109.65</v>
      </c>
      <c r="AC53" s="85">
        <v>0</v>
      </c>
      <c r="AD53" s="85">
        <v>6999.7909600000003</v>
      </c>
      <c r="AH53" s="83" t="s">
        <v>773</v>
      </c>
      <c r="AI53" s="83" t="s">
        <v>157</v>
      </c>
      <c r="AJ53" s="83" t="s">
        <v>98</v>
      </c>
    </row>
    <row r="54" spans="1:36" x14ac:dyDescent="0.2">
      <c r="A54">
        <v>170</v>
      </c>
      <c r="B54">
        <v>170</v>
      </c>
      <c r="C54" t="s">
        <v>574</v>
      </c>
      <c r="D54">
        <v>513257873</v>
      </c>
      <c r="E54" t="s">
        <v>462</v>
      </c>
      <c r="F54" t="s">
        <v>774</v>
      </c>
      <c r="G54" t="s">
        <v>775</v>
      </c>
      <c r="H54" t="s">
        <v>465</v>
      </c>
      <c r="I54" t="s">
        <v>480</v>
      </c>
      <c r="J54" t="s">
        <v>70</v>
      </c>
      <c r="K54" t="s">
        <v>70</v>
      </c>
      <c r="L54" t="s">
        <v>481</v>
      </c>
      <c r="M54" t="s">
        <v>276</v>
      </c>
      <c r="N54" t="s">
        <v>504</v>
      </c>
      <c r="O54" t="s">
        <v>71</v>
      </c>
      <c r="P54" t="s">
        <v>577</v>
      </c>
      <c r="Q54" t="s">
        <v>73</v>
      </c>
      <c r="R54" t="s">
        <v>491</v>
      </c>
      <c r="S54" t="s">
        <v>74</v>
      </c>
      <c r="T54" s="85">
        <v>2.87</v>
      </c>
      <c r="U54" s="82">
        <v>47542</v>
      </c>
      <c r="V54" s="83" t="s">
        <v>746</v>
      </c>
      <c r="W54" s="83" t="s">
        <v>776</v>
      </c>
      <c r="X54" t="s">
        <v>470</v>
      </c>
      <c r="Z54" s="85">
        <v>4115561.55279472</v>
      </c>
      <c r="AA54" s="85">
        <v>1</v>
      </c>
      <c r="AB54" s="85">
        <v>111.92</v>
      </c>
      <c r="AC54" s="85">
        <v>0</v>
      </c>
      <c r="AD54" s="85">
        <v>4606.1364899999999</v>
      </c>
      <c r="AH54" s="83" t="s">
        <v>777</v>
      </c>
      <c r="AI54" s="83" t="s">
        <v>642</v>
      </c>
      <c r="AJ54" s="83" t="s">
        <v>137</v>
      </c>
    </row>
    <row r="55" spans="1:36" x14ac:dyDescent="0.2">
      <c r="A55">
        <v>170</v>
      </c>
      <c r="B55">
        <v>170</v>
      </c>
      <c r="C55" t="s">
        <v>778</v>
      </c>
      <c r="D55">
        <v>520017450</v>
      </c>
      <c r="E55" t="s">
        <v>462</v>
      </c>
      <c r="F55" t="s">
        <v>779</v>
      </c>
      <c r="G55" t="s">
        <v>780</v>
      </c>
      <c r="H55" t="s">
        <v>465</v>
      </c>
      <c r="I55" t="s">
        <v>480</v>
      </c>
      <c r="J55" t="s">
        <v>70</v>
      </c>
      <c r="K55" t="s">
        <v>70</v>
      </c>
      <c r="L55" t="s">
        <v>481</v>
      </c>
      <c r="M55" t="s">
        <v>276</v>
      </c>
      <c r="N55" t="s">
        <v>521</v>
      </c>
      <c r="O55" t="s">
        <v>522</v>
      </c>
      <c r="P55" t="s">
        <v>523</v>
      </c>
      <c r="Q55" t="s">
        <v>514</v>
      </c>
      <c r="R55" t="s">
        <v>491</v>
      </c>
      <c r="S55" t="s">
        <v>74</v>
      </c>
      <c r="T55" s="85">
        <v>3.07</v>
      </c>
      <c r="U55" s="82">
        <v>47604</v>
      </c>
      <c r="V55" s="83" t="s">
        <v>781</v>
      </c>
      <c r="W55" s="83" t="s">
        <v>782</v>
      </c>
      <c r="X55" t="s">
        <v>470</v>
      </c>
      <c r="Z55" s="85">
        <v>10006923.0694739</v>
      </c>
      <c r="AA55" s="85">
        <v>1</v>
      </c>
      <c r="AB55" s="85">
        <v>110.89</v>
      </c>
      <c r="AC55" s="85">
        <v>0</v>
      </c>
      <c r="AD55" s="85">
        <v>11096.67699</v>
      </c>
      <c r="AH55" s="83" t="s">
        <v>783</v>
      </c>
      <c r="AI55" s="83" t="s">
        <v>784</v>
      </c>
      <c r="AJ55" s="83" t="s">
        <v>243</v>
      </c>
    </row>
    <row r="56" spans="1:36" x14ac:dyDescent="0.2">
      <c r="A56">
        <v>170</v>
      </c>
      <c r="B56">
        <v>170</v>
      </c>
      <c r="C56" t="s">
        <v>549</v>
      </c>
      <c r="D56">
        <v>520037789</v>
      </c>
      <c r="E56" t="s">
        <v>462</v>
      </c>
      <c r="F56" t="s">
        <v>785</v>
      </c>
      <c r="G56" t="s">
        <v>786</v>
      </c>
      <c r="H56" t="s">
        <v>465</v>
      </c>
      <c r="I56" t="s">
        <v>480</v>
      </c>
      <c r="J56" t="s">
        <v>70</v>
      </c>
      <c r="K56" t="s">
        <v>70</v>
      </c>
      <c r="L56" t="s">
        <v>481</v>
      </c>
      <c r="M56" t="s">
        <v>276</v>
      </c>
      <c r="N56" t="s">
        <v>504</v>
      </c>
      <c r="O56" t="s">
        <v>71</v>
      </c>
      <c r="P56" t="s">
        <v>175</v>
      </c>
      <c r="Q56" t="s">
        <v>73</v>
      </c>
      <c r="R56" t="s">
        <v>491</v>
      </c>
      <c r="S56" t="s">
        <v>74</v>
      </c>
      <c r="T56" s="85">
        <v>2.1800000000000002</v>
      </c>
      <c r="U56" s="82">
        <v>46935</v>
      </c>
      <c r="V56" s="83" t="s">
        <v>751</v>
      </c>
      <c r="W56" s="83" t="s">
        <v>787</v>
      </c>
      <c r="X56" t="s">
        <v>470</v>
      </c>
      <c r="Z56" s="85">
        <v>4290643.0984511301</v>
      </c>
      <c r="AA56" s="85">
        <v>1</v>
      </c>
      <c r="AB56" s="85">
        <v>113.67</v>
      </c>
      <c r="AC56" s="85">
        <v>0</v>
      </c>
      <c r="AD56" s="85">
        <v>4877.1740099999997</v>
      </c>
      <c r="AH56" s="83" t="s">
        <v>788</v>
      </c>
      <c r="AI56" s="83" t="s">
        <v>789</v>
      </c>
      <c r="AJ56" s="83" t="s">
        <v>152</v>
      </c>
    </row>
    <row r="57" spans="1:36" x14ac:dyDescent="0.2">
      <c r="A57">
        <v>170</v>
      </c>
      <c r="B57">
        <v>170</v>
      </c>
      <c r="C57" t="s">
        <v>598</v>
      </c>
      <c r="D57">
        <v>513992529</v>
      </c>
      <c r="E57" t="s">
        <v>462</v>
      </c>
      <c r="F57" t="s">
        <v>790</v>
      </c>
      <c r="G57" t="s">
        <v>791</v>
      </c>
      <c r="H57" t="s">
        <v>465</v>
      </c>
      <c r="I57" t="s">
        <v>480</v>
      </c>
      <c r="J57" t="s">
        <v>70</v>
      </c>
      <c r="K57" t="s">
        <v>70</v>
      </c>
      <c r="L57" t="s">
        <v>481</v>
      </c>
      <c r="M57" t="s">
        <v>276</v>
      </c>
      <c r="N57" t="s">
        <v>504</v>
      </c>
      <c r="O57" t="s">
        <v>71</v>
      </c>
      <c r="P57" t="s">
        <v>595</v>
      </c>
      <c r="Q57" t="s">
        <v>514</v>
      </c>
      <c r="R57" t="s">
        <v>491</v>
      </c>
      <c r="S57" t="s">
        <v>74</v>
      </c>
      <c r="T57" s="85">
        <v>5.25</v>
      </c>
      <c r="U57" s="82">
        <v>48665</v>
      </c>
      <c r="V57" s="83" t="s">
        <v>792</v>
      </c>
      <c r="W57" s="83" t="s">
        <v>635</v>
      </c>
      <c r="X57" t="s">
        <v>470</v>
      </c>
      <c r="Z57" s="85">
        <v>2287747.0723378998</v>
      </c>
      <c r="AA57" s="85">
        <v>1</v>
      </c>
      <c r="AB57" s="85">
        <v>110.73</v>
      </c>
      <c r="AC57" s="85">
        <v>0</v>
      </c>
      <c r="AD57" s="85">
        <v>2533.2223300000001</v>
      </c>
      <c r="AH57" s="83" t="s">
        <v>793</v>
      </c>
      <c r="AI57" s="83" t="s">
        <v>794</v>
      </c>
      <c r="AJ57" s="83" t="s">
        <v>146</v>
      </c>
    </row>
    <row r="58" spans="1:36" x14ac:dyDescent="0.2">
      <c r="A58">
        <v>170</v>
      </c>
      <c r="B58">
        <v>170</v>
      </c>
      <c r="C58" t="s">
        <v>528</v>
      </c>
      <c r="D58">
        <v>520036104</v>
      </c>
      <c r="E58" t="s">
        <v>462</v>
      </c>
      <c r="F58" t="s">
        <v>795</v>
      </c>
      <c r="G58" t="s">
        <v>796</v>
      </c>
      <c r="H58" t="s">
        <v>465</v>
      </c>
      <c r="I58" t="s">
        <v>480</v>
      </c>
      <c r="J58" t="s">
        <v>70</v>
      </c>
      <c r="K58" t="s">
        <v>70</v>
      </c>
      <c r="L58" t="s">
        <v>481</v>
      </c>
      <c r="M58" t="s">
        <v>276</v>
      </c>
      <c r="N58" t="s">
        <v>531</v>
      </c>
      <c r="O58" t="s">
        <v>71</v>
      </c>
      <c r="P58" t="s">
        <v>532</v>
      </c>
      <c r="Q58" t="s">
        <v>73</v>
      </c>
      <c r="R58" t="s">
        <v>491</v>
      </c>
      <c r="S58" t="s">
        <v>74</v>
      </c>
      <c r="T58" s="85">
        <v>3.45</v>
      </c>
      <c r="U58" s="82">
        <v>47938</v>
      </c>
      <c r="V58" s="83" t="s">
        <v>797</v>
      </c>
      <c r="W58" s="83" t="s">
        <v>798</v>
      </c>
      <c r="X58" t="s">
        <v>470</v>
      </c>
      <c r="Z58" s="85">
        <v>1536373.6132740499</v>
      </c>
      <c r="AA58" s="85">
        <v>1</v>
      </c>
      <c r="AB58" s="85">
        <v>118.91</v>
      </c>
      <c r="AC58" s="85">
        <v>0</v>
      </c>
      <c r="AD58" s="85">
        <v>1826.9018650569999</v>
      </c>
      <c r="AH58" s="83" t="s">
        <v>799</v>
      </c>
      <c r="AI58" s="83" t="s">
        <v>800</v>
      </c>
      <c r="AJ58" s="83" t="s">
        <v>111</v>
      </c>
    </row>
    <row r="59" spans="1:36" x14ac:dyDescent="0.2">
      <c r="A59">
        <v>170</v>
      </c>
      <c r="B59">
        <v>170</v>
      </c>
      <c r="C59" t="s">
        <v>528</v>
      </c>
      <c r="D59">
        <v>520036104</v>
      </c>
      <c r="E59" t="s">
        <v>462</v>
      </c>
      <c r="F59" t="s">
        <v>795</v>
      </c>
      <c r="G59" t="s">
        <v>796</v>
      </c>
      <c r="H59" t="s">
        <v>465</v>
      </c>
      <c r="I59" t="s">
        <v>480</v>
      </c>
      <c r="J59" t="s">
        <v>70</v>
      </c>
      <c r="K59" t="s">
        <v>70</v>
      </c>
      <c r="L59" t="s">
        <v>496</v>
      </c>
      <c r="M59" t="s">
        <v>276</v>
      </c>
      <c r="N59" t="s">
        <v>531</v>
      </c>
      <c r="O59" t="s">
        <v>71</v>
      </c>
      <c r="P59" t="s">
        <v>532</v>
      </c>
      <c r="Q59" t="s">
        <v>73</v>
      </c>
      <c r="R59" t="s">
        <v>491</v>
      </c>
      <c r="S59" t="s">
        <v>74</v>
      </c>
      <c r="T59" s="85">
        <v>3.45</v>
      </c>
      <c r="U59" s="82">
        <v>47938</v>
      </c>
      <c r="V59" s="83" t="s">
        <v>797</v>
      </c>
      <c r="W59" s="83" t="s">
        <v>798</v>
      </c>
      <c r="X59" t="s">
        <v>470</v>
      </c>
      <c r="Z59" s="85">
        <v>2.9567071E-2</v>
      </c>
      <c r="AA59" s="85">
        <v>1</v>
      </c>
      <c r="AB59" s="85">
        <v>118.91</v>
      </c>
      <c r="AC59" s="85">
        <v>0</v>
      </c>
      <c r="AD59" s="85">
        <v>3.4943000000000001E-5</v>
      </c>
      <c r="AH59" s="83" t="s">
        <v>75</v>
      </c>
      <c r="AI59" s="83" t="s">
        <v>75</v>
      </c>
      <c r="AJ59" s="83" t="s">
        <v>75</v>
      </c>
    </row>
    <row r="60" spans="1:36" x14ac:dyDescent="0.2">
      <c r="A60">
        <v>170</v>
      </c>
      <c r="B60">
        <v>170</v>
      </c>
      <c r="C60" t="s">
        <v>801</v>
      </c>
      <c r="D60">
        <v>520032046</v>
      </c>
      <c r="E60" t="s">
        <v>462</v>
      </c>
      <c r="F60" t="s">
        <v>802</v>
      </c>
      <c r="G60" t="s">
        <v>803</v>
      </c>
      <c r="H60" t="s">
        <v>465</v>
      </c>
      <c r="I60" t="s">
        <v>480</v>
      </c>
      <c r="J60" t="s">
        <v>70</v>
      </c>
      <c r="K60" t="s">
        <v>70</v>
      </c>
      <c r="L60" t="s">
        <v>481</v>
      </c>
      <c r="M60" t="s">
        <v>276</v>
      </c>
      <c r="N60" t="s">
        <v>466</v>
      </c>
      <c r="O60" t="s">
        <v>71</v>
      </c>
      <c r="P60" t="s">
        <v>546</v>
      </c>
      <c r="Q60" t="s">
        <v>514</v>
      </c>
      <c r="R60" t="s">
        <v>491</v>
      </c>
      <c r="S60" t="s">
        <v>74</v>
      </c>
      <c r="T60" s="85">
        <v>4.2300000000000004</v>
      </c>
      <c r="U60" s="82">
        <v>47665</v>
      </c>
      <c r="V60" s="83" t="s">
        <v>804</v>
      </c>
      <c r="W60" s="83" t="s">
        <v>805</v>
      </c>
      <c r="X60" t="s">
        <v>470</v>
      </c>
      <c r="Z60" s="85">
        <v>17713053.829430301</v>
      </c>
      <c r="AA60" s="85">
        <v>1</v>
      </c>
      <c r="AB60" s="85">
        <v>107.35</v>
      </c>
      <c r="AC60" s="85">
        <v>0</v>
      </c>
      <c r="AD60" s="85">
        <v>19014.96329</v>
      </c>
      <c r="AH60" s="83" t="s">
        <v>806</v>
      </c>
      <c r="AI60" s="83" t="s">
        <v>143</v>
      </c>
      <c r="AJ60" s="83" t="s">
        <v>145</v>
      </c>
    </row>
    <row r="61" spans="1:36" x14ac:dyDescent="0.2">
      <c r="A61">
        <v>170</v>
      </c>
      <c r="B61">
        <v>170</v>
      </c>
      <c r="C61" t="s">
        <v>807</v>
      </c>
      <c r="D61">
        <v>520025586</v>
      </c>
      <c r="E61" t="s">
        <v>462</v>
      </c>
      <c r="F61" t="s">
        <v>808</v>
      </c>
      <c r="G61" t="s">
        <v>809</v>
      </c>
      <c r="H61" t="s">
        <v>465</v>
      </c>
      <c r="I61" t="s">
        <v>480</v>
      </c>
      <c r="J61" t="s">
        <v>70</v>
      </c>
      <c r="K61" t="s">
        <v>70</v>
      </c>
      <c r="L61" t="s">
        <v>481</v>
      </c>
      <c r="M61" t="s">
        <v>276</v>
      </c>
      <c r="N61" t="s">
        <v>482</v>
      </c>
      <c r="O61" t="s">
        <v>71</v>
      </c>
      <c r="P61" t="s">
        <v>483</v>
      </c>
      <c r="Q61" t="s">
        <v>483</v>
      </c>
      <c r="R61" t="s">
        <v>483</v>
      </c>
      <c r="S61" t="s">
        <v>74</v>
      </c>
      <c r="T61" s="85">
        <v>1.73</v>
      </c>
      <c r="U61" s="82">
        <v>46934</v>
      </c>
      <c r="V61" s="83" t="s">
        <v>583</v>
      </c>
      <c r="W61" s="83" t="s">
        <v>387</v>
      </c>
      <c r="X61" t="s">
        <v>470</v>
      </c>
      <c r="Z61" s="85">
        <v>2437238.3190219002</v>
      </c>
      <c r="AA61" s="85">
        <v>1</v>
      </c>
      <c r="AB61" s="85">
        <v>120.79</v>
      </c>
      <c r="AC61" s="85">
        <v>0</v>
      </c>
      <c r="AD61" s="85">
        <v>2943.9401699999999</v>
      </c>
      <c r="AH61" s="83" t="s">
        <v>810</v>
      </c>
      <c r="AI61" s="83" t="s">
        <v>811</v>
      </c>
      <c r="AJ61" s="83" t="s">
        <v>132</v>
      </c>
    </row>
    <row r="62" spans="1:36" x14ac:dyDescent="0.2">
      <c r="A62">
        <v>170</v>
      </c>
      <c r="B62">
        <v>170</v>
      </c>
      <c r="C62" t="s">
        <v>549</v>
      </c>
      <c r="D62">
        <v>520037789</v>
      </c>
      <c r="E62" t="s">
        <v>462</v>
      </c>
      <c r="F62" t="s">
        <v>812</v>
      </c>
      <c r="G62" t="s">
        <v>813</v>
      </c>
      <c r="H62" t="s">
        <v>465</v>
      </c>
      <c r="I62" t="s">
        <v>480</v>
      </c>
      <c r="J62" t="s">
        <v>70</v>
      </c>
      <c r="K62" t="s">
        <v>70</v>
      </c>
      <c r="L62" t="s">
        <v>481</v>
      </c>
      <c r="M62" t="s">
        <v>276</v>
      </c>
      <c r="N62" t="s">
        <v>504</v>
      </c>
      <c r="O62" t="s">
        <v>71</v>
      </c>
      <c r="P62" t="s">
        <v>175</v>
      </c>
      <c r="Q62" t="s">
        <v>73</v>
      </c>
      <c r="R62" t="s">
        <v>491</v>
      </c>
      <c r="S62" t="s">
        <v>74</v>
      </c>
      <c r="T62" s="85">
        <v>3.06</v>
      </c>
      <c r="U62" s="82">
        <v>47300</v>
      </c>
      <c r="V62" s="83" t="s">
        <v>814</v>
      </c>
      <c r="W62" s="83" t="s">
        <v>557</v>
      </c>
      <c r="X62" t="s">
        <v>470</v>
      </c>
      <c r="Z62" s="85">
        <v>19638455.9559374</v>
      </c>
      <c r="AA62" s="85">
        <v>1</v>
      </c>
      <c r="AB62" s="85">
        <v>114.25</v>
      </c>
      <c r="AC62" s="85">
        <v>0</v>
      </c>
      <c r="AD62" s="85">
        <v>22436.93593</v>
      </c>
      <c r="AH62" s="83" t="s">
        <v>815</v>
      </c>
      <c r="AI62" s="83" t="s">
        <v>816</v>
      </c>
      <c r="AJ62" s="83" t="s">
        <v>495</v>
      </c>
    </row>
    <row r="63" spans="1:36" x14ac:dyDescent="0.2">
      <c r="A63">
        <v>170</v>
      </c>
      <c r="B63">
        <v>170</v>
      </c>
      <c r="C63" t="s">
        <v>817</v>
      </c>
      <c r="D63">
        <v>520033473</v>
      </c>
      <c r="E63" t="s">
        <v>462</v>
      </c>
      <c r="F63" t="s">
        <v>818</v>
      </c>
      <c r="G63" t="s">
        <v>819</v>
      </c>
      <c r="H63" t="s">
        <v>465</v>
      </c>
      <c r="I63" t="s">
        <v>480</v>
      </c>
      <c r="J63" t="s">
        <v>70</v>
      </c>
      <c r="K63" t="s">
        <v>70</v>
      </c>
      <c r="L63" t="s">
        <v>481</v>
      </c>
      <c r="M63" t="s">
        <v>276</v>
      </c>
      <c r="N63" t="s">
        <v>482</v>
      </c>
      <c r="O63" t="s">
        <v>71</v>
      </c>
      <c r="P63" t="s">
        <v>820</v>
      </c>
      <c r="Q63" t="s">
        <v>73</v>
      </c>
      <c r="R63" t="s">
        <v>491</v>
      </c>
      <c r="S63" t="s">
        <v>74</v>
      </c>
      <c r="T63" s="85">
        <v>1.88</v>
      </c>
      <c r="U63" s="82">
        <v>47208</v>
      </c>
      <c r="V63" s="83" t="s">
        <v>821</v>
      </c>
      <c r="W63" s="83" t="s">
        <v>822</v>
      </c>
      <c r="X63" t="s">
        <v>470</v>
      </c>
      <c r="Z63" s="85">
        <v>1199382.0607080399</v>
      </c>
      <c r="AA63" s="85">
        <v>1</v>
      </c>
      <c r="AB63" s="85">
        <v>118.29</v>
      </c>
      <c r="AC63" s="85">
        <v>0</v>
      </c>
      <c r="AD63" s="85">
        <v>1418.7490399999999</v>
      </c>
      <c r="AH63" s="83" t="s">
        <v>823</v>
      </c>
      <c r="AI63" s="83" t="s">
        <v>130</v>
      </c>
      <c r="AJ63" s="83" t="s">
        <v>131</v>
      </c>
    </row>
    <row r="64" spans="1:36" x14ac:dyDescent="0.2">
      <c r="A64">
        <v>170</v>
      </c>
      <c r="B64">
        <v>170</v>
      </c>
      <c r="C64" t="s">
        <v>649</v>
      </c>
      <c r="D64">
        <v>520035171</v>
      </c>
      <c r="E64" t="s">
        <v>462</v>
      </c>
      <c r="F64" t="s">
        <v>824</v>
      </c>
      <c r="G64" t="s">
        <v>825</v>
      </c>
      <c r="H64" t="s">
        <v>465</v>
      </c>
      <c r="I64" t="s">
        <v>480</v>
      </c>
      <c r="J64" t="s">
        <v>70</v>
      </c>
      <c r="K64" t="s">
        <v>70</v>
      </c>
      <c r="L64" t="s">
        <v>481</v>
      </c>
      <c r="M64" t="s">
        <v>276</v>
      </c>
      <c r="N64" t="s">
        <v>513</v>
      </c>
      <c r="O64" t="s">
        <v>71</v>
      </c>
      <c r="P64" t="s">
        <v>246</v>
      </c>
      <c r="Q64" t="s">
        <v>514</v>
      </c>
      <c r="R64" t="s">
        <v>491</v>
      </c>
      <c r="S64" t="s">
        <v>74</v>
      </c>
      <c r="T64" s="85">
        <v>2.42</v>
      </c>
      <c r="U64" s="82">
        <v>47573</v>
      </c>
      <c r="V64" s="83" t="s">
        <v>647</v>
      </c>
      <c r="W64" s="83" t="s">
        <v>826</v>
      </c>
      <c r="X64" t="s">
        <v>470</v>
      </c>
      <c r="Z64" s="85">
        <v>2832379.30808484</v>
      </c>
      <c r="AA64" s="85">
        <v>1</v>
      </c>
      <c r="AB64" s="85">
        <v>116.42</v>
      </c>
      <c r="AC64" s="85">
        <v>0</v>
      </c>
      <c r="AD64" s="85">
        <v>3297.4559899999999</v>
      </c>
      <c r="AH64" s="83" t="s">
        <v>827</v>
      </c>
      <c r="AI64" s="83" t="s">
        <v>828</v>
      </c>
      <c r="AJ64" s="83" t="s">
        <v>117</v>
      </c>
    </row>
    <row r="65" spans="1:36" x14ac:dyDescent="0.2">
      <c r="A65">
        <v>170</v>
      </c>
      <c r="B65">
        <v>170</v>
      </c>
      <c r="C65" t="s">
        <v>829</v>
      </c>
      <c r="D65">
        <v>513682146</v>
      </c>
      <c r="E65" t="s">
        <v>462</v>
      </c>
      <c r="F65" t="s">
        <v>830</v>
      </c>
      <c r="G65" t="s">
        <v>831</v>
      </c>
      <c r="H65" t="s">
        <v>465</v>
      </c>
      <c r="I65" t="s">
        <v>480</v>
      </c>
      <c r="J65" t="s">
        <v>70</v>
      </c>
      <c r="K65" t="s">
        <v>70</v>
      </c>
      <c r="L65" t="s">
        <v>481</v>
      </c>
      <c r="M65" t="s">
        <v>276</v>
      </c>
      <c r="N65" t="s">
        <v>466</v>
      </c>
      <c r="O65" t="s">
        <v>71</v>
      </c>
      <c r="P65" t="s">
        <v>490</v>
      </c>
      <c r="Q65" t="s">
        <v>73</v>
      </c>
      <c r="R65" t="s">
        <v>491</v>
      </c>
      <c r="S65" t="s">
        <v>74</v>
      </c>
      <c r="T65" s="85">
        <v>0.75</v>
      </c>
      <c r="U65" s="82">
        <v>46387</v>
      </c>
      <c r="V65" s="83" t="s">
        <v>804</v>
      </c>
      <c r="W65" s="83" t="s">
        <v>832</v>
      </c>
      <c r="X65" t="s">
        <v>470</v>
      </c>
      <c r="Z65" s="85">
        <v>2839603.2575965198</v>
      </c>
      <c r="AA65" s="85">
        <v>1</v>
      </c>
      <c r="AB65" s="85">
        <v>115.15</v>
      </c>
      <c r="AC65" s="85">
        <v>0</v>
      </c>
      <c r="AD65" s="85">
        <v>3269.8031500000002</v>
      </c>
      <c r="AH65" s="83" t="s">
        <v>833</v>
      </c>
      <c r="AI65" s="83" t="s">
        <v>113</v>
      </c>
      <c r="AJ65" s="83" t="s">
        <v>117</v>
      </c>
    </row>
    <row r="66" spans="1:36" x14ac:dyDescent="0.2">
      <c r="A66">
        <v>170</v>
      </c>
      <c r="B66">
        <v>170</v>
      </c>
      <c r="C66" t="s">
        <v>537</v>
      </c>
      <c r="D66">
        <v>513821488</v>
      </c>
      <c r="E66" t="s">
        <v>462</v>
      </c>
      <c r="F66" t="s">
        <v>834</v>
      </c>
      <c r="G66" t="s">
        <v>835</v>
      </c>
      <c r="H66" t="s">
        <v>465</v>
      </c>
      <c r="I66" t="s">
        <v>480</v>
      </c>
      <c r="J66" t="s">
        <v>70</v>
      </c>
      <c r="K66" t="s">
        <v>70</v>
      </c>
      <c r="L66" t="s">
        <v>481</v>
      </c>
      <c r="M66" t="s">
        <v>276</v>
      </c>
      <c r="N66" t="s">
        <v>504</v>
      </c>
      <c r="O66" t="s">
        <v>71</v>
      </c>
      <c r="P66" t="s">
        <v>175</v>
      </c>
      <c r="Q66" t="s">
        <v>73</v>
      </c>
      <c r="R66" t="s">
        <v>491</v>
      </c>
      <c r="S66" t="s">
        <v>74</v>
      </c>
      <c r="T66" s="85">
        <v>5.4</v>
      </c>
      <c r="U66" s="82">
        <v>49207</v>
      </c>
      <c r="V66" s="83" t="s">
        <v>836</v>
      </c>
      <c r="W66" s="83" t="s">
        <v>837</v>
      </c>
      <c r="X66" t="s">
        <v>470</v>
      </c>
      <c r="Z66" s="85">
        <v>223992.96140241501</v>
      </c>
      <c r="AA66" s="85">
        <v>1</v>
      </c>
      <c r="AB66" s="85">
        <v>116.35</v>
      </c>
      <c r="AC66" s="85">
        <v>0</v>
      </c>
      <c r="AD66" s="85">
        <v>260.61581000000001</v>
      </c>
      <c r="AH66" s="83" t="s">
        <v>136</v>
      </c>
      <c r="AI66" s="83" t="s">
        <v>111</v>
      </c>
      <c r="AJ66" s="83" t="s">
        <v>109</v>
      </c>
    </row>
    <row r="67" spans="1:36" x14ac:dyDescent="0.2">
      <c r="A67">
        <v>170</v>
      </c>
      <c r="B67">
        <v>170</v>
      </c>
      <c r="C67" t="s">
        <v>838</v>
      </c>
      <c r="D67">
        <v>513686154</v>
      </c>
      <c r="E67" t="s">
        <v>462</v>
      </c>
      <c r="F67" t="s">
        <v>839</v>
      </c>
      <c r="G67" t="s">
        <v>840</v>
      </c>
      <c r="H67" t="s">
        <v>465</v>
      </c>
      <c r="I67" t="s">
        <v>480</v>
      </c>
      <c r="J67" t="s">
        <v>70</v>
      </c>
      <c r="K67" t="s">
        <v>70</v>
      </c>
      <c r="L67" t="s">
        <v>481</v>
      </c>
      <c r="M67" t="s">
        <v>276</v>
      </c>
      <c r="N67" t="s">
        <v>466</v>
      </c>
      <c r="O67" t="s">
        <v>71</v>
      </c>
      <c r="P67" t="s">
        <v>72</v>
      </c>
      <c r="Q67" t="s">
        <v>73</v>
      </c>
      <c r="R67" t="s">
        <v>491</v>
      </c>
      <c r="S67" t="s">
        <v>74</v>
      </c>
      <c r="T67" s="85">
        <v>2.2999999999999998</v>
      </c>
      <c r="U67" s="82">
        <v>47513</v>
      </c>
      <c r="V67" s="83" t="s">
        <v>377</v>
      </c>
      <c r="W67" s="83" t="s">
        <v>552</v>
      </c>
      <c r="X67" t="s">
        <v>470</v>
      </c>
      <c r="Z67" s="85">
        <v>301474.00202058302</v>
      </c>
      <c r="AA67" s="85">
        <v>1</v>
      </c>
      <c r="AB67" s="85">
        <v>116.38</v>
      </c>
      <c r="AC67" s="85">
        <v>0</v>
      </c>
      <c r="AD67" s="85">
        <v>350.85543999999999</v>
      </c>
      <c r="AH67" s="83" t="s">
        <v>841</v>
      </c>
      <c r="AI67" s="83" t="s">
        <v>94</v>
      </c>
      <c r="AJ67" s="83" t="s">
        <v>109</v>
      </c>
    </row>
    <row r="68" spans="1:36" x14ac:dyDescent="0.2">
      <c r="A68">
        <v>170</v>
      </c>
      <c r="B68">
        <v>170</v>
      </c>
      <c r="C68" t="s">
        <v>829</v>
      </c>
      <c r="D68">
        <v>513682146</v>
      </c>
      <c r="E68" t="s">
        <v>462</v>
      </c>
      <c r="F68" t="s">
        <v>842</v>
      </c>
      <c r="G68" t="s">
        <v>843</v>
      </c>
      <c r="H68" t="s">
        <v>465</v>
      </c>
      <c r="I68" t="s">
        <v>480</v>
      </c>
      <c r="J68" t="s">
        <v>70</v>
      </c>
      <c r="K68" t="s">
        <v>70</v>
      </c>
      <c r="L68" t="s">
        <v>481</v>
      </c>
      <c r="M68" t="s">
        <v>276</v>
      </c>
      <c r="N68" t="s">
        <v>466</v>
      </c>
      <c r="O68" t="s">
        <v>71</v>
      </c>
      <c r="P68" t="s">
        <v>490</v>
      </c>
      <c r="Q68" t="s">
        <v>73</v>
      </c>
      <c r="R68" t="s">
        <v>491</v>
      </c>
      <c r="S68" t="s">
        <v>74</v>
      </c>
      <c r="T68" s="85">
        <v>1.23</v>
      </c>
      <c r="U68" s="82">
        <v>46934</v>
      </c>
      <c r="V68" s="83" t="s">
        <v>804</v>
      </c>
      <c r="W68" s="83" t="s">
        <v>578</v>
      </c>
      <c r="X68" t="s">
        <v>470</v>
      </c>
      <c r="Z68" s="85">
        <v>9231360.6562027708</v>
      </c>
      <c r="AA68" s="85">
        <v>1</v>
      </c>
      <c r="AB68" s="85">
        <v>115.49</v>
      </c>
      <c r="AC68" s="85">
        <v>0</v>
      </c>
      <c r="AD68" s="85">
        <v>10661.298419999999</v>
      </c>
      <c r="AH68" s="83" t="s">
        <v>844</v>
      </c>
      <c r="AI68" s="83" t="s">
        <v>845</v>
      </c>
      <c r="AJ68" s="83" t="s">
        <v>172</v>
      </c>
    </row>
    <row r="69" spans="1:36" x14ac:dyDescent="0.2">
      <c r="A69">
        <v>170</v>
      </c>
      <c r="B69">
        <v>170</v>
      </c>
      <c r="C69" t="s">
        <v>734</v>
      </c>
      <c r="D69">
        <v>520026683</v>
      </c>
      <c r="E69" t="s">
        <v>462</v>
      </c>
      <c r="F69" t="s">
        <v>846</v>
      </c>
      <c r="G69" t="s">
        <v>847</v>
      </c>
      <c r="H69" t="s">
        <v>465</v>
      </c>
      <c r="I69" t="s">
        <v>480</v>
      </c>
      <c r="J69" t="s">
        <v>70</v>
      </c>
      <c r="K69" t="s">
        <v>70</v>
      </c>
      <c r="L69" t="s">
        <v>481</v>
      </c>
      <c r="M69" t="s">
        <v>276</v>
      </c>
      <c r="N69" t="s">
        <v>504</v>
      </c>
      <c r="O69" t="s">
        <v>71</v>
      </c>
      <c r="P69" t="s">
        <v>523</v>
      </c>
      <c r="Q69" t="s">
        <v>514</v>
      </c>
      <c r="R69" t="s">
        <v>491</v>
      </c>
      <c r="S69" t="s">
        <v>74</v>
      </c>
      <c r="T69" s="85">
        <v>4.17</v>
      </c>
      <c r="U69" s="82">
        <v>48218</v>
      </c>
      <c r="V69" s="83" t="s">
        <v>848</v>
      </c>
      <c r="W69" s="83" t="s">
        <v>849</v>
      </c>
      <c r="X69" t="s">
        <v>470</v>
      </c>
      <c r="Z69" s="85">
        <v>27615759.088971499</v>
      </c>
      <c r="AA69" s="85">
        <v>1</v>
      </c>
      <c r="AB69" s="85">
        <v>109.79</v>
      </c>
      <c r="AC69" s="85">
        <v>0</v>
      </c>
      <c r="AD69" s="85">
        <v>30319.341899999999</v>
      </c>
      <c r="AH69" s="83" t="s">
        <v>850</v>
      </c>
      <c r="AI69" s="83" t="s">
        <v>851</v>
      </c>
      <c r="AJ69" s="83" t="s">
        <v>311</v>
      </c>
    </row>
    <row r="70" spans="1:36" x14ac:dyDescent="0.2">
      <c r="A70">
        <v>170</v>
      </c>
      <c r="B70">
        <v>170</v>
      </c>
      <c r="C70" t="s">
        <v>568</v>
      </c>
      <c r="D70">
        <v>513623314</v>
      </c>
      <c r="E70" t="s">
        <v>462</v>
      </c>
      <c r="F70" t="s">
        <v>852</v>
      </c>
      <c r="G70" t="s">
        <v>853</v>
      </c>
      <c r="H70" t="s">
        <v>465</v>
      </c>
      <c r="I70" t="s">
        <v>480</v>
      </c>
      <c r="J70" t="s">
        <v>70</v>
      </c>
      <c r="K70" t="s">
        <v>70</v>
      </c>
      <c r="L70" t="s">
        <v>481</v>
      </c>
      <c r="M70" t="s">
        <v>276</v>
      </c>
      <c r="N70" t="s">
        <v>504</v>
      </c>
      <c r="O70" t="s">
        <v>71</v>
      </c>
      <c r="P70" t="s">
        <v>595</v>
      </c>
      <c r="Q70" t="s">
        <v>514</v>
      </c>
      <c r="R70" t="s">
        <v>491</v>
      </c>
      <c r="S70" t="s">
        <v>74</v>
      </c>
      <c r="T70" s="85">
        <v>3.59</v>
      </c>
      <c r="U70" s="82">
        <v>47937</v>
      </c>
      <c r="V70" s="83" t="s">
        <v>854</v>
      </c>
      <c r="W70" s="83" t="s">
        <v>772</v>
      </c>
      <c r="X70" t="s">
        <v>470</v>
      </c>
      <c r="Z70" s="85">
        <v>281405.8947067</v>
      </c>
      <c r="AA70" s="85">
        <v>1</v>
      </c>
      <c r="AB70" s="85">
        <v>112.26</v>
      </c>
      <c r="AC70" s="85">
        <v>0</v>
      </c>
      <c r="AD70" s="85">
        <v>315.90625999999997</v>
      </c>
      <c r="AH70" s="83" t="s">
        <v>322</v>
      </c>
      <c r="AI70" s="83" t="s">
        <v>102</v>
      </c>
      <c r="AJ70" s="83" t="s">
        <v>109</v>
      </c>
    </row>
    <row r="71" spans="1:36" x14ac:dyDescent="0.2">
      <c r="A71">
        <v>170</v>
      </c>
      <c r="B71">
        <v>170</v>
      </c>
      <c r="C71" t="s">
        <v>638</v>
      </c>
      <c r="D71">
        <v>513765859</v>
      </c>
      <c r="E71" t="s">
        <v>462</v>
      </c>
      <c r="F71" t="s">
        <v>855</v>
      </c>
      <c r="G71" t="s">
        <v>856</v>
      </c>
      <c r="H71" t="s">
        <v>465</v>
      </c>
      <c r="I71" t="s">
        <v>480</v>
      </c>
      <c r="J71" t="s">
        <v>70</v>
      </c>
      <c r="K71" t="s">
        <v>70</v>
      </c>
      <c r="L71" t="s">
        <v>481</v>
      </c>
      <c r="M71" t="s">
        <v>276</v>
      </c>
      <c r="N71" t="s">
        <v>504</v>
      </c>
      <c r="O71" t="s">
        <v>71</v>
      </c>
      <c r="P71" t="s">
        <v>175</v>
      </c>
      <c r="Q71" t="s">
        <v>73</v>
      </c>
      <c r="R71" t="s">
        <v>491</v>
      </c>
      <c r="S71" t="s">
        <v>74</v>
      </c>
      <c r="T71" s="85">
        <v>4.9400000000000004</v>
      </c>
      <c r="U71" s="82">
        <v>49490</v>
      </c>
      <c r="V71" s="83" t="s">
        <v>857</v>
      </c>
      <c r="W71" s="83" t="s">
        <v>858</v>
      </c>
      <c r="X71" t="s">
        <v>470</v>
      </c>
      <c r="Z71" s="85">
        <v>8030262.4402699899</v>
      </c>
      <c r="AA71" s="85">
        <v>1</v>
      </c>
      <c r="AB71" s="85">
        <v>108.18</v>
      </c>
      <c r="AC71" s="85">
        <v>0</v>
      </c>
      <c r="AD71" s="85">
        <v>8687.1379099999995</v>
      </c>
      <c r="AH71" s="83" t="s">
        <v>859</v>
      </c>
      <c r="AI71" s="83" t="s">
        <v>860</v>
      </c>
      <c r="AJ71" s="83" t="s">
        <v>126</v>
      </c>
    </row>
    <row r="72" spans="1:36" x14ac:dyDescent="0.2">
      <c r="A72">
        <v>170</v>
      </c>
      <c r="B72">
        <v>170</v>
      </c>
      <c r="C72" t="s">
        <v>655</v>
      </c>
      <c r="D72">
        <v>513569780</v>
      </c>
      <c r="E72" t="s">
        <v>462</v>
      </c>
      <c r="F72" t="s">
        <v>861</v>
      </c>
      <c r="G72" t="s">
        <v>862</v>
      </c>
      <c r="H72" t="s">
        <v>465</v>
      </c>
      <c r="I72" t="s">
        <v>480</v>
      </c>
      <c r="J72" t="s">
        <v>70</v>
      </c>
      <c r="K72" t="s">
        <v>70</v>
      </c>
      <c r="L72" t="s">
        <v>481</v>
      </c>
      <c r="M72" t="s">
        <v>276</v>
      </c>
      <c r="N72" t="s">
        <v>504</v>
      </c>
      <c r="O72" t="s">
        <v>71</v>
      </c>
      <c r="P72" t="s">
        <v>546</v>
      </c>
      <c r="Q72" t="s">
        <v>514</v>
      </c>
      <c r="R72" t="s">
        <v>491</v>
      </c>
      <c r="S72" t="s">
        <v>74</v>
      </c>
      <c r="T72" s="85">
        <v>12.1</v>
      </c>
      <c r="U72" s="82">
        <v>53327</v>
      </c>
      <c r="V72" s="83" t="s">
        <v>863</v>
      </c>
      <c r="W72" s="83" t="s">
        <v>635</v>
      </c>
      <c r="X72" t="s">
        <v>470</v>
      </c>
      <c r="Z72" s="85">
        <v>4916466.3084138799</v>
      </c>
      <c r="AA72" s="85">
        <v>1</v>
      </c>
      <c r="AB72" s="85">
        <v>93.74</v>
      </c>
      <c r="AC72" s="85">
        <v>0</v>
      </c>
      <c r="AD72" s="85">
        <v>4608.6955200000002</v>
      </c>
      <c r="AH72" s="83" t="s">
        <v>864</v>
      </c>
      <c r="AI72" s="83" t="s">
        <v>642</v>
      </c>
      <c r="AJ72" s="83" t="s">
        <v>137</v>
      </c>
    </row>
    <row r="73" spans="1:36" x14ac:dyDescent="0.2">
      <c r="A73">
        <v>170</v>
      </c>
      <c r="B73">
        <v>170</v>
      </c>
      <c r="C73" t="s">
        <v>865</v>
      </c>
      <c r="D73">
        <v>516117181</v>
      </c>
      <c r="E73" t="s">
        <v>462</v>
      </c>
      <c r="F73" t="s">
        <v>866</v>
      </c>
      <c r="G73" t="s">
        <v>867</v>
      </c>
      <c r="H73" t="s">
        <v>465</v>
      </c>
      <c r="I73" t="s">
        <v>480</v>
      </c>
      <c r="J73" t="s">
        <v>70</v>
      </c>
      <c r="K73" t="s">
        <v>70</v>
      </c>
      <c r="L73" t="s">
        <v>481</v>
      </c>
      <c r="M73" t="s">
        <v>276</v>
      </c>
      <c r="N73" t="s">
        <v>504</v>
      </c>
      <c r="O73" t="s">
        <v>71</v>
      </c>
      <c r="P73" t="s">
        <v>820</v>
      </c>
      <c r="Q73" t="s">
        <v>73</v>
      </c>
      <c r="R73" t="s">
        <v>491</v>
      </c>
      <c r="S73" t="s">
        <v>74</v>
      </c>
      <c r="T73" s="85">
        <v>3.99</v>
      </c>
      <c r="U73" s="82">
        <v>47664</v>
      </c>
      <c r="V73" s="83" t="s">
        <v>868</v>
      </c>
      <c r="W73" s="83" t="s">
        <v>869</v>
      </c>
      <c r="X73" t="s">
        <v>470</v>
      </c>
      <c r="Z73" s="85">
        <v>812859.68645180704</v>
      </c>
      <c r="AA73" s="85">
        <v>1</v>
      </c>
      <c r="AB73" s="85">
        <v>105.94</v>
      </c>
      <c r="AC73" s="85">
        <v>0</v>
      </c>
      <c r="AD73" s="85">
        <v>861.14355</v>
      </c>
      <c r="AH73" s="83" t="s">
        <v>290</v>
      </c>
      <c r="AI73" s="83" t="s">
        <v>305</v>
      </c>
      <c r="AJ73" s="83" t="s">
        <v>115</v>
      </c>
    </row>
    <row r="74" spans="1:36" x14ac:dyDescent="0.2">
      <c r="A74">
        <v>170</v>
      </c>
      <c r="B74">
        <v>170</v>
      </c>
      <c r="C74" t="s">
        <v>698</v>
      </c>
      <c r="D74">
        <v>515327120</v>
      </c>
      <c r="E74" t="s">
        <v>462</v>
      </c>
      <c r="F74" t="s">
        <v>870</v>
      </c>
      <c r="G74" t="s">
        <v>871</v>
      </c>
      <c r="H74" t="s">
        <v>465</v>
      </c>
      <c r="I74" t="s">
        <v>480</v>
      </c>
      <c r="J74" t="s">
        <v>70</v>
      </c>
      <c r="K74" t="s">
        <v>70</v>
      </c>
      <c r="L74" t="s">
        <v>481</v>
      </c>
      <c r="M74" t="s">
        <v>276</v>
      </c>
      <c r="N74" t="s">
        <v>504</v>
      </c>
      <c r="O74" t="s">
        <v>71</v>
      </c>
      <c r="P74" t="s">
        <v>595</v>
      </c>
      <c r="Q74" t="s">
        <v>514</v>
      </c>
      <c r="R74" t="s">
        <v>491</v>
      </c>
      <c r="S74" t="s">
        <v>74</v>
      </c>
      <c r="T74" s="85">
        <v>3.2</v>
      </c>
      <c r="U74" s="82">
        <v>47483</v>
      </c>
      <c r="V74" s="83" t="s">
        <v>872</v>
      </c>
      <c r="W74" s="83" t="s">
        <v>623</v>
      </c>
      <c r="X74" t="s">
        <v>470</v>
      </c>
      <c r="Z74" s="85">
        <v>4732192.2340810401</v>
      </c>
      <c r="AA74" s="85">
        <v>1</v>
      </c>
      <c r="AB74" s="85">
        <v>110.31</v>
      </c>
      <c r="AC74" s="85">
        <v>0</v>
      </c>
      <c r="AD74" s="85">
        <v>5220.0812500000002</v>
      </c>
      <c r="AH74" s="83" t="s">
        <v>873</v>
      </c>
      <c r="AI74" s="83" t="s">
        <v>722</v>
      </c>
      <c r="AJ74" s="83" t="s">
        <v>147</v>
      </c>
    </row>
    <row r="75" spans="1:36" x14ac:dyDescent="0.2">
      <c r="A75">
        <v>170</v>
      </c>
      <c r="B75">
        <v>170</v>
      </c>
      <c r="C75" t="s">
        <v>574</v>
      </c>
      <c r="D75">
        <v>513257873</v>
      </c>
      <c r="E75" t="s">
        <v>462</v>
      </c>
      <c r="F75" t="s">
        <v>874</v>
      </c>
      <c r="G75" t="s">
        <v>875</v>
      </c>
      <c r="H75" t="s">
        <v>465</v>
      </c>
      <c r="I75" t="s">
        <v>480</v>
      </c>
      <c r="J75" t="s">
        <v>70</v>
      </c>
      <c r="K75" t="s">
        <v>70</v>
      </c>
      <c r="L75" t="s">
        <v>481</v>
      </c>
      <c r="M75" t="s">
        <v>276</v>
      </c>
      <c r="N75" t="s">
        <v>504</v>
      </c>
      <c r="O75" t="s">
        <v>71</v>
      </c>
      <c r="P75" t="s">
        <v>577</v>
      </c>
      <c r="Q75" t="s">
        <v>73</v>
      </c>
      <c r="R75" t="s">
        <v>491</v>
      </c>
      <c r="S75" t="s">
        <v>74</v>
      </c>
      <c r="T75" s="85">
        <v>4.76</v>
      </c>
      <c r="U75" s="82">
        <v>48304</v>
      </c>
      <c r="V75" s="83" t="s">
        <v>876</v>
      </c>
      <c r="W75" s="83" t="s">
        <v>877</v>
      </c>
      <c r="X75" t="s">
        <v>470</v>
      </c>
      <c r="Z75" s="85">
        <v>3157108.8112768698</v>
      </c>
      <c r="AA75" s="85">
        <v>1</v>
      </c>
      <c r="AB75" s="85">
        <v>106.07</v>
      </c>
      <c r="AC75" s="85">
        <v>0</v>
      </c>
      <c r="AD75" s="85">
        <v>3348.7453099999998</v>
      </c>
      <c r="AH75" s="83" t="s">
        <v>878</v>
      </c>
      <c r="AI75" s="83" t="s">
        <v>755</v>
      </c>
      <c r="AJ75" s="83" t="s">
        <v>117</v>
      </c>
    </row>
    <row r="76" spans="1:36" x14ac:dyDescent="0.2">
      <c r="A76">
        <v>170</v>
      </c>
      <c r="B76">
        <v>170</v>
      </c>
      <c r="C76" t="s">
        <v>807</v>
      </c>
      <c r="D76">
        <v>520025586</v>
      </c>
      <c r="E76" t="s">
        <v>462</v>
      </c>
      <c r="F76" t="s">
        <v>879</v>
      </c>
      <c r="G76" t="s">
        <v>880</v>
      </c>
      <c r="H76" t="s">
        <v>465</v>
      </c>
      <c r="I76" t="s">
        <v>480</v>
      </c>
      <c r="J76" t="s">
        <v>70</v>
      </c>
      <c r="K76" t="s">
        <v>70</v>
      </c>
      <c r="L76" t="s">
        <v>481</v>
      </c>
      <c r="M76" t="s">
        <v>276</v>
      </c>
      <c r="N76" t="s">
        <v>482</v>
      </c>
      <c r="O76" t="s">
        <v>71</v>
      </c>
      <c r="P76" t="s">
        <v>483</v>
      </c>
      <c r="Q76" t="s">
        <v>483</v>
      </c>
      <c r="R76" t="s">
        <v>483</v>
      </c>
      <c r="S76" t="s">
        <v>74</v>
      </c>
      <c r="T76" s="85">
        <v>3.03</v>
      </c>
      <c r="U76" s="82">
        <v>47664</v>
      </c>
      <c r="V76" s="83" t="s">
        <v>836</v>
      </c>
      <c r="W76" s="83" t="s">
        <v>881</v>
      </c>
      <c r="X76" t="s">
        <v>470</v>
      </c>
      <c r="Z76" s="85">
        <v>2632484.5452135499</v>
      </c>
      <c r="AA76" s="85">
        <v>1</v>
      </c>
      <c r="AB76" s="85">
        <v>114.22</v>
      </c>
      <c r="AC76" s="85">
        <v>0</v>
      </c>
      <c r="AD76" s="85">
        <v>3006.8238500000002</v>
      </c>
      <c r="AH76" s="83" t="s">
        <v>882</v>
      </c>
      <c r="AI76" s="83" t="s">
        <v>883</v>
      </c>
      <c r="AJ76" s="83" t="s">
        <v>87</v>
      </c>
    </row>
    <row r="77" spans="1:36" x14ac:dyDescent="0.2">
      <c r="A77">
        <v>170</v>
      </c>
      <c r="B77">
        <v>170</v>
      </c>
      <c r="C77" t="s">
        <v>559</v>
      </c>
      <c r="D77">
        <v>510960719</v>
      </c>
      <c r="E77" t="s">
        <v>462</v>
      </c>
      <c r="F77" t="s">
        <v>884</v>
      </c>
      <c r="G77" t="s">
        <v>885</v>
      </c>
      <c r="H77" t="s">
        <v>465</v>
      </c>
      <c r="I77" t="s">
        <v>480</v>
      </c>
      <c r="J77" t="s">
        <v>70</v>
      </c>
      <c r="K77" t="s">
        <v>70</v>
      </c>
      <c r="L77" t="s">
        <v>481</v>
      </c>
      <c r="M77" t="s">
        <v>276</v>
      </c>
      <c r="N77" t="s">
        <v>504</v>
      </c>
      <c r="O77" t="s">
        <v>71</v>
      </c>
      <c r="P77" t="s">
        <v>562</v>
      </c>
      <c r="Q77" t="s">
        <v>73</v>
      </c>
      <c r="R77" t="s">
        <v>491</v>
      </c>
      <c r="S77" t="s">
        <v>74</v>
      </c>
      <c r="T77" s="85">
        <v>5.71</v>
      </c>
      <c r="U77" s="82">
        <v>49858</v>
      </c>
      <c r="V77" s="83" t="s">
        <v>886</v>
      </c>
      <c r="W77" s="83" t="s">
        <v>822</v>
      </c>
      <c r="X77" t="s">
        <v>470</v>
      </c>
      <c r="Z77" s="85">
        <v>32415618.339643698</v>
      </c>
      <c r="AA77" s="85">
        <v>1</v>
      </c>
      <c r="AB77" s="85">
        <v>105.15</v>
      </c>
      <c r="AC77" s="85">
        <v>0</v>
      </c>
      <c r="AD77" s="85">
        <v>34085.022680000002</v>
      </c>
      <c r="AH77" s="83" t="s">
        <v>887</v>
      </c>
      <c r="AI77" s="83" t="s">
        <v>888</v>
      </c>
      <c r="AJ77" s="83" t="s">
        <v>889</v>
      </c>
    </row>
    <row r="78" spans="1:36" x14ac:dyDescent="0.2">
      <c r="A78">
        <v>170</v>
      </c>
      <c r="B78">
        <v>170</v>
      </c>
      <c r="C78" t="s">
        <v>559</v>
      </c>
      <c r="D78">
        <v>510960719</v>
      </c>
      <c r="E78" t="s">
        <v>462</v>
      </c>
      <c r="F78" t="s">
        <v>890</v>
      </c>
      <c r="G78" t="s">
        <v>891</v>
      </c>
      <c r="H78" t="s">
        <v>465</v>
      </c>
      <c r="I78" t="s">
        <v>480</v>
      </c>
      <c r="J78" t="s">
        <v>70</v>
      </c>
      <c r="K78" t="s">
        <v>70</v>
      </c>
      <c r="L78" t="s">
        <v>481</v>
      </c>
      <c r="M78" t="s">
        <v>276</v>
      </c>
      <c r="N78" t="s">
        <v>504</v>
      </c>
      <c r="O78" t="s">
        <v>71</v>
      </c>
      <c r="P78" t="s">
        <v>562</v>
      </c>
      <c r="Q78" t="s">
        <v>73</v>
      </c>
      <c r="R78" t="s">
        <v>491</v>
      </c>
      <c r="S78" t="s">
        <v>74</v>
      </c>
      <c r="T78" s="85">
        <v>9.2200000000000006</v>
      </c>
      <c r="U78" s="82">
        <v>51503</v>
      </c>
      <c r="V78" s="83" t="s">
        <v>892</v>
      </c>
      <c r="W78" s="83" t="s">
        <v>893</v>
      </c>
      <c r="X78" t="s">
        <v>470</v>
      </c>
      <c r="Z78" s="85">
        <v>70843641.494339004</v>
      </c>
      <c r="AA78" s="85">
        <v>1</v>
      </c>
      <c r="AB78" s="85">
        <v>103.97</v>
      </c>
      <c r="AC78" s="85">
        <v>0</v>
      </c>
      <c r="AD78" s="85">
        <v>73656.134059999997</v>
      </c>
      <c r="AH78" s="83" t="s">
        <v>894</v>
      </c>
      <c r="AI78" s="83" t="s">
        <v>895</v>
      </c>
      <c r="AJ78" s="83" t="s">
        <v>896</v>
      </c>
    </row>
    <row r="79" spans="1:36" x14ac:dyDescent="0.2">
      <c r="A79">
        <v>170</v>
      </c>
      <c r="B79">
        <v>170</v>
      </c>
      <c r="C79" t="s">
        <v>542</v>
      </c>
      <c r="D79">
        <v>520000472</v>
      </c>
      <c r="E79" t="s">
        <v>462</v>
      </c>
      <c r="F79" t="s">
        <v>897</v>
      </c>
      <c r="G79" t="s">
        <v>898</v>
      </c>
      <c r="H79" t="s">
        <v>465</v>
      </c>
      <c r="I79" t="s">
        <v>480</v>
      </c>
      <c r="J79" t="s">
        <v>70</v>
      </c>
      <c r="K79" t="s">
        <v>70</v>
      </c>
      <c r="L79" t="s">
        <v>481</v>
      </c>
      <c r="M79" t="s">
        <v>276</v>
      </c>
      <c r="N79" t="s">
        <v>466</v>
      </c>
      <c r="O79" t="s">
        <v>71</v>
      </c>
      <c r="P79" t="s">
        <v>546</v>
      </c>
      <c r="Q79" t="s">
        <v>514</v>
      </c>
      <c r="R79" t="s">
        <v>491</v>
      </c>
      <c r="S79" t="s">
        <v>74</v>
      </c>
      <c r="T79" s="85">
        <v>9.4499999999999993</v>
      </c>
      <c r="U79" s="82">
        <v>49825</v>
      </c>
      <c r="V79" s="83" t="s">
        <v>899</v>
      </c>
      <c r="W79" s="83" t="s">
        <v>534</v>
      </c>
      <c r="X79" t="s">
        <v>470</v>
      </c>
      <c r="Z79" s="85">
        <v>58140607.948748097</v>
      </c>
      <c r="AA79" s="85">
        <v>1</v>
      </c>
      <c r="AB79" s="85">
        <v>101.47</v>
      </c>
      <c r="AC79" s="85">
        <v>0</v>
      </c>
      <c r="AD79" s="85">
        <v>58995.274879999997</v>
      </c>
      <c r="AH79" s="83" t="s">
        <v>900</v>
      </c>
      <c r="AI79" s="83" t="s">
        <v>901</v>
      </c>
      <c r="AJ79" s="83" t="s">
        <v>902</v>
      </c>
    </row>
    <row r="80" spans="1:36" x14ac:dyDescent="0.2">
      <c r="A80">
        <v>170</v>
      </c>
      <c r="B80">
        <v>170</v>
      </c>
      <c r="C80" t="s">
        <v>549</v>
      </c>
      <c r="D80">
        <v>520037789</v>
      </c>
      <c r="E80" t="s">
        <v>462</v>
      </c>
      <c r="F80" t="s">
        <v>903</v>
      </c>
      <c r="G80" t="s">
        <v>904</v>
      </c>
      <c r="H80" t="s">
        <v>465</v>
      </c>
      <c r="I80" t="s">
        <v>480</v>
      </c>
      <c r="J80" t="s">
        <v>70</v>
      </c>
      <c r="K80" t="s">
        <v>70</v>
      </c>
      <c r="L80" t="s">
        <v>481</v>
      </c>
      <c r="M80" t="s">
        <v>276</v>
      </c>
      <c r="N80" t="s">
        <v>504</v>
      </c>
      <c r="O80" t="s">
        <v>71</v>
      </c>
      <c r="P80" t="s">
        <v>175</v>
      </c>
      <c r="Q80" t="s">
        <v>73</v>
      </c>
      <c r="R80" t="s">
        <v>491</v>
      </c>
      <c r="S80" t="s">
        <v>74</v>
      </c>
      <c r="T80" s="85">
        <v>4</v>
      </c>
      <c r="U80" s="82">
        <v>47665</v>
      </c>
      <c r="V80" s="83" t="s">
        <v>905</v>
      </c>
      <c r="W80" s="83" t="s">
        <v>822</v>
      </c>
      <c r="X80" t="s">
        <v>470</v>
      </c>
      <c r="Z80" s="85">
        <v>5116691.7511981204</v>
      </c>
      <c r="AA80" s="85">
        <v>1</v>
      </c>
      <c r="AB80" s="85">
        <v>105.05</v>
      </c>
      <c r="AC80" s="85">
        <v>0</v>
      </c>
      <c r="AD80" s="85">
        <v>5375.0846799999999</v>
      </c>
      <c r="AH80" s="83" t="s">
        <v>906</v>
      </c>
      <c r="AI80" s="83" t="s">
        <v>558</v>
      </c>
      <c r="AJ80" s="83" t="s">
        <v>114</v>
      </c>
    </row>
    <row r="81" spans="1:36" x14ac:dyDescent="0.2">
      <c r="A81">
        <v>170</v>
      </c>
      <c r="B81">
        <v>170</v>
      </c>
      <c r="C81" t="s">
        <v>801</v>
      </c>
      <c r="D81">
        <v>520032046</v>
      </c>
      <c r="E81" t="s">
        <v>462</v>
      </c>
      <c r="F81" t="s">
        <v>907</v>
      </c>
      <c r="G81" t="s">
        <v>908</v>
      </c>
      <c r="H81" t="s">
        <v>465</v>
      </c>
      <c r="I81" t="s">
        <v>480</v>
      </c>
      <c r="J81" t="s">
        <v>70</v>
      </c>
      <c r="K81" t="s">
        <v>70</v>
      </c>
      <c r="L81" t="s">
        <v>481</v>
      </c>
      <c r="M81" t="s">
        <v>276</v>
      </c>
      <c r="N81" t="s">
        <v>466</v>
      </c>
      <c r="O81" t="s">
        <v>71</v>
      </c>
      <c r="P81" t="s">
        <v>546</v>
      </c>
      <c r="Q81" t="s">
        <v>514</v>
      </c>
      <c r="R81" t="s">
        <v>491</v>
      </c>
      <c r="S81" t="s">
        <v>74</v>
      </c>
      <c r="T81" s="85">
        <v>2.56</v>
      </c>
      <c r="U81" s="82">
        <v>47047</v>
      </c>
      <c r="V81" s="83" t="s">
        <v>303</v>
      </c>
      <c r="W81" s="83" t="s">
        <v>787</v>
      </c>
      <c r="X81" t="s">
        <v>470</v>
      </c>
      <c r="Z81" s="85">
        <v>21448793.924955901</v>
      </c>
      <c r="AA81" s="85">
        <v>1</v>
      </c>
      <c r="AB81" s="85">
        <v>108.87</v>
      </c>
      <c r="AC81" s="85">
        <v>0</v>
      </c>
      <c r="AD81" s="85">
        <v>23351.301950000001</v>
      </c>
      <c r="AH81" s="83" t="s">
        <v>909</v>
      </c>
      <c r="AI81" s="83" t="s">
        <v>105</v>
      </c>
      <c r="AJ81" s="83" t="s">
        <v>755</v>
      </c>
    </row>
    <row r="82" spans="1:36" x14ac:dyDescent="0.2">
      <c r="A82">
        <v>170</v>
      </c>
      <c r="B82">
        <v>170</v>
      </c>
      <c r="C82" t="s">
        <v>580</v>
      </c>
      <c r="D82">
        <v>520024126</v>
      </c>
      <c r="E82" t="s">
        <v>462</v>
      </c>
      <c r="F82" t="s">
        <v>910</v>
      </c>
      <c r="G82" t="s">
        <v>911</v>
      </c>
      <c r="H82" t="s">
        <v>465</v>
      </c>
      <c r="I82" t="s">
        <v>480</v>
      </c>
      <c r="J82" t="s">
        <v>70</v>
      </c>
      <c r="K82" t="s">
        <v>70</v>
      </c>
      <c r="L82" t="s">
        <v>481</v>
      </c>
      <c r="M82" t="s">
        <v>276</v>
      </c>
      <c r="N82" t="s">
        <v>504</v>
      </c>
      <c r="O82" t="s">
        <v>71</v>
      </c>
      <c r="P82" t="s">
        <v>523</v>
      </c>
      <c r="Q82" t="s">
        <v>514</v>
      </c>
      <c r="R82" t="s">
        <v>491</v>
      </c>
      <c r="S82" t="s">
        <v>74</v>
      </c>
      <c r="T82" s="85">
        <v>4.7</v>
      </c>
      <c r="U82" s="82">
        <v>48852</v>
      </c>
      <c r="V82" s="83" t="s">
        <v>912</v>
      </c>
      <c r="W82" s="83" t="s">
        <v>635</v>
      </c>
      <c r="X82" t="s">
        <v>470</v>
      </c>
      <c r="Z82" s="85">
        <v>58005900.421190903</v>
      </c>
      <c r="AA82" s="85">
        <v>1</v>
      </c>
      <c r="AB82" s="85">
        <v>102.55</v>
      </c>
      <c r="AC82" s="85">
        <v>0</v>
      </c>
      <c r="AD82" s="85">
        <v>59485.050880000003</v>
      </c>
      <c r="AH82" s="83" t="s">
        <v>913</v>
      </c>
      <c r="AI82" s="83" t="s">
        <v>792</v>
      </c>
      <c r="AJ82" s="83" t="s">
        <v>648</v>
      </c>
    </row>
    <row r="83" spans="1:36" x14ac:dyDescent="0.2">
      <c r="A83">
        <v>170</v>
      </c>
      <c r="B83">
        <v>170</v>
      </c>
      <c r="C83" t="s">
        <v>76</v>
      </c>
      <c r="D83">
        <v>520018078</v>
      </c>
      <c r="E83" t="s">
        <v>462</v>
      </c>
      <c r="F83" t="s">
        <v>914</v>
      </c>
      <c r="G83" t="s">
        <v>915</v>
      </c>
      <c r="H83" t="s">
        <v>465</v>
      </c>
      <c r="I83" t="s">
        <v>480</v>
      </c>
      <c r="J83" t="s">
        <v>70</v>
      </c>
      <c r="K83" t="s">
        <v>70</v>
      </c>
      <c r="L83" t="s">
        <v>481</v>
      </c>
      <c r="M83" t="s">
        <v>276</v>
      </c>
      <c r="N83" t="s">
        <v>466</v>
      </c>
      <c r="O83" t="s">
        <v>71</v>
      </c>
      <c r="P83" t="s">
        <v>546</v>
      </c>
      <c r="Q83" t="s">
        <v>514</v>
      </c>
      <c r="R83" t="s">
        <v>491</v>
      </c>
      <c r="S83" t="s">
        <v>74</v>
      </c>
      <c r="T83" s="85">
        <v>3.65</v>
      </c>
      <c r="U83" s="82">
        <v>47447</v>
      </c>
      <c r="V83" s="83" t="s">
        <v>303</v>
      </c>
      <c r="W83" s="83" t="s">
        <v>653</v>
      </c>
      <c r="X83" t="s">
        <v>470</v>
      </c>
      <c r="Z83" s="85">
        <v>37091959.171512</v>
      </c>
      <c r="AA83" s="85">
        <v>1</v>
      </c>
      <c r="AB83" s="85">
        <v>105.8</v>
      </c>
      <c r="AC83" s="85">
        <v>0</v>
      </c>
      <c r="AD83" s="85">
        <v>39243.292800000003</v>
      </c>
      <c r="AH83" s="83" t="s">
        <v>916</v>
      </c>
      <c r="AI83" s="83" t="s">
        <v>917</v>
      </c>
      <c r="AJ83" s="83" t="s">
        <v>139</v>
      </c>
    </row>
    <row r="84" spans="1:36" x14ac:dyDescent="0.2">
      <c r="A84">
        <v>170</v>
      </c>
      <c r="B84">
        <v>170</v>
      </c>
      <c r="C84" t="s">
        <v>918</v>
      </c>
      <c r="D84">
        <v>520029935</v>
      </c>
      <c r="E84" t="s">
        <v>462</v>
      </c>
      <c r="F84" t="s">
        <v>919</v>
      </c>
      <c r="G84" t="s">
        <v>920</v>
      </c>
      <c r="H84" t="s">
        <v>465</v>
      </c>
      <c r="I84" t="s">
        <v>480</v>
      </c>
      <c r="J84" t="s">
        <v>70</v>
      </c>
      <c r="K84" t="s">
        <v>70</v>
      </c>
      <c r="L84" t="s">
        <v>481</v>
      </c>
      <c r="M84" t="s">
        <v>276</v>
      </c>
      <c r="N84" t="s">
        <v>466</v>
      </c>
      <c r="O84" t="s">
        <v>71</v>
      </c>
      <c r="P84" t="s">
        <v>546</v>
      </c>
      <c r="Q84" t="s">
        <v>514</v>
      </c>
      <c r="R84" t="s">
        <v>491</v>
      </c>
      <c r="S84" t="s">
        <v>74</v>
      </c>
      <c r="T84" s="85">
        <v>3.29</v>
      </c>
      <c r="U84" s="82">
        <v>48441</v>
      </c>
      <c r="V84" s="83" t="s">
        <v>804</v>
      </c>
      <c r="W84" s="83" t="s">
        <v>921</v>
      </c>
      <c r="X84" t="s">
        <v>470</v>
      </c>
      <c r="Z84" s="85">
        <v>130426729.200819</v>
      </c>
      <c r="AA84" s="85">
        <v>1</v>
      </c>
      <c r="AB84" s="85">
        <v>106.92</v>
      </c>
      <c r="AC84" s="85">
        <v>0</v>
      </c>
      <c r="AD84" s="85">
        <v>139452.25886</v>
      </c>
      <c r="AH84" s="83" t="s">
        <v>922</v>
      </c>
      <c r="AI84" s="83" t="s">
        <v>923</v>
      </c>
      <c r="AJ84" s="83" t="s">
        <v>924</v>
      </c>
    </row>
    <row r="85" spans="1:36" x14ac:dyDescent="0.2">
      <c r="A85">
        <v>170</v>
      </c>
      <c r="B85">
        <v>170</v>
      </c>
      <c r="C85" t="s">
        <v>925</v>
      </c>
      <c r="D85">
        <v>513141879</v>
      </c>
      <c r="E85" t="s">
        <v>462</v>
      </c>
      <c r="F85" t="s">
        <v>926</v>
      </c>
      <c r="G85" t="s">
        <v>927</v>
      </c>
      <c r="H85" t="s">
        <v>465</v>
      </c>
      <c r="I85" t="s">
        <v>480</v>
      </c>
      <c r="J85" t="s">
        <v>70</v>
      </c>
      <c r="K85" t="s">
        <v>70</v>
      </c>
      <c r="L85" t="s">
        <v>481</v>
      </c>
      <c r="M85" t="s">
        <v>276</v>
      </c>
      <c r="N85" t="s">
        <v>466</v>
      </c>
      <c r="O85" t="s">
        <v>71</v>
      </c>
      <c r="P85" t="s">
        <v>546</v>
      </c>
      <c r="Q85" t="s">
        <v>514</v>
      </c>
      <c r="R85" t="s">
        <v>491</v>
      </c>
      <c r="S85" t="s">
        <v>74</v>
      </c>
      <c r="T85" s="85">
        <v>1.18</v>
      </c>
      <c r="U85" s="82">
        <v>46728</v>
      </c>
      <c r="V85" s="83" t="s">
        <v>303</v>
      </c>
      <c r="W85" s="83" t="s">
        <v>928</v>
      </c>
      <c r="X85" t="s">
        <v>470</v>
      </c>
      <c r="Z85" s="85">
        <v>2357007.6778932498</v>
      </c>
      <c r="AA85" s="85">
        <v>1</v>
      </c>
      <c r="AB85" s="85">
        <v>112.88</v>
      </c>
      <c r="AC85" s="85">
        <v>0</v>
      </c>
      <c r="AD85" s="85">
        <v>2660.590265839</v>
      </c>
      <c r="AH85" s="83" t="s">
        <v>929</v>
      </c>
      <c r="AI85" s="83" t="s">
        <v>930</v>
      </c>
      <c r="AJ85" s="83" t="s">
        <v>146</v>
      </c>
    </row>
    <row r="86" spans="1:36" x14ac:dyDescent="0.2">
      <c r="A86">
        <v>170</v>
      </c>
      <c r="B86">
        <v>170</v>
      </c>
      <c r="C86" t="s">
        <v>925</v>
      </c>
      <c r="D86">
        <v>513141879</v>
      </c>
      <c r="E86" t="s">
        <v>462</v>
      </c>
      <c r="F86" t="s">
        <v>926</v>
      </c>
      <c r="G86" t="s">
        <v>927</v>
      </c>
      <c r="H86" t="s">
        <v>465</v>
      </c>
      <c r="I86" t="s">
        <v>480</v>
      </c>
      <c r="J86" t="s">
        <v>70</v>
      </c>
      <c r="K86" t="s">
        <v>70</v>
      </c>
      <c r="L86" t="s">
        <v>496</v>
      </c>
      <c r="M86" t="s">
        <v>276</v>
      </c>
      <c r="N86" t="s">
        <v>466</v>
      </c>
      <c r="O86" t="s">
        <v>71</v>
      </c>
      <c r="P86" t="s">
        <v>546</v>
      </c>
      <c r="Q86" t="s">
        <v>514</v>
      </c>
      <c r="R86" t="s">
        <v>491</v>
      </c>
      <c r="S86" t="s">
        <v>74</v>
      </c>
      <c r="T86" s="85">
        <v>1.18</v>
      </c>
      <c r="U86" s="82">
        <v>46728</v>
      </c>
      <c r="V86" s="83" t="s">
        <v>303</v>
      </c>
      <c r="W86" s="83" t="s">
        <v>928</v>
      </c>
      <c r="X86" t="s">
        <v>470</v>
      </c>
      <c r="Z86" s="85">
        <v>-3.1359014999999997E-2</v>
      </c>
      <c r="AA86" s="85">
        <v>1</v>
      </c>
      <c r="AB86" s="85">
        <v>112.88</v>
      </c>
      <c r="AC86" s="85">
        <v>0</v>
      </c>
      <c r="AD86" s="85">
        <v>-3.5839E-5</v>
      </c>
      <c r="AH86" s="83" t="s">
        <v>112</v>
      </c>
      <c r="AI86" s="83" t="s">
        <v>112</v>
      </c>
      <c r="AJ86" s="83" t="s">
        <v>112</v>
      </c>
    </row>
    <row r="87" spans="1:36" x14ac:dyDescent="0.2">
      <c r="A87">
        <v>170</v>
      </c>
      <c r="B87">
        <v>170</v>
      </c>
      <c r="C87" t="s">
        <v>931</v>
      </c>
      <c r="D87">
        <v>513893123</v>
      </c>
      <c r="E87" t="s">
        <v>462</v>
      </c>
      <c r="F87" t="s">
        <v>932</v>
      </c>
      <c r="G87" t="s">
        <v>933</v>
      </c>
      <c r="H87" t="s">
        <v>465</v>
      </c>
      <c r="I87" t="s">
        <v>480</v>
      </c>
      <c r="J87" t="s">
        <v>70</v>
      </c>
      <c r="K87" t="s">
        <v>70</v>
      </c>
      <c r="L87" t="s">
        <v>481</v>
      </c>
      <c r="M87" t="s">
        <v>276</v>
      </c>
      <c r="N87" t="s">
        <v>934</v>
      </c>
      <c r="O87" t="s">
        <v>71</v>
      </c>
      <c r="P87" t="s">
        <v>228</v>
      </c>
      <c r="Q87" t="s">
        <v>514</v>
      </c>
      <c r="R87" t="s">
        <v>491</v>
      </c>
      <c r="S87" t="s">
        <v>74</v>
      </c>
      <c r="T87" s="85">
        <v>2.58</v>
      </c>
      <c r="U87" s="82">
        <v>48060</v>
      </c>
      <c r="V87" s="83" t="s">
        <v>935</v>
      </c>
      <c r="W87" s="83" t="s">
        <v>652</v>
      </c>
      <c r="X87" t="s">
        <v>470</v>
      </c>
      <c r="Z87" s="85">
        <v>11904951.2123859</v>
      </c>
      <c r="AA87" s="85">
        <v>1</v>
      </c>
      <c r="AB87" s="85">
        <v>109.85</v>
      </c>
      <c r="AC87" s="85">
        <v>0</v>
      </c>
      <c r="AD87" s="85">
        <v>13077.58891</v>
      </c>
      <c r="AH87" s="83" t="s">
        <v>936</v>
      </c>
      <c r="AI87" s="83" t="s">
        <v>548</v>
      </c>
      <c r="AJ87" s="83" t="s">
        <v>937</v>
      </c>
    </row>
    <row r="88" spans="1:36" x14ac:dyDescent="0.2">
      <c r="A88">
        <v>170</v>
      </c>
      <c r="B88">
        <v>170</v>
      </c>
      <c r="C88" t="s">
        <v>938</v>
      </c>
      <c r="D88">
        <v>520031931</v>
      </c>
      <c r="E88" t="s">
        <v>462</v>
      </c>
      <c r="F88" t="s">
        <v>939</v>
      </c>
      <c r="G88" t="s">
        <v>940</v>
      </c>
      <c r="H88" t="s">
        <v>465</v>
      </c>
      <c r="I88" t="s">
        <v>480</v>
      </c>
      <c r="J88" t="s">
        <v>70</v>
      </c>
      <c r="K88" t="s">
        <v>70</v>
      </c>
      <c r="L88" t="s">
        <v>481</v>
      </c>
      <c r="M88" t="s">
        <v>276</v>
      </c>
      <c r="N88" t="s">
        <v>941</v>
      </c>
      <c r="O88" t="s">
        <v>71</v>
      </c>
      <c r="P88" t="s">
        <v>523</v>
      </c>
      <c r="Q88" t="s">
        <v>514</v>
      </c>
      <c r="R88" t="s">
        <v>491</v>
      </c>
      <c r="S88" t="s">
        <v>74</v>
      </c>
      <c r="T88" s="85">
        <v>6.96</v>
      </c>
      <c r="U88" s="82">
        <v>49461</v>
      </c>
      <c r="V88" s="83" t="s">
        <v>942</v>
      </c>
      <c r="W88" s="83" t="s">
        <v>943</v>
      </c>
      <c r="X88" t="s">
        <v>470</v>
      </c>
      <c r="Z88" s="85">
        <v>736937.38059705205</v>
      </c>
      <c r="AA88" s="85">
        <v>1</v>
      </c>
      <c r="AB88" s="85">
        <v>100.61</v>
      </c>
      <c r="AC88" s="85">
        <v>0</v>
      </c>
      <c r="AD88" s="85">
        <v>741.43269999999995</v>
      </c>
      <c r="AH88" s="83" t="s">
        <v>703</v>
      </c>
      <c r="AI88" s="83" t="s">
        <v>147</v>
      </c>
      <c r="AJ88" s="83" t="s">
        <v>115</v>
      </c>
    </row>
    <row r="89" spans="1:36" x14ac:dyDescent="0.2">
      <c r="A89">
        <v>170</v>
      </c>
      <c r="B89">
        <v>170</v>
      </c>
      <c r="C89" t="s">
        <v>631</v>
      </c>
      <c r="D89">
        <v>520044520</v>
      </c>
      <c r="E89" t="s">
        <v>462</v>
      </c>
      <c r="F89" t="s">
        <v>944</v>
      </c>
      <c r="G89" t="s">
        <v>945</v>
      </c>
      <c r="H89" t="s">
        <v>465</v>
      </c>
      <c r="I89" t="s">
        <v>480</v>
      </c>
      <c r="J89" t="s">
        <v>70</v>
      </c>
      <c r="K89" t="s">
        <v>70</v>
      </c>
      <c r="L89" t="s">
        <v>481</v>
      </c>
      <c r="M89" t="s">
        <v>276</v>
      </c>
      <c r="N89" t="s">
        <v>504</v>
      </c>
      <c r="O89" t="s">
        <v>71</v>
      </c>
      <c r="P89" t="s">
        <v>228</v>
      </c>
      <c r="Q89" t="s">
        <v>514</v>
      </c>
      <c r="R89" t="s">
        <v>491</v>
      </c>
      <c r="S89" t="s">
        <v>74</v>
      </c>
      <c r="T89" s="85">
        <v>6.17</v>
      </c>
      <c r="U89" s="82">
        <v>50770</v>
      </c>
      <c r="V89" s="83" t="s">
        <v>946</v>
      </c>
      <c r="W89" s="83" t="s">
        <v>652</v>
      </c>
      <c r="X89" t="s">
        <v>470</v>
      </c>
      <c r="Z89" s="85">
        <v>4233607.2581933402</v>
      </c>
      <c r="AA89" s="85">
        <v>1</v>
      </c>
      <c r="AB89" s="85">
        <v>98.78</v>
      </c>
      <c r="AC89" s="85">
        <v>0</v>
      </c>
      <c r="AD89" s="85">
        <v>4181.9572500000004</v>
      </c>
      <c r="AH89" s="83" t="s">
        <v>947</v>
      </c>
      <c r="AI89" s="83" t="s">
        <v>196</v>
      </c>
      <c r="AJ89" s="83" t="s">
        <v>169</v>
      </c>
    </row>
    <row r="90" spans="1:36" x14ac:dyDescent="0.2">
      <c r="A90">
        <v>170</v>
      </c>
      <c r="B90">
        <v>170</v>
      </c>
      <c r="C90" t="s">
        <v>649</v>
      </c>
      <c r="D90">
        <v>520035171</v>
      </c>
      <c r="E90" t="s">
        <v>462</v>
      </c>
      <c r="F90" t="s">
        <v>948</v>
      </c>
      <c r="G90" t="s">
        <v>949</v>
      </c>
      <c r="H90" t="s">
        <v>465</v>
      </c>
      <c r="I90" t="s">
        <v>480</v>
      </c>
      <c r="J90" t="s">
        <v>70</v>
      </c>
      <c r="K90" t="s">
        <v>70</v>
      </c>
      <c r="L90" t="s">
        <v>481</v>
      </c>
      <c r="M90" t="s">
        <v>276</v>
      </c>
      <c r="N90" t="s">
        <v>513</v>
      </c>
      <c r="O90" t="s">
        <v>71</v>
      </c>
      <c r="P90" t="s">
        <v>246</v>
      </c>
      <c r="Q90" t="s">
        <v>514</v>
      </c>
      <c r="R90" t="s">
        <v>491</v>
      </c>
      <c r="S90" t="s">
        <v>74</v>
      </c>
      <c r="T90" s="85">
        <v>3.1</v>
      </c>
      <c r="U90" s="82">
        <v>47938</v>
      </c>
      <c r="V90" s="83" t="s">
        <v>950</v>
      </c>
      <c r="W90" s="83" t="s">
        <v>951</v>
      </c>
      <c r="X90" t="s">
        <v>470</v>
      </c>
      <c r="Z90" s="85">
        <v>9926945.0565668494</v>
      </c>
      <c r="AA90" s="85">
        <v>1</v>
      </c>
      <c r="AB90" s="85">
        <v>106.33</v>
      </c>
      <c r="AC90" s="85">
        <v>0</v>
      </c>
      <c r="AD90" s="85">
        <v>10555.320680000001</v>
      </c>
      <c r="AH90" s="83" t="s">
        <v>952</v>
      </c>
      <c r="AI90" s="83" t="s">
        <v>329</v>
      </c>
      <c r="AJ90" s="83" t="s">
        <v>144</v>
      </c>
    </row>
    <row r="91" spans="1:36" x14ac:dyDescent="0.2">
      <c r="A91">
        <v>170</v>
      </c>
      <c r="B91">
        <v>170</v>
      </c>
      <c r="C91" t="s">
        <v>620</v>
      </c>
      <c r="D91">
        <v>510560188</v>
      </c>
      <c r="E91" t="s">
        <v>462</v>
      </c>
      <c r="F91" t="s">
        <v>953</v>
      </c>
      <c r="G91" t="s">
        <v>954</v>
      </c>
      <c r="H91" t="s">
        <v>465</v>
      </c>
      <c r="I91" t="s">
        <v>480</v>
      </c>
      <c r="J91" t="s">
        <v>70</v>
      </c>
      <c r="K91" t="s">
        <v>70</v>
      </c>
      <c r="L91" t="s">
        <v>481</v>
      </c>
      <c r="M91" t="s">
        <v>276</v>
      </c>
      <c r="N91" t="s">
        <v>513</v>
      </c>
      <c r="O91" t="s">
        <v>71</v>
      </c>
      <c r="P91" t="s">
        <v>228</v>
      </c>
      <c r="Q91" t="s">
        <v>514</v>
      </c>
      <c r="R91" t="s">
        <v>491</v>
      </c>
      <c r="S91" t="s">
        <v>74</v>
      </c>
      <c r="T91" s="85">
        <v>3.77</v>
      </c>
      <c r="U91" s="82">
        <v>47937</v>
      </c>
      <c r="V91" s="83" t="s">
        <v>955</v>
      </c>
      <c r="W91" s="83" t="s">
        <v>956</v>
      </c>
      <c r="X91" t="s">
        <v>470</v>
      </c>
      <c r="Z91" s="85">
        <v>1512141.0915397999</v>
      </c>
      <c r="AA91" s="85">
        <v>1</v>
      </c>
      <c r="AB91" s="85">
        <v>109.36</v>
      </c>
      <c r="AC91" s="85">
        <v>0</v>
      </c>
      <c r="AD91" s="85">
        <v>1653.6775</v>
      </c>
      <c r="AH91" s="83" t="s">
        <v>957</v>
      </c>
      <c r="AI91" s="83" t="s">
        <v>958</v>
      </c>
      <c r="AJ91" s="83" t="s">
        <v>125</v>
      </c>
    </row>
    <row r="92" spans="1:36" x14ac:dyDescent="0.2">
      <c r="A92">
        <v>170</v>
      </c>
      <c r="B92">
        <v>170</v>
      </c>
      <c r="C92" t="s">
        <v>959</v>
      </c>
      <c r="D92">
        <v>515846558</v>
      </c>
      <c r="E92" t="s">
        <v>462</v>
      </c>
      <c r="F92" t="s">
        <v>960</v>
      </c>
      <c r="G92" t="s">
        <v>961</v>
      </c>
      <c r="H92" t="s">
        <v>465</v>
      </c>
      <c r="I92" t="s">
        <v>480</v>
      </c>
      <c r="J92" t="s">
        <v>70</v>
      </c>
      <c r="K92" t="s">
        <v>70</v>
      </c>
      <c r="L92" t="s">
        <v>481</v>
      </c>
      <c r="M92" t="s">
        <v>276</v>
      </c>
      <c r="N92" t="s">
        <v>482</v>
      </c>
      <c r="O92" t="s">
        <v>71</v>
      </c>
      <c r="P92" t="s">
        <v>577</v>
      </c>
      <c r="Q92" t="s">
        <v>73</v>
      </c>
      <c r="R92" t="s">
        <v>491</v>
      </c>
      <c r="S92" t="s">
        <v>74</v>
      </c>
      <c r="T92" s="85">
        <v>3.82</v>
      </c>
      <c r="U92" s="82">
        <v>48852</v>
      </c>
      <c r="V92" s="83" t="s">
        <v>288</v>
      </c>
      <c r="W92" s="83" t="s">
        <v>962</v>
      </c>
      <c r="X92" t="s">
        <v>470</v>
      </c>
      <c r="Z92" s="85">
        <v>3483435.63873972</v>
      </c>
      <c r="AA92" s="85">
        <v>1</v>
      </c>
      <c r="AB92" s="85">
        <v>105.65</v>
      </c>
      <c r="AC92" s="85">
        <v>0</v>
      </c>
      <c r="AD92" s="85">
        <v>3680.2497499999999</v>
      </c>
      <c r="AH92" s="83" t="s">
        <v>963</v>
      </c>
      <c r="AI92" s="83" t="s">
        <v>964</v>
      </c>
      <c r="AJ92" s="83" t="s">
        <v>150</v>
      </c>
    </row>
    <row r="93" spans="1:36" x14ac:dyDescent="0.2">
      <c r="A93">
        <v>170</v>
      </c>
      <c r="B93">
        <v>170</v>
      </c>
      <c r="C93" t="s">
        <v>965</v>
      </c>
      <c r="D93">
        <v>520034505</v>
      </c>
      <c r="E93" t="s">
        <v>462</v>
      </c>
      <c r="F93" t="s">
        <v>966</v>
      </c>
      <c r="G93" t="s">
        <v>967</v>
      </c>
      <c r="H93" t="s">
        <v>465</v>
      </c>
      <c r="I93" t="s">
        <v>480</v>
      </c>
      <c r="J93" t="s">
        <v>70</v>
      </c>
      <c r="K93" t="s">
        <v>70</v>
      </c>
      <c r="L93" t="s">
        <v>481</v>
      </c>
      <c r="M93" t="s">
        <v>276</v>
      </c>
      <c r="N93" t="s">
        <v>531</v>
      </c>
      <c r="O93" t="s">
        <v>71</v>
      </c>
      <c r="P93" t="s">
        <v>430</v>
      </c>
      <c r="Q93" t="s">
        <v>514</v>
      </c>
      <c r="R93" t="s">
        <v>491</v>
      </c>
      <c r="S93" t="s">
        <v>74</v>
      </c>
      <c r="T93" s="85">
        <v>2.84</v>
      </c>
      <c r="U93" s="82">
        <v>48319</v>
      </c>
      <c r="V93" s="83" t="s">
        <v>968</v>
      </c>
      <c r="W93" s="83" t="s">
        <v>969</v>
      </c>
      <c r="X93" t="s">
        <v>470</v>
      </c>
      <c r="Z93" s="85">
        <v>3327086.6459487202</v>
      </c>
      <c r="AA93" s="85">
        <v>1</v>
      </c>
      <c r="AB93" s="85">
        <v>111.06</v>
      </c>
      <c r="AC93" s="85">
        <v>0</v>
      </c>
      <c r="AD93" s="85">
        <v>3695.0624299999999</v>
      </c>
      <c r="AH93" s="83" t="s">
        <v>970</v>
      </c>
      <c r="AI93" s="83" t="s">
        <v>964</v>
      </c>
      <c r="AJ93" s="83" t="s">
        <v>150</v>
      </c>
    </row>
    <row r="94" spans="1:36" x14ac:dyDescent="0.2">
      <c r="A94">
        <v>170</v>
      </c>
      <c r="B94">
        <v>170</v>
      </c>
      <c r="C94" t="s">
        <v>769</v>
      </c>
      <c r="D94">
        <v>520001736</v>
      </c>
      <c r="E94" t="s">
        <v>462</v>
      </c>
      <c r="F94" t="s">
        <v>971</v>
      </c>
      <c r="G94" t="s">
        <v>972</v>
      </c>
      <c r="H94" t="s">
        <v>465</v>
      </c>
      <c r="I94" t="s">
        <v>480</v>
      </c>
      <c r="J94" t="s">
        <v>70</v>
      </c>
      <c r="K94" t="s">
        <v>70</v>
      </c>
      <c r="L94" t="s">
        <v>481</v>
      </c>
      <c r="M94" t="s">
        <v>276</v>
      </c>
      <c r="N94" t="s">
        <v>504</v>
      </c>
      <c r="O94" t="s">
        <v>71</v>
      </c>
      <c r="P94" t="s">
        <v>595</v>
      </c>
      <c r="Q94" t="s">
        <v>514</v>
      </c>
      <c r="R94" t="s">
        <v>491</v>
      </c>
      <c r="S94" t="s">
        <v>74</v>
      </c>
      <c r="T94" s="85">
        <v>3.73</v>
      </c>
      <c r="U94" s="82">
        <v>49490</v>
      </c>
      <c r="V94" s="83" t="s">
        <v>973</v>
      </c>
      <c r="W94" s="83" t="s">
        <v>974</v>
      </c>
      <c r="X94" t="s">
        <v>470</v>
      </c>
      <c r="Z94" s="85">
        <v>9302767.7979548797</v>
      </c>
      <c r="AA94" s="85">
        <v>1</v>
      </c>
      <c r="AB94" s="85">
        <v>105.93</v>
      </c>
      <c r="AC94" s="85">
        <v>0</v>
      </c>
      <c r="AD94" s="85">
        <v>9854.4219300000004</v>
      </c>
      <c r="AH94" s="83" t="s">
        <v>975</v>
      </c>
      <c r="AI94" s="83" t="s">
        <v>976</v>
      </c>
      <c r="AJ94" s="83" t="s">
        <v>130</v>
      </c>
    </row>
    <row r="95" spans="1:36" x14ac:dyDescent="0.2">
      <c r="A95">
        <v>170</v>
      </c>
      <c r="B95">
        <v>170</v>
      </c>
      <c r="C95" t="s">
        <v>977</v>
      </c>
      <c r="D95">
        <v>516269248</v>
      </c>
      <c r="E95" t="s">
        <v>462</v>
      </c>
      <c r="F95" t="s">
        <v>978</v>
      </c>
      <c r="G95" t="s">
        <v>979</v>
      </c>
      <c r="H95" t="s">
        <v>465</v>
      </c>
      <c r="I95" t="s">
        <v>480</v>
      </c>
      <c r="J95" t="s">
        <v>70</v>
      </c>
      <c r="K95" t="s">
        <v>70</v>
      </c>
      <c r="L95" t="s">
        <v>481</v>
      </c>
      <c r="M95" t="s">
        <v>276</v>
      </c>
      <c r="N95" t="s">
        <v>545</v>
      </c>
      <c r="O95" t="s">
        <v>71</v>
      </c>
      <c r="P95" t="s">
        <v>91</v>
      </c>
      <c r="Q95" t="s">
        <v>514</v>
      </c>
      <c r="R95" t="s">
        <v>491</v>
      </c>
      <c r="S95" t="s">
        <v>74</v>
      </c>
      <c r="T95" s="85">
        <v>3</v>
      </c>
      <c r="U95" s="82">
        <v>48121</v>
      </c>
      <c r="V95" s="83" t="s">
        <v>608</v>
      </c>
      <c r="W95" s="83" t="s">
        <v>826</v>
      </c>
      <c r="X95" t="s">
        <v>470</v>
      </c>
      <c r="Z95" s="85">
        <v>9654279.8859817702</v>
      </c>
      <c r="AA95" s="85">
        <v>1</v>
      </c>
      <c r="AB95" s="85">
        <v>114.15</v>
      </c>
      <c r="AC95" s="85">
        <v>0</v>
      </c>
      <c r="AD95" s="85">
        <v>11020.360489999999</v>
      </c>
      <c r="AH95" s="83" t="s">
        <v>980</v>
      </c>
      <c r="AI95" s="83" t="s">
        <v>981</v>
      </c>
      <c r="AJ95" s="83" t="s">
        <v>243</v>
      </c>
    </row>
    <row r="96" spans="1:36" x14ac:dyDescent="0.2">
      <c r="A96">
        <v>170</v>
      </c>
      <c r="B96">
        <v>170</v>
      </c>
      <c r="C96" t="s">
        <v>592</v>
      </c>
      <c r="D96">
        <v>520017807</v>
      </c>
      <c r="E96" t="s">
        <v>462</v>
      </c>
      <c r="F96" t="s">
        <v>982</v>
      </c>
      <c r="G96" t="s">
        <v>983</v>
      </c>
      <c r="H96" t="s">
        <v>465</v>
      </c>
      <c r="I96" t="s">
        <v>480</v>
      </c>
      <c r="J96" t="s">
        <v>70</v>
      </c>
      <c r="K96" t="s">
        <v>70</v>
      </c>
      <c r="L96" t="s">
        <v>481</v>
      </c>
      <c r="M96" t="s">
        <v>276</v>
      </c>
      <c r="N96" t="s">
        <v>504</v>
      </c>
      <c r="O96" t="s">
        <v>71</v>
      </c>
      <c r="P96" t="s">
        <v>595</v>
      </c>
      <c r="Q96" t="s">
        <v>514</v>
      </c>
      <c r="R96" t="s">
        <v>491</v>
      </c>
      <c r="S96" t="s">
        <v>74</v>
      </c>
      <c r="T96" s="85">
        <v>5.34</v>
      </c>
      <c r="U96" s="82">
        <v>49765</v>
      </c>
      <c r="V96" s="83" t="s">
        <v>377</v>
      </c>
      <c r="W96" s="83" t="s">
        <v>984</v>
      </c>
      <c r="X96" t="s">
        <v>470</v>
      </c>
      <c r="Z96" s="85">
        <v>2325156.2058115499</v>
      </c>
      <c r="AA96" s="85">
        <v>1</v>
      </c>
      <c r="AB96" s="85">
        <v>106.06</v>
      </c>
      <c r="AC96" s="85">
        <v>0</v>
      </c>
      <c r="AD96" s="85">
        <v>2466.0606699999998</v>
      </c>
      <c r="AH96" s="83" t="s">
        <v>985</v>
      </c>
      <c r="AI96" s="83" t="s">
        <v>93</v>
      </c>
      <c r="AJ96" s="83" t="s">
        <v>94</v>
      </c>
    </row>
    <row r="97" spans="1:36" x14ac:dyDescent="0.2">
      <c r="A97">
        <v>170</v>
      </c>
      <c r="B97">
        <v>170</v>
      </c>
      <c r="C97" t="s">
        <v>801</v>
      </c>
      <c r="D97">
        <v>520032046</v>
      </c>
      <c r="E97" t="s">
        <v>462</v>
      </c>
      <c r="F97" t="s">
        <v>986</v>
      </c>
      <c r="G97" t="s">
        <v>987</v>
      </c>
      <c r="H97" t="s">
        <v>465</v>
      </c>
      <c r="I97" t="s">
        <v>480</v>
      </c>
      <c r="J97" t="s">
        <v>70</v>
      </c>
      <c r="K97" t="s">
        <v>70</v>
      </c>
      <c r="L97" t="s">
        <v>481</v>
      </c>
      <c r="M97" t="s">
        <v>276</v>
      </c>
      <c r="N97" t="s">
        <v>466</v>
      </c>
      <c r="O97" t="s">
        <v>71</v>
      </c>
      <c r="P97" t="s">
        <v>546</v>
      </c>
      <c r="Q97" t="s">
        <v>514</v>
      </c>
      <c r="R97" t="s">
        <v>491</v>
      </c>
      <c r="S97" t="s">
        <v>74</v>
      </c>
      <c r="T97" s="85">
        <v>2.46</v>
      </c>
      <c r="U97" s="82">
        <v>47950</v>
      </c>
      <c r="V97" s="83" t="s">
        <v>303</v>
      </c>
      <c r="W97" s="83" t="s">
        <v>299</v>
      </c>
      <c r="X97" t="s">
        <v>470</v>
      </c>
      <c r="Z97" s="85">
        <v>4249642.1249489402</v>
      </c>
      <c r="AA97" s="85">
        <v>1</v>
      </c>
      <c r="AB97" s="85">
        <v>107.76</v>
      </c>
      <c r="AC97" s="85">
        <v>0</v>
      </c>
      <c r="AD97" s="85">
        <v>4579.41435</v>
      </c>
      <c r="AH97" s="83" t="s">
        <v>763</v>
      </c>
      <c r="AI97" s="83" t="s">
        <v>642</v>
      </c>
      <c r="AJ97" s="83" t="s">
        <v>137</v>
      </c>
    </row>
    <row r="98" spans="1:36" x14ac:dyDescent="0.2">
      <c r="A98">
        <v>170</v>
      </c>
      <c r="B98">
        <v>170</v>
      </c>
      <c r="C98" t="s">
        <v>988</v>
      </c>
      <c r="D98">
        <v>515434074</v>
      </c>
      <c r="E98" t="s">
        <v>462</v>
      </c>
      <c r="F98" t="s">
        <v>989</v>
      </c>
      <c r="G98" t="s">
        <v>990</v>
      </c>
      <c r="H98" t="s">
        <v>465</v>
      </c>
      <c r="I98" t="s">
        <v>480</v>
      </c>
      <c r="J98" t="s">
        <v>70</v>
      </c>
      <c r="K98" t="s">
        <v>70</v>
      </c>
      <c r="L98" t="s">
        <v>481</v>
      </c>
      <c r="M98" t="s">
        <v>276</v>
      </c>
      <c r="N98" t="s">
        <v>504</v>
      </c>
      <c r="O98" t="s">
        <v>71</v>
      </c>
      <c r="P98" t="s">
        <v>820</v>
      </c>
      <c r="Q98" t="s">
        <v>73</v>
      </c>
      <c r="R98" t="s">
        <v>491</v>
      </c>
      <c r="S98" t="s">
        <v>74</v>
      </c>
      <c r="T98" s="85">
        <v>1</v>
      </c>
      <c r="U98" s="82">
        <v>46477</v>
      </c>
      <c r="V98" s="83" t="s">
        <v>119</v>
      </c>
      <c r="W98" s="83" t="s">
        <v>776</v>
      </c>
      <c r="X98" t="s">
        <v>470</v>
      </c>
      <c r="Z98" s="85">
        <v>2080002.58185894</v>
      </c>
      <c r="AA98" s="85">
        <v>1</v>
      </c>
      <c r="AB98" s="85">
        <v>111.18</v>
      </c>
      <c r="AC98" s="85">
        <v>0</v>
      </c>
      <c r="AD98" s="85">
        <v>2312.5468700000001</v>
      </c>
      <c r="AH98" s="83" t="s">
        <v>433</v>
      </c>
      <c r="AI98" s="83" t="s">
        <v>991</v>
      </c>
      <c r="AJ98" s="83" t="s">
        <v>94</v>
      </c>
    </row>
    <row r="99" spans="1:36" x14ac:dyDescent="0.2">
      <c r="A99">
        <v>170</v>
      </c>
      <c r="B99">
        <v>170</v>
      </c>
      <c r="C99" t="s">
        <v>568</v>
      </c>
      <c r="D99">
        <v>513623314</v>
      </c>
      <c r="E99" t="s">
        <v>462</v>
      </c>
      <c r="F99" t="s">
        <v>992</v>
      </c>
      <c r="G99" t="s">
        <v>993</v>
      </c>
      <c r="H99" t="s">
        <v>465</v>
      </c>
      <c r="I99" t="s">
        <v>480</v>
      </c>
      <c r="J99" t="s">
        <v>70</v>
      </c>
      <c r="K99" t="s">
        <v>70</v>
      </c>
      <c r="L99" t="s">
        <v>481</v>
      </c>
      <c r="M99" t="s">
        <v>276</v>
      </c>
      <c r="N99" t="s">
        <v>504</v>
      </c>
      <c r="O99" t="s">
        <v>71</v>
      </c>
      <c r="P99" t="s">
        <v>595</v>
      </c>
      <c r="Q99" t="s">
        <v>514</v>
      </c>
      <c r="R99" t="s">
        <v>491</v>
      </c>
      <c r="S99" t="s">
        <v>74</v>
      </c>
      <c r="T99" s="85">
        <v>4.24</v>
      </c>
      <c r="U99" s="82">
        <v>48699</v>
      </c>
      <c r="V99" s="83" t="s">
        <v>994</v>
      </c>
      <c r="W99" s="83" t="s">
        <v>995</v>
      </c>
      <c r="X99" t="s">
        <v>470</v>
      </c>
      <c r="Z99" s="85">
        <v>1791943.6912193201</v>
      </c>
      <c r="AA99" s="85">
        <v>1</v>
      </c>
      <c r="AB99" s="85">
        <v>109.77</v>
      </c>
      <c r="AC99" s="85">
        <v>0</v>
      </c>
      <c r="AD99" s="85">
        <v>1967.01659</v>
      </c>
      <c r="AH99" s="83" t="s">
        <v>996</v>
      </c>
      <c r="AI99" s="83" t="s">
        <v>331</v>
      </c>
      <c r="AJ99" s="83" t="s">
        <v>102</v>
      </c>
    </row>
    <row r="100" spans="1:36" x14ac:dyDescent="0.2">
      <c r="A100">
        <v>170</v>
      </c>
      <c r="B100">
        <v>170</v>
      </c>
      <c r="C100" t="s">
        <v>997</v>
      </c>
      <c r="D100">
        <v>512882747</v>
      </c>
      <c r="E100" t="s">
        <v>462</v>
      </c>
      <c r="F100" t="s">
        <v>998</v>
      </c>
      <c r="G100" t="s">
        <v>999</v>
      </c>
      <c r="H100" t="s">
        <v>465</v>
      </c>
      <c r="I100" t="s">
        <v>480</v>
      </c>
      <c r="J100" t="s">
        <v>70</v>
      </c>
      <c r="K100" t="s">
        <v>70</v>
      </c>
      <c r="L100" t="s">
        <v>481</v>
      </c>
      <c r="M100" t="s">
        <v>276</v>
      </c>
      <c r="N100" t="s">
        <v>1000</v>
      </c>
      <c r="O100" t="s">
        <v>71</v>
      </c>
      <c r="P100" t="s">
        <v>483</v>
      </c>
      <c r="Q100" t="s">
        <v>483</v>
      </c>
      <c r="R100" t="s">
        <v>483</v>
      </c>
      <c r="S100" t="s">
        <v>74</v>
      </c>
      <c r="T100" s="85">
        <v>1.34</v>
      </c>
      <c r="U100" s="82">
        <v>46752</v>
      </c>
      <c r="V100" s="83" t="s">
        <v>1001</v>
      </c>
      <c r="W100" s="83" t="s">
        <v>1002</v>
      </c>
      <c r="X100" t="s">
        <v>470</v>
      </c>
      <c r="Z100" s="85">
        <v>2623687.79776436</v>
      </c>
      <c r="AA100" s="85">
        <v>1</v>
      </c>
      <c r="AB100" s="85">
        <v>113.51</v>
      </c>
      <c r="AC100" s="85">
        <v>0</v>
      </c>
      <c r="AD100" s="85">
        <v>2978.1480200000001</v>
      </c>
      <c r="AH100" s="83" t="s">
        <v>1003</v>
      </c>
      <c r="AI100" s="83" t="s">
        <v>253</v>
      </c>
      <c r="AJ100" s="83" t="s">
        <v>132</v>
      </c>
    </row>
    <row r="101" spans="1:36" x14ac:dyDescent="0.2">
      <c r="A101">
        <v>170</v>
      </c>
      <c r="B101">
        <v>170</v>
      </c>
      <c r="C101" t="s">
        <v>1004</v>
      </c>
      <c r="D101">
        <v>520038332</v>
      </c>
      <c r="E101" t="s">
        <v>462</v>
      </c>
      <c r="F101" t="s">
        <v>1005</v>
      </c>
      <c r="G101" t="s">
        <v>1006</v>
      </c>
      <c r="H101" t="s">
        <v>465</v>
      </c>
      <c r="I101" t="s">
        <v>480</v>
      </c>
      <c r="J101" t="s">
        <v>70</v>
      </c>
      <c r="K101" t="s">
        <v>70</v>
      </c>
      <c r="L101" t="s">
        <v>481</v>
      </c>
      <c r="M101" t="s">
        <v>276</v>
      </c>
      <c r="N101" t="s">
        <v>504</v>
      </c>
      <c r="O101" t="s">
        <v>71</v>
      </c>
      <c r="P101" t="s">
        <v>483</v>
      </c>
      <c r="Q101" t="s">
        <v>483</v>
      </c>
      <c r="R101" t="s">
        <v>483</v>
      </c>
      <c r="S101" t="s">
        <v>74</v>
      </c>
      <c r="T101" s="85">
        <v>0.99</v>
      </c>
      <c r="U101" s="82">
        <v>46478</v>
      </c>
      <c r="V101" s="83" t="s">
        <v>634</v>
      </c>
      <c r="W101" s="83" t="s">
        <v>968</v>
      </c>
      <c r="X101" t="s">
        <v>470</v>
      </c>
      <c r="Z101" s="85">
        <v>9770233.4164383505</v>
      </c>
      <c r="AA101" s="85">
        <v>1</v>
      </c>
      <c r="AB101" s="85">
        <v>113.45</v>
      </c>
      <c r="AC101" s="85">
        <v>288.803</v>
      </c>
      <c r="AD101" s="85">
        <v>11373.13315104</v>
      </c>
      <c r="AH101" s="83" t="s">
        <v>1007</v>
      </c>
      <c r="AI101" s="83" t="s">
        <v>1008</v>
      </c>
      <c r="AJ101" s="83" t="s">
        <v>958</v>
      </c>
    </row>
    <row r="102" spans="1:36" x14ac:dyDescent="0.2">
      <c r="A102">
        <v>170</v>
      </c>
      <c r="B102">
        <v>170</v>
      </c>
      <c r="C102" t="s">
        <v>1004</v>
      </c>
      <c r="D102">
        <v>520038332</v>
      </c>
      <c r="E102" t="s">
        <v>462</v>
      </c>
      <c r="F102" t="s">
        <v>1005</v>
      </c>
      <c r="G102" t="s">
        <v>1006</v>
      </c>
      <c r="H102" t="s">
        <v>465</v>
      </c>
      <c r="I102" t="s">
        <v>480</v>
      </c>
      <c r="J102" t="s">
        <v>70</v>
      </c>
      <c r="K102" t="s">
        <v>70</v>
      </c>
      <c r="L102" t="s">
        <v>496</v>
      </c>
      <c r="M102" t="s">
        <v>276</v>
      </c>
      <c r="N102" t="s">
        <v>504</v>
      </c>
      <c r="O102" t="s">
        <v>71</v>
      </c>
      <c r="P102" t="s">
        <v>483</v>
      </c>
      <c r="Q102" t="s">
        <v>483</v>
      </c>
      <c r="R102" t="s">
        <v>483</v>
      </c>
      <c r="S102" t="s">
        <v>74</v>
      </c>
      <c r="T102" s="85">
        <v>0.99</v>
      </c>
      <c r="U102" s="82">
        <v>46478</v>
      </c>
      <c r="V102" s="83" t="s">
        <v>634</v>
      </c>
      <c r="W102" s="83" t="s">
        <v>968</v>
      </c>
      <c r="X102" t="s">
        <v>470</v>
      </c>
      <c r="Z102" s="85">
        <v>8.0637469999999996E-3</v>
      </c>
      <c r="AA102" s="85">
        <v>1</v>
      </c>
      <c r="AB102" s="85">
        <v>113.45</v>
      </c>
      <c r="AC102" s="85">
        <v>0</v>
      </c>
      <c r="AD102" s="85">
        <v>8.9600000000000006E-6</v>
      </c>
      <c r="AH102" s="83" t="s">
        <v>75</v>
      </c>
      <c r="AI102" s="83" t="s">
        <v>75</v>
      </c>
      <c r="AJ102" s="83" t="s">
        <v>75</v>
      </c>
    </row>
    <row r="103" spans="1:36" x14ac:dyDescent="0.2">
      <c r="A103">
        <v>170</v>
      </c>
      <c r="B103">
        <v>170</v>
      </c>
      <c r="C103" t="s">
        <v>620</v>
      </c>
      <c r="D103">
        <v>510560188</v>
      </c>
      <c r="E103" t="s">
        <v>462</v>
      </c>
      <c r="F103" t="s">
        <v>1009</v>
      </c>
      <c r="G103" t="s">
        <v>1010</v>
      </c>
      <c r="H103" t="s">
        <v>465</v>
      </c>
      <c r="I103" t="s">
        <v>480</v>
      </c>
      <c r="J103" t="s">
        <v>70</v>
      </c>
      <c r="K103" t="s">
        <v>70</v>
      </c>
      <c r="L103" t="s">
        <v>481</v>
      </c>
      <c r="M103" t="s">
        <v>276</v>
      </c>
      <c r="N103" t="s">
        <v>513</v>
      </c>
      <c r="O103" t="s">
        <v>71</v>
      </c>
      <c r="P103" t="s">
        <v>228</v>
      </c>
      <c r="Q103" t="s">
        <v>514</v>
      </c>
      <c r="R103" t="s">
        <v>491</v>
      </c>
      <c r="S103" t="s">
        <v>74</v>
      </c>
      <c r="T103" s="85">
        <v>2.7</v>
      </c>
      <c r="U103" s="82">
        <v>47299</v>
      </c>
      <c r="V103" s="83" t="s">
        <v>624</v>
      </c>
      <c r="W103" s="83" t="s">
        <v>1011</v>
      </c>
      <c r="X103" t="s">
        <v>470</v>
      </c>
      <c r="Z103" s="85">
        <v>447985.92280482902</v>
      </c>
      <c r="AA103" s="85">
        <v>1</v>
      </c>
      <c r="AB103" s="85">
        <v>111.77</v>
      </c>
      <c r="AC103" s="85">
        <v>0</v>
      </c>
      <c r="AD103" s="85">
        <v>500.71386999999999</v>
      </c>
      <c r="AH103" s="83" t="s">
        <v>107</v>
      </c>
      <c r="AI103" s="83" t="s">
        <v>117</v>
      </c>
      <c r="AJ103" s="83" t="s">
        <v>108</v>
      </c>
    </row>
    <row r="104" spans="1:36" x14ac:dyDescent="0.2">
      <c r="A104">
        <v>170</v>
      </c>
      <c r="B104">
        <v>170</v>
      </c>
      <c r="C104" t="s">
        <v>1012</v>
      </c>
      <c r="D104">
        <v>512607888</v>
      </c>
      <c r="E104" t="s">
        <v>462</v>
      </c>
      <c r="F104" t="s">
        <v>1013</v>
      </c>
      <c r="G104" t="s">
        <v>1014</v>
      </c>
      <c r="H104" t="s">
        <v>465</v>
      </c>
      <c r="I104" t="s">
        <v>480</v>
      </c>
      <c r="J104" t="s">
        <v>70</v>
      </c>
      <c r="K104" t="s">
        <v>70</v>
      </c>
      <c r="L104" t="s">
        <v>481</v>
      </c>
      <c r="M104" t="s">
        <v>276</v>
      </c>
      <c r="N104" t="s">
        <v>1015</v>
      </c>
      <c r="O104" t="s">
        <v>71</v>
      </c>
      <c r="P104" t="s">
        <v>246</v>
      </c>
      <c r="Q104" t="s">
        <v>514</v>
      </c>
      <c r="R104" t="s">
        <v>491</v>
      </c>
      <c r="S104" t="s">
        <v>74</v>
      </c>
      <c r="T104" s="85">
        <v>3</v>
      </c>
      <c r="U104" s="82">
        <v>48579</v>
      </c>
      <c r="V104" s="83" t="s">
        <v>797</v>
      </c>
      <c r="W104" s="83" t="s">
        <v>652</v>
      </c>
      <c r="X104" t="s">
        <v>470</v>
      </c>
      <c r="Z104" s="85">
        <v>899215.38912682398</v>
      </c>
      <c r="AA104" s="85">
        <v>1</v>
      </c>
      <c r="AB104" s="85">
        <v>113.46</v>
      </c>
      <c r="AC104" s="85">
        <v>0</v>
      </c>
      <c r="AD104" s="85">
        <v>1020.24978</v>
      </c>
      <c r="AH104" s="83" t="s">
        <v>186</v>
      </c>
      <c r="AI104" s="83" t="s">
        <v>98</v>
      </c>
      <c r="AJ104" s="83" t="s">
        <v>100</v>
      </c>
    </row>
    <row r="105" spans="1:36" x14ac:dyDescent="0.2">
      <c r="A105">
        <v>170</v>
      </c>
      <c r="B105">
        <v>170</v>
      </c>
      <c r="C105" t="s">
        <v>80</v>
      </c>
      <c r="D105">
        <v>520000118</v>
      </c>
      <c r="E105" t="s">
        <v>462</v>
      </c>
      <c r="F105" t="s">
        <v>1016</v>
      </c>
      <c r="G105" t="s">
        <v>1017</v>
      </c>
      <c r="H105" t="s">
        <v>465</v>
      </c>
      <c r="I105" t="s">
        <v>480</v>
      </c>
      <c r="J105" t="s">
        <v>70</v>
      </c>
      <c r="K105" t="s">
        <v>70</v>
      </c>
      <c r="L105" t="s">
        <v>481</v>
      </c>
      <c r="M105" t="s">
        <v>276</v>
      </c>
      <c r="N105" t="s">
        <v>466</v>
      </c>
      <c r="O105" t="s">
        <v>71</v>
      </c>
      <c r="P105" t="s">
        <v>72</v>
      </c>
      <c r="Q105" t="s">
        <v>73</v>
      </c>
      <c r="R105" t="s">
        <v>491</v>
      </c>
      <c r="S105" t="s">
        <v>74</v>
      </c>
      <c r="T105" s="85">
        <v>3.52</v>
      </c>
      <c r="U105" s="82">
        <v>48547</v>
      </c>
      <c r="V105" s="83" t="s">
        <v>1018</v>
      </c>
      <c r="W105" s="83" t="s">
        <v>1019</v>
      </c>
      <c r="X105" t="s">
        <v>470</v>
      </c>
      <c r="Z105" s="85">
        <v>70070686.542658895</v>
      </c>
      <c r="AA105" s="85">
        <v>1</v>
      </c>
      <c r="AB105" s="85">
        <v>106.02</v>
      </c>
      <c r="AC105" s="85">
        <v>0</v>
      </c>
      <c r="AD105" s="85">
        <v>74288.941869999995</v>
      </c>
      <c r="AH105" s="83" t="s">
        <v>1020</v>
      </c>
      <c r="AI105" s="83" t="s">
        <v>1021</v>
      </c>
      <c r="AJ105" s="83" t="s">
        <v>1022</v>
      </c>
    </row>
    <row r="106" spans="1:36" x14ac:dyDescent="0.2">
      <c r="A106">
        <v>170</v>
      </c>
      <c r="B106">
        <v>170</v>
      </c>
      <c r="C106" t="s">
        <v>931</v>
      </c>
      <c r="D106">
        <v>513893123</v>
      </c>
      <c r="E106" t="s">
        <v>462</v>
      </c>
      <c r="F106" t="s">
        <v>1023</v>
      </c>
      <c r="G106" t="s">
        <v>1024</v>
      </c>
      <c r="H106" t="s">
        <v>465</v>
      </c>
      <c r="I106" t="s">
        <v>480</v>
      </c>
      <c r="J106" t="s">
        <v>70</v>
      </c>
      <c r="K106" t="s">
        <v>70</v>
      </c>
      <c r="L106" t="s">
        <v>481</v>
      </c>
      <c r="M106" t="s">
        <v>276</v>
      </c>
      <c r="N106" t="s">
        <v>934</v>
      </c>
      <c r="O106" t="s">
        <v>71</v>
      </c>
      <c r="P106" t="s">
        <v>228</v>
      </c>
      <c r="Q106" t="s">
        <v>514</v>
      </c>
      <c r="R106" t="s">
        <v>491</v>
      </c>
      <c r="S106" t="s">
        <v>74</v>
      </c>
      <c r="T106" s="85">
        <v>0.74</v>
      </c>
      <c r="U106" s="82">
        <v>46477</v>
      </c>
      <c r="V106" s="83" t="s">
        <v>493</v>
      </c>
      <c r="W106" s="83" t="s">
        <v>506</v>
      </c>
      <c r="X106" t="s">
        <v>470</v>
      </c>
      <c r="Z106" s="85">
        <v>1206491.8831179701</v>
      </c>
      <c r="AA106" s="85">
        <v>1</v>
      </c>
      <c r="AB106" s="85">
        <v>110.42</v>
      </c>
      <c r="AC106" s="85">
        <v>0</v>
      </c>
      <c r="AD106" s="85">
        <v>1332.2083395669999</v>
      </c>
      <c r="AH106" s="83" t="s">
        <v>1025</v>
      </c>
      <c r="AI106" s="83" t="s">
        <v>1026</v>
      </c>
      <c r="AJ106" s="83" t="s">
        <v>131</v>
      </c>
    </row>
    <row r="107" spans="1:36" x14ac:dyDescent="0.2">
      <c r="A107">
        <v>170</v>
      </c>
      <c r="B107">
        <v>170</v>
      </c>
      <c r="C107" t="s">
        <v>931</v>
      </c>
      <c r="D107">
        <v>513893123</v>
      </c>
      <c r="E107" t="s">
        <v>462</v>
      </c>
      <c r="F107" t="s">
        <v>1023</v>
      </c>
      <c r="G107" t="s">
        <v>1024</v>
      </c>
      <c r="H107" t="s">
        <v>465</v>
      </c>
      <c r="I107" t="s">
        <v>480</v>
      </c>
      <c r="J107" t="s">
        <v>70</v>
      </c>
      <c r="K107" t="s">
        <v>70</v>
      </c>
      <c r="L107" t="s">
        <v>496</v>
      </c>
      <c r="M107" t="s">
        <v>276</v>
      </c>
      <c r="N107" t="s">
        <v>934</v>
      </c>
      <c r="O107" t="s">
        <v>71</v>
      </c>
      <c r="P107" t="s">
        <v>228</v>
      </c>
      <c r="Q107" t="s">
        <v>514</v>
      </c>
      <c r="R107" t="s">
        <v>491</v>
      </c>
      <c r="S107" t="s">
        <v>74</v>
      </c>
      <c r="T107" s="85">
        <v>0.74</v>
      </c>
      <c r="U107" s="82">
        <v>46477</v>
      </c>
      <c r="V107" s="83" t="s">
        <v>493</v>
      </c>
      <c r="W107" s="83" t="s">
        <v>506</v>
      </c>
      <c r="X107" t="s">
        <v>470</v>
      </c>
      <c r="Z107" s="85">
        <v>-2.6879154999999998E-2</v>
      </c>
      <c r="AA107" s="85">
        <v>1</v>
      </c>
      <c r="AB107" s="85">
        <v>110.42</v>
      </c>
      <c r="AC107" s="85">
        <v>0</v>
      </c>
      <c r="AD107" s="85">
        <v>-2.9567E-5</v>
      </c>
      <c r="AH107" s="83" t="s">
        <v>112</v>
      </c>
      <c r="AI107" s="83" t="s">
        <v>112</v>
      </c>
      <c r="AJ107" s="83" t="s">
        <v>112</v>
      </c>
    </row>
    <row r="108" spans="1:36" x14ac:dyDescent="0.2">
      <c r="A108">
        <v>170</v>
      </c>
      <c r="B108">
        <v>170</v>
      </c>
      <c r="C108" t="s">
        <v>801</v>
      </c>
      <c r="D108">
        <v>520032046</v>
      </c>
      <c r="E108" t="s">
        <v>462</v>
      </c>
      <c r="F108" t="s">
        <v>1027</v>
      </c>
      <c r="G108" t="s">
        <v>1028</v>
      </c>
      <c r="H108" t="s">
        <v>465</v>
      </c>
      <c r="I108" t="s">
        <v>480</v>
      </c>
      <c r="J108" t="s">
        <v>70</v>
      </c>
      <c r="K108" t="s">
        <v>70</v>
      </c>
      <c r="L108" t="s">
        <v>481</v>
      </c>
      <c r="M108" t="s">
        <v>276</v>
      </c>
      <c r="N108" t="s">
        <v>466</v>
      </c>
      <c r="O108" t="s">
        <v>71</v>
      </c>
      <c r="P108" t="s">
        <v>546</v>
      </c>
      <c r="Q108" t="s">
        <v>514</v>
      </c>
      <c r="R108" t="s">
        <v>491</v>
      </c>
      <c r="S108" t="s">
        <v>74</v>
      </c>
      <c r="T108" s="85">
        <v>3.08</v>
      </c>
      <c r="U108" s="82">
        <v>48190</v>
      </c>
      <c r="V108" s="83" t="s">
        <v>1029</v>
      </c>
      <c r="W108" s="83" t="s">
        <v>505</v>
      </c>
      <c r="X108" t="s">
        <v>470</v>
      </c>
      <c r="Z108" s="85">
        <v>7293901.4186498402</v>
      </c>
      <c r="AA108" s="85">
        <v>1</v>
      </c>
      <c r="AB108" s="85">
        <v>107.65</v>
      </c>
      <c r="AC108" s="85">
        <v>0</v>
      </c>
      <c r="AD108" s="85">
        <v>7851.8848799999996</v>
      </c>
      <c r="AH108" s="83" t="s">
        <v>1030</v>
      </c>
      <c r="AI108" s="83" t="s">
        <v>508</v>
      </c>
      <c r="AJ108" s="83" t="s">
        <v>509</v>
      </c>
    </row>
    <row r="109" spans="1:36" x14ac:dyDescent="0.2">
      <c r="A109">
        <v>170</v>
      </c>
      <c r="B109">
        <v>170</v>
      </c>
      <c r="C109" t="s">
        <v>1031</v>
      </c>
      <c r="D109">
        <v>512025891</v>
      </c>
      <c r="E109" t="s">
        <v>462</v>
      </c>
      <c r="F109" t="s">
        <v>1032</v>
      </c>
      <c r="G109" t="s">
        <v>1033</v>
      </c>
      <c r="H109" t="s">
        <v>465</v>
      </c>
      <c r="I109" t="s">
        <v>480</v>
      </c>
      <c r="J109" t="s">
        <v>70</v>
      </c>
      <c r="K109" t="s">
        <v>70</v>
      </c>
      <c r="L109" t="s">
        <v>481</v>
      </c>
      <c r="M109" t="s">
        <v>276</v>
      </c>
      <c r="N109" t="s">
        <v>607</v>
      </c>
      <c r="O109" t="s">
        <v>71</v>
      </c>
      <c r="P109" t="s">
        <v>577</v>
      </c>
      <c r="Q109" t="s">
        <v>73</v>
      </c>
      <c r="R109" t="s">
        <v>491</v>
      </c>
      <c r="S109" t="s">
        <v>74</v>
      </c>
      <c r="T109" s="85">
        <v>1.1000000000000001</v>
      </c>
      <c r="U109" s="82">
        <v>46888</v>
      </c>
      <c r="V109" s="83" t="s">
        <v>350</v>
      </c>
      <c r="W109" s="83" t="s">
        <v>1034</v>
      </c>
      <c r="X109" t="s">
        <v>470</v>
      </c>
      <c r="Z109" s="85">
        <v>713300.05475178699</v>
      </c>
      <c r="AA109" s="85">
        <v>1</v>
      </c>
      <c r="AB109" s="85">
        <v>111.1</v>
      </c>
      <c r="AC109" s="85">
        <v>0</v>
      </c>
      <c r="AD109" s="85">
        <v>792.47636</v>
      </c>
      <c r="AH109" s="83" t="s">
        <v>1035</v>
      </c>
      <c r="AI109" s="83" t="s">
        <v>114</v>
      </c>
      <c r="AJ109" s="83" t="s">
        <v>115</v>
      </c>
    </row>
    <row r="110" spans="1:36" x14ac:dyDescent="0.2">
      <c r="A110">
        <v>170</v>
      </c>
      <c r="B110">
        <v>170</v>
      </c>
      <c r="C110" t="s">
        <v>988</v>
      </c>
      <c r="D110">
        <v>515434074</v>
      </c>
      <c r="E110" t="s">
        <v>462</v>
      </c>
      <c r="F110" t="s">
        <v>1036</v>
      </c>
      <c r="G110" t="s">
        <v>1037</v>
      </c>
      <c r="H110" t="s">
        <v>465</v>
      </c>
      <c r="I110" t="s">
        <v>480</v>
      </c>
      <c r="J110" t="s">
        <v>70</v>
      </c>
      <c r="K110" t="s">
        <v>70</v>
      </c>
      <c r="L110" t="s">
        <v>481</v>
      </c>
      <c r="M110" t="s">
        <v>276</v>
      </c>
      <c r="N110" t="s">
        <v>504</v>
      </c>
      <c r="O110" t="s">
        <v>71</v>
      </c>
      <c r="P110" t="s">
        <v>820</v>
      </c>
      <c r="Q110" t="s">
        <v>73</v>
      </c>
      <c r="R110" t="s">
        <v>491</v>
      </c>
      <c r="S110" t="s">
        <v>74</v>
      </c>
      <c r="T110" s="85">
        <v>0.5</v>
      </c>
      <c r="U110" s="82">
        <v>46295</v>
      </c>
      <c r="V110" s="83" t="s">
        <v>119</v>
      </c>
      <c r="W110" s="83" t="s">
        <v>1038</v>
      </c>
      <c r="X110" t="s">
        <v>470</v>
      </c>
      <c r="Z110" s="85">
        <v>6158559.2457573097</v>
      </c>
      <c r="AA110" s="85">
        <v>1</v>
      </c>
      <c r="AB110" s="85">
        <v>108.97</v>
      </c>
      <c r="AC110" s="85">
        <v>0</v>
      </c>
      <c r="AD110" s="85">
        <v>6710.9820099999997</v>
      </c>
      <c r="AH110" s="83" t="s">
        <v>1039</v>
      </c>
      <c r="AI110" s="83" t="s">
        <v>120</v>
      </c>
      <c r="AJ110" s="83" t="s">
        <v>83</v>
      </c>
    </row>
    <row r="111" spans="1:36" x14ac:dyDescent="0.2">
      <c r="A111">
        <v>170</v>
      </c>
      <c r="B111">
        <v>170</v>
      </c>
      <c r="C111" t="s">
        <v>1040</v>
      </c>
      <c r="D111">
        <v>512096793</v>
      </c>
      <c r="E111" t="s">
        <v>462</v>
      </c>
      <c r="F111" t="s">
        <v>1041</v>
      </c>
      <c r="G111" t="s">
        <v>1042</v>
      </c>
      <c r="H111" t="s">
        <v>465</v>
      </c>
      <c r="I111" t="s">
        <v>480</v>
      </c>
      <c r="J111" t="s">
        <v>70</v>
      </c>
      <c r="K111" t="s">
        <v>70</v>
      </c>
      <c r="L111" t="s">
        <v>481</v>
      </c>
      <c r="M111" t="s">
        <v>276</v>
      </c>
      <c r="N111" t="s">
        <v>504</v>
      </c>
      <c r="O111" t="s">
        <v>71</v>
      </c>
      <c r="P111" t="s">
        <v>246</v>
      </c>
      <c r="Q111" t="s">
        <v>514</v>
      </c>
      <c r="R111" t="s">
        <v>491</v>
      </c>
      <c r="S111" t="s">
        <v>74</v>
      </c>
      <c r="T111" s="85">
        <v>2.69</v>
      </c>
      <c r="U111" s="82">
        <v>47483</v>
      </c>
      <c r="V111" s="83" t="s">
        <v>826</v>
      </c>
      <c r="W111" s="83" t="s">
        <v>284</v>
      </c>
      <c r="X111" t="s">
        <v>470</v>
      </c>
      <c r="Z111" s="85">
        <v>1576030.5967528401</v>
      </c>
      <c r="AA111" s="85">
        <v>1</v>
      </c>
      <c r="AB111" s="85">
        <v>110.23</v>
      </c>
      <c r="AC111" s="85">
        <v>0</v>
      </c>
      <c r="AD111" s="85">
        <v>1737.2585300000001</v>
      </c>
      <c r="AH111" s="83" t="s">
        <v>1043</v>
      </c>
      <c r="AI111" s="83" t="s">
        <v>677</v>
      </c>
      <c r="AJ111" s="83" t="s">
        <v>111</v>
      </c>
    </row>
    <row r="112" spans="1:36" x14ac:dyDescent="0.2">
      <c r="A112">
        <v>170</v>
      </c>
      <c r="B112">
        <v>170</v>
      </c>
      <c r="C112" t="s">
        <v>1044</v>
      </c>
      <c r="D112">
        <v>520025438</v>
      </c>
      <c r="E112" t="s">
        <v>462</v>
      </c>
      <c r="F112" t="s">
        <v>1045</v>
      </c>
      <c r="G112" t="s">
        <v>1046</v>
      </c>
      <c r="H112" t="s">
        <v>465</v>
      </c>
      <c r="I112" t="s">
        <v>480</v>
      </c>
      <c r="J112" t="s">
        <v>70</v>
      </c>
      <c r="K112" t="s">
        <v>70</v>
      </c>
      <c r="L112" t="s">
        <v>481</v>
      </c>
      <c r="M112" t="s">
        <v>276</v>
      </c>
      <c r="N112" t="s">
        <v>504</v>
      </c>
      <c r="O112" t="s">
        <v>71</v>
      </c>
      <c r="P112" t="s">
        <v>532</v>
      </c>
      <c r="Q112" t="s">
        <v>73</v>
      </c>
      <c r="R112" t="s">
        <v>491</v>
      </c>
      <c r="S112" t="s">
        <v>74</v>
      </c>
      <c r="T112" s="85">
        <v>2.92</v>
      </c>
      <c r="U112" s="82">
        <v>47299</v>
      </c>
      <c r="V112" s="83" t="s">
        <v>1047</v>
      </c>
      <c r="W112" s="83" t="s">
        <v>984</v>
      </c>
      <c r="X112" t="s">
        <v>470</v>
      </c>
      <c r="Z112" s="85">
        <v>31169106.9413349</v>
      </c>
      <c r="AA112" s="85">
        <v>1</v>
      </c>
      <c r="AB112" s="85">
        <v>112.2</v>
      </c>
      <c r="AC112" s="85">
        <v>0</v>
      </c>
      <c r="AD112" s="85">
        <v>34971.737990000001</v>
      </c>
      <c r="AH112" s="83" t="s">
        <v>1048</v>
      </c>
      <c r="AI112" s="83" t="s">
        <v>1049</v>
      </c>
      <c r="AJ112" s="83" t="s">
        <v>1050</v>
      </c>
    </row>
    <row r="113" spans="1:36" x14ac:dyDescent="0.2">
      <c r="A113">
        <v>170</v>
      </c>
      <c r="B113">
        <v>170</v>
      </c>
      <c r="C113" t="s">
        <v>604</v>
      </c>
      <c r="D113">
        <v>520034372</v>
      </c>
      <c r="E113" t="s">
        <v>462</v>
      </c>
      <c r="F113" t="s">
        <v>1051</v>
      </c>
      <c r="G113" t="s">
        <v>1052</v>
      </c>
      <c r="H113" t="s">
        <v>465</v>
      </c>
      <c r="I113" t="s">
        <v>480</v>
      </c>
      <c r="J113" t="s">
        <v>70</v>
      </c>
      <c r="K113" t="s">
        <v>70</v>
      </c>
      <c r="L113" t="s">
        <v>481</v>
      </c>
      <c r="M113" t="s">
        <v>276</v>
      </c>
      <c r="N113" t="s">
        <v>607</v>
      </c>
      <c r="O113" t="s">
        <v>71</v>
      </c>
      <c r="P113" t="s">
        <v>175</v>
      </c>
      <c r="Q113" t="s">
        <v>73</v>
      </c>
      <c r="R113" t="s">
        <v>491</v>
      </c>
      <c r="S113" t="s">
        <v>74</v>
      </c>
      <c r="T113" s="85">
        <v>2.84</v>
      </c>
      <c r="U113" s="82">
        <v>48202</v>
      </c>
      <c r="V113" s="83" t="s">
        <v>1053</v>
      </c>
      <c r="W113" s="83" t="s">
        <v>673</v>
      </c>
      <c r="X113" t="s">
        <v>470</v>
      </c>
      <c r="Z113" s="85">
        <v>4722519.1347777201</v>
      </c>
      <c r="AA113" s="85">
        <v>1</v>
      </c>
      <c r="AB113" s="85">
        <v>107.75</v>
      </c>
      <c r="AC113" s="85">
        <v>0</v>
      </c>
      <c r="AD113" s="85">
        <v>5088.5143699999999</v>
      </c>
      <c r="AH113" s="83" t="s">
        <v>1054</v>
      </c>
      <c r="AI113" s="83" t="s">
        <v>614</v>
      </c>
      <c r="AJ113" s="83" t="s">
        <v>152</v>
      </c>
    </row>
    <row r="114" spans="1:36" x14ac:dyDescent="0.2">
      <c r="A114">
        <v>170</v>
      </c>
      <c r="B114">
        <v>170</v>
      </c>
      <c r="C114" t="s">
        <v>698</v>
      </c>
      <c r="D114">
        <v>515327120</v>
      </c>
      <c r="E114" t="s">
        <v>462</v>
      </c>
      <c r="F114" t="s">
        <v>1055</v>
      </c>
      <c r="G114" t="s">
        <v>1056</v>
      </c>
      <c r="H114" t="s">
        <v>465</v>
      </c>
      <c r="I114" t="s">
        <v>480</v>
      </c>
      <c r="J114" t="s">
        <v>70</v>
      </c>
      <c r="K114" t="s">
        <v>70</v>
      </c>
      <c r="L114" t="s">
        <v>481</v>
      </c>
      <c r="M114" t="s">
        <v>276</v>
      </c>
      <c r="N114" t="s">
        <v>504</v>
      </c>
      <c r="O114" t="s">
        <v>71</v>
      </c>
      <c r="P114" t="s">
        <v>595</v>
      </c>
      <c r="Q114" t="s">
        <v>514</v>
      </c>
      <c r="R114" t="s">
        <v>491</v>
      </c>
      <c r="S114" t="s">
        <v>74</v>
      </c>
      <c r="T114" s="85">
        <v>4.8</v>
      </c>
      <c r="U114" s="82">
        <v>48213</v>
      </c>
      <c r="V114" s="83" t="s">
        <v>1057</v>
      </c>
      <c r="W114" s="83" t="s">
        <v>1058</v>
      </c>
      <c r="X114" t="s">
        <v>470</v>
      </c>
      <c r="Z114" s="85">
        <v>2731609.6646153801</v>
      </c>
      <c r="AA114" s="85">
        <v>1</v>
      </c>
      <c r="AB114" s="85">
        <v>110.92</v>
      </c>
      <c r="AC114" s="85">
        <v>0</v>
      </c>
      <c r="AD114" s="85">
        <v>3029.9014400000001</v>
      </c>
      <c r="AH114" s="83" t="s">
        <v>1059</v>
      </c>
      <c r="AI114" s="83" t="s">
        <v>1060</v>
      </c>
      <c r="AJ114" s="83" t="s">
        <v>87</v>
      </c>
    </row>
    <row r="115" spans="1:36" x14ac:dyDescent="0.2">
      <c r="A115">
        <v>170</v>
      </c>
      <c r="B115">
        <v>170</v>
      </c>
      <c r="C115" t="s">
        <v>549</v>
      </c>
      <c r="D115">
        <v>520037789</v>
      </c>
      <c r="E115" t="s">
        <v>462</v>
      </c>
      <c r="F115" t="s">
        <v>1061</v>
      </c>
      <c r="G115" t="s">
        <v>1062</v>
      </c>
      <c r="H115" t="s">
        <v>465</v>
      </c>
      <c r="I115" t="s">
        <v>480</v>
      </c>
      <c r="J115" t="s">
        <v>70</v>
      </c>
      <c r="K115" t="s">
        <v>70</v>
      </c>
      <c r="L115" t="s">
        <v>481</v>
      </c>
      <c r="M115" t="s">
        <v>276</v>
      </c>
      <c r="N115" t="s">
        <v>504</v>
      </c>
      <c r="O115" t="s">
        <v>71</v>
      </c>
      <c r="P115" t="s">
        <v>175</v>
      </c>
      <c r="Q115" t="s">
        <v>73</v>
      </c>
      <c r="R115" t="s">
        <v>491</v>
      </c>
      <c r="S115" t="s">
        <v>74</v>
      </c>
      <c r="T115" s="85">
        <v>5.05</v>
      </c>
      <c r="U115" s="82">
        <v>50041</v>
      </c>
      <c r="V115" s="83" t="s">
        <v>1063</v>
      </c>
      <c r="W115" s="83" t="s">
        <v>534</v>
      </c>
      <c r="X115" t="s">
        <v>470</v>
      </c>
      <c r="Z115" s="85">
        <v>847496.92136365105</v>
      </c>
      <c r="AA115" s="85">
        <v>1</v>
      </c>
      <c r="AB115" s="85">
        <v>113.57</v>
      </c>
      <c r="AC115" s="85">
        <v>0</v>
      </c>
      <c r="AD115" s="85">
        <v>962.50225</v>
      </c>
      <c r="AH115" s="83" t="s">
        <v>1026</v>
      </c>
      <c r="AI115" s="83" t="s">
        <v>83</v>
      </c>
      <c r="AJ115" s="83" t="s">
        <v>100</v>
      </c>
    </row>
    <row r="116" spans="1:36" x14ac:dyDescent="0.2">
      <c r="A116">
        <v>170</v>
      </c>
      <c r="B116">
        <v>170</v>
      </c>
      <c r="C116" t="s">
        <v>501</v>
      </c>
      <c r="D116">
        <v>511659401</v>
      </c>
      <c r="E116" t="s">
        <v>462</v>
      </c>
      <c r="F116" t="s">
        <v>1064</v>
      </c>
      <c r="G116" t="s">
        <v>1065</v>
      </c>
      <c r="H116" t="s">
        <v>465</v>
      </c>
      <c r="I116" t="s">
        <v>480</v>
      </c>
      <c r="J116" t="s">
        <v>70</v>
      </c>
      <c r="K116" t="s">
        <v>70</v>
      </c>
      <c r="L116" t="s">
        <v>481</v>
      </c>
      <c r="M116" t="s">
        <v>276</v>
      </c>
      <c r="N116" t="s">
        <v>504</v>
      </c>
      <c r="O116" t="s">
        <v>71</v>
      </c>
      <c r="P116" t="s">
        <v>175</v>
      </c>
      <c r="Q116" t="s">
        <v>73</v>
      </c>
      <c r="R116" t="s">
        <v>491</v>
      </c>
      <c r="S116" t="s">
        <v>74</v>
      </c>
      <c r="T116" s="85">
        <v>6.9</v>
      </c>
      <c r="U116" s="82">
        <v>50890</v>
      </c>
      <c r="V116" s="83" t="s">
        <v>1011</v>
      </c>
      <c r="W116" s="83" t="s">
        <v>1066</v>
      </c>
      <c r="X116" t="s">
        <v>470</v>
      </c>
      <c r="Z116" s="85">
        <v>4449580.8450949499</v>
      </c>
      <c r="AA116" s="85">
        <v>1</v>
      </c>
      <c r="AB116" s="85">
        <v>109.08</v>
      </c>
      <c r="AC116" s="85">
        <v>0</v>
      </c>
      <c r="AD116" s="85">
        <v>4853.6027899999999</v>
      </c>
      <c r="AH116" s="83" t="s">
        <v>1067</v>
      </c>
      <c r="AI116" s="83" t="s">
        <v>1068</v>
      </c>
      <c r="AJ116" s="83" t="s">
        <v>152</v>
      </c>
    </row>
    <row r="117" spans="1:36" x14ac:dyDescent="0.2">
      <c r="A117">
        <v>170</v>
      </c>
      <c r="B117">
        <v>170</v>
      </c>
      <c r="C117" t="s">
        <v>542</v>
      </c>
      <c r="D117">
        <v>520000472</v>
      </c>
      <c r="E117" t="s">
        <v>462</v>
      </c>
      <c r="F117" t="s">
        <v>1069</v>
      </c>
      <c r="G117" t="s">
        <v>1070</v>
      </c>
      <c r="H117" t="s">
        <v>465</v>
      </c>
      <c r="I117" t="s">
        <v>480</v>
      </c>
      <c r="J117" t="s">
        <v>70</v>
      </c>
      <c r="K117" t="s">
        <v>70</v>
      </c>
      <c r="L117" t="s">
        <v>481</v>
      </c>
      <c r="M117" t="s">
        <v>276</v>
      </c>
      <c r="N117" t="s">
        <v>545</v>
      </c>
      <c r="O117" t="s">
        <v>71</v>
      </c>
      <c r="P117" t="s">
        <v>546</v>
      </c>
      <c r="Q117" t="s">
        <v>514</v>
      </c>
      <c r="R117" t="s">
        <v>491</v>
      </c>
      <c r="S117" t="s">
        <v>74</v>
      </c>
      <c r="T117" s="85">
        <v>6.49</v>
      </c>
      <c r="U117" s="82">
        <v>48742</v>
      </c>
      <c r="V117" s="83" t="s">
        <v>951</v>
      </c>
      <c r="W117" s="83" t="s">
        <v>1071</v>
      </c>
      <c r="X117" t="s">
        <v>470</v>
      </c>
      <c r="Z117" s="85">
        <v>64537513.445680201</v>
      </c>
      <c r="AA117" s="85">
        <v>1</v>
      </c>
      <c r="AB117" s="85">
        <v>110.85</v>
      </c>
      <c r="AC117" s="85">
        <v>0</v>
      </c>
      <c r="AD117" s="85">
        <v>71539.83365</v>
      </c>
      <c r="AH117" s="83" t="s">
        <v>1072</v>
      </c>
      <c r="AI117" s="83" t="s">
        <v>1073</v>
      </c>
      <c r="AJ117" s="83" t="s">
        <v>585</v>
      </c>
    </row>
    <row r="118" spans="1:36" x14ac:dyDescent="0.2">
      <c r="A118">
        <v>170</v>
      </c>
      <c r="B118">
        <v>170</v>
      </c>
      <c r="C118" t="s">
        <v>542</v>
      </c>
      <c r="D118">
        <v>520000472</v>
      </c>
      <c r="E118" t="s">
        <v>462</v>
      </c>
      <c r="F118" t="s">
        <v>1074</v>
      </c>
      <c r="G118" t="s">
        <v>1075</v>
      </c>
      <c r="H118" t="s">
        <v>465</v>
      </c>
      <c r="I118" t="s">
        <v>480</v>
      </c>
      <c r="J118" t="s">
        <v>70</v>
      </c>
      <c r="K118" t="s">
        <v>70</v>
      </c>
      <c r="L118" t="s">
        <v>481</v>
      </c>
      <c r="M118" t="s">
        <v>276</v>
      </c>
      <c r="N118" t="s">
        <v>545</v>
      </c>
      <c r="O118" t="s">
        <v>71</v>
      </c>
      <c r="P118" t="s">
        <v>546</v>
      </c>
      <c r="Q118" t="s">
        <v>514</v>
      </c>
      <c r="R118" t="s">
        <v>491</v>
      </c>
      <c r="S118" t="s">
        <v>74</v>
      </c>
      <c r="T118" s="85">
        <v>9.4600000000000009</v>
      </c>
      <c r="U118" s="82">
        <v>50203</v>
      </c>
      <c r="V118" s="83" t="s">
        <v>350</v>
      </c>
      <c r="W118" s="83" t="s">
        <v>534</v>
      </c>
      <c r="X118" t="s">
        <v>470</v>
      </c>
      <c r="Z118" s="85">
        <v>60455482.8301448</v>
      </c>
      <c r="AA118" s="85">
        <v>1</v>
      </c>
      <c r="AB118" s="85">
        <v>112.06</v>
      </c>
      <c r="AC118" s="85">
        <v>0</v>
      </c>
      <c r="AD118" s="85">
        <v>67746.414059999996</v>
      </c>
      <c r="AH118" s="83" t="s">
        <v>1076</v>
      </c>
      <c r="AI118" s="83" t="s">
        <v>608</v>
      </c>
      <c r="AJ118" s="83" t="s">
        <v>1077</v>
      </c>
    </row>
    <row r="119" spans="1:36" x14ac:dyDescent="0.2">
      <c r="A119">
        <v>170</v>
      </c>
      <c r="B119">
        <v>170</v>
      </c>
      <c r="C119" t="s">
        <v>801</v>
      </c>
      <c r="D119">
        <v>520032046</v>
      </c>
      <c r="E119" t="s">
        <v>462</v>
      </c>
      <c r="F119" t="s">
        <v>1078</v>
      </c>
      <c r="G119" t="s">
        <v>1079</v>
      </c>
      <c r="H119" t="s">
        <v>465</v>
      </c>
      <c r="I119" t="s">
        <v>480</v>
      </c>
      <c r="J119" t="s">
        <v>70</v>
      </c>
      <c r="K119" t="s">
        <v>70</v>
      </c>
      <c r="L119" t="s">
        <v>481</v>
      </c>
      <c r="M119" t="s">
        <v>276</v>
      </c>
      <c r="N119" t="s">
        <v>466</v>
      </c>
      <c r="O119" t="s">
        <v>71</v>
      </c>
      <c r="P119" t="s">
        <v>546</v>
      </c>
      <c r="Q119" t="s">
        <v>514</v>
      </c>
      <c r="R119" t="s">
        <v>491</v>
      </c>
      <c r="S119" t="s">
        <v>74</v>
      </c>
      <c r="T119" s="85">
        <v>3.48</v>
      </c>
      <c r="U119" s="82">
        <v>48742</v>
      </c>
      <c r="V119" s="83" t="s">
        <v>668</v>
      </c>
      <c r="W119" s="83" t="s">
        <v>921</v>
      </c>
      <c r="X119" t="s">
        <v>470</v>
      </c>
      <c r="Z119" s="85">
        <v>30721971.674807601</v>
      </c>
      <c r="AA119" s="85">
        <v>1</v>
      </c>
      <c r="AB119" s="85">
        <v>107.31</v>
      </c>
      <c r="AC119" s="85">
        <v>0</v>
      </c>
      <c r="AD119" s="85">
        <v>32967.747799999997</v>
      </c>
      <c r="AH119" s="83" t="s">
        <v>1080</v>
      </c>
      <c r="AI119" s="83" t="s">
        <v>1081</v>
      </c>
      <c r="AJ119" s="83" t="s">
        <v>1082</v>
      </c>
    </row>
    <row r="120" spans="1:36" x14ac:dyDescent="0.2">
      <c r="A120">
        <v>170</v>
      </c>
      <c r="B120">
        <v>170</v>
      </c>
      <c r="C120" t="s">
        <v>1083</v>
      </c>
      <c r="D120">
        <v>520042847</v>
      </c>
      <c r="E120" t="s">
        <v>462</v>
      </c>
      <c r="F120" t="s">
        <v>1084</v>
      </c>
      <c r="G120" t="s">
        <v>1085</v>
      </c>
      <c r="H120" t="s">
        <v>465</v>
      </c>
      <c r="I120" t="s">
        <v>480</v>
      </c>
      <c r="J120" t="s">
        <v>70</v>
      </c>
      <c r="K120" t="s">
        <v>70</v>
      </c>
      <c r="L120" t="s">
        <v>481</v>
      </c>
      <c r="M120" t="s">
        <v>276</v>
      </c>
      <c r="N120" t="s">
        <v>482</v>
      </c>
      <c r="O120" t="s">
        <v>71</v>
      </c>
      <c r="P120" t="s">
        <v>490</v>
      </c>
      <c r="Q120" t="s">
        <v>73</v>
      </c>
      <c r="R120" t="s">
        <v>491</v>
      </c>
      <c r="S120" t="s">
        <v>74</v>
      </c>
      <c r="T120" s="85">
        <v>2.73</v>
      </c>
      <c r="U120" s="82">
        <v>47664</v>
      </c>
      <c r="V120" s="83" t="s">
        <v>951</v>
      </c>
      <c r="W120" s="83" t="s">
        <v>837</v>
      </c>
      <c r="X120" t="s">
        <v>470</v>
      </c>
      <c r="Z120" s="85">
        <v>13452011.126661099</v>
      </c>
      <c r="AA120" s="85">
        <v>1</v>
      </c>
      <c r="AB120" s="85">
        <v>108.2</v>
      </c>
      <c r="AC120" s="85">
        <v>0</v>
      </c>
      <c r="AD120" s="85">
        <v>14555.07604</v>
      </c>
      <c r="AH120" s="83" t="s">
        <v>1086</v>
      </c>
      <c r="AI120" s="83" t="s">
        <v>906</v>
      </c>
      <c r="AJ120" s="83" t="s">
        <v>168</v>
      </c>
    </row>
    <row r="121" spans="1:36" x14ac:dyDescent="0.2">
      <c r="A121">
        <v>170</v>
      </c>
      <c r="B121">
        <v>170</v>
      </c>
      <c r="C121" t="s">
        <v>1087</v>
      </c>
      <c r="D121">
        <v>514353671</v>
      </c>
      <c r="E121" t="s">
        <v>462</v>
      </c>
      <c r="F121" t="s">
        <v>1088</v>
      </c>
      <c r="G121" t="s">
        <v>1089</v>
      </c>
      <c r="H121" t="s">
        <v>465</v>
      </c>
      <c r="I121" t="s">
        <v>480</v>
      </c>
      <c r="J121" t="s">
        <v>70</v>
      </c>
      <c r="K121" t="s">
        <v>70</v>
      </c>
      <c r="L121" t="s">
        <v>481</v>
      </c>
      <c r="M121" t="s">
        <v>276</v>
      </c>
      <c r="N121" t="s">
        <v>504</v>
      </c>
      <c r="O121" t="s">
        <v>71</v>
      </c>
      <c r="P121" t="s">
        <v>1090</v>
      </c>
      <c r="Q121" t="s">
        <v>73</v>
      </c>
      <c r="R121" t="s">
        <v>491</v>
      </c>
      <c r="S121" t="s">
        <v>74</v>
      </c>
      <c r="T121" s="85">
        <v>2.5299999999999998</v>
      </c>
      <c r="U121" s="82">
        <v>47300</v>
      </c>
      <c r="V121" s="83" t="s">
        <v>1091</v>
      </c>
      <c r="W121" s="83" t="s">
        <v>1092</v>
      </c>
      <c r="X121" t="s">
        <v>470</v>
      </c>
      <c r="Z121" s="85">
        <v>4319624.0684774704</v>
      </c>
      <c r="AA121" s="85">
        <v>1</v>
      </c>
      <c r="AB121" s="85">
        <v>106.38</v>
      </c>
      <c r="AC121" s="85">
        <v>0</v>
      </c>
      <c r="AD121" s="85">
        <v>4595.2160800000001</v>
      </c>
      <c r="AH121" s="83" t="s">
        <v>1093</v>
      </c>
      <c r="AI121" s="83" t="s">
        <v>642</v>
      </c>
      <c r="AJ121" s="83" t="s">
        <v>137</v>
      </c>
    </row>
    <row r="122" spans="1:36" x14ac:dyDescent="0.2">
      <c r="A122">
        <v>170</v>
      </c>
      <c r="B122">
        <v>170</v>
      </c>
      <c r="C122" t="s">
        <v>1094</v>
      </c>
      <c r="D122">
        <v>520038274</v>
      </c>
      <c r="E122" t="s">
        <v>462</v>
      </c>
      <c r="F122" t="s">
        <v>1095</v>
      </c>
      <c r="G122" t="s">
        <v>1096</v>
      </c>
      <c r="H122" t="s">
        <v>465</v>
      </c>
      <c r="I122" t="s">
        <v>480</v>
      </c>
      <c r="J122" t="s">
        <v>70</v>
      </c>
      <c r="K122" t="s">
        <v>70</v>
      </c>
      <c r="L122" t="s">
        <v>481</v>
      </c>
      <c r="M122" t="s">
        <v>276</v>
      </c>
      <c r="N122" t="s">
        <v>531</v>
      </c>
      <c r="O122" t="s">
        <v>71</v>
      </c>
      <c r="P122" t="s">
        <v>246</v>
      </c>
      <c r="Q122" t="s">
        <v>514</v>
      </c>
      <c r="R122" t="s">
        <v>491</v>
      </c>
      <c r="S122" t="s">
        <v>74</v>
      </c>
      <c r="T122" s="85">
        <v>1.84</v>
      </c>
      <c r="U122" s="82">
        <v>47149</v>
      </c>
      <c r="V122" s="83" t="s">
        <v>355</v>
      </c>
      <c r="W122" s="83" t="s">
        <v>805</v>
      </c>
      <c r="X122" t="s">
        <v>470</v>
      </c>
      <c r="Z122" s="85">
        <v>515638.48109832703</v>
      </c>
      <c r="AA122" s="85">
        <v>1</v>
      </c>
      <c r="AB122" s="85">
        <v>112.08</v>
      </c>
      <c r="AC122" s="85">
        <v>0</v>
      </c>
      <c r="AD122" s="85">
        <v>577.92760999999996</v>
      </c>
      <c r="AH122" s="83" t="s">
        <v>1097</v>
      </c>
      <c r="AI122" s="83" t="s">
        <v>153</v>
      </c>
      <c r="AJ122" s="83" t="s">
        <v>108</v>
      </c>
    </row>
    <row r="123" spans="1:36" x14ac:dyDescent="0.2">
      <c r="A123">
        <v>170</v>
      </c>
      <c r="B123">
        <v>170</v>
      </c>
      <c r="C123" t="s">
        <v>977</v>
      </c>
      <c r="D123">
        <v>516269248</v>
      </c>
      <c r="E123" t="s">
        <v>462</v>
      </c>
      <c r="F123" t="s">
        <v>1098</v>
      </c>
      <c r="G123" t="s">
        <v>1099</v>
      </c>
      <c r="H123" t="s">
        <v>465</v>
      </c>
      <c r="I123" t="s">
        <v>480</v>
      </c>
      <c r="J123" t="s">
        <v>70</v>
      </c>
      <c r="K123" t="s">
        <v>70</v>
      </c>
      <c r="L123" t="s">
        <v>481</v>
      </c>
      <c r="M123" t="s">
        <v>276</v>
      </c>
      <c r="N123" t="s">
        <v>545</v>
      </c>
      <c r="O123" t="s">
        <v>71</v>
      </c>
      <c r="P123" t="s">
        <v>91</v>
      </c>
      <c r="Q123" t="s">
        <v>514</v>
      </c>
      <c r="R123" t="s">
        <v>491</v>
      </c>
      <c r="S123" t="s">
        <v>74</v>
      </c>
      <c r="T123" s="85">
        <v>5.3</v>
      </c>
      <c r="U123" s="82">
        <v>49217</v>
      </c>
      <c r="V123" s="83" t="s">
        <v>417</v>
      </c>
      <c r="W123" s="83" t="s">
        <v>1100</v>
      </c>
      <c r="X123" t="s">
        <v>470</v>
      </c>
      <c r="Z123" s="85">
        <v>17720750.7132008</v>
      </c>
      <c r="AA123" s="85">
        <v>1</v>
      </c>
      <c r="AB123" s="85">
        <v>110.14</v>
      </c>
      <c r="AC123" s="85">
        <v>0</v>
      </c>
      <c r="AD123" s="85">
        <v>19517.634839999999</v>
      </c>
      <c r="AH123" s="83" t="s">
        <v>1072</v>
      </c>
      <c r="AI123" s="83" t="s">
        <v>1101</v>
      </c>
      <c r="AJ123" s="83" t="s">
        <v>1102</v>
      </c>
    </row>
    <row r="124" spans="1:36" x14ac:dyDescent="0.2">
      <c r="A124">
        <v>170</v>
      </c>
      <c r="B124">
        <v>170</v>
      </c>
      <c r="C124" t="s">
        <v>1087</v>
      </c>
      <c r="D124">
        <v>514353671</v>
      </c>
      <c r="E124" t="s">
        <v>462</v>
      </c>
      <c r="F124" t="s">
        <v>1103</v>
      </c>
      <c r="G124" t="s">
        <v>1104</v>
      </c>
      <c r="H124" t="s">
        <v>465</v>
      </c>
      <c r="I124" t="s">
        <v>480</v>
      </c>
      <c r="J124" t="s">
        <v>70</v>
      </c>
      <c r="K124" t="s">
        <v>70</v>
      </c>
      <c r="L124" t="s">
        <v>481</v>
      </c>
      <c r="M124" t="s">
        <v>276</v>
      </c>
      <c r="N124" t="s">
        <v>504</v>
      </c>
      <c r="O124" t="s">
        <v>71</v>
      </c>
      <c r="P124" t="s">
        <v>820</v>
      </c>
      <c r="Q124" t="s">
        <v>73</v>
      </c>
      <c r="R124" t="s">
        <v>491</v>
      </c>
      <c r="S124" t="s">
        <v>74</v>
      </c>
      <c r="T124" s="85">
        <v>1.8</v>
      </c>
      <c r="U124" s="82">
        <v>46813</v>
      </c>
      <c r="V124" s="83" t="s">
        <v>1105</v>
      </c>
      <c r="W124" s="83" t="s">
        <v>1106</v>
      </c>
      <c r="X124" t="s">
        <v>470</v>
      </c>
      <c r="Z124" s="85">
        <v>1365282.0434874401</v>
      </c>
      <c r="AA124" s="85">
        <v>1</v>
      </c>
      <c r="AB124" s="85">
        <v>114.46</v>
      </c>
      <c r="AC124" s="85">
        <v>0</v>
      </c>
      <c r="AD124" s="85">
        <v>1562.701824943</v>
      </c>
      <c r="AH124" s="83" t="s">
        <v>1107</v>
      </c>
      <c r="AI124" s="83" t="s">
        <v>243</v>
      </c>
      <c r="AJ124" s="83" t="s">
        <v>125</v>
      </c>
    </row>
    <row r="125" spans="1:36" x14ac:dyDescent="0.2">
      <c r="A125">
        <v>170</v>
      </c>
      <c r="B125">
        <v>170</v>
      </c>
      <c r="C125" t="s">
        <v>1087</v>
      </c>
      <c r="D125">
        <v>514353671</v>
      </c>
      <c r="E125" t="s">
        <v>462</v>
      </c>
      <c r="F125" t="s">
        <v>1103</v>
      </c>
      <c r="G125" t="s">
        <v>1104</v>
      </c>
      <c r="H125" t="s">
        <v>465</v>
      </c>
      <c r="I125" t="s">
        <v>480</v>
      </c>
      <c r="J125" t="s">
        <v>70</v>
      </c>
      <c r="K125" t="s">
        <v>70</v>
      </c>
      <c r="L125" t="s">
        <v>496</v>
      </c>
      <c r="M125" t="s">
        <v>276</v>
      </c>
      <c r="N125" t="s">
        <v>504</v>
      </c>
      <c r="O125" t="s">
        <v>71</v>
      </c>
      <c r="P125" t="s">
        <v>820</v>
      </c>
      <c r="Q125" t="s">
        <v>73</v>
      </c>
      <c r="R125" t="s">
        <v>491</v>
      </c>
      <c r="S125" t="s">
        <v>74</v>
      </c>
      <c r="T125" s="85">
        <v>1.8</v>
      </c>
      <c r="U125" s="82">
        <v>46813</v>
      </c>
      <c r="V125" s="83" t="s">
        <v>1105</v>
      </c>
      <c r="W125" s="83" t="s">
        <v>1106</v>
      </c>
      <c r="X125" t="s">
        <v>470</v>
      </c>
      <c r="Z125" s="85">
        <v>-3.0463042999999999E-2</v>
      </c>
      <c r="AA125" s="85">
        <v>1</v>
      </c>
      <c r="AB125" s="85">
        <v>114.46</v>
      </c>
      <c r="AC125" s="85">
        <v>0</v>
      </c>
      <c r="AD125" s="85">
        <v>-3.4943000000000001E-5</v>
      </c>
      <c r="AH125" s="83" t="s">
        <v>112</v>
      </c>
      <c r="AI125" s="83" t="s">
        <v>112</v>
      </c>
      <c r="AJ125" s="83" t="s">
        <v>112</v>
      </c>
    </row>
    <row r="126" spans="1:36" x14ac:dyDescent="0.2">
      <c r="A126">
        <v>170</v>
      </c>
      <c r="B126">
        <v>170</v>
      </c>
      <c r="C126" t="s">
        <v>1108</v>
      </c>
      <c r="D126">
        <v>515364891</v>
      </c>
      <c r="E126" t="s">
        <v>462</v>
      </c>
      <c r="F126" t="s">
        <v>1109</v>
      </c>
      <c r="G126" t="s">
        <v>1110</v>
      </c>
      <c r="H126" t="s">
        <v>465</v>
      </c>
      <c r="I126" t="s">
        <v>480</v>
      </c>
      <c r="J126" t="s">
        <v>70</v>
      </c>
      <c r="K126" t="s">
        <v>70</v>
      </c>
      <c r="L126" t="s">
        <v>481</v>
      </c>
      <c r="M126" t="s">
        <v>276</v>
      </c>
      <c r="N126" t="s">
        <v>1000</v>
      </c>
      <c r="O126" t="s">
        <v>71</v>
      </c>
      <c r="P126" t="s">
        <v>483</v>
      </c>
      <c r="Q126" t="s">
        <v>483</v>
      </c>
      <c r="R126" t="s">
        <v>483</v>
      </c>
      <c r="S126" t="s">
        <v>74</v>
      </c>
      <c r="T126" s="85">
        <v>1.71</v>
      </c>
      <c r="U126" s="82">
        <v>46934</v>
      </c>
      <c r="V126" s="83" t="s">
        <v>792</v>
      </c>
      <c r="W126" s="83" t="s">
        <v>284</v>
      </c>
      <c r="X126" t="s">
        <v>470</v>
      </c>
      <c r="Z126" s="85">
        <v>3404165.9731100402</v>
      </c>
      <c r="AA126" s="85">
        <v>1</v>
      </c>
      <c r="AB126" s="85">
        <v>114.29</v>
      </c>
      <c r="AC126" s="85">
        <v>0</v>
      </c>
      <c r="AD126" s="85">
        <v>3890.62129</v>
      </c>
      <c r="AH126" s="83" t="s">
        <v>1111</v>
      </c>
      <c r="AI126" s="83" t="s">
        <v>1112</v>
      </c>
      <c r="AJ126" s="83" t="s">
        <v>153</v>
      </c>
    </row>
    <row r="127" spans="1:36" x14ac:dyDescent="0.2">
      <c r="A127">
        <v>170</v>
      </c>
      <c r="B127">
        <v>170</v>
      </c>
      <c r="C127" t="s">
        <v>829</v>
      </c>
      <c r="D127">
        <v>513682146</v>
      </c>
      <c r="E127" t="s">
        <v>462</v>
      </c>
      <c r="F127" t="s">
        <v>1113</v>
      </c>
      <c r="G127" t="s">
        <v>1114</v>
      </c>
      <c r="H127" t="s">
        <v>465</v>
      </c>
      <c r="I127" t="s">
        <v>480</v>
      </c>
      <c r="J127" t="s">
        <v>70</v>
      </c>
      <c r="K127" t="s">
        <v>70</v>
      </c>
      <c r="L127" t="s">
        <v>481</v>
      </c>
      <c r="M127" t="s">
        <v>276</v>
      </c>
      <c r="N127" t="s">
        <v>466</v>
      </c>
      <c r="O127" t="s">
        <v>71</v>
      </c>
      <c r="P127" t="s">
        <v>490</v>
      </c>
      <c r="Q127" t="s">
        <v>73</v>
      </c>
      <c r="R127" t="s">
        <v>491</v>
      </c>
      <c r="S127" t="s">
        <v>74</v>
      </c>
      <c r="T127" s="85">
        <v>3.21</v>
      </c>
      <c r="U127" s="82">
        <v>47879</v>
      </c>
      <c r="V127" s="83" t="s">
        <v>1071</v>
      </c>
      <c r="W127" s="83" t="s">
        <v>805</v>
      </c>
      <c r="X127" t="s">
        <v>470</v>
      </c>
      <c r="Z127" s="85">
        <v>13760888.7778906</v>
      </c>
      <c r="AA127" s="85">
        <v>1</v>
      </c>
      <c r="AB127" s="85">
        <v>106.22</v>
      </c>
      <c r="AC127" s="85">
        <v>0</v>
      </c>
      <c r="AD127" s="85">
        <v>14616.816059999999</v>
      </c>
      <c r="AH127" s="83" t="s">
        <v>1115</v>
      </c>
      <c r="AI127" s="83" t="s">
        <v>1116</v>
      </c>
      <c r="AJ127" s="83" t="s">
        <v>168</v>
      </c>
    </row>
    <row r="128" spans="1:36" x14ac:dyDescent="0.2">
      <c r="A128">
        <v>170</v>
      </c>
      <c r="B128">
        <v>170</v>
      </c>
      <c r="C128" t="s">
        <v>76</v>
      </c>
      <c r="D128">
        <v>520018078</v>
      </c>
      <c r="E128" t="s">
        <v>462</v>
      </c>
      <c r="F128" t="s">
        <v>1117</v>
      </c>
      <c r="G128" t="s">
        <v>1118</v>
      </c>
      <c r="H128" t="s">
        <v>465</v>
      </c>
      <c r="I128" t="s">
        <v>480</v>
      </c>
      <c r="J128" t="s">
        <v>70</v>
      </c>
      <c r="K128" t="s">
        <v>70</v>
      </c>
      <c r="L128" t="s">
        <v>481</v>
      </c>
      <c r="M128" t="s">
        <v>276</v>
      </c>
      <c r="N128" t="s">
        <v>466</v>
      </c>
      <c r="O128" t="s">
        <v>71</v>
      </c>
      <c r="P128" t="s">
        <v>72</v>
      </c>
      <c r="Q128" t="s">
        <v>73</v>
      </c>
      <c r="R128" t="s">
        <v>491</v>
      </c>
      <c r="S128" t="s">
        <v>74</v>
      </c>
      <c r="T128" s="85">
        <v>1.88</v>
      </c>
      <c r="U128" s="82">
        <v>47361</v>
      </c>
      <c r="V128" s="83" t="s">
        <v>1119</v>
      </c>
      <c r="W128" s="83" t="s">
        <v>1120</v>
      </c>
      <c r="X128" t="s">
        <v>470</v>
      </c>
      <c r="Z128" s="85">
        <v>5173856.1042816099</v>
      </c>
      <c r="AA128" s="85">
        <v>1</v>
      </c>
      <c r="AB128" s="85">
        <v>105.64</v>
      </c>
      <c r="AC128" s="85">
        <v>0</v>
      </c>
      <c r="AD128" s="85">
        <v>5465.6615899999997</v>
      </c>
      <c r="AH128" s="83" t="s">
        <v>860</v>
      </c>
      <c r="AI128" s="83" t="s">
        <v>1121</v>
      </c>
      <c r="AJ128" s="83" t="s">
        <v>114</v>
      </c>
    </row>
    <row r="129" spans="1:36" x14ac:dyDescent="0.2">
      <c r="A129">
        <v>170</v>
      </c>
      <c r="B129">
        <v>170</v>
      </c>
      <c r="C129" t="s">
        <v>76</v>
      </c>
      <c r="D129">
        <v>520018078</v>
      </c>
      <c r="E129" t="s">
        <v>462</v>
      </c>
      <c r="F129" t="s">
        <v>1122</v>
      </c>
      <c r="G129" t="s">
        <v>1123</v>
      </c>
      <c r="H129" t="s">
        <v>465</v>
      </c>
      <c r="I129" t="s">
        <v>480</v>
      </c>
      <c r="J129" t="s">
        <v>70</v>
      </c>
      <c r="K129" t="s">
        <v>70</v>
      </c>
      <c r="L129" t="s">
        <v>481</v>
      </c>
      <c r="M129" t="s">
        <v>276</v>
      </c>
      <c r="N129" t="s">
        <v>466</v>
      </c>
      <c r="O129" t="s">
        <v>71</v>
      </c>
      <c r="P129" t="s">
        <v>72</v>
      </c>
      <c r="Q129" t="s">
        <v>73</v>
      </c>
      <c r="R129" t="s">
        <v>491</v>
      </c>
      <c r="S129" t="s">
        <v>74</v>
      </c>
      <c r="T129" s="85">
        <v>3.69</v>
      </c>
      <c r="U129" s="82">
        <v>48913</v>
      </c>
      <c r="V129" s="83" t="s">
        <v>1120</v>
      </c>
      <c r="W129" s="83" t="s">
        <v>647</v>
      </c>
      <c r="X129" t="s">
        <v>470</v>
      </c>
      <c r="Z129" s="85">
        <v>41924417.258486398</v>
      </c>
      <c r="AA129" s="85">
        <v>1</v>
      </c>
      <c r="AB129" s="85">
        <v>104.86</v>
      </c>
      <c r="AC129" s="85">
        <v>0</v>
      </c>
      <c r="AD129" s="85">
        <v>43961.943939999997</v>
      </c>
      <c r="AH129" s="83" t="s">
        <v>1124</v>
      </c>
      <c r="AI129" s="83" t="s">
        <v>1125</v>
      </c>
      <c r="AJ129" s="83" t="s">
        <v>1126</v>
      </c>
    </row>
    <row r="130" spans="1:36" x14ac:dyDescent="0.2">
      <c r="A130">
        <v>170</v>
      </c>
      <c r="B130">
        <v>170</v>
      </c>
      <c r="C130" t="s">
        <v>518</v>
      </c>
      <c r="D130">
        <v>514290345</v>
      </c>
      <c r="E130" t="s">
        <v>462</v>
      </c>
      <c r="F130" t="s">
        <v>1127</v>
      </c>
      <c r="G130" t="s">
        <v>1128</v>
      </c>
      <c r="H130" t="s">
        <v>465</v>
      </c>
      <c r="I130" t="s">
        <v>480</v>
      </c>
      <c r="J130" t="s">
        <v>70</v>
      </c>
      <c r="K130" t="s">
        <v>70</v>
      </c>
      <c r="L130" t="s">
        <v>481</v>
      </c>
      <c r="M130" t="s">
        <v>276</v>
      </c>
      <c r="N130" t="s">
        <v>521</v>
      </c>
      <c r="O130" t="s">
        <v>522</v>
      </c>
      <c r="P130" t="s">
        <v>523</v>
      </c>
      <c r="Q130" t="s">
        <v>514</v>
      </c>
      <c r="R130" t="s">
        <v>491</v>
      </c>
      <c r="S130" t="s">
        <v>74</v>
      </c>
      <c r="T130" s="85">
        <v>3.75</v>
      </c>
      <c r="U130" s="82">
        <v>48638</v>
      </c>
      <c r="V130" s="83" t="s">
        <v>787</v>
      </c>
      <c r="W130" s="83" t="s">
        <v>505</v>
      </c>
      <c r="X130" t="s">
        <v>470</v>
      </c>
      <c r="Z130" s="85">
        <v>3912505.1265853201</v>
      </c>
      <c r="AA130" s="85">
        <v>1</v>
      </c>
      <c r="AB130" s="85">
        <v>105.92</v>
      </c>
      <c r="AC130" s="85">
        <v>0</v>
      </c>
      <c r="AD130" s="85">
        <v>4144.1254300000001</v>
      </c>
      <c r="AH130" s="83" t="s">
        <v>1129</v>
      </c>
      <c r="AI130" s="83" t="s">
        <v>1130</v>
      </c>
      <c r="AJ130" s="83" t="s">
        <v>169</v>
      </c>
    </row>
    <row r="131" spans="1:36" x14ac:dyDescent="0.2">
      <c r="A131">
        <v>170</v>
      </c>
      <c r="B131">
        <v>170</v>
      </c>
      <c r="C131" t="s">
        <v>801</v>
      </c>
      <c r="D131">
        <v>520032046</v>
      </c>
      <c r="E131" t="s">
        <v>462</v>
      </c>
      <c r="F131" t="s">
        <v>1131</v>
      </c>
      <c r="G131" t="s">
        <v>1132</v>
      </c>
      <c r="H131" t="s">
        <v>465</v>
      </c>
      <c r="I131" t="s">
        <v>480</v>
      </c>
      <c r="J131" t="s">
        <v>70</v>
      </c>
      <c r="K131" t="s">
        <v>70</v>
      </c>
      <c r="L131" t="s">
        <v>481</v>
      </c>
      <c r="M131" t="s">
        <v>276</v>
      </c>
      <c r="N131" t="s">
        <v>466</v>
      </c>
      <c r="O131" t="s">
        <v>71</v>
      </c>
      <c r="P131" t="s">
        <v>72</v>
      </c>
      <c r="Q131" t="s">
        <v>73</v>
      </c>
      <c r="R131" t="s">
        <v>491</v>
      </c>
      <c r="S131" t="s">
        <v>74</v>
      </c>
      <c r="T131" s="85">
        <v>4.01</v>
      </c>
      <c r="U131" s="82">
        <v>48938</v>
      </c>
      <c r="V131" s="83" t="s">
        <v>1133</v>
      </c>
      <c r="W131" s="83" t="s">
        <v>674</v>
      </c>
      <c r="X131" t="s">
        <v>470</v>
      </c>
      <c r="Z131" s="85">
        <v>19800596.245530799</v>
      </c>
      <c r="AA131" s="85">
        <v>1</v>
      </c>
      <c r="AB131" s="85">
        <v>104.27</v>
      </c>
      <c r="AC131" s="85">
        <v>0</v>
      </c>
      <c r="AD131" s="85">
        <v>20646.081699999999</v>
      </c>
      <c r="AH131" s="83" t="s">
        <v>1134</v>
      </c>
      <c r="AI131" s="83" t="s">
        <v>1135</v>
      </c>
      <c r="AJ131" s="83" t="s">
        <v>253</v>
      </c>
    </row>
    <row r="132" spans="1:36" x14ac:dyDescent="0.2">
      <c r="A132">
        <v>170</v>
      </c>
      <c r="B132">
        <v>170</v>
      </c>
      <c r="C132" t="s">
        <v>568</v>
      </c>
      <c r="D132">
        <v>513623314</v>
      </c>
      <c r="E132" t="s">
        <v>462</v>
      </c>
      <c r="F132" t="s">
        <v>1136</v>
      </c>
      <c r="G132" t="s">
        <v>1137</v>
      </c>
      <c r="H132" t="s">
        <v>465</v>
      </c>
      <c r="I132" t="s">
        <v>480</v>
      </c>
      <c r="J132" t="s">
        <v>70</v>
      </c>
      <c r="K132" t="s">
        <v>70</v>
      </c>
      <c r="L132" t="s">
        <v>481</v>
      </c>
      <c r="M132" t="s">
        <v>276</v>
      </c>
      <c r="N132" t="s">
        <v>504</v>
      </c>
      <c r="O132" t="s">
        <v>71</v>
      </c>
      <c r="P132" t="s">
        <v>175</v>
      </c>
      <c r="Q132" t="s">
        <v>73</v>
      </c>
      <c r="R132" t="s">
        <v>491</v>
      </c>
      <c r="S132" t="s">
        <v>74</v>
      </c>
      <c r="T132" s="85">
        <v>4.03</v>
      </c>
      <c r="U132" s="82">
        <v>47667</v>
      </c>
      <c r="V132" s="83" t="s">
        <v>662</v>
      </c>
      <c r="W132" s="83" t="s">
        <v>662</v>
      </c>
      <c r="X132" t="s">
        <v>470</v>
      </c>
      <c r="Z132" s="85">
        <v>5726066.46810677</v>
      </c>
      <c r="AA132" s="85">
        <v>1</v>
      </c>
      <c r="AB132" s="85">
        <v>106.49</v>
      </c>
      <c r="AC132" s="85">
        <v>0</v>
      </c>
      <c r="AD132" s="85">
        <v>6097.6881800000001</v>
      </c>
      <c r="AH132" s="83" t="s">
        <v>850</v>
      </c>
      <c r="AI132" s="83" t="s">
        <v>841</v>
      </c>
      <c r="AJ132" s="83" t="s">
        <v>305</v>
      </c>
    </row>
    <row r="133" spans="1:36" x14ac:dyDescent="0.2">
      <c r="A133">
        <v>170</v>
      </c>
      <c r="B133">
        <v>170</v>
      </c>
      <c r="C133" t="s">
        <v>1138</v>
      </c>
      <c r="D133">
        <v>516291754</v>
      </c>
      <c r="E133" t="s">
        <v>462</v>
      </c>
      <c r="F133" t="s">
        <v>1139</v>
      </c>
      <c r="G133" t="s">
        <v>1140</v>
      </c>
      <c r="H133" t="s">
        <v>465</v>
      </c>
      <c r="I133" t="s">
        <v>480</v>
      </c>
      <c r="J133" t="s">
        <v>70</v>
      </c>
      <c r="K133" t="s">
        <v>70</v>
      </c>
      <c r="L133" t="s">
        <v>481</v>
      </c>
      <c r="M133" t="s">
        <v>276</v>
      </c>
      <c r="N133" t="s">
        <v>504</v>
      </c>
      <c r="O133" t="s">
        <v>71</v>
      </c>
      <c r="P133" t="s">
        <v>483</v>
      </c>
      <c r="Q133" t="s">
        <v>483</v>
      </c>
      <c r="R133" t="s">
        <v>483</v>
      </c>
      <c r="S133" t="s">
        <v>74</v>
      </c>
      <c r="T133" s="85">
        <v>1.66</v>
      </c>
      <c r="U133" s="82">
        <v>46752</v>
      </c>
      <c r="V133" s="83" t="s">
        <v>1141</v>
      </c>
      <c r="W133" s="83" t="s">
        <v>1142</v>
      </c>
      <c r="X133" t="s">
        <v>470</v>
      </c>
      <c r="Z133" s="85">
        <v>18341459.273258701</v>
      </c>
      <c r="AA133" s="85">
        <v>1</v>
      </c>
      <c r="AB133" s="85">
        <v>109.93</v>
      </c>
      <c r="AC133" s="85">
        <v>0</v>
      </c>
      <c r="AD133" s="85">
        <v>20162.766179999999</v>
      </c>
      <c r="AH133" s="83" t="s">
        <v>1143</v>
      </c>
      <c r="AI133" s="83" t="s">
        <v>1144</v>
      </c>
      <c r="AJ133" s="83" t="s">
        <v>1145</v>
      </c>
    </row>
    <row r="134" spans="1:36" x14ac:dyDescent="0.2">
      <c r="A134">
        <v>170</v>
      </c>
      <c r="B134">
        <v>170</v>
      </c>
      <c r="C134" t="s">
        <v>918</v>
      </c>
      <c r="D134">
        <v>520029935</v>
      </c>
      <c r="E134" t="s">
        <v>462</v>
      </c>
      <c r="F134" t="s">
        <v>1146</v>
      </c>
      <c r="G134" t="s">
        <v>1147</v>
      </c>
      <c r="H134" t="s">
        <v>465</v>
      </c>
      <c r="I134" t="s">
        <v>480</v>
      </c>
      <c r="J134" t="s">
        <v>70</v>
      </c>
      <c r="K134" t="s">
        <v>70</v>
      </c>
      <c r="L134" t="s">
        <v>481</v>
      </c>
      <c r="M134" t="s">
        <v>276</v>
      </c>
      <c r="N134" t="s">
        <v>466</v>
      </c>
      <c r="O134" t="s">
        <v>71</v>
      </c>
      <c r="P134" t="s">
        <v>546</v>
      </c>
      <c r="Q134" t="s">
        <v>514</v>
      </c>
      <c r="R134" t="s">
        <v>491</v>
      </c>
      <c r="S134" t="s">
        <v>74</v>
      </c>
      <c r="T134" s="85">
        <v>4.72</v>
      </c>
      <c r="U134" s="82">
        <v>49388</v>
      </c>
      <c r="V134" s="83" t="s">
        <v>280</v>
      </c>
      <c r="W134" s="83" t="s">
        <v>1148</v>
      </c>
      <c r="X134" t="s">
        <v>470</v>
      </c>
      <c r="Z134" s="85">
        <v>17828907.7676319</v>
      </c>
      <c r="AA134" s="85">
        <v>1</v>
      </c>
      <c r="AB134" s="85">
        <v>103.5</v>
      </c>
      <c r="AC134" s="85">
        <v>0</v>
      </c>
      <c r="AD134" s="85">
        <v>18452.919539999999</v>
      </c>
      <c r="AH134" s="83" t="s">
        <v>1149</v>
      </c>
      <c r="AI134" s="83" t="s">
        <v>1150</v>
      </c>
      <c r="AJ134" s="83" t="s">
        <v>930</v>
      </c>
    </row>
    <row r="135" spans="1:36" x14ac:dyDescent="0.2">
      <c r="A135">
        <v>170</v>
      </c>
      <c r="B135">
        <v>170</v>
      </c>
      <c r="C135" t="s">
        <v>988</v>
      </c>
      <c r="D135">
        <v>515434074</v>
      </c>
      <c r="E135" t="s">
        <v>462</v>
      </c>
      <c r="F135" t="s">
        <v>1151</v>
      </c>
      <c r="G135" t="s">
        <v>1152</v>
      </c>
      <c r="H135" t="s">
        <v>465</v>
      </c>
      <c r="I135" t="s">
        <v>480</v>
      </c>
      <c r="J135" t="s">
        <v>70</v>
      </c>
      <c r="K135" t="s">
        <v>70</v>
      </c>
      <c r="L135" t="s">
        <v>481</v>
      </c>
      <c r="M135" t="s">
        <v>276</v>
      </c>
      <c r="N135" t="s">
        <v>504</v>
      </c>
      <c r="O135" t="s">
        <v>71</v>
      </c>
      <c r="P135" t="s">
        <v>820</v>
      </c>
      <c r="Q135" t="s">
        <v>73</v>
      </c>
      <c r="R135" t="s">
        <v>491</v>
      </c>
      <c r="S135" t="s">
        <v>74</v>
      </c>
      <c r="T135" s="85">
        <v>0.75</v>
      </c>
      <c r="U135" s="82">
        <v>46387</v>
      </c>
      <c r="V135" s="83" t="s">
        <v>119</v>
      </c>
      <c r="W135" s="83" t="s">
        <v>995</v>
      </c>
      <c r="X135" t="s">
        <v>470</v>
      </c>
      <c r="Z135" s="85">
        <v>1506476.13035156</v>
      </c>
      <c r="AA135" s="85">
        <v>1</v>
      </c>
      <c r="AB135" s="85">
        <v>104.02</v>
      </c>
      <c r="AC135" s="85">
        <v>0</v>
      </c>
      <c r="AD135" s="85">
        <v>1567.03647</v>
      </c>
      <c r="AH135" s="83" t="s">
        <v>963</v>
      </c>
      <c r="AI135" s="83" t="s">
        <v>243</v>
      </c>
      <c r="AJ135" s="83" t="s">
        <v>125</v>
      </c>
    </row>
    <row r="136" spans="1:36" x14ac:dyDescent="0.2">
      <c r="A136">
        <v>170</v>
      </c>
      <c r="B136">
        <v>170</v>
      </c>
      <c r="C136" t="s">
        <v>510</v>
      </c>
      <c r="D136">
        <v>520033234</v>
      </c>
      <c r="E136" t="s">
        <v>462</v>
      </c>
      <c r="F136" t="s">
        <v>1153</v>
      </c>
      <c r="G136" t="s">
        <v>1154</v>
      </c>
      <c r="H136" t="s">
        <v>465</v>
      </c>
      <c r="I136" t="s">
        <v>480</v>
      </c>
      <c r="J136" t="s">
        <v>70</v>
      </c>
      <c r="K136" t="s">
        <v>70</v>
      </c>
      <c r="L136" t="s">
        <v>481</v>
      </c>
      <c r="M136" t="s">
        <v>276</v>
      </c>
      <c r="N136" t="s">
        <v>513</v>
      </c>
      <c r="O136" t="s">
        <v>71</v>
      </c>
      <c r="P136" t="s">
        <v>246</v>
      </c>
      <c r="Q136" t="s">
        <v>514</v>
      </c>
      <c r="R136" t="s">
        <v>491</v>
      </c>
      <c r="S136" t="s">
        <v>74</v>
      </c>
      <c r="T136" s="85">
        <v>3.51</v>
      </c>
      <c r="U136" s="82">
        <v>48121</v>
      </c>
      <c r="V136" s="83" t="s">
        <v>1155</v>
      </c>
      <c r="W136" s="83" t="s">
        <v>1156</v>
      </c>
      <c r="X136" t="s">
        <v>470</v>
      </c>
      <c r="Z136" s="85">
        <v>1968087.1866097599</v>
      </c>
      <c r="AA136" s="85">
        <v>1</v>
      </c>
      <c r="AB136" s="85">
        <v>106.96</v>
      </c>
      <c r="AC136" s="85">
        <v>0</v>
      </c>
      <c r="AD136" s="85">
        <v>2105.0660499999999</v>
      </c>
      <c r="AH136" s="83" t="s">
        <v>1157</v>
      </c>
      <c r="AI136" s="83" t="s">
        <v>168</v>
      </c>
      <c r="AJ136" s="83" t="s">
        <v>102</v>
      </c>
    </row>
    <row r="137" spans="1:36" x14ac:dyDescent="0.2">
      <c r="A137">
        <v>170</v>
      </c>
      <c r="B137">
        <v>170</v>
      </c>
      <c r="C137" t="s">
        <v>510</v>
      </c>
      <c r="D137">
        <v>520033234</v>
      </c>
      <c r="E137" t="s">
        <v>462</v>
      </c>
      <c r="F137" t="s">
        <v>1158</v>
      </c>
      <c r="G137" t="s">
        <v>1159</v>
      </c>
      <c r="H137" t="s">
        <v>465</v>
      </c>
      <c r="I137" t="s">
        <v>480</v>
      </c>
      <c r="J137" t="s">
        <v>70</v>
      </c>
      <c r="K137" t="s">
        <v>70</v>
      </c>
      <c r="L137" t="s">
        <v>481</v>
      </c>
      <c r="M137" t="s">
        <v>276</v>
      </c>
      <c r="N137" t="s">
        <v>513</v>
      </c>
      <c r="O137" t="s">
        <v>71</v>
      </c>
      <c r="P137" t="s">
        <v>91</v>
      </c>
      <c r="Q137" t="s">
        <v>514</v>
      </c>
      <c r="R137" t="s">
        <v>491</v>
      </c>
      <c r="S137" t="s">
        <v>74</v>
      </c>
      <c r="T137" s="85">
        <v>2.13</v>
      </c>
      <c r="U137" s="82">
        <v>47208</v>
      </c>
      <c r="V137" s="83" t="s">
        <v>1160</v>
      </c>
      <c r="W137" s="83" t="s">
        <v>1161</v>
      </c>
      <c r="X137" t="s">
        <v>470</v>
      </c>
      <c r="Z137" s="85">
        <v>10385635.192642</v>
      </c>
      <c r="AA137" s="85">
        <v>1</v>
      </c>
      <c r="AB137" s="85">
        <v>106.76</v>
      </c>
      <c r="AC137" s="85">
        <v>0</v>
      </c>
      <c r="AD137" s="85">
        <v>11087.70413</v>
      </c>
      <c r="AH137" s="83" t="s">
        <v>1162</v>
      </c>
      <c r="AI137" s="83" t="s">
        <v>784</v>
      </c>
      <c r="AJ137" s="83" t="s">
        <v>243</v>
      </c>
    </row>
    <row r="138" spans="1:36" x14ac:dyDescent="0.2">
      <c r="A138">
        <v>170</v>
      </c>
      <c r="B138">
        <v>170</v>
      </c>
      <c r="C138" t="s">
        <v>734</v>
      </c>
      <c r="D138">
        <v>520026683</v>
      </c>
      <c r="E138" t="s">
        <v>462</v>
      </c>
      <c r="F138" t="s">
        <v>1163</v>
      </c>
      <c r="G138" t="s">
        <v>1164</v>
      </c>
      <c r="H138" t="s">
        <v>465</v>
      </c>
      <c r="I138" t="s">
        <v>480</v>
      </c>
      <c r="J138" t="s">
        <v>70</v>
      </c>
      <c r="K138" t="s">
        <v>70</v>
      </c>
      <c r="L138" t="s">
        <v>481</v>
      </c>
      <c r="M138" t="s">
        <v>276</v>
      </c>
      <c r="N138" t="s">
        <v>504</v>
      </c>
      <c r="O138" t="s">
        <v>71</v>
      </c>
      <c r="P138" t="s">
        <v>523</v>
      </c>
      <c r="Q138" t="s">
        <v>514</v>
      </c>
      <c r="R138" t="s">
        <v>491</v>
      </c>
      <c r="S138" t="s">
        <v>74</v>
      </c>
      <c r="T138" s="85">
        <v>7.72</v>
      </c>
      <c r="U138" s="82">
        <v>50045</v>
      </c>
      <c r="V138" s="83" t="s">
        <v>350</v>
      </c>
      <c r="W138" s="83" t="s">
        <v>1001</v>
      </c>
      <c r="X138" t="s">
        <v>470</v>
      </c>
      <c r="Z138" s="85">
        <v>1971138.0603412499</v>
      </c>
      <c r="AA138" s="85">
        <v>1</v>
      </c>
      <c r="AB138" s="85">
        <v>108.26</v>
      </c>
      <c r="AC138" s="85">
        <v>0</v>
      </c>
      <c r="AD138" s="85">
        <v>2133.95406</v>
      </c>
      <c r="AH138" s="83" t="s">
        <v>1165</v>
      </c>
      <c r="AI138" s="83" t="s">
        <v>438</v>
      </c>
      <c r="AJ138" s="83" t="s">
        <v>102</v>
      </c>
    </row>
    <row r="139" spans="1:36" x14ac:dyDescent="0.2">
      <c r="A139">
        <v>170</v>
      </c>
      <c r="B139">
        <v>170</v>
      </c>
      <c r="C139" t="s">
        <v>1094</v>
      </c>
      <c r="D139">
        <v>520038274</v>
      </c>
      <c r="E139" t="s">
        <v>462</v>
      </c>
      <c r="F139" t="s">
        <v>1095</v>
      </c>
      <c r="G139" t="s">
        <v>1096</v>
      </c>
      <c r="H139" t="s">
        <v>465</v>
      </c>
      <c r="I139" t="s">
        <v>480</v>
      </c>
      <c r="J139" t="s">
        <v>70</v>
      </c>
      <c r="K139" t="s">
        <v>70</v>
      </c>
      <c r="L139" t="s">
        <v>1166</v>
      </c>
      <c r="M139" t="s">
        <v>276</v>
      </c>
      <c r="N139" t="s">
        <v>531</v>
      </c>
      <c r="O139" t="s">
        <v>71</v>
      </c>
      <c r="P139" t="s">
        <v>246</v>
      </c>
      <c r="Q139" t="s">
        <v>514</v>
      </c>
      <c r="R139" t="s">
        <v>491</v>
      </c>
      <c r="S139" t="s">
        <v>74</v>
      </c>
      <c r="T139" s="85">
        <v>1.84</v>
      </c>
      <c r="U139" s="82">
        <v>47149</v>
      </c>
      <c r="V139" s="83" t="s">
        <v>355</v>
      </c>
      <c r="W139" s="83" t="s">
        <v>805</v>
      </c>
      <c r="X139" t="s">
        <v>470</v>
      </c>
      <c r="Z139" s="85">
        <v>663851.91782333096</v>
      </c>
      <c r="AA139" s="85">
        <v>1</v>
      </c>
      <c r="AB139" s="85">
        <v>112.0754</v>
      </c>
      <c r="AC139" s="85">
        <v>0</v>
      </c>
      <c r="AD139" s="85">
        <v>744.01468999999997</v>
      </c>
      <c r="AH139" s="83" t="s">
        <v>1167</v>
      </c>
      <c r="AI139" s="83" t="s">
        <v>147</v>
      </c>
      <c r="AJ139" s="83" t="s">
        <v>115</v>
      </c>
    </row>
    <row r="140" spans="1:36" x14ac:dyDescent="0.2">
      <c r="A140">
        <v>170</v>
      </c>
      <c r="B140">
        <v>170</v>
      </c>
      <c r="C140" t="s">
        <v>510</v>
      </c>
      <c r="D140">
        <v>520033234</v>
      </c>
      <c r="E140" t="s">
        <v>462</v>
      </c>
      <c r="F140" t="s">
        <v>1168</v>
      </c>
      <c r="G140" t="s">
        <v>1169</v>
      </c>
      <c r="H140" t="s">
        <v>465</v>
      </c>
      <c r="I140" t="s">
        <v>480</v>
      </c>
      <c r="J140" t="s">
        <v>70</v>
      </c>
      <c r="K140" t="s">
        <v>70</v>
      </c>
      <c r="L140" t="s">
        <v>481</v>
      </c>
      <c r="M140" t="s">
        <v>276</v>
      </c>
      <c r="N140" t="s">
        <v>513</v>
      </c>
      <c r="O140" t="s">
        <v>71</v>
      </c>
      <c r="P140" t="s">
        <v>91</v>
      </c>
      <c r="Q140" t="s">
        <v>514</v>
      </c>
      <c r="R140" t="s">
        <v>491</v>
      </c>
      <c r="S140" t="s">
        <v>74</v>
      </c>
      <c r="T140" s="85">
        <v>4.79</v>
      </c>
      <c r="U140" s="82">
        <v>48121</v>
      </c>
      <c r="V140" s="83" t="s">
        <v>407</v>
      </c>
      <c r="W140" s="83" t="s">
        <v>1170</v>
      </c>
      <c r="X140" t="s">
        <v>470</v>
      </c>
      <c r="Z140" s="85">
        <v>7265402.2028291896</v>
      </c>
      <c r="AA140" s="85">
        <v>1</v>
      </c>
      <c r="AB140" s="85">
        <v>105.56</v>
      </c>
      <c r="AC140" s="85">
        <v>0</v>
      </c>
      <c r="AD140" s="85">
        <v>7669.3585599999997</v>
      </c>
      <c r="AH140" s="83" t="s">
        <v>1171</v>
      </c>
      <c r="AI140" s="83" t="s">
        <v>1172</v>
      </c>
      <c r="AJ140" s="83" t="s">
        <v>322</v>
      </c>
    </row>
    <row r="141" spans="1:36" x14ac:dyDescent="0.2">
      <c r="A141">
        <v>170</v>
      </c>
      <c r="B141">
        <v>170</v>
      </c>
      <c r="C141" t="s">
        <v>559</v>
      </c>
      <c r="D141">
        <v>510960719</v>
      </c>
      <c r="E141" t="s">
        <v>462</v>
      </c>
      <c r="F141" t="s">
        <v>1173</v>
      </c>
      <c r="G141" t="s">
        <v>1174</v>
      </c>
      <c r="H141" t="s">
        <v>465</v>
      </c>
      <c r="I141" t="s">
        <v>480</v>
      </c>
      <c r="J141" t="s">
        <v>70</v>
      </c>
      <c r="K141" t="s">
        <v>70</v>
      </c>
      <c r="L141" t="s">
        <v>481</v>
      </c>
      <c r="M141" t="s">
        <v>276</v>
      </c>
      <c r="N141" t="s">
        <v>504</v>
      </c>
      <c r="O141" t="s">
        <v>71</v>
      </c>
      <c r="P141" t="s">
        <v>711</v>
      </c>
      <c r="Q141" t="s">
        <v>514</v>
      </c>
      <c r="R141" t="s">
        <v>491</v>
      </c>
      <c r="S141" t="s">
        <v>74</v>
      </c>
      <c r="T141" s="85">
        <v>11.4</v>
      </c>
      <c r="U141" s="82">
        <v>53329</v>
      </c>
      <c r="V141" s="83" t="s">
        <v>1175</v>
      </c>
      <c r="W141" s="83" t="s">
        <v>1176</v>
      </c>
      <c r="X141" t="s">
        <v>470</v>
      </c>
      <c r="Z141" s="85">
        <v>37794598.391470402</v>
      </c>
      <c r="AA141" s="85">
        <v>1</v>
      </c>
      <c r="AB141" s="85">
        <v>111.75</v>
      </c>
      <c r="AC141" s="85">
        <v>0</v>
      </c>
      <c r="AD141" s="85">
        <v>42235.4637</v>
      </c>
      <c r="AH141" s="83" t="s">
        <v>1177</v>
      </c>
      <c r="AI141" s="83" t="s">
        <v>1178</v>
      </c>
      <c r="AJ141" s="83" t="s">
        <v>841</v>
      </c>
    </row>
    <row r="142" spans="1:36" x14ac:dyDescent="0.2">
      <c r="A142">
        <v>170</v>
      </c>
      <c r="B142">
        <v>170</v>
      </c>
      <c r="C142" t="s">
        <v>510</v>
      </c>
      <c r="D142">
        <v>520033234</v>
      </c>
      <c r="E142" t="s">
        <v>462</v>
      </c>
      <c r="F142" t="s">
        <v>1179</v>
      </c>
      <c r="G142" t="s">
        <v>687</v>
      </c>
      <c r="H142" t="s">
        <v>465</v>
      </c>
      <c r="I142" t="s">
        <v>480</v>
      </c>
      <c r="J142" t="s">
        <v>70</v>
      </c>
      <c r="K142" t="s">
        <v>70</v>
      </c>
      <c r="L142" t="s">
        <v>1166</v>
      </c>
      <c r="M142" t="s">
        <v>276</v>
      </c>
      <c r="N142" t="s">
        <v>513</v>
      </c>
      <c r="O142" t="s">
        <v>71</v>
      </c>
      <c r="P142" t="s">
        <v>91</v>
      </c>
      <c r="Q142" t="s">
        <v>514</v>
      </c>
      <c r="R142" t="s">
        <v>491</v>
      </c>
      <c r="S142" t="s">
        <v>74</v>
      </c>
      <c r="T142" s="85">
        <v>1.77</v>
      </c>
      <c r="U142" s="82">
        <v>46934</v>
      </c>
      <c r="V142" s="83" t="s">
        <v>995</v>
      </c>
      <c r="W142" s="83" t="s">
        <v>689</v>
      </c>
      <c r="X142" t="s">
        <v>470</v>
      </c>
      <c r="Z142" s="85">
        <v>1862303.3746860099</v>
      </c>
      <c r="AA142" s="85">
        <v>1</v>
      </c>
      <c r="AB142" s="85">
        <v>115.6677</v>
      </c>
      <c r="AC142" s="85">
        <v>0</v>
      </c>
      <c r="AD142" s="85">
        <v>2154.0834799999998</v>
      </c>
      <c r="AH142" s="83" t="s">
        <v>1180</v>
      </c>
      <c r="AI142" s="83" t="s">
        <v>438</v>
      </c>
      <c r="AJ142" s="83" t="s">
        <v>102</v>
      </c>
    </row>
    <row r="143" spans="1:36" x14ac:dyDescent="0.2">
      <c r="A143">
        <v>170</v>
      </c>
      <c r="B143">
        <v>170</v>
      </c>
      <c r="C143" t="s">
        <v>620</v>
      </c>
      <c r="D143">
        <v>510560188</v>
      </c>
      <c r="E143" t="s">
        <v>462</v>
      </c>
      <c r="F143" t="s">
        <v>1181</v>
      </c>
      <c r="G143" t="s">
        <v>1182</v>
      </c>
      <c r="H143" t="s">
        <v>465</v>
      </c>
      <c r="I143" t="s">
        <v>480</v>
      </c>
      <c r="J143" t="s">
        <v>70</v>
      </c>
      <c r="K143" t="s">
        <v>70</v>
      </c>
      <c r="L143" t="s">
        <v>481</v>
      </c>
      <c r="M143" t="s">
        <v>276</v>
      </c>
      <c r="N143" t="s">
        <v>513</v>
      </c>
      <c r="O143" t="s">
        <v>71</v>
      </c>
      <c r="P143" t="s">
        <v>577</v>
      </c>
      <c r="Q143" t="s">
        <v>73</v>
      </c>
      <c r="R143" t="s">
        <v>491</v>
      </c>
      <c r="S143" t="s">
        <v>74</v>
      </c>
      <c r="T143" s="85">
        <v>6.1</v>
      </c>
      <c r="U143" s="82">
        <v>49217</v>
      </c>
      <c r="V143" s="83" t="s">
        <v>469</v>
      </c>
      <c r="W143" s="83" t="s">
        <v>1183</v>
      </c>
      <c r="X143" t="s">
        <v>470</v>
      </c>
      <c r="Z143" s="85">
        <v>5984969.4493212299</v>
      </c>
      <c r="AA143" s="85">
        <v>1</v>
      </c>
      <c r="AB143" s="85">
        <v>110.16</v>
      </c>
      <c r="AC143" s="85">
        <v>0</v>
      </c>
      <c r="AD143" s="85">
        <v>6593.0423499999997</v>
      </c>
      <c r="AH143" s="83" t="s">
        <v>1184</v>
      </c>
      <c r="AI143" s="83" t="s">
        <v>1185</v>
      </c>
      <c r="AJ143" s="83" t="s">
        <v>158</v>
      </c>
    </row>
    <row r="144" spans="1:36" x14ac:dyDescent="0.2">
      <c r="A144">
        <v>170</v>
      </c>
      <c r="B144">
        <v>170</v>
      </c>
      <c r="C144" t="s">
        <v>574</v>
      </c>
      <c r="D144">
        <v>513257873</v>
      </c>
      <c r="E144" t="s">
        <v>462</v>
      </c>
      <c r="F144" t="s">
        <v>1186</v>
      </c>
      <c r="G144" t="s">
        <v>1187</v>
      </c>
      <c r="H144" t="s">
        <v>465</v>
      </c>
      <c r="I144" t="s">
        <v>480</v>
      </c>
      <c r="J144" t="s">
        <v>70</v>
      </c>
      <c r="K144" t="s">
        <v>70</v>
      </c>
      <c r="L144" t="s">
        <v>481</v>
      </c>
      <c r="M144" t="s">
        <v>276</v>
      </c>
      <c r="N144" t="s">
        <v>504</v>
      </c>
      <c r="O144" t="s">
        <v>71</v>
      </c>
      <c r="P144" t="s">
        <v>490</v>
      </c>
      <c r="Q144" t="s">
        <v>73</v>
      </c>
      <c r="R144" t="s">
        <v>491</v>
      </c>
      <c r="S144" t="s">
        <v>74</v>
      </c>
      <c r="T144" s="85">
        <v>4.3499999999999996</v>
      </c>
      <c r="U144" s="82">
        <v>48699</v>
      </c>
      <c r="V144" s="83" t="s">
        <v>1057</v>
      </c>
      <c r="W144" s="83" t="s">
        <v>974</v>
      </c>
      <c r="X144" t="s">
        <v>470</v>
      </c>
      <c r="Z144" s="85">
        <v>4128481.37989914</v>
      </c>
      <c r="AA144" s="85">
        <v>1</v>
      </c>
      <c r="AB144" s="85">
        <v>106.69</v>
      </c>
      <c r="AC144" s="85">
        <v>0</v>
      </c>
      <c r="AD144" s="85">
        <v>4404.6767799999998</v>
      </c>
      <c r="AH144" s="83" t="s">
        <v>1188</v>
      </c>
      <c r="AI144" s="83" t="s">
        <v>1189</v>
      </c>
      <c r="AJ144" s="83" t="s">
        <v>136</v>
      </c>
    </row>
    <row r="145" spans="1:36" x14ac:dyDescent="0.2">
      <c r="A145">
        <v>170</v>
      </c>
      <c r="B145">
        <v>170</v>
      </c>
      <c r="C145" t="s">
        <v>1190</v>
      </c>
      <c r="D145">
        <v>520027293</v>
      </c>
      <c r="E145" t="s">
        <v>462</v>
      </c>
      <c r="F145" t="s">
        <v>1191</v>
      </c>
      <c r="G145" t="s">
        <v>1192</v>
      </c>
      <c r="H145" t="s">
        <v>465</v>
      </c>
      <c r="I145" t="s">
        <v>480</v>
      </c>
      <c r="J145" t="s">
        <v>70</v>
      </c>
      <c r="K145" t="s">
        <v>70</v>
      </c>
      <c r="L145" t="s">
        <v>481</v>
      </c>
      <c r="M145" t="s">
        <v>276</v>
      </c>
      <c r="N145" t="s">
        <v>545</v>
      </c>
      <c r="O145" t="s">
        <v>71</v>
      </c>
      <c r="P145" t="s">
        <v>546</v>
      </c>
      <c r="Q145" t="s">
        <v>514</v>
      </c>
      <c r="R145" t="s">
        <v>491</v>
      </c>
      <c r="S145" t="s">
        <v>74</v>
      </c>
      <c r="T145" s="85">
        <v>10.96</v>
      </c>
      <c r="U145" s="82">
        <v>55153</v>
      </c>
      <c r="V145" s="83" t="s">
        <v>1193</v>
      </c>
      <c r="W145" s="83" t="s">
        <v>837</v>
      </c>
      <c r="X145" t="s">
        <v>470</v>
      </c>
      <c r="Z145" s="85">
        <v>1785671.8883000501</v>
      </c>
      <c r="AA145" s="85">
        <v>1</v>
      </c>
      <c r="AB145" s="85">
        <v>109.09</v>
      </c>
      <c r="AC145" s="85">
        <v>0</v>
      </c>
      <c r="AD145" s="85">
        <v>1947.98946</v>
      </c>
      <c r="AH145" s="83" t="s">
        <v>1194</v>
      </c>
      <c r="AI145" s="83" t="s">
        <v>331</v>
      </c>
      <c r="AJ145" s="83" t="s">
        <v>111</v>
      </c>
    </row>
    <row r="146" spans="1:36" x14ac:dyDescent="0.2">
      <c r="A146">
        <v>170</v>
      </c>
      <c r="B146">
        <v>170</v>
      </c>
      <c r="C146" t="s">
        <v>501</v>
      </c>
      <c r="D146">
        <v>511659401</v>
      </c>
      <c r="E146" t="s">
        <v>462</v>
      </c>
      <c r="F146" t="s">
        <v>1195</v>
      </c>
      <c r="G146" t="s">
        <v>1196</v>
      </c>
      <c r="H146" t="s">
        <v>465</v>
      </c>
      <c r="I146" t="s">
        <v>480</v>
      </c>
      <c r="J146" t="s">
        <v>70</v>
      </c>
      <c r="K146" t="s">
        <v>70</v>
      </c>
      <c r="L146" t="s">
        <v>481</v>
      </c>
      <c r="M146" t="s">
        <v>276</v>
      </c>
      <c r="N146" t="s">
        <v>504</v>
      </c>
      <c r="O146" t="s">
        <v>71</v>
      </c>
      <c r="P146" t="s">
        <v>175</v>
      </c>
      <c r="Q146" t="s">
        <v>73</v>
      </c>
      <c r="R146" t="s">
        <v>491</v>
      </c>
      <c r="S146" t="s">
        <v>74</v>
      </c>
      <c r="T146" s="85">
        <v>6.6</v>
      </c>
      <c r="U146" s="82">
        <v>50160</v>
      </c>
      <c r="V146" s="83" t="s">
        <v>342</v>
      </c>
      <c r="W146" s="83" t="s">
        <v>995</v>
      </c>
      <c r="X146" t="s">
        <v>470</v>
      </c>
      <c r="Z146" s="85">
        <v>3582185.0359319798</v>
      </c>
      <c r="AA146" s="85">
        <v>1</v>
      </c>
      <c r="AB146" s="85">
        <v>109.44</v>
      </c>
      <c r="AC146" s="85">
        <v>0</v>
      </c>
      <c r="AD146" s="85">
        <v>3920.3433</v>
      </c>
      <c r="AH146" s="83" t="s">
        <v>433</v>
      </c>
      <c r="AI146" s="83" t="s">
        <v>573</v>
      </c>
      <c r="AJ146" s="83" t="s">
        <v>153</v>
      </c>
    </row>
    <row r="147" spans="1:36" x14ac:dyDescent="0.2">
      <c r="A147">
        <v>170</v>
      </c>
      <c r="B147">
        <v>170</v>
      </c>
      <c r="C147" t="s">
        <v>1044</v>
      </c>
      <c r="D147">
        <v>520025438</v>
      </c>
      <c r="E147" t="s">
        <v>462</v>
      </c>
      <c r="F147" t="s">
        <v>1197</v>
      </c>
      <c r="G147" t="s">
        <v>1046</v>
      </c>
      <c r="H147" t="s">
        <v>465</v>
      </c>
      <c r="I147" t="s">
        <v>480</v>
      </c>
      <c r="J147" t="s">
        <v>70</v>
      </c>
      <c r="K147" t="s">
        <v>70</v>
      </c>
      <c r="L147" t="s">
        <v>1166</v>
      </c>
      <c r="M147" t="s">
        <v>276</v>
      </c>
      <c r="N147" t="s">
        <v>504</v>
      </c>
      <c r="O147" t="s">
        <v>71</v>
      </c>
      <c r="P147" t="s">
        <v>532</v>
      </c>
      <c r="Q147" t="s">
        <v>73</v>
      </c>
      <c r="R147" t="s">
        <v>491</v>
      </c>
      <c r="S147" t="s">
        <v>74</v>
      </c>
      <c r="T147" s="85">
        <v>2.92</v>
      </c>
      <c r="U147" s="82">
        <v>47299</v>
      </c>
      <c r="V147" s="83" t="s">
        <v>1047</v>
      </c>
      <c r="W147" s="83" t="s">
        <v>984</v>
      </c>
      <c r="X147" t="s">
        <v>470</v>
      </c>
      <c r="Z147" s="85">
        <v>1501993.18181259</v>
      </c>
      <c r="AA147" s="85">
        <v>1</v>
      </c>
      <c r="AB147" s="85">
        <v>111.8616</v>
      </c>
      <c r="AC147" s="85">
        <v>0</v>
      </c>
      <c r="AD147" s="85">
        <v>1680.1536000000001</v>
      </c>
      <c r="AH147" s="83" t="s">
        <v>567</v>
      </c>
      <c r="AI147" s="83" t="s">
        <v>234</v>
      </c>
      <c r="AJ147" s="83" t="s">
        <v>125</v>
      </c>
    </row>
    <row r="148" spans="1:36" x14ac:dyDescent="0.2">
      <c r="A148">
        <v>170</v>
      </c>
      <c r="B148">
        <v>170</v>
      </c>
      <c r="C148" t="s">
        <v>1004</v>
      </c>
      <c r="D148">
        <v>520038332</v>
      </c>
      <c r="E148" t="s">
        <v>462</v>
      </c>
      <c r="F148" t="s">
        <v>1198</v>
      </c>
      <c r="G148" t="s">
        <v>1199</v>
      </c>
      <c r="H148" t="s">
        <v>465</v>
      </c>
      <c r="I148" t="s">
        <v>480</v>
      </c>
      <c r="J148" t="s">
        <v>70</v>
      </c>
      <c r="K148" t="s">
        <v>70</v>
      </c>
      <c r="L148" t="s">
        <v>481</v>
      </c>
      <c r="M148" t="s">
        <v>276</v>
      </c>
      <c r="N148" t="s">
        <v>504</v>
      </c>
      <c r="O148" t="s">
        <v>71</v>
      </c>
      <c r="P148" t="s">
        <v>483</v>
      </c>
      <c r="Q148" t="s">
        <v>483</v>
      </c>
      <c r="R148" t="s">
        <v>483</v>
      </c>
      <c r="S148" t="s">
        <v>74</v>
      </c>
      <c r="T148" s="85">
        <v>2.7</v>
      </c>
      <c r="U148" s="82">
        <v>47330</v>
      </c>
      <c r="V148" s="83" t="s">
        <v>556</v>
      </c>
      <c r="W148" s="83" t="s">
        <v>1200</v>
      </c>
      <c r="X148" t="s">
        <v>470</v>
      </c>
      <c r="Z148" s="85">
        <v>2156245.8436442101</v>
      </c>
      <c r="AA148" s="85">
        <v>1</v>
      </c>
      <c r="AB148" s="85">
        <v>101.56</v>
      </c>
      <c r="AC148" s="85">
        <v>0</v>
      </c>
      <c r="AD148" s="85">
        <v>2189.88328</v>
      </c>
      <c r="AH148" s="83" t="s">
        <v>1201</v>
      </c>
      <c r="AI148" s="83" t="s">
        <v>101</v>
      </c>
      <c r="AJ148" s="83" t="s">
        <v>102</v>
      </c>
    </row>
    <row r="149" spans="1:36" x14ac:dyDescent="0.2">
      <c r="A149">
        <v>170</v>
      </c>
      <c r="B149">
        <v>170</v>
      </c>
      <c r="C149" t="s">
        <v>625</v>
      </c>
      <c r="D149">
        <v>520020116</v>
      </c>
      <c r="E149" t="s">
        <v>462</v>
      </c>
      <c r="F149" t="s">
        <v>1202</v>
      </c>
      <c r="G149" t="s">
        <v>1203</v>
      </c>
      <c r="H149" t="s">
        <v>465</v>
      </c>
      <c r="I149" t="s">
        <v>480</v>
      </c>
      <c r="J149" t="s">
        <v>70</v>
      </c>
      <c r="K149" t="s">
        <v>70</v>
      </c>
      <c r="L149" t="s">
        <v>1166</v>
      </c>
      <c r="M149" t="s">
        <v>276</v>
      </c>
      <c r="N149" t="s">
        <v>504</v>
      </c>
      <c r="O149" t="s">
        <v>71</v>
      </c>
      <c r="P149" t="s">
        <v>820</v>
      </c>
      <c r="Q149" t="s">
        <v>73</v>
      </c>
      <c r="R149" t="s">
        <v>491</v>
      </c>
      <c r="S149" t="s">
        <v>74</v>
      </c>
      <c r="T149" s="85">
        <v>1.79</v>
      </c>
      <c r="U149" s="82">
        <v>47118</v>
      </c>
      <c r="V149" s="83" t="s">
        <v>417</v>
      </c>
      <c r="W149" s="83" t="s">
        <v>995</v>
      </c>
      <c r="X149" t="s">
        <v>470</v>
      </c>
      <c r="Z149" s="85">
        <v>2357820.6495949998</v>
      </c>
      <c r="AA149" s="85">
        <v>1</v>
      </c>
      <c r="AB149" s="85">
        <v>119.3824</v>
      </c>
      <c r="AC149" s="85">
        <v>0</v>
      </c>
      <c r="AD149" s="85">
        <v>2814.8228800000002</v>
      </c>
      <c r="AH149" s="83" t="s">
        <v>1204</v>
      </c>
      <c r="AI149" s="83" t="s">
        <v>1102</v>
      </c>
      <c r="AJ149" s="83" t="s">
        <v>132</v>
      </c>
    </row>
    <row r="150" spans="1:36" x14ac:dyDescent="0.2">
      <c r="A150">
        <v>170</v>
      </c>
      <c r="B150">
        <v>170</v>
      </c>
      <c r="C150" t="s">
        <v>510</v>
      </c>
      <c r="D150">
        <v>520033234</v>
      </c>
      <c r="E150" t="s">
        <v>462</v>
      </c>
      <c r="F150" t="s">
        <v>1205</v>
      </c>
      <c r="G150" t="s">
        <v>1206</v>
      </c>
      <c r="H150" t="s">
        <v>465</v>
      </c>
      <c r="I150" t="s">
        <v>480</v>
      </c>
      <c r="J150" t="s">
        <v>70</v>
      </c>
      <c r="K150" t="s">
        <v>70</v>
      </c>
      <c r="L150" t="s">
        <v>481</v>
      </c>
      <c r="M150" t="s">
        <v>276</v>
      </c>
      <c r="N150" t="s">
        <v>513</v>
      </c>
      <c r="O150" t="s">
        <v>71</v>
      </c>
      <c r="P150" t="s">
        <v>91</v>
      </c>
      <c r="Q150" t="s">
        <v>514</v>
      </c>
      <c r="R150" t="s">
        <v>491</v>
      </c>
      <c r="S150" t="s">
        <v>74</v>
      </c>
      <c r="T150" s="85">
        <v>3.37</v>
      </c>
      <c r="U150" s="82">
        <v>47938</v>
      </c>
      <c r="V150" s="83" t="s">
        <v>279</v>
      </c>
      <c r="W150" s="83" t="s">
        <v>1161</v>
      </c>
      <c r="X150" t="s">
        <v>470</v>
      </c>
      <c r="Z150" s="85">
        <v>1841864.91292989</v>
      </c>
      <c r="AA150" s="85">
        <v>1</v>
      </c>
      <c r="AB150" s="85">
        <v>97.3</v>
      </c>
      <c r="AC150" s="85">
        <v>0</v>
      </c>
      <c r="AD150" s="85">
        <v>1792.13456</v>
      </c>
      <c r="AH150" s="83" t="s">
        <v>1207</v>
      </c>
      <c r="AI150" s="83" t="s">
        <v>1208</v>
      </c>
      <c r="AJ150" s="83" t="s">
        <v>111</v>
      </c>
    </row>
    <row r="151" spans="1:36" x14ac:dyDescent="0.2">
      <c r="A151">
        <v>170</v>
      </c>
      <c r="B151">
        <v>170</v>
      </c>
      <c r="C151" t="s">
        <v>931</v>
      </c>
      <c r="D151">
        <v>513893123</v>
      </c>
      <c r="E151" t="s">
        <v>462</v>
      </c>
      <c r="F151" t="s">
        <v>1209</v>
      </c>
      <c r="G151" t="s">
        <v>933</v>
      </c>
      <c r="H151" t="s">
        <v>465</v>
      </c>
      <c r="I151" t="s">
        <v>480</v>
      </c>
      <c r="J151" t="s">
        <v>70</v>
      </c>
      <c r="K151" t="s">
        <v>70</v>
      </c>
      <c r="L151" t="s">
        <v>1166</v>
      </c>
      <c r="M151" t="s">
        <v>276</v>
      </c>
      <c r="N151" t="s">
        <v>934</v>
      </c>
      <c r="O151" t="s">
        <v>71</v>
      </c>
      <c r="P151" t="s">
        <v>228</v>
      </c>
      <c r="Q151" t="s">
        <v>514</v>
      </c>
      <c r="R151" t="s">
        <v>491</v>
      </c>
      <c r="S151" t="s">
        <v>74</v>
      </c>
      <c r="T151" s="85">
        <v>2.58</v>
      </c>
      <c r="U151" s="82">
        <v>48060</v>
      </c>
      <c r="V151" s="83" t="s">
        <v>935</v>
      </c>
      <c r="W151" s="83" t="s">
        <v>652</v>
      </c>
      <c r="X151" t="s">
        <v>470</v>
      </c>
      <c r="Z151" s="85">
        <v>2080966.9665308001</v>
      </c>
      <c r="AA151" s="85">
        <v>1</v>
      </c>
      <c r="AB151" s="85">
        <v>109.4841</v>
      </c>
      <c r="AC151" s="85">
        <v>0</v>
      </c>
      <c r="AD151" s="85">
        <v>2278.3279499999999</v>
      </c>
      <c r="AH151" s="83" t="s">
        <v>135</v>
      </c>
      <c r="AI151" s="83" t="s">
        <v>991</v>
      </c>
      <c r="AJ151" s="83" t="s">
        <v>94</v>
      </c>
    </row>
    <row r="152" spans="1:36" x14ac:dyDescent="0.2">
      <c r="A152">
        <v>170</v>
      </c>
      <c r="B152">
        <v>170</v>
      </c>
      <c r="C152" t="s">
        <v>1210</v>
      </c>
      <c r="D152">
        <v>516046307</v>
      </c>
      <c r="E152" t="s">
        <v>462</v>
      </c>
      <c r="F152" t="s">
        <v>1211</v>
      </c>
      <c r="G152" t="s">
        <v>1212</v>
      </c>
      <c r="H152" t="s">
        <v>465</v>
      </c>
      <c r="I152" t="s">
        <v>480</v>
      </c>
      <c r="J152" t="s">
        <v>70</v>
      </c>
      <c r="K152" t="s">
        <v>70</v>
      </c>
      <c r="L152" t="s">
        <v>1166</v>
      </c>
      <c r="M152" t="s">
        <v>276</v>
      </c>
      <c r="N152" t="s">
        <v>1000</v>
      </c>
      <c r="O152" t="s">
        <v>71</v>
      </c>
      <c r="P152" t="s">
        <v>483</v>
      </c>
      <c r="Q152" t="s">
        <v>483</v>
      </c>
      <c r="R152" t="s">
        <v>483</v>
      </c>
      <c r="S152" t="s">
        <v>74</v>
      </c>
      <c r="T152" s="85">
        <v>3.34</v>
      </c>
      <c r="U152" s="82">
        <v>47664</v>
      </c>
      <c r="V152" s="83" t="s">
        <v>1213</v>
      </c>
      <c r="W152" s="83" t="s">
        <v>1214</v>
      </c>
      <c r="X152" t="s">
        <v>470</v>
      </c>
      <c r="Z152" s="85">
        <v>4995043.0392738497</v>
      </c>
      <c r="AA152" s="85">
        <v>1</v>
      </c>
      <c r="AB152" s="85">
        <v>107.3676</v>
      </c>
      <c r="AC152" s="85">
        <v>0</v>
      </c>
      <c r="AD152" s="85">
        <v>5363.0578299999997</v>
      </c>
      <c r="AH152" s="83" t="s">
        <v>320</v>
      </c>
      <c r="AI152" s="83" t="s">
        <v>1215</v>
      </c>
      <c r="AJ152" s="83" t="s">
        <v>114</v>
      </c>
    </row>
    <row r="153" spans="1:36" x14ac:dyDescent="0.2">
      <c r="A153">
        <v>170</v>
      </c>
      <c r="B153">
        <v>170</v>
      </c>
      <c r="C153" t="s">
        <v>918</v>
      </c>
      <c r="D153">
        <v>520029935</v>
      </c>
      <c r="E153" t="s">
        <v>462</v>
      </c>
      <c r="F153" t="s">
        <v>1216</v>
      </c>
      <c r="G153" t="s">
        <v>1217</v>
      </c>
      <c r="H153" t="s">
        <v>465</v>
      </c>
      <c r="I153" t="s">
        <v>480</v>
      </c>
      <c r="J153" t="s">
        <v>70</v>
      </c>
      <c r="K153" t="s">
        <v>70</v>
      </c>
      <c r="L153" t="s">
        <v>481</v>
      </c>
      <c r="M153" t="s">
        <v>276</v>
      </c>
      <c r="N153" t="s">
        <v>466</v>
      </c>
      <c r="O153" t="s">
        <v>71</v>
      </c>
      <c r="P153" t="s">
        <v>546</v>
      </c>
      <c r="Q153" t="s">
        <v>514</v>
      </c>
      <c r="R153" t="s">
        <v>491</v>
      </c>
      <c r="S153" t="s">
        <v>74</v>
      </c>
      <c r="T153" s="85">
        <v>4.66</v>
      </c>
      <c r="U153" s="82">
        <v>49388</v>
      </c>
      <c r="V153" s="83" t="s">
        <v>596</v>
      </c>
      <c r="W153" s="83" t="s">
        <v>943</v>
      </c>
      <c r="X153" t="s">
        <v>470</v>
      </c>
      <c r="Z153" s="85">
        <v>69110176.670696199</v>
      </c>
      <c r="AA153" s="85">
        <v>1</v>
      </c>
      <c r="AB153" s="85">
        <v>101.59</v>
      </c>
      <c r="AC153" s="85">
        <v>0</v>
      </c>
      <c r="AD153" s="85">
        <v>70209.028479999994</v>
      </c>
      <c r="AH153" s="83" t="s">
        <v>1218</v>
      </c>
      <c r="AI153" s="83" t="s">
        <v>1219</v>
      </c>
      <c r="AJ153" s="83" t="s">
        <v>290</v>
      </c>
    </row>
    <row r="154" spans="1:36" x14ac:dyDescent="0.2">
      <c r="A154">
        <v>170</v>
      </c>
      <c r="B154">
        <v>170</v>
      </c>
      <c r="C154" t="s">
        <v>1220</v>
      </c>
      <c r="D154">
        <v>516167343</v>
      </c>
      <c r="E154" t="s">
        <v>462</v>
      </c>
      <c r="F154" t="s">
        <v>1221</v>
      </c>
      <c r="G154" t="s">
        <v>1222</v>
      </c>
      <c r="H154" t="s">
        <v>465</v>
      </c>
      <c r="I154" t="s">
        <v>480</v>
      </c>
      <c r="J154" t="s">
        <v>70</v>
      </c>
      <c r="K154" t="s">
        <v>70</v>
      </c>
      <c r="L154" t="s">
        <v>481</v>
      </c>
      <c r="M154" t="s">
        <v>276</v>
      </c>
      <c r="N154" t="s">
        <v>1000</v>
      </c>
      <c r="O154" t="s">
        <v>71</v>
      </c>
      <c r="P154" t="s">
        <v>483</v>
      </c>
      <c r="Q154" t="s">
        <v>483</v>
      </c>
      <c r="R154" t="s">
        <v>483</v>
      </c>
      <c r="S154" t="s">
        <v>74</v>
      </c>
      <c r="T154" s="85">
        <v>3.01</v>
      </c>
      <c r="U154" s="82">
        <v>47848</v>
      </c>
      <c r="V154" s="83" t="s">
        <v>1223</v>
      </c>
      <c r="W154" s="83" t="s">
        <v>1224</v>
      </c>
      <c r="X154" t="s">
        <v>470</v>
      </c>
      <c r="Z154" s="85">
        <v>2337321.7536419202</v>
      </c>
      <c r="AA154" s="85">
        <v>1</v>
      </c>
      <c r="AB154" s="85">
        <v>105.1</v>
      </c>
      <c r="AC154" s="85">
        <v>0</v>
      </c>
      <c r="AD154" s="85">
        <v>2456.5251600000001</v>
      </c>
      <c r="AH154" s="83" t="s">
        <v>1225</v>
      </c>
      <c r="AI154" s="83" t="s">
        <v>1226</v>
      </c>
      <c r="AJ154" s="83" t="s">
        <v>94</v>
      </c>
    </row>
    <row r="155" spans="1:36" x14ac:dyDescent="0.2">
      <c r="A155">
        <v>170</v>
      </c>
      <c r="B155">
        <v>170</v>
      </c>
      <c r="C155" t="s">
        <v>1087</v>
      </c>
      <c r="D155">
        <v>514353671</v>
      </c>
      <c r="E155" t="s">
        <v>462</v>
      </c>
      <c r="F155" t="s">
        <v>1227</v>
      </c>
      <c r="G155" t="s">
        <v>1228</v>
      </c>
      <c r="H155" t="s">
        <v>465</v>
      </c>
      <c r="I155" t="s">
        <v>480</v>
      </c>
      <c r="J155" t="s">
        <v>70</v>
      </c>
      <c r="K155" t="s">
        <v>70</v>
      </c>
      <c r="L155" t="s">
        <v>481</v>
      </c>
      <c r="M155" t="s">
        <v>276</v>
      </c>
      <c r="N155" t="s">
        <v>504</v>
      </c>
      <c r="O155" t="s">
        <v>71</v>
      </c>
      <c r="P155" t="s">
        <v>820</v>
      </c>
      <c r="Q155" t="s">
        <v>73</v>
      </c>
      <c r="R155" t="s">
        <v>491</v>
      </c>
      <c r="S155" t="s">
        <v>74</v>
      </c>
      <c r="T155" s="85">
        <v>4.72</v>
      </c>
      <c r="U155" s="82">
        <v>48029</v>
      </c>
      <c r="V155" s="83" t="s">
        <v>1229</v>
      </c>
      <c r="W155" s="83" t="s">
        <v>1230</v>
      </c>
      <c r="X155" t="s">
        <v>470</v>
      </c>
      <c r="Z155" s="85">
        <v>2685406.8156612702</v>
      </c>
      <c r="AA155" s="85">
        <v>1</v>
      </c>
      <c r="AB155" s="85">
        <v>103.21</v>
      </c>
      <c r="AC155" s="85">
        <v>0</v>
      </c>
      <c r="AD155" s="85">
        <v>2771.6083699999999</v>
      </c>
      <c r="AH155" s="83" t="s">
        <v>1231</v>
      </c>
      <c r="AI155" s="83" t="s">
        <v>1232</v>
      </c>
      <c r="AJ155" s="83" t="s">
        <v>132</v>
      </c>
    </row>
    <row r="156" spans="1:36" x14ac:dyDescent="0.2">
      <c r="A156">
        <v>170</v>
      </c>
      <c r="B156">
        <v>170</v>
      </c>
      <c r="C156" t="s">
        <v>598</v>
      </c>
      <c r="D156">
        <v>513992529</v>
      </c>
      <c r="E156" t="s">
        <v>462</v>
      </c>
      <c r="F156" t="s">
        <v>1233</v>
      </c>
      <c r="G156" t="s">
        <v>1234</v>
      </c>
      <c r="H156" t="s">
        <v>465</v>
      </c>
      <c r="I156" t="s">
        <v>480</v>
      </c>
      <c r="J156" t="s">
        <v>70</v>
      </c>
      <c r="K156" t="s">
        <v>70</v>
      </c>
      <c r="L156" t="s">
        <v>481</v>
      </c>
      <c r="M156" t="s">
        <v>276</v>
      </c>
      <c r="N156" t="s">
        <v>504</v>
      </c>
      <c r="O156" t="s">
        <v>71</v>
      </c>
      <c r="P156" t="s">
        <v>175</v>
      </c>
      <c r="Q156" t="s">
        <v>73</v>
      </c>
      <c r="R156" t="s">
        <v>491</v>
      </c>
      <c r="S156" t="s">
        <v>74</v>
      </c>
      <c r="T156" s="85">
        <v>6.59</v>
      </c>
      <c r="U156" s="82">
        <v>50140</v>
      </c>
      <c r="V156" s="83" t="s">
        <v>951</v>
      </c>
      <c r="W156" s="83" t="s">
        <v>1235</v>
      </c>
      <c r="X156" t="s">
        <v>470</v>
      </c>
      <c r="Z156" s="85">
        <v>5492293.0780376801</v>
      </c>
      <c r="AA156" s="85">
        <v>1</v>
      </c>
      <c r="AB156" s="85">
        <v>107.68</v>
      </c>
      <c r="AC156" s="85">
        <v>0</v>
      </c>
      <c r="AD156" s="85">
        <v>5914.1011900000003</v>
      </c>
      <c r="AH156" s="83" t="s">
        <v>975</v>
      </c>
      <c r="AI156" s="83" t="s">
        <v>1236</v>
      </c>
      <c r="AJ156" s="83" t="s">
        <v>305</v>
      </c>
    </row>
    <row r="157" spans="1:36" x14ac:dyDescent="0.2">
      <c r="A157">
        <v>170</v>
      </c>
      <c r="B157">
        <v>170</v>
      </c>
      <c r="C157" t="s">
        <v>510</v>
      </c>
      <c r="D157">
        <v>520033234</v>
      </c>
      <c r="E157" t="s">
        <v>462</v>
      </c>
      <c r="F157" t="s">
        <v>1237</v>
      </c>
      <c r="G157" t="s">
        <v>1159</v>
      </c>
      <c r="H157" t="s">
        <v>465</v>
      </c>
      <c r="I157" t="s">
        <v>480</v>
      </c>
      <c r="J157" t="s">
        <v>70</v>
      </c>
      <c r="K157" t="s">
        <v>70</v>
      </c>
      <c r="L157" t="s">
        <v>1166</v>
      </c>
      <c r="M157" t="s">
        <v>276</v>
      </c>
      <c r="N157" t="s">
        <v>513</v>
      </c>
      <c r="O157" t="s">
        <v>71</v>
      </c>
      <c r="P157" t="s">
        <v>91</v>
      </c>
      <c r="Q157" t="s">
        <v>514</v>
      </c>
      <c r="R157" t="s">
        <v>491</v>
      </c>
      <c r="S157" t="s">
        <v>74</v>
      </c>
      <c r="T157" s="85">
        <v>2.13</v>
      </c>
      <c r="U157" s="82">
        <v>47208</v>
      </c>
      <c r="V157" s="83" t="s">
        <v>1160</v>
      </c>
      <c r="W157" s="83" t="s">
        <v>1238</v>
      </c>
      <c r="X157" t="s">
        <v>470</v>
      </c>
      <c r="Z157" s="85">
        <v>4479859.2280482901</v>
      </c>
      <c r="AA157" s="85">
        <v>1</v>
      </c>
      <c r="AB157" s="85">
        <v>105.9935</v>
      </c>
      <c r="AC157" s="85">
        <v>0</v>
      </c>
      <c r="AD157" s="85">
        <v>4748.35959</v>
      </c>
      <c r="AH157" s="83" t="s">
        <v>676</v>
      </c>
      <c r="AI157" s="83" t="s">
        <v>1082</v>
      </c>
      <c r="AJ157" s="83" t="s">
        <v>137</v>
      </c>
    </row>
    <row r="158" spans="1:36" x14ac:dyDescent="0.2">
      <c r="A158">
        <v>170</v>
      </c>
      <c r="B158">
        <v>170</v>
      </c>
      <c r="C158" t="s">
        <v>580</v>
      </c>
      <c r="D158">
        <v>520024126</v>
      </c>
      <c r="E158" t="s">
        <v>462</v>
      </c>
      <c r="F158" t="s">
        <v>1239</v>
      </c>
      <c r="G158" t="s">
        <v>1240</v>
      </c>
      <c r="H158" t="s">
        <v>465</v>
      </c>
      <c r="I158" t="s">
        <v>480</v>
      </c>
      <c r="J158" t="s">
        <v>70</v>
      </c>
      <c r="K158" t="s">
        <v>70</v>
      </c>
      <c r="L158" t="s">
        <v>481</v>
      </c>
      <c r="M158" t="s">
        <v>276</v>
      </c>
      <c r="N158" t="s">
        <v>504</v>
      </c>
      <c r="O158" t="s">
        <v>71</v>
      </c>
      <c r="P158" t="s">
        <v>523</v>
      </c>
      <c r="Q158" t="s">
        <v>514</v>
      </c>
      <c r="R158" t="s">
        <v>491</v>
      </c>
      <c r="S158" t="s">
        <v>74</v>
      </c>
      <c r="T158" s="85">
        <v>6.55</v>
      </c>
      <c r="U158" s="82">
        <v>49034</v>
      </c>
      <c r="V158" s="83" t="s">
        <v>1002</v>
      </c>
      <c r="W158" s="83" t="s">
        <v>962</v>
      </c>
      <c r="X158" t="s">
        <v>470</v>
      </c>
      <c r="Z158" s="85">
        <v>22270292.859549999</v>
      </c>
      <c r="AA158" s="85">
        <v>1</v>
      </c>
      <c r="AB158" s="85">
        <v>104.08</v>
      </c>
      <c r="AC158" s="85">
        <v>0</v>
      </c>
      <c r="AD158" s="85">
        <v>23178.92081</v>
      </c>
      <c r="AH158" s="83" t="s">
        <v>1241</v>
      </c>
      <c r="AI158" s="83" t="s">
        <v>1242</v>
      </c>
      <c r="AJ158" s="83" t="s">
        <v>755</v>
      </c>
    </row>
    <row r="159" spans="1:36" x14ac:dyDescent="0.2">
      <c r="A159">
        <v>170</v>
      </c>
      <c r="B159">
        <v>170</v>
      </c>
      <c r="C159" t="s">
        <v>542</v>
      </c>
      <c r="D159">
        <v>520000472</v>
      </c>
      <c r="E159" t="s">
        <v>462</v>
      </c>
      <c r="F159" t="s">
        <v>1243</v>
      </c>
      <c r="G159" t="s">
        <v>1244</v>
      </c>
      <c r="H159" t="s">
        <v>465</v>
      </c>
      <c r="I159" t="s">
        <v>480</v>
      </c>
      <c r="J159" t="s">
        <v>70</v>
      </c>
      <c r="K159" t="s">
        <v>70</v>
      </c>
      <c r="L159" t="s">
        <v>481</v>
      </c>
      <c r="M159" t="s">
        <v>276</v>
      </c>
      <c r="N159" t="s">
        <v>545</v>
      </c>
      <c r="O159" t="s">
        <v>71</v>
      </c>
      <c r="P159" t="s">
        <v>546</v>
      </c>
      <c r="Q159" t="s">
        <v>514</v>
      </c>
      <c r="R159" t="s">
        <v>491</v>
      </c>
      <c r="S159" t="s">
        <v>74</v>
      </c>
      <c r="T159" s="85">
        <v>7.2</v>
      </c>
      <c r="U159" s="82">
        <v>49075</v>
      </c>
      <c r="V159" s="83" t="s">
        <v>1245</v>
      </c>
      <c r="W159" s="83" t="s">
        <v>822</v>
      </c>
      <c r="X159" t="s">
        <v>470</v>
      </c>
      <c r="Z159" s="85">
        <v>4333457.4284756798</v>
      </c>
      <c r="AA159" s="85">
        <v>1</v>
      </c>
      <c r="AB159" s="85">
        <v>105</v>
      </c>
      <c r="AC159" s="85">
        <v>0</v>
      </c>
      <c r="AD159" s="85">
        <v>4550.1302999999998</v>
      </c>
      <c r="AH159" s="83" t="s">
        <v>1093</v>
      </c>
      <c r="AI159" s="83" t="s">
        <v>707</v>
      </c>
      <c r="AJ159" s="83" t="s">
        <v>136</v>
      </c>
    </row>
    <row r="160" spans="1:36" x14ac:dyDescent="0.2">
      <c r="A160">
        <v>170</v>
      </c>
      <c r="B160">
        <v>170</v>
      </c>
      <c r="C160" t="s">
        <v>510</v>
      </c>
      <c r="D160">
        <v>520033234</v>
      </c>
      <c r="E160" t="s">
        <v>462</v>
      </c>
      <c r="F160" t="s">
        <v>1205</v>
      </c>
      <c r="G160" t="s">
        <v>1206</v>
      </c>
      <c r="H160" t="s">
        <v>465</v>
      </c>
      <c r="I160" t="s">
        <v>480</v>
      </c>
      <c r="J160" t="s">
        <v>70</v>
      </c>
      <c r="K160" t="s">
        <v>70</v>
      </c>
      <c r="L160" t="s">
        <v>1166</v>
      </c>
      <c r="M160" t="s">
        <v>276</v>
      </c>
      <c r="N160" t="s">
        <v>513</v>
      </c>
      <c r="O160" t="s">
        <v>71</v>
      </c>
      <c r="P160" t="s">
        <v>91</v>
      </c>
      <c r="Q160" t="s">
        <v>514</v>
      </c>
      <c r="R160" t="s">
        <v>491</v>
      </c>
      <c r="S160" t="s">
        <v>74</v>
      </c>
      <c r="T160" s="85">
        <v>3.37</v>
      </c>
      <c r="U160" s="82">
        <v>47938</v>
      </c>
      <c r="V160" s="83" t="s">
        <v>279</v>
      </c>
      <c r="W160" s="83" t="s">
        <v>1161</v>
      </c>
      <c r="X160" t="s">
        <v>470</v>
      </c>
      <c r="Z160" s="85">
        <v>4479859.2280482901</v>
      </c>
      <c r="AA160" s="85">
        <v>1</v>
      </c>
      <c r="AB160" s="85">
        <v>96.788899999999998</v>
      </c>
      <c r="AC160" s="85">
        <v>0</v>
      </c>
      <c r="AD160" s="85">
        <v>4336.0064700000003</v>
      </c>
      <c r="AH160" s="83" t="s">
        <v>75</v>
      </c>
      <c r="AI160" s="83" t="s">
        <v>1246</v>
      </c>
      <c r="AJ160" s="83" t="s">
        <v>136</v>
      </c>
    </row>
    <row r="161" spans="1:36" x14ac:dyDescent="0.2">
      <c r="A161">
        <v>170</v>
      </c>
      <c r="B161">
        <v>170</v>
      </c>
      <c r="C161" t="s">
        <v>568</v>
      </c>
      <c r="D161">
        <v>513623314</v>
      </c>
      <c r="E161" t="s">
        <v>462</v>
      </c>
      <c r="F161" t="s">
        <v>1247</v>
      </c>
      <c r="G161" t="s">
        <v>1248</v>
      </c>
      <c r="H161" t="s">
        <v>465</v>
      </c>
      <c r="I161" t="s">
        <v>480</v>
      </c>
      <c r="J161" t="s">
        <v>70</v>
      </c>
      <c r="K161" t="s">
        <v>70</v>
      </c>
      <c r="L161" t="s">
        <v>481</v>
      </c>
      <c r="M161" t="s">
        <v>276</v>
      </c>
      <c r="N161" t="s">
        <v>504</v>
      </c>
      <c r="O161" t="s">
        <v>71</v>
      </c>
      <c r="P161" t="s">
        <v>175</v>
      </c>
      <c r="Q161" t="s">
        <v>73</v>
      </c>
      <c r="R161" t="s">
        <v>491</v>
      </c>
      <c r="S161" t="s">
        <v>74</v>
      </c>
      <c r="T161" s="85">
        <v>3.51</v>
      </c>
      <c r="U161" s="82">
        <v>47462</v>
      </c>
      <c r="V161" s="83" t="s">
        <v>849</v>
      </c>
      <c r="W161" s="83" t="s">
        <v>613</v>
      </c>
      <c r="X161" t="s">
        <v>470</v>
      </c>
      <c r="Z161" s="85">
        <v>4386108.6763998196</v>
      </c>
      <c r="AA161" s="85">
        <v>1</v>
      </c>
      <c r="AB161" s="85">
        <v>102.32</v>
      </c>
      <c r="AC161" s="85">
        <v>0</v>
      </c>
      <c r="AD161" s="85">
        <v>4487.8663999999999</v>
      </c>
      <c r="AH161" s="83" t="s">
        <v>1249</v>
      </c>
      <c r="AI161" s="83" t="s">
        <v>630</v>
      </c>
      <c r="AJ161" s="83" t="s">
        <v>136</v>
      </c>
    </row>
    <row r="162" spans="1:36" x14ac:dyDescent="0.2">
      <c r="A162">
        <v>170</v>
      </c>
      <c r="B162">
        <v>170</v>
      </c>
      <c r="C162" t="s">
        <v>568</v>
      </c>
      <c r="D162">
        <v>513623314</v>
      </c>
      <c r="E162" t="s">
        <v>462</v>
      </c>
      <c r="F162" t="s">
        <v>1250</v>
      </c>
      <c r="G162" t="s">
        <v>1251</v>
      </c>
      <c r="H162" t="s">
        <v>465</v>
      </c>
      <c r="I162" t="s">
        <v>480</v>
      </c>
      <c r="J162" t="s">
        <v>70</v>
      </c>
      <c r="K162" t="s">
        <v>70</v>
      </c>
      <c r="L162" t="s">
        <v>481</v>
      </c>
      <c r="M162" t="s">
        <v>276</v>
      </c>
      <c r="N162" t="s">
        <v>504</v>
      </c>
      <c r="O162" t="s">
        <v>71</v>
      </c>
      <c r="P162" t="s">
        <v>523</v>
      </c>
      <c r="Q162" t="s">
        <v>514</v>
      </c>
      <c r="R162" t="s">
        <v>491</v>
      </c>
      <c r="S162" t="s">
        <v>74</v>
      </c>
      <c r="T162" s="85">
        <v>4.4800000000000004</v>
      </c>
      <c r="U162" s="82">
        <v>47858</v>
      </c>
      <c r="V162" s="83" t="s">
        <v>995</v>
      </c>
      <c r="W162" s="83" t="s">
        <v>974</v>
      </c>
      <c r="X162" t="s">
        <v>470</v>
      </c>
      <c r="Z162" s="85">
        <v>7158999.70621855</v>
      </c>
      <c r="AA162" s="85">
        <v>1</v>
      </c>
      <c r="AB162" s="85">
        <v>101.68</v>
      </c>
      <c r="AC162" s="85">
        <v>0</v>
      </c>
      <c r="AD162" s="85">
        <v>7279.2709000000004</v>
      </c>
      <c r="AH162" s="83" t="s">
        <v>1252</v>
      </c>
      <c r="AI162" s="83" t="s">
        <v>1253</v>
      </c>
      <c r="AJ162" s="83" t="s">
        <v>1254</v>
      </c>
    </row>
    <row r="163" spans="1:36" x14ac:dyDescent="0.2">
      <c r="A163">
        <v>170</v>
      </c>
      <c r="B163">
        <v>170</v>
      </c>
      <c r="C163" t="s">
        <v>1255</v>
      </c>
      <c r="D163">
        <v>510454333</v>
      </c>
      <c r="E163" t="s">
        <v>462</v>
      </c>
      <c r="F163" t="s">
        <v>1256</v>
      </c>
      <c r="G163" t="s">
        <v>1257</v>
      </c>
      <c r="H163" t="s">
        <v>465</v>
      </c>
      <c r="I163" t="s">
        <v>480</v>
      </c>
      <c r="J163" t="s">
        <v>70</v>
      </c>
      <c r="K163" t="s">
        <v>70</v>
      </c>
      <c r="L163" t="s">
        <v>481</v>
      </c>
      <c r="M163" t="s">
        <v>276</v>
      </c>
      <c r="N163" t="s">
        <v>607</v>
      </c>
      <c r="O163" t="s">
        <v>71</v>
      </c>
      <c r="P163" t="s">
        <v>577</v>
      </c>
      <c r="Q163" t="s">
        <v>73</v>
      </c>
      <c r="R163" t="s">
        <v>491</v>
      </c>
      <c r="S163" t="s">
        <v>74</v>
      </c>
      <c r="T163" s="85">
        <v>3.89</v>
      </c>
      <c r="U163" s="82">
        <v>48669</v>
      </c>
      <c r="V163" s="83" t="s">
        <v>1258</v>
      </c>
      <c r="W163" s="83" t="s">
        <v>1258</v>
      </c>
      <c r="X163" t="s">
        <v>470</v>
      </c>
      <c r="Z163" s="85">
        <v>2419123.9831460798</v>
      </c>
      <c r="AA163" s="85">
        <v>1</v>
      </c>
      <c r="AB163" s="85">
        <v>100.75</v>
      </c>
      <c r="AC163" s="85">
        <v>0</v>
      </c>
      <c r="AD163" s="85">
        <v>2437.2674099999999</v>
      </c>
      <c r="AH163" s="83" t="s">
        <v>1259</v>
      </c>
      <c r="AI163" s="83" t="s">
        <v>1226</v>
      </c>
      <c r="AJ163" s="83" t="s">
        <v>94</v>
      </c>
    </row>
    <row r="164" spans="1:36" x14ac:dyDescent="0.2">
      <c r="A164">
        <v>170</v>
      </c>
      <c r="B164">
        <v>170</v>
      </c>
      <c r="C164" t="s">
        <v>559</v>
      </c>
      <c r="D164">
        <v>510960719</v>
      </c>
      <c r="E164" t="s">
        <v>462</v>
      </c>
      <c r="F164" t="s">
        <v>1260</v>
      </c>
      <c r="G164" t="s">
        <v>1261</v>
      </c>
      <c r="H164" t="s">
        <v>465</v>
      </c>
      <c r="I164" t="s">
        <v>480</v>
      </c>
      <c r="J164" t="s">
        <v>70</v>
      </c>
      <c r="K164" t="s">
        <v>70</v>
      </c>
      <c r="L164" t="s">
        <v>481</v>
      </c>
      <c r="M164" t="s">
        <v>276</v>
      </c>
      <c r="N164" t="s">
        <v>504</v>
      </c>
      <c r="O164" t="s">
        <v>71</v>
      </c>
      <c r="P164" t="s">
        <v>711</v>
      </c>
      <c r="Q164" t="s">
        <v>514</v>
      </c>
      <c r="R164" t="s">
        <v>491</v>
      </c>
      <c r="S164" t="s">
        <v>74</v>
      </c>
      <c r="T164" s="85">
        <v>6.61</v>
      </c>
      <c r="U164" s="82">
        <v>48775</v>
      </c>
      <c r="V164" s="83" t="s">
        <v>956</v>
      </c>
      <c r="W164" s="83" t="s">
        <v>1262</v>
      </c>
      <c r="X164" t="s">
        <v>470</v>
      </c>
      <c r="Z164" s="85">
        <v>5817186.8048052704</v>
      </c>
      <c r="AA164" s="85">
        <v>1</v>
      </c>
      <c r="AB164" s="85">
        <v>101.49</v>
      </c>
      <c r="AC164" s="85">
        <v>0</v>
      </c>
      <c r="AD164" s="85">
        <v>5903.8628900000003</v>
      </c>
      <c r="AH164" s="83" t="s">
        <v>1263</v>
      </c>
      <c r="AI164" s="83" t="s">
        <v>1236</v>
      </c>
      <c r="AJ164" s="83" t="s">
        <v>305</v>
      </c>
    </row>
    <row r="165" spans="1:36" x14ac:dyDescent="0.2">
      <c r="A165">
        <v>170</v>
      </c>
      <c r="B165">
        <v>170</v>
      </c>
      <c r="C165" t="s">
        <v>568</v>
      </c>
      <c r="D165">
        <v>513623314</v>
      </c>
      <c r="E165" t="s">
        <v>462</v>
      </c>
      <c r="F165" t="s">
        <v>1264</v>
      </c>
      <c r="G165" t="s">
        <v>1265</v>
      </c>
      <c r="H165" t="s">
        <v>465</v>
      </c>
      <c r="I165" t="s">
        <v>480</v>
      </c>
      <c r="J165" t="s">
        <v>70</v>
      </c>
      <c r="K165" t="s">
        <v>70</v>
      </c>
      <c r="L165" t="s">
        <v>481</v>
      </c>
      <c r="M165" t="s">
        <v>276</v>
      </c>
      <c r="N165" t="s">
        <v>504</v>
      </c>
      <c r="O165" t="s">
        <v>71</v>
      </c>
      <c r="P165" t="s">
        <v>595</v>
      </c>
      <c r="Q165" t="s">
        <v>514</v>
      </c>
      <c r="R165" t="s">
        <v>491</v>
      </c>
      <c r="S165" t="s">
        <v>74</v>
      </c>
      <c r="T165" s="85">
        <v>6.62</v>
      </c>
      <c r="U165" s="82">
        <v>49166</v>
      </c>
      <c r="V165" s="83" t="s">
        <v>1142</v>
      </c>
      <c r="W165" s="83" t="s">
        <v>877</v>
      </c>
      <c r="X165" t="s">
        <v>470</v>
      </c>
      <c r="Z165" s="85">
        <v>6361400.1038285801</v>
      </c>
      <c r="AA165" s="85">
        <v>1</v>
      </c>
      <c r="AB165" s="85">
        <v>101.94</v>
      </c>
      <c r="AC165" s="85">
        <v>0</v>
      </c>
      <c r="AD165" s="85">
        <v>6484.8112700000001</v>
      </c>
      <c r="AH165" s="83" t="s">
        <v>1266</v>
      </c>
      <c r="AI165" s="83" t="s">
        <v>1267</v>
      </c>
      <c r="AJ165" s="83" t="s">
        <v>158</v>
      </c>
    </row>
    <row r="166" spans="1:36" x14ac:dyDescent="0.2">
      <c r="A166">
        <v>170</v>
      </c>
      <c r="B166">
        <v>170</v>
      </c>
      <c r="C166" t="s">
        <v>638</v>
      </c>
      <c r="D166">
        <v>513765859</v>
      </c>
      <c r="E166" t="s">
        <v>462</v>
      </c>
      <c r="F166" t="s">
        <v>1268</v>
      </c>
      <c r="G166" t="s">
        <v>1269</v>
      </c>
      <c r="H166" t="s">
        <v>465</v>
      </c>
      <c r="I166" t="s">
        <v>480</v>
      </c>
      <c r="J166" t="s">
        <v>70</v>
      </c>
      <c r="K166" t="s">
        <v>70</v>
      </c>
      <c r="L166" t="s">
        <v>481</v>
      </c>
      <c r="M166" t="s">
        <v>276</v>
      </c>
      <c r="N166" t="s">
        <v>504</v>
      </c>
      <c r="O166" t="s">
        <v>71</v>
      </c>
      <c r="P166" t="s">
        <v>175</v>
      </c>
      <c r="Q166" t="s">
        <v>73</v>
      </c>
      <c r="R166" t="s">
        <v>491</v>
      </c>
      <c r="S166" t="s">
        <v>74</v>
      </c>
      <c r="T166" s="85">
        <v>5.23</v>
      </c>
      <c r="U166" s="82">
        <v>51043</v>
      </c>
      <c r="V166" s="83" t="s">
        <v>377</v>
      </c>
      <c r="W166" s="83" t="s">
        <v>956</v>
      </c>
      <c r="X166" t="s">
        <v>470</v>
      </c>
      <c r="Z166" s="85">
        <v>10033038.5208403</v>
      </c>
      <c r="AA166" s="85">
        <v>1</v>
      </c>
      <c r="AB166" s="85">
        <v>95.74</v>
      </c>
      <c r="AC166" s="85">
        <v>0</v>
      </c>
      <c r="AD166" s="85">
        <v>9605.6310799999992</v>
      </c>
      <c r="AH166" s="83" t="s">
        <v>1270</v>
      </c>
      <c r="AI166" s="83" t="s">
        <v>1271</v>
      </c>
      <c r="AJ166" s="83" t="s">
        <v>324</v>
      </c>
    </row>
    <row r="167" spans="1:36" x14ac:dyDescent="0.2">
      <c r="A167">
        <v>170</v>
      </c>
      <c r="B167">
        <v>170</v>
      </c>
      <c r="C167" t="s">
        <v>80</v>
      </c>
      <c r="D167">
        <v>520000118</v>
      </c>
      <c r="E167" t="s">
        <v>462</v>
      </c>
      <c r="F167" t="s">
        <v>1272</v>
      </c>
      <c r="G167" t="s">
        <v>1273</v>
      </c>
      <c r="H167" t="s">
        <v>465</v>
      </c>
      <c r="I167" t="s">
        <v>480</v>
      </c>
      <c r="J167" t="s">
        <v>70</v>
      </c>
      <c r="K167" t="s">
        <v>70</v>
      </c>
      <c r="L167" t="s">
        <v>481</v>
      </c>
      <c r="M167" t="s">
        <v>276</v>
      </c>
      <c r="N167" t="s">
        <v>466</v>
      </c>
      <c r="O167" t="s">
        <v>71</v>
      </c>
      <c r="P167" t="s">
        <v>546</v>
      </c>
      <c r="Q167" t="s">
        <v>514</v>
      </c>
      <c r="R167" t="s">
        <v>491</v>
      </c>
      <c r="S167" t="s">
        <v>74</v>
      </c>
      <c r="T167" s="85">
        <v>4.5</v>
      </c>
      <c r="U167" s="82">
        <v>49542</v>
      </c>
      <c r="V167" s="83" t="s">
        <v>1148</v>
      </c>
      <c r="W167" s="83" t="s">
        <v>1274</v>
      </c>
      <c r="X167" t="s">
        <v>470</v>
      </c>
      <c r="Z167" s="85">
        <v>3276540.8162813899</v>
      </c>
      <c r="AA167" s="85">
        <v>1</v>
      </c>
      <c r="AB167" s="85">
        <v>101.96</v>
      </c>
      <c r="AC167" s="85">
        <v>0</v>
      </c>
      <c r="AD167" s="85">
        <v>3340.7610199999999</v>
      </c>
      <c r="AH167" s="83" t="s">
        <v>155</v>
      </c>
      <c r="AI167" s="83" t="s">
        <v>755</v>
      </c>
      <c r="AJ167" s="83" t="s">
        <v>117</v>
      </c>
    </row>
    <row r="168" spans="1:36" x14ac:dyDescent="0.2">
      <c r="A168">
        <v>170</v>
      </c>
      <c r="B168">
        <v>170</v>
      </c>
      <c r="C168" t="s">
        <v>925</v>
      </c>
      <c r="D168">
        <v>513141879</v>
      </c>
      <c r="E168" t="s">
        <v>462</v>
      </c>
      <c r="F168" t="s">
        <v>1275</v>
      </c>
      <c r="G168" t="s">
        <v>1276</v>
      </c>
      <c r="H168" t="s">
        <v>465</v>
      </c>
      <c r="I168" t="s">
        <v>480</v>
      </c>
      <c r="J168" t="s">
        <v>70</v>
      </c>
      <c r="K168" t="s">
        <v>70</v>
      </c>
      <c r="L168" t="s">
        <v>481</v>
      </c>
      <c r="M168" t="s">
        <v>276</v>
      </c>
      <c r="N168" t="s">
        <v>466</v>
      </c>
      <c r="O168" t="s">
        <v>71</v>
      </c>
      <c r="P168" t="s">
        <v>546</v>
      </c>
      <c r="Q168" t="s">
        <v>514</v>
      </c>
      <c r="R168" t="s">
        <v>491</v>
      </c>
      <c r="S168" t="s">
        <v>74</v>
      </c>
      <c r="T168" s="85">
        <v>2.36</v>
      </c>
      <c r="U168" s="82">
        <v>47000</v>
      </c>
      <c r="V168" s="83" t="s">
        <v>1274</v>
      </c>
      <c r="W168" s="83" t="s">
        <v>1277</v>
      </c>
      <c r="X168" t="s">
        <v>470</v>
      </c>
      <c r="Z168" s="85">
        <v>5464477.27370199</v>
      </c>
      <c r="AA168" s="85">
        <v>1</v>
      </c>
      <c r="AB168" s="85">
        <v>102.15</v>
      </c>
      <c r="AC168" s="85">
        <v>0</v>
      </c>
      <c r="AD168" s="85">
        <v>5581.96353</v>
      </c>
      <c r="AH168" s="83" t="s">
        <v>1278</v>
      </c>
      <c r="AI168" s="83" t="s">
        <v>1279</v>
      </c>
      <c r="AJ168" s="83" t="s">
        <v>114</v>
      </c>
    </row>
    <row r="169" spans="1:36" x14ac:dyDescent="0.2">
      <c r="A169">
        <v>170</v>
      </c>
      <c r="B169">
        <v>170</v>
      </c>
      <c r="C169" t="s">
        <v>76</v>
      </c>
      <c r="D169">
        <v>520018078</v>
      </c>
      <c r="E169" t="s">
        <v>462</v>
      </c>
      <c r="F169" t="s">
        <v>1280</v>
      </c>
      <c r="G169" t="s">
        <v>1281</v>
      </c>
      <c r="H169" t="s">
        <v>465</v>
      </c>
      <c r="I169" t="s">
        <v>480</v>
      </c>
      <c r="J169" t="s">
        <v>70</v>
      </c>
      <c r="K169" t="s">
        <v>70</v>
      </c>
      <c r="L169" t="s">
        <v>481</v>
      </c>
      <c r="M169" t="s">
        <v>276</v>
      </c>
      <c r="N169" t="s">
        <v>466</v>
      </c>
      <c r="O169" t="s">
        <v>71</v>
      </c>
      <c r="P169" t="s">
        <v>546</v>
      </c>
      <c r="Q169" t="s">
        <v>514</v>
      </c>
      <c r="R169" t="s">
        <v>491</v>
      </c>
      <c r="S169" t="s">
        <v>74</v>
      </c>
      <c r="T169" s="85">
        <v>6.21</v>
      </c>
      <c r="U169" s="82">
        <v>49888</v>
      </c>
      <c r="V169" s="83" t="s">
        <v>662</v>
      </c>
      <c r="W169" s="83" t="s">
        <v>836</v>
      </c>
      <c r="X169" t="s">
        <v>470</v>
      </c>
      <c r="Z169" s="85">
        <v>11916425.5466085</v>
      </c>
      <c r="AA169" s="85">
        <v>1</v>
      </c>
      <c r="AB169" s="85">
        <v>102.06</v>
      </c>
      <c r="AC169" s="85">
        <v>0</v>
      </c>
      <c r="AD169" s="85">
        <v>12161.903910000001</v>
      </c>
      <c r="AH169" s="83" t="s">
        <v>1282</v>
      </c>
      <c r="AI169" s="83" t="s">
        <v>1283</v>
      </c>
      <c r="AJ169" s="83" t="s">
        <v>1284</v>
      </c>
    </row>
    <row r="170" spans="1:36" x14ac:dyDescent="0.2">
      <c r="A170">
        <v>170</v>
      </c>
      <c r="B170">
        <v>170</v>
      </c>
      <c r="C170" t="s">
        <v>1285</v>
      </c>
      <c r="D170">
        <v>510000813</v>
      </c>
      <c r="E170" t="s">
        <v>462</v>
      </c>
      <c r="F170" t="s">
        <v>1286</v>
      </c>
      <c r="G170" t="s">
        <v>1287</v>
      </c>
      <c r="H170" t="s">
        <v>465</v>
      </c>
      <c r="I170" t="s">
        <v>480</v>
      </c>
      <c r="J170" t="s">
        <v>70</v>
      </c>
      <c r="K170" t="s">
        <v>70</v>
      </c>
      <c r="L170" t="s">
        <v>481</v>
      </c>
      <c r="M170" t="s">
        <v>276</v>
      </c>
      <c r="N170" t="s">
        <v>504</v>
      </c>
      <c r="O170" t="s">
        <v>71</v>
      </c>
      <c r="P170" t="s">
        <v>175</v>
      </c>
      <c r="Q170" t="s">
        <v>73</v>
      </c>
      <c r="R170" t="s">
        <v>491</v>
      </c>
      <c r="S170" t="s">
        <v>74</v>
      </c>
      <c r="T170" s="85">
        <v>4.88</v>
      </c>
      <c r="U170" s="82">
        <v>48944</v>
      </c>
      <c r="V170" s="83" t="s">
        <v>1288</v>
      </c>
      <c r="W170" s="83" t="s">
        <v>962</v>
      </c>
      <c r="X170" t="s">
        <v>470</v>
      </c>
      <c r="Z170" s="85">
        <v>2455900.2227153401</v>
      </c>
      <c r="AA170" s="85">
        <v>1</v>
      </c>
      <c r="AB170" s="85">
        <v>102.42</v>
      </c>
      <c r="AC170" s="85">
        <v>0</v>
      </c>
      <c r="AD170" s="85">
        <v>2515.3330099999998</v>
      </c>
      <c r="AH170" s="83" t="s">
        <v>1289</v>
      </c>
      <c r="AI170" s="83" t="s">
        <v>794</v>
      </c>
      <c r="AJ170" s="83" t="s">
        <v>146</v>
      </c>
    </row>
    <row r="171" spans="1:36" x14ac:dyDescent="0.2">
      <c r="A171">
        <v>170</v>
      </c>
      <c r="B171">
        <v>170</v>
      </c>
      <c r="C171" t="s">
        <v>1087</v>
      </c>
      <c r="D171">
        <v>514353671</v>
      </c>
      <c r="E171" t="s">
        <v>462</v>
      </c>
      <c r="F171" t="s">
        <v>1290</v>
      </c>
      <c r="G171" t="s">
        <v>1291</v>
      </c>
      <c r="H171" t="s">
        <v>465</v>
      </c>
      <c r="I171" t="s">
        <v>480</v>
      </c>
      <c r="J171" t="s">
        <v>70</v>
      </c>
      <c r="K171" t="s">
        <v>70</v>
      </c>
      <c r="L171" t="s">
        <v>481</v>
      </c>
      <c r="M171" t="s">
        <v>276</v>
      </c>
      <c r="N171" t="s">
        <v>504</v>
      </c>
      <c r="O171" t="s">
        <v>71</v>
      </c>
      <c r="P171" t="s">
        <v>1090</v>
      </c>
      <c r="Q171" t="s">
        <v>73</v>
      </c>
      <c r="R171" t="s">
        <v>491</v>
      </c>
      <c r="S171" t="s">
        <v>74</v>
      </c>
      <c r="T171" s="85">
        <v>4.71</v>
      </c>
      <c r="U171" s="82">
        <v>48029</v>
      </c>
      <c r="V171" s="83" t="s">
        <v>836</v>
      </c>
      <c r="W171" s="83" t="s">
        <v>1292</v>
      </c>
      <c r="X171" t="s">
        <v>470</v>
      </c>
      <c r="Z171" s="85">
        <v>1755208.8455493201</v>
      </c>
      <c r="AA171" s="85">
        <v>1</v>
      </c>
      <c r="AB171" s="85">
        <v>94</v>
      </c>
      <c r="AC171" s="85">
        <v>0</v>
      </c>
      <c r="AD171" s="85">
        <v>1649.8963100000001</v>
      </c>
      <c r="AH171" s="83" t="s">
        <v>1293</v>
      </c>
      <c r="AI171" s="83" t="s">
        <v>958</v>
      </c>
      <c r="AJ171" s="83" t="s">
        <v>125</v>
      </c>
    </row>
    <row r="172" spans="1:36" x14ac:dyDescent="0.2">
      <c r="A172">
        <v>170</v>
      </c>
      <c r="B172">
        <v>170</v>
      </c>
      <c r="C172" t="s">
        <v>931</v>
      </c>
      <c r="D172">
        <v>513893123</v>
      </c>
      <c r="E172" t="s">
        <v>462</v>
      </c>
      <c r="F172" t="s">
        <v>1294</v>
      </c>
      <c r="G172" t="s">
        <v>1295</v>
      </c>
      <c r="H172" t="s">
        <v>465</v>
      </c>
      <c r="I172" t="s">
        <v>480</v>
      </c>
      <c r="J172" t="s">
        <v>70</v>
      </c>
      <c r="K172" t="s">
        <v>70</v>
      </c>
      <c r="L172" t="s">
        <v>1166</v>
      </c>
      <c r="M172" t="s">
        <v>276</v>
      </c>
      <c r="N172" t="s">
        <v>934</v>
      </c>
      <c r="O172" t="s">
        <v>71</v>
      </c>
      <c r="P172" t="s">
        <v>228</v>
      </c>
      <c r="Q172" t="s">
        <v>514</v>
      </c>
      <c r="R172" t="s">
        <v>491</v>
      </c>
      <c r="S172" t="s">
        <v>74</v>
      </c>
      <c r="T172" s="85">
        <v>4.75</v>
      </c>
      <c r="U172" s="82">
        <v>49399</v>
      </c>
      <c r="V172" s="83" t="s">
        <v>969</v>
      </c>
      <c r="W172" s="83" t="s">
        <v>1296</v>
      </c>
      <c r="X172" t="s">
        <v>470</v>
      </c>
      <c r="Z172" s="85">
        <v>1791943.6912193201</v>
      </c>
      <c r="AA172" s="85">
        <v>1</v>
      </c>
      <c r="AB172" s="85">
        <v>103.5064</v>
      </c>
      <c r="AC172" s="85">
        <v>0</v>
      </c>
      <c r="AD172" s="85">
        <v>1854.7764</v>
      </c>
      <c r="AH172" s="83" t="s">
        <v>1297</v>
      </c>
      <c r="AI172" s="83" t="s">
        <v>800</v>
      </c>
      <c r="AJ172" s="83" t="s">
        <v>111</v>
      </c>
    </row>
    <row r="173" spans="1:36" x14ac:dyDescent="0.2">
      <c r="A173">
        <v>170</v>
      </c>
      <c r="B173">
        <v>170</v>
      </c>
      <c r="C173" t="s">
        <v>829</v>
      </c>
      <c r="D173">
        <v>513682146</v>
      </c>
      <c r="E173" t="s">
        <v>462</v>
      </c>
      <c r="F173" t="s">
        <v>1298</v>
      </c>
      <c r="G173" t="s">
        <v>1299</v>
      </c>
      <c r="H173" t="s">
        <v>465</v>
      </c>
      <c r="I173" t="s">
        <v>480</v>
      </c>
      <c r="J173" t="s">
        <v>70</v>
      </c>
      <c r="K173" t="s">
        <v>70</v>
      </c>
      <c r="L173" t="s">
        <v>481</v>
      </c>
      <c r="M173" t="s">
        <v>276</v>
      </c>
      <c r="N173" t="s">
        <v>466</v>
      </c>
      <c r="O173" t="s">
        <v>71</v>
      </c>
      <c r="P173" t="s">
        <v>490</v>
      </c>
      <c r="Q173" t="s">
        <v>73</v>
      </c>
      <c r="R173" t="s">
        <v>491</v>
      </c>
      <c r="S173" t="s">
        <v>74</v>
      </c>
      <c r="T173" s="85">
        <v>4.2699999999999996</v>
      </c>
      <c r="U173" s="82">
        <v>48304</v>
      </c>
      <c r="V173" s="83" t="s">
        <v>623</v>
      </c>
      <c r="W173" s="83" t="s">
        <v>836</v>
      </c>
      <c r="X173" t="s">
        <v>470</v>
      </c>
      <c r="Z173" s="85">
        <v>7330011.5228632698</v>
      </c>
      <c r="AA173" s="85">
        <v>1</v>
      </c>
      <c r="AB173" s="85">
        <v>99.76</v>
      </c>
      <c r="AC173" s="85">
        <v>0</v>
      </c>
      <c r="AD173" s="85">
        <v>7312.4194900000002</v>
      </c>
      <c r="AH173" s="83" t="s">
        <v>1300</v>
      </c>
      <c r="AI173" s="83" t="s">
        <v>393</v>
      </c>
      <c r="AJ173" s="83" t="s">
        <v>1254</v>
      </c>
    </row>
    <row r="174" spans="1:36" x14ac:dyDescent="0.2">
      <c r="A174">
        <v>170</v>
      </c>
      <c r="B174">
        <v>170</v>
      </c>
      <c r="C174" t="s">
        <v>1301</v>
      </c>
      <c r="D174">
        <v>517199469</v>
      </c>
      <c r="E174" t="s">
        <v>462</v>
      </c>
      <c r="F174" t="s">
        <v>1302</v>
      </c>
      <c r="G174" t="s">
        <v>1303</v>
      </c>
      <c r="H174" t="s">
        <v>465</v>
      </c>
      <c r="I174" t="s">
        <v>480</v>
      </c>
      <c r="J174" t="s">
        <v>70</v>
      </c>
      <c r="K174" t="s">
        <v>70</v>
      </c>
      <c r="L174" t="s">
        <v>481</v>
      </c>
      <c r="M174" t="s">
        <v>276</v>
      </c>
      <c r="N174" t="s">
        <v>513</v>
      </c>
      <c r="O174" t="s">
        <v>71</v>
      </c>
      <c r="P174" t="s">
        <v>483</v>
      </c>
      <c r="Q174" t="s">
        <v>483</v>
      </c>
      <c r="R174" t="s">
        <v>483</v>
      </c>
      <c r="S174" t="s">
        <v>74</v>
      </c>
      <c r="T174" s="85">
        <v>3.28</v>
      </c>
      <c r="U174" s="82">
        <v>47391</v>
      </c>
      <c r="V174" s="83" t="s">
        <v>1304</v>
      </c>
      <c r="W174" s="83" t="s">
        <v>1305</v>
      </c>
      <c r="X174" t="s">
        <v>470</v>
      </c>
      <c r="Z174" s="85">
        <v>3583887.3824386401</v>
      </c>
      <c r="AA174" s="85">
        <v>1</v>
      </c>
      <c r="AB174" s="85">
        <v>100</v>
      </c>
      <c r="AC174" s="85">
        <v>0</v>
      </c>
      <c r="AD174" s="85">
        <v>3583.8873800000001</v>
      </c>
      <c r="AH174" s="83" t="s">
        <v>1306</v>
      </c>
      <c r="AI174" s="83" t="s">
        <v>116</v>
      </c>
      <c r="AJ174" s="83" t="s">
        <v>150</v>
      </c>
    </row>
    <row r="175" spans="1:36" x14ac:dyDescent="0.2">
      <c r="A175">
        <v>170</v>
      </c>
      <c r="B175">
        <v>170</v>
      </c>
      <c r="C175" t="s">
        <v>549</v>
      </c>
      <c r="D175">
        <v>520037789</v>
      </c>
      <c r="E175" t="s">
        <v>462</v>
      </c>
      <c r="F175" t="s">
        <v>1307</v>
      </c>
      <c r="G175" t="s">
        <v>1308</v>
      </c>
      <c r="H175" t="s">
        <v>465</v>
      </c>
      <c r="I175" t="s">
        <v>480</v>
      </c>
      <c r="J175" t="s">
        <v>70</v>
      </c>
      <c r="K175" t="s">
        <v>70</v>
      </c>
      <c r="L175" t="s">
        <v>481</v>
      </c>
      <c r="M175" t="s">
        <v>276</v>
      </c>
      <c r="N175" t="s">
        <v>504</v>
      </c>
      <c r="O175" t="s">
        <v>71</v>
      </c>
      <c r="P175" t="s">
        <v>175</v>
      </c>
      <c r="Q175" t="s">
        <v>73</v>
      </c>
      <c r="R175" t="s">
        <v>491</v>
      </c>
      <c r="S175" t="s">
        <v>74</v>
      </c>
      <c r="T175" s="85">
        <v>7.28</v>
      </c>
      <c r="U175" s="82">
        <v>51327</v>
      </c>
      <c r="V175" s="83" t="s">
        <v>1001</v>
      </c>
      <c r="W175" s="83" t="s">
        <v>623</v>
      </c>
      <c r="X175" t="s">
        <v>470</v>
      </c>
      <c r="Z175" s="85">
        <v>7293210.8232626198</v>
      </c>
      <c r="AA175" s="85">
        <v>1</v>
      </c>
      <c r="AB175" s="85">
        <v>103.14</v>
      </c>
      <c r="AC175" s="85">
        <v>0</v>
      </c>
      <c r="AD175" s="85">
        <v>7522.2176399999998</v>
      </c>
      <c r="AH175" s="83" t="s">
        <v>1309</v>
      </c>
      <c r="AI175" s="83" t="s">
        <v>804</v>
      </c>
      <c r="AJ175" s="83" t="s">
        <v>322</v>
      </c>
    </row>
    <row r="176" spans="1:36" x14ac:dyDescent="0.2">
      <c r="A176">
        <v>170</v>
      </c>
      <c r="B176">
        <v>170</v>
      </c>
      <c r="C176" t="s">
        <v>931</v>
      </c>
      <c r="D176">
        <v>513893123</v>
      </c>
      <c r="E176" t="s">
        <v>462</v>
      </c>
      <c r="F176" t="s">
        <v>1310</v>
      </c>
      <c r="G176" t="s">
        <v>1295</v>
      </c>
      <c r="H176" t="s">
        <v>465</v>
      </c>
      <c r="I176" t="s">
        <v>480</v>
      </c>
      <c r="J176" t="s">
        <v>70</v>
      </c>
      <c r="K176" t="s">
        <v>70</v>
      </c>
      <c r="L176" t="s">
        <v>481</v>
      </c>
      <c r="M176" t="s">
        <v>276</v>
      </c>
      <c r="N176" t="s">
        <v>934</v>
      </c>
      <c r="O176" t="s">
        <v>71</v>
      </c>
      <c r="P176" t="s">
        <v>228</v>
      </c>
      <c r="Q176" t="s">
        <v>514</v>
      </c>
      <c r="R176" t="s">
        <v>491</v>
      </c>
      <c r="S176" t="s">
        <v>74</v>
      </c>
      <c r="T176" s="85">
        <v>4.75</v>
      </c>
      <c r="U176" s="82">
        <v>49399</v>
      </c>
      <c r="V176" s="83" t="s">
        <v>969</v>
      </c>
      <c r="W176" s="83" t="s">
        <v>1296</v>
      </c>
      <c r="X176" t="s">
        <v>470</v>
      </c>
      <c r="Z176" s="85">
        <v>313590.14596338099</v>
      </c>
      <c r="AA176" s="85">
        <v>1</v>
      </c>
      <c r="AB176" s="85">
        <v>104.14</v>
      </c>
      <c r="AC176" s="85">
        <v>0</v>
      </c>
      <c r="AD176" s="85">
        <v>326.57278000000002</v>
      </c>
      <c r="AH176" s="83" t="s">
        <v>739</v>
      </c>
      <c r="AI176" s="83" t="s">
        <v>94</v>
      </c>
      <c r="AJ176" s="83" t="s">
        <v>109</v>
      </c>
    </row>
    <row r="177" spans="1:36" x14ac:dyDescent="0.2">
      <c r="A177">
        <v>170</v>
      </c>
      <c r="B177">
        <v>170</v>
      </c>
      <c r="C177" t="s">
        <v>625</v>
      </c>
      <c r="D177">
        <v>520020116</v>
      </c>
      <c r="E177" t="s">
        <v>462</v>
      </c>
      <c r="F177" t="s">
        <v>1311</v>
      </c>
      <c r="G177" t="s">
        <v>1312</v>
      </c>
      <c r="H177" t="s">
        <v>465</v>
      </c>
      <c r="I177" t="s">
        <v>480</v>
      </c>
      <c r="J177" t="s">
        <v>70</v>
      </c>
      <c r="K177" t="s">
        <v>70</v>
      </c>
      <c r="L177" t="s">
        <v>481</v>
      </c>
      <c r="M177" t="s">
        <v>276</v>
      </c>
      <c r="N177" t="s">
        <v>504</v>
      </c>
      <c r="O177" t="s">
        <v>71</v>
      </c>
      <c r="P177" t="s">
        <v>532</v>
      </c>
      <c r="Q177" t="s">
        <v>73</v>
      </c>
      <c r="R177" t="s">
        <v>491</v>
      </c>
      <c r="S177" t="s">
        <v>74</v>
      </c>
      <c r="T177" s="85">
        <v>2.46</v>
      </c>
      <c r="U177" s="82">
        <v>47483</v>
      </c>
      <c r="V177" s="83" t="s">
        <v>1313</v>
      </c>
      <c r="W177" s="83" t="s">
        <v>772</v>
      </c>
      <c r="X177" t="s">
        <v>470</v>
      </c>
      <c r="Z177" s="85">
        <v>896546.34275706403</v>
      </c>
      <c r="AA177" s="85">
        <v>1</v>
      </c>
      <c r="AB177" s="85">
        <v>110.23</v>
      </c>
      <c r="AC177" s="85">
        <v>0</v>
      </c>
      <c r="AD177" s="85">
        <v>988.26302999999996</v>
      </c>
      <c r="AH177" s="83" t="s">
        <v>1314</v>
      </c>
      <c r="AI177" s="83" t="s">
        <v>83</v>
      </c>
      <c r="AJ177" s="83" t="s">
        <v>100</v>
      </c>
    </row>
    <row r="178" spans="1:36" x14ac:dyDescent="0.2">
      <c r="A178">
        <v>170</v>
      </c>
      <c r="B178">
        <v>170</v>
      </c>
      <c r="C178" t="s">
        <v>918</v>
      </c>
      <c r="D178">
        <v>520029935</v>
      </c>
      <c r="E178" t="s">
        <v>462</v>
      </c>
      <c r="F178" t="s">
        <v>1315</v>
      </c>
      <c r="G178" t="s">
        <v>1316</v>
      </c>
      <c r="H178" t="s">
        <v>465</v>
      </c>
      <c r="I178" t="s">
        <v>480</v>
      </c>
      <c r="J178" t="s">
        <v>70</v>
      </c>
      <c r="K178" t="s">
        <v>70</v>
      </c>
      <c r="L178" t="s">
        <v>481</v>
      </c>
      <c r="M178" t="s">
        <v>276</v>
      </c>
      <c r="N178" t="s">
        <v>466</v>
      </c>
      <c r="O178" t="s">
        <v>71</v>
      </c>
      <c r="P178" t="s">
        <v>546</v>
      </c>
      <c r="Q178" t="s">
        <v>514</v>
      </c>
      <c r="R178" t="s">
        <v>491</v>
      </c>
      <c r="S178" t="s">
        <v>74</v>
      </c>
      <c r="T178" s="85">
        <v>4.9400000000000004</v>
      </c>
      <c r="U178" s="82">
        <v>49694</v>
      </c>
      <c r="V178" s="83" t="s">
        <v>1317</v>
      </c>
      <c r="W178" s="83" t="s">
        <v>695</v>
      </c>
      <c r="X178" t="s">
        <v>470</v>
      </c>
      <c r="Z178" s="85">
        <v>10190283.102896901</v>
      </c>
      <c r="AA178" s="85">
        <v>1</v>
      </c>
      <c r="AB178" s="85">
        <v>98.81</v>
      </c>
      <c r="AC178" s="85">
        <v>0</v>
      </c>
      <c r="AD178" s="85">
        <v>10069.01873</v>
      </c>
      <c r="AH178" s="83" t="s">
        <v>1318</v>
      </c>
      <c r="AI178" s="83" t="s">
        <v>1319</v>
      </c>
      <c r="AJ178" s="83" t="s">
        <v>1320</v>
      </c>
    </row>
    <row r="179" spans="1:36" x14ac:dyDescent="0.2">
      <c r="A179">
        <v>170</v>
      </c>
      <c r="B179">
        <v>170</v>
      </c>
      <c r="C179" t="s">
        <v>931</v>
      </c>
      <c r="D179">
        <v>513893123</v>
      </c>
      <c r="E179" t="s">
        <v>462</v>
      </c>
      <c r="F179" t="s">
        <v>1294</v>
      </c>
      <c r="G179" t="s">
        <v>1295</v>
      </c>
      <c r="H179" t="s">
        <v>465</v>
      </c>
      <c r="I179" t="s">
        <v>480</v>
      </c>
      <c r="J179" t="s">
        <v>70</v>
      </c>
      <c r="K179" t="s">
        <v>70</v>
      </c>
      <c r="L179" t="s">
        <v>1166</v>
      </c>
      <c r="M179" t="s">
        <v>276</v>
      </c>
      <c r="N179" t="s">
        <v>934</v>
      </c>
      <c r="O179" t="s">
        <v>71</v>
      </c>
      <c r="P179" t="s">
        <v>228</v>
      </c>
      <c r="Q179" t="s">
        <v>514</v>
      </c>
      <c r="R179" t="s">
        <v>491</v>
      </c>
      <c r="S179" t="s">
        <v>74</v>
      </c>
      <c r="T179" s="85">
        <v>4.75</v>
      </c>
      <c r="U179" s="82">
        <v>49399</v>
      </c>
      <c r="V179" s="83" t="s">
        <v>969</v>
      </c>
      <c r="W179" s="83" t="s">
        <v>1296</v>
      </c>
      <c r="X179" t="s">
        <v>470</v>
      </c>
      <c r="Z179" s="85">
        <v>2687915.5368289798</v>
      </c>
      <c r="AA179" s="85">
        <v>1</v>
      </c>
      <c r="AB179" s="85">
        <v>102.5502</v>
      </c>
      <c r="AC179" s="85">
        <v>0</v>
      </c>
      <c r="AD179" s="85">
        <v>2756.4627599999999</v>
      </c>
      <c r="AH179" s="83" t="s">
        <v>1321</v>
      </c>
      <c r="AI179" s="83" t="s">
        <v>145</v>
      </c>
      <c r="AJ179" s="83" t="s">
        <v>132</v>
      </c>
    </row>
    <row r="180" spans="1:36" x14ac:dyDescent="0.2">
      <c r="A180">
        <v>170</v>
      </c>
      <c r="B180">
        <v>170</v>
      </c>
      <c r="C180" t="s">
        <v>537</v>
      </c>
      <c r="D180">
        <v>513821488</v>
      </c>
      <c r="E180" t="s">
        <v>462</v>
      </c>
      <c r="F180" t="s">
        <v>1322</v>
      </c>
      <c r="G180" t="s">
        <v>1323</v>
      </c>
      <c r="H180" t="s">
        <v>465</v>
      </c>
      <c r="I180" t="s">
        <v>480</v>
      </c>
      <c r="J180" t="s">
        <v>70</v>
      </c>
      <c r="K180" t="s">
        <v>70</v>
      </c>
      <c r="L180" t="s">
        <v>481</v>
      </c>
      <c r="M180" t="s">
        <v>276</v>
      </c>
      <c r="N180" t="s">
        <v>504</v>
      </c>
      <c r="O180" t="s">
        <v>71</v>
      </c>
      <c r="P180" t="s">
        <v>175</v>
      </c>
      <c r="Q180" t="s">
        <v>73</v>
      </c>
      <c r="R180" t="s">
        <v>491</v>
      </c>
      <c r="S180" t="s">
        <v>74</v>
      </c>
      <c r="T180" s="85">
        <v>7.82</v>
      </c>
      <c r="U180" s="82">
        <v>50668</v>
      </c>
      <c r="V180" s="83" t="s">
        <v>279</v>
      </c>
      <c r="W180" s="83" t="s">
        <v>858</v>
      </c>
      <c r="X180" t="s">
        <v>470</v>
      </c>
      <c r="Z180" s="85">
        <v>563692.98130744498</v>
      </c>
      <c r="AA180" s="85">
        <v>1</v>
      </c>
      <c r="AB180" s="85">
        <v>109.39</v>
      </c>
      <c r="AC180" s="85">
        <v>0</v>
      </c>
      <c r="AD180" s="85">
        <v>616.62374999999997</v>
      </c>
      <c r="AH180" s="83" t="s">
        <v>1324</v>
      </c>
      <c r="AI180" s="83" t="s">
        <v>169</v>
      </c>
      <c r="AJ180" s="83" t="s">
        <v>108</v>
      </c>
    </row>
    <row r="181" spans="1:36" x14ac:dyDescent="0.2">
      <c r="A181">
        <v>170</v>
      </c>
      <c r="B181">
        <v>170</v>
      </c>
      <c r="C181" t="s">
        <v>568</v>
      </c>
      <c r="D181">
        <v>513623314</v>
      </c>
      <c r="E181" t="s">
        <v>462</v>
      </c>
      <c r="F181" t="s">
        <v>1325</v>
      </c>
      <c r="G181" t="s">
        <v>1326</v>
      </c>
      <c r="H181" t="s">
        <v>465</v>
      </c>
      <c r="I181" t="s">
        <v>480</v>
      </c>
      <c r="J181" t="s">
        <v>70</v>
      </c>
      <c r="K181" t="s">
        <v>70</v>
      </c>
      <c r="L181" t="s">
        <v>481</v>
      </c>
      <c r="M181" t="s">
        <v>276</v>
      </c>
      <c r="N181" t="s">
        <v>504</v>
      </c>
      <c r="O181" t="s">
        <v>71</v>
      </c>
      <c r="P181" t="s">
        <v>175</v>
      </c>
      <c r="Q181" t="s">
        <v>73</v>
      </c>
      <c r="R181" t="s">
        <v>491</v>
      </c>
      <c r="S181" t="s">
        <v>74</v>
      </c>
      <c r="T181" s="85">
        <v>6.16</v>
      </c>
      <c r="U181" s="82">
        <v>48538</v>
      </c>
      <c r="V181" s="83" t="s">
        <v>328</v>
      </c>
      <c r="W181" s="83" t="s">
        <v>1066</v>
      </c>
      <c r="X181" t="s">
        <v>470</v>
      </c>
      <c r="Z181" s="85">
        <v>10606080.072384801</v>
      </c>
      <c r="AA181" s="85">
        <v>1</v>
      </c>
      <c r="AB181" s="85">
        <v>98.75</v>
      </c>
      <c r="AC181" s="85">
        <v>0</v>
      </c>
      <c r="AD181" s="85">
        <v>10473.504070000001</v>
      </c>
      <c r="AH181" s="83" t="s">
        <v>1327</v>
      </c>
      <c r="AI181" s="83" t="s">
        <v>1328</v>
      </c>
      <c r="AJ181" s="83" t="s">
        <v>144</v>
      </c>
    </row>
    <row r="182" spans="1:36" x14ac:dyDescent="0.2">
      <c r="A182">
        <v>170</v>
      </c>
      <c r="B182">
        <v>170</v>
      </c>
      <c r="C182" t="s">
        <v>1329</v>
      </c>
      <c r="D182">
        <v>520038910</v>
      </c>
      <c r="E182" t="s">
        <v>462</v>
      </c>
      <c r="F182" t="s">
        <v>1330</v>
      </c>
      <c r="G182" t="s">
        <v>1331</v>
      </c>
      <c r="H182" t="s">
        <v>465</v>
      </c>
      <c r="I182" t="s">
        <v>480</v>
      </c>
      <c r="J182" t="s">
        <v>70</v>
      </c>
      <c r="K182" t="s">
        <v>70</v>
      </c>
      <c r="L182" t="s">
        <v>481</v>
      </c>
      <c r="M182" t="s">
        <v>276</v>
      </c>
      <c r="N182" t="s">
        <v>504</v>
      </c>
      <c r="O182" t="s">
        <v>71</v>
      </c>
      <c r="P182" t="s">
        <v>175</v>
      </c>
      <c r="Q182" t="s">
        <v>73</v>
      </c>
      <c r="R182" t="s">
        <v>491</v>
      </c>
      <c r="S182" t="s">
        <v>74</v>
      </c>
      <c r="T182" s="85">
        <v>7.03</v>
      </c>
      <c r="U182" s="82">
        <v>50040</v>
      </c>
      <c r="V182" s="83" t="s">
        <v>674</v>
      </c>
      <c r="W182" s="83" t="s">
        <v>719</v>
      </c>
      <c r="X182" t="s">
        <v>470</v>
      </c>
      <c r="Z182" s="85">
        <v>4479859.2280482901</v>
      </c>
      <c r="AA182" s="85">
        <v>1</v>
      </c>
      <c r="AB182" s="85">
        <v>98.99</v>
      </c>
      <c r="AC182" s="85">
        <v>0</v>
      </c>
      <c r="AD182" s="85">
        <v>4434.61265</v>
      </c>
      <c r="AH182" s="83" t="s">
        <v>1332</v>
      </c>
      <c r="AI182" s="83" t="s">
        <v>494</v>
      </c>
      <c r="AJ182" s="83" t="s">
        <v>136</v>
      </c>
    </row>
    <row r="183" spans="1:36" x14ac:dyDescent="0.2">
      <c r="A183">
        <v>170</v>
      </c>
      <c r="B183">
        <v>170</v>
      </c>
      <c r="C183" t="s">
        <v>1333</v>
      </c>
      <c r="D183">
        <v>514065283</v>
      </c>
      <c r="E183" t="s">
        <v>462</v>
      </c>
      <c r="F183" t="s">
        <v>1334</v>
      </c>
      <c r="G183" t="s">
        <v>1335</v>
      </c>
      <c r="H183" t="s">
        <v>465</v>
      </c>
      <c r="I183" t="s">
        <v>480</v>
      </c>
      <c r="J183" t="s">
        <v>70</v>
      </c>
      <c r="K183" t="s">
        <v>70</v>
      </c>
      <c r="L183" t="s">
        <v>481</v>
      </c>
      <c r="M183" t="s">
        <v>276</v>
      </c>
      <c r="N183" t="s">
        <v>1336</v>
      </c>
      <c r="O183" t="s">
        <v>71</v>
      </c>
      <c r="P183" t="s">
        <v>490</v>
      </c>
      <c r="Q183" t="s">
        <v>73</v>
      </c>
      <c r="R183" t="s">
        <v>491</v>
      </c>
      <c r="S183" t="s">
        <v>74</v>
      </c>
      <c r="T183" s="85">
        <v>3.45</v>
      </c>
      <c r="U183" s="82">
        <v>48727</v>
      </c>
      <c r="V183" s="83" t="s">
        <v>653</v>
      </c>
      <c r="W183" s="83" t="s">
        <v>534</v>
      </c>
      <c r="X183" t="s">
        <v>470</v>
      </c>
      <c r="Z183" s="85">
        <v>4479859.2280482901</v>
      </c>
      <c r="AA183" s="85">
        <v>1</v>
      </c>
      <c r="AB183" s="85">
        <v>99.15</v>
      </c>
      <c r="AC183" s="85">
        <v>0</v>
      </c>
      <c r="AD183" s="85">
        <v>4441.78042</v>
      </c>
      <c r="AH183" s="83" t="s">
        <v>1337</v>
      </c>
      <c r="AI183" s="83" t="s">
        <v>494</v>
      </c>
      <c r="AJ183" s="83" t="s">
        <v>136</v>
      </c>
    </row>
    <row r="184" spans="1:36" x14ac:dyDescent="0.2">
      <c r="A184">
        <v>170</v>
      </c>
      <c r="B184">
        <v>170</v>
      </c>
      <c r="C184" t="s">
        <v>1108</v>
      </c>
      <c r="D184">
        <v>515364891</v>
      </c>
      <c r="E184" t="s">
        <v>462</v>
      </c>
      <c r="F184" t="s">
        <v>1338</v>
      </c>
      <c r="G184" t="s">
        <v>1339</v>
      </c>
      <c r="H184" t="s">
        <v>465</v>
      </c>
      <c r="I184" t="s">
        <v>480</v>
      </c>
      <c r="J184" t="s">
        <v>70</v>
      </c>
      <c r="K184" t="s">
        <v>70</v>
      </c>
      <c r="L184" t="s">
        <v>481</v>
      </c>
      <c r="M184" t="s">
        <v>276</v>
      </c>
      <c r="N184" t="s">
        <v>1000</v>
      </c>
      <c r="O184" t="s">
        <v>71</v>
      </c>
      <c r="P184" t="s">
        <v>483</v>
      </c>
      <c r="Q184" t="s">
        <v>483</v>
      </c>
      <c r="R184" t="s">
        <v>483</v>
      </c>
      <c r="S184" t="s">
        <v>74</v>
      </c>
      <c r="T184" s="85">
        <v>5.0199999999999996</v>
      </c>
      <c r="U184" s="82">
        <v>48395</v>
      </c>
      <c r="V184" s="83" t="s">
        <v>1340</v>
      </c>
      <c r="W184" s="83" t="s">
        <v>1341</v>
      </c>
      <c r="X184" t="s">
        <v>470</v>
      </c>
      <c r="Z184" s="85">
        <v>5917386.4722012598</v>
      </c>
      <c r="AA184" s="85">
        <v>1</v>
      </c>
      <c r="AB184" s="85">
        <v>107.63</v>
      </c>
      <c r="AC184" s="85">
        <v>0</v>
      </c>
      <c r="AD184" s="85">
        <v>6368.8830600000001</v>
      </c>
      <c r="AH184" s="83" t="s">
        <v>1342</v>
      </c>
      <c r="AI184" s="83" t="s">
        <v>1343</v>
      </c>
      <c r="AJ184" s="83" t="s">
        <v>121</v>
      </c>
    </row>
    <row r="185" spans="1:36" x14ac:dyDescent="0.2">
      <c r="A185">
        <v>170</v>
      </c>
      <c r="B185">
        <v>170</v>
      </c>
      <c r="C185" t="s">
        <v>925</v>
      </c>
      <c r="D185">
        <v>513141879</v>
      </c>
      <c r="E185" t="s">
        <v>462</v>
      </c>
      <c r="F185" t="s">
        <v>1344</v>
      </c>
      <c r="G185" t="s">
        <v>1345</v>
      </c>
      <c r="H185" t="s">
        <v>465</v>
      </c>
      <c r="I185" t="s">
        <v>480</v>
      </c>
      <c r="J185" t="s">
        <v>70</v>
      </c>
      <c r="K185" t="s">
        <v>70</v>
      </c>
      <c r="L185" t="s">
        <v>481</v>
      </c>
      <c r="M185" t="s">
        <v>276</v>
      </c>
      <c r="N185" t="s">
        <v>466</v>
      </c>
      <c r="O185" t="s">
        <v>71</v>
      </c>
      <c r="P185" t="s">
        <v>546</v>
      </c>
      <c r="Q185" t="s">
        <v>514</v>
      </c>
      <c r="R185" t="s">
        <v>491</v>
      </c>
      <c r="S185" t="s">
        <v>74</v>
      </c>
      <c r="T185" s="85">
        <v>3.39</v>
      </c>
      <c r="U185" s="82">
        <v>47384</v>
      </c>
      <c r="V185" s="83" t="s">
        <v>1346</v>
      </c>
      <c r="W185" s="83" t="s">
        <v>328</v>
      </c>
      <c r="X185" t="s">
        <v>470</v>
      </c>
      <c r="Z185" s="85">
        <v>17918630.537532099</v>
      </c>
      <c r="AA185" s="85">
        <v>1</v>
      </c>
      <c r="AB185" s="85">
        <v>99.29</v>
      </c>
      <c r="AC185" s="85">
        <v>0</v>
      </c>
      <c r="AD185" s="85">
        <v>17791.40826</v>
      </c>
      <c r="AH185" s="83" t="s">
        <v>1347</v>
      </c>
      <c r="AI185" s="83" t="s">
        <v>1348</v>
      </c>
      <c r="AJ185" s="83" t="s">
        <v>224</v>
      </c>
    </row>
    <row r="186" spans="1:36" x14ac:dyDescent="0.2">
      <c r="A186">
        <v>170</v>
      </c>
      <c r="B186">
        <v>170</v>
      </c>
      <c r="C186" t="s">
        <v>698</v>
      </c>
      <c r="D186">
        <v>515327120</v>
      </c>
      <c r="E186" t="s">
        <v>462</v>
      </c>
      <c r="F186" t="s">
        <v>1349</v>
      </c>
      <c r="G186" t="s">
        <v>1350</v>
      </c>
      <c r="H186" t="s">
        <v>465</v>
      </c>
      <c r="I186" t="s">
        <v>480</v>
      </c>
      <c r="J186" t="s">
        <v>70</v>
      </c>
      <c r="K186" t="s">
        <v>70</v>
      </c>
      <c r="L186" t="s">
        <v>481</v>
      </c>
      <c r="M186" t="s">
        <v>276</v>
      </c>
      <c r="N186" t="s">
        <v>504</v>
      </c>
      <c r="O186" t="s">
        <v>71</v>
      </c>
      <c r="P186" t="s">
        <v>595</v>
      </c>
      <c r="Q186" t="s">
        <v>514</v>
      </c>
      <c r="R186" t="s">
        <v>491</v>
      </c>
      <c r="S186" t="s">
        <v>74</v>
      </c>
      <c r="T186" s="85">
        <v>6.4</v>
      </c>
      <c r="U186" s="82">
        <v>48944</v>
      </c>
      <c r="V186" s="83" t="s">
        <v>589</v>
      </c>
      <c r="W186" s="83" t="s">
        <v>962</v>
      </c>
      <c r="X186" t="s">
        <v>470</v>
      </c>
      <c r="Z186" s="85">
        <v>5319026.4586463002</v>
      </c>
      <c r="AA186" s="85">
        <v>1</v>
      </c>
      <c r="AB186" s="85">
        <v>95.33</v>
      </c>
      <c r="AC186" s="85">
        <v>0</v>
      </c>
      <c r="AD186" s="85">
        <v>5070.6279199999999</v>
      </c>
      <c r="AH186" s="83" t="s">
        <v>1351</v>
      </c>
      <c r="AI186" s="83" t="s">
        <v>614</v>
      </c>
      <c r="AJ186" s="83" t="s">
        <v>152</v>
      </c>
    </row>
    <row r="187" spans="1:36" x14ac:dyDescent="0.2">
      <c r="A187">
        <v>170</v>
      </c>
      <c r="B187">
        <v>170</v>
      </c>
      <c r="C187" t="s">
        <v>1352</v>
      </c>
      <c r="D187">
        <v>513834200</v>
      </c>
      <c r="E187" t="s">
        <v>462</v>
      </c>
      <c r="F187" t="s">
        <v>1353</v>
      </c>
      <c r="G187" t="s">
        <v>1354</v>
      </c>
      <c r="H187" t="s">
        <v>465</v>
      </c>
      <c r="I187" t="s">
        <v>480</v>
      </c>
      <c r="J187" t="s">
        <v>70</v>
      </c>
      <c r="K187" t="s">
        <v>70</v>
      </c>
      <c r="L187" t="s">
        <v>481</v>
      </c>
      <c r="M187" t="s">
        <v>276</v>
      </c>
      <c r="N187" t="s">
        <v>521</v>
      </c>
      <c r="O187" t="s">
        <v>522</v>
      </c>
      <c r="P187" t="s">
        <v>523</v>
      </c>
      <c r="Q187" t="s">
        <v>514</v>
      </c>
      <c r="R187" t="s">
        <v>491</v>
      </c>
      <c r="S187" t="s">
        <v>74</v>
      </c>
      <c r="T187" s="85">
        <v>0.74</v>
      </c>
      <c r="U187" s="82">
        <v>46387</v>
      </c>
      <c r="V187" s="83" t="s">
        <v>596</v>
      </c>
      <c r="W187" s="83" t="s">
        <v>928</v>
      </c>
      <c r="X187" t="s">
        <v>1355</v>
      </c>
      <c r="Z187" s="85">
        <v>3051416.1268576002</v>
      </c>
      <c r="AA187" s="85">
        <v>1</v>
      </c>
      <c r="AB187" s="85">
        <v>119.16</v>
      </c>
      <c r="AC187" s="85">
        <v>0</v>
      </c>
      <c r="AD187" s="85">
        <v>3636.0674600000002</v>
      </c>
      <c r="AH187" s="83" t="s">
        <v>1356</v>
      </c>
      <c r="AI187" s="83" t="s">
        <v>1357</v>
      </c>
      <c r="AJ187" s="83" t="s">
        <v>150</v>
      </c>
    </row>
    <row r="188" spans="1:36" x14ac:dyDescent="0.2">
      <c r="A188">
        <v>170</v>
      </c>
      <c r="B188">
        <v>170</v>
      </c>
      <c r="C188" t="s">
        <v>925</v>
      </c>
      <c r="D188">
        <v>513141879</v>
      </c>
      <c r="E188" t="s">
        <v>462</v>
      </c>
      <c r="F188" t="s">
        <v>1358</v>
      </c>
      <c r="G188" t="s">
        <v>1359</v>
      </c>
      <c r="H188" t="s">
        <v>465</v>
      </c>
      <c r="I188" t="s">
        <v>480</v>
      </c>
      <c r="J188" t="s">
        <v>70</v>
      </c>
      <c r="K188" t="s">
        <v>70</v>
      </c>
      <c r="L188" t="s">
        <v>481</v>
      </c>
      <c r="M188" t="s">
        <v>276</v>
      </c>
      <c r="N188" t="s">
        <v>466</v>
      </c>
      <c r="O188" t="s">
        <v>71</v>
      </c>
      <c r="P188" t="s">
        <v>595</v>
      </c>
      <c r="Q188" t="s">
        <v>514</v>
      </c>
      <c r="R188" t="s">
        <v>491</v>
      </c>
      <c r="S188" t="s">
        <v>74</v>
      </c>
      <c r="T188" s="85">
        <v>0.23</v>
      </c>
      <c r="U188" s="82">
        <v>46196</v>
      </c>
      <c r="V188" s="83" t="s">
        <v>1360</v>
      </c>
      <c r="W188" s="83" t="s">
        <v>1361</v>
      </c>
      <c r="X188" t="s">
        <v>1355</v>
      </c>
      <c r="Z188" s="85">
        <v>0.35838873799999998</v>
      </c>
      <c r="AA188" s="85">
        <v>1</v>
      </c>
      <c r="AB188" s="85">
        <v>121</v>
      </c>
      <c r="AC188" s="85">
        <v>0</v>
      </c>
      <c r="AD188" s="85">
        <v>4.2999999999999999E-4</v>
      </c>
      <c r="AH188" s="83" t="s">
        <v>75</v>
      </c>
      <c r="AI188" s="83" t="s">
        <v>75</v>
      </c>
      <c r="AJ188" s="83" t="s">
        <v>75</v>
      </c>
    </row>
    <row r="189" spans="1:36" x14ac:dyDescent="0.2">
      <c r="A189">
        <v>170</v>
      </c>
      <c r="B189">
        <v>170</v>
      </c>
      <c r="C189" t="s">
        <v>80</v>
      </c>
      <c r="D189">
        <v>520000118</v>
      </c>
      <c r="E189" t="s">
        <v>462</v>
      </c>
      <c r="F189" t="s">
        <v>1362</v>
      </c>
      <c r="G189" t="s">
        <v>1363</v>
      </c>
      <c r="H189" t="s">
        <v>465</v>
      </c>
      <c r="I189" t="s">
        <v>480</v>
      </c>
      <c r="J189" t="s">
        <v>70</v>
      </c>
      <c r="K189" t="s">
        <v>70</v>
      </c>
      <c r="L189" t="s">
        <v>481</v>
      </c>
      <c r="M189" t="s">
        <v>276</v>
      </c>
      <c r="N189" t="s">
        <v>466</v>
      </c>
      <c r="O189" t="s">
        <v>71</v>
      </c>
      <c r="P189" t="s">
        <v>490</v>
      </c>
      <c r="Q189" t="s">
        <v>73</v>
      </c>
      <c r="R189" t="s">
        <v>491</v>
      </c>
      <c r="S189" t="s">
        <v>74</v>
      </c>
      <c r="T189" s="85">
        <v>0.38</v>
      </c>
      <c r="U189" s="82">
        <v>46251</v>
      </c>
      <c r="V189" s="83" t="s">
        <v>1364</v>
      </c>
      <c r="W189" s="83" t="s">
        <v>1365</v>
      </c>
      <c r="X189" t="s">
        <v>1355</v>
      </c>
      <c r="Z189" s="85">
        <v>4485032.2110961098</v>
      </c>
      <c r="AA189" s="85">
        <v>1</v>
      </c>
      <c r="AB189" s="85">
        <v>121.09</v>
      </c>
      <c r="AC189" s="85">
        <v>0</v>
      </c>
      <c r="AD189" s="85">
        <v>5430.9255000000003</v>
      </c>
      <c r="AH189" s="83" t="s">
        <v>1366</v>
      </c>
      <c r="AI189" s="83" t="s">
        <v>1035</v>
      </c>
      <c r="AJ189" s="83" t="s">
        <v>114</v>
      </c>
    </row>
    <row r="190" spans="1:36" x14ac:dyDescent="0.2">
      <c r="A190">
        <v>170</v>
      </c>
      <c r="B190">
        <v>170</v>
      </c>
      <c r="C190" t="s">
        <v>801</v>
      </c>
      <c r="D190">
        <v>520032046</v>
      </c>
      <c r="E190" t="s">
        <v>462</v>
      </c>
      <c r="F190" t="s">
        <v>1367</v>
      </c>
      <c r="G190" t="s">
        <v>1368</v>
      </c>
      <c r="H190" t="s">
        <v>465</v>
      </c>
      <c r="I190" t="s">
        <v>480</v>
      </c>
      <c r="J190" t="s">
        <v>70</v>
      </c>
      <c r="K190" t="s">
        <v>70</v>
      </c>
      <c r="L190" t="s">
        <v>481</v>
      </c>
      <c r="M190" t="s">
        <v>276</v>
      </c>
      <c r="N190" t="s">
        <v>466</v>
      </c>
      <c r="O190" t="s">
        <v>71</v>
      </c>
      <c r="P190" t="s">
        <v>595</v>
      </c>
      <c r="Q190" t="s">
        <v>514</v>
      </c>
      <c r="R190" t="s">
        <v>491</v>
      </c>
      <c r="S190" t="s">
        <v>74</v>
      </c>
      <c r="T190" s="85">
        <v>0.23</v>
      </c>
      <c r="U190" s="82">
        <v>46197</v>
      </c>
      <c r="V190" s="83" t="s">
        <v>1369</v>
      </c>
      <c r="W190" s="83" t="s">
        <v>1370</v>
      </c>
      <c r="X190" t="s">
        <v>1355</v>
      </c>
      <c r="Z190" s="85">
        <v>3490815.08147729</v>
      </c>
      <c r="AA190" s="85">
        <v>1</v>
      </c>
      <c r="AB190" s="85">
        <v>120.35</v>
      </c>
      <c r="AC190" s="85">
        <v>0</v>
      </c>
      <c r="AD190" s="85">
        <v>4201.1959500000003</v>
      </c>
      <c r="AH190" s="83" t="s">
        <v>1371</v>
      </c>
      <c r="AI190" s="83" t="s">
        <v>1372</v>
      </c>
      <c r="AJ190" s="83" t="s">
        <v>169</v>
      </c>
    </row>
    <row r="191" spans="1:36" x14ac:dyDescent="0.2">
      <c r="A191">
        <v>170</v>
      </c>
      <c r="B191">
        <v>170</v>
      </c>
      <c r="C191" t="s">
        <v>925</v>
      </c>
      <c r="D191">
        <v>513141879</v>
      </c>
      <c r="E191" t="s">
        <v>462</v>
      </c>
      <c r="F191" t="s">
        <v>1373</v>
      </c>
      <c r="G191" t="s">
        <v>1374</v>
      </c>
      <c r="H191" t="s">
        <v>465</v>
      </c>
      <c r="I191" t="s">
        <v>480</v>
      </c>
      <c r="J191" t="s">
        <v>70</v>
      </c>
      <c r="K191" t="s">
        <v>70</v>
      </c>
      <c r="L191" t="s">
        <v>481</v>
      </c>
      <c r="M191" t="s">
        <v>276</v>
      </c>
      <c r="N191" t="s">
        <v>466</v>
      </c>
      <c r="O191" t="s">
        <v>71</v>
      </c>
      <c r="P191" t="s">
        <v>595</v>
      </c>
      <c r="Q191" t="s">
        <v>514</v>
      </c>
      <c r="R191" t="s">
        <v>491</v>
      </c>
      <c r="S191" t="s">
        <v>74</v>
      </c>
      <c r="T191" s="85">
        <v>1.99</v>
      </c>
      <c r="U191" s="82">
        <v>46843</v>
      </c>
      <c r="V191" s="83" t="s">
        <v>624</v>
      </c>
      <c r="W191" s="83" t="s">
        <v>1019</v>
      </c>
      <c r="X191" t="s">
        <v>1355</v>
      </c>
      <c r="Z191" s="85">
        <v>7811458.4102142397</v>
      </c>
      <c r="AA191" s="85">
        <v>1</v>
      </c>
      <c r="AB191" s="85">
        <v>110.79</v>
      </c>
      <c r="AC191" s="85">
        <v>0</v>
      </c>
      <c r="AD191" s="85">
        <v>8654.3147700000009</v>
      </c>
      <c r="AH191" s="83" t="s">
        <v>1375</v>
      </c>
      <c r="AI191" s="83" t="s">
        <v>1376</v>
      </c>
      <c r="AJ191" s="83" t="s">
        <v>126</v>
      </c>
    </row>
    <row r="192" spans="1:36" x14ac:dyDescent="0.2">
      <c r="A192">
        <v>170</v>
      </c>
      <c r="B192">
        <v>170</v>
      </c>
      <c r="C192" t="s">
        <v>76</v>
      </c>
      <c r="D192">
        <v>520018078</v>
      </c>
      <c r="E192" t="s">
        <v>462</v>
      </c>
      <c r="F192" t="s">
        <v>1377</v>
      </c>
      <c r="G192" t="s">
        <v>1378</v>
      </c>
      <c r="H192" t="s">
        <v>465</v>
      </c>
      <c r="I192" t="s">
        <v>480</v>
      </c>
      <c r="J192" t="s">
        <v>70</v>
      </c>
      <c r="K192" t="s">
        <v>70</v>
      </c>
      <c r="L192" t="s">
        <v>481</v>
      </c>
      <c r="M192" t="s">
        <v>276</v>
      </c>
      <c r="N192" t="s">
        <v>466</v>
      </c>
      <c r="O192" t="s">
        <v>71</v>
      </c>
      <c r="P192" t="s">
        <v>490</v>
      </c>
      <c r="Q192" t="s">
        <v>73</v>
      </c>
      <c r="R192" t="s">
        <v>491</v>
      </c>
      <c r="S192" t="s">
        <v>74</v>
      </c>
      <c r="T192" s="85">
        <v>1.97</v>
      </c>
      <c r="U192" s="82">
        <v>46839</v>
      </c>
      <c r="V192" s="83" t="s">
        <v>377</v>
      </c>
      <c r="W192" s="83" t="s">
        <v>921</v>
      </c>
      <c r="X192" t="s">
        <v>1355</v>
      </c>
      <c r="Z192" s="85">
        <v>2456661.3507981901</v>
      </c>
      <c r="AA192" s="85">
        <v>1</v>
      </c>
      <c r="AB192" s="85">
        <v>111.74</v>
      </c>
      <c r="AC192" s="85">
        <v>0</v>
      </c>
      <c r="AD192" s="85">
        <v>2745.07339</v>
      </c>
      <c r="AH192" s="83" t="s">
        <v>1185</v>
      </c>
      <c r="AI192" s="83" t="s">
        <v>145</v>
      </c>
      <c r="AJ192" s="83" t="s">
        <v>132</v>
      </c>
    </row>
    <row r="193" spans="1:36" x14ac:dyDescent="0.2">
      <c r="A193">
        <v>170</v>
      </c>
      <c r="B193">
        <v>170</v>
      </c>
      <c r="C193" t="s">
        <v>925</v>
      </c>
      <c r="D193">
        <v>513141879</v>
      </c>
      <c r="E193" t="s">
        <v>462</v>
      </c>
      <c r="F193" t="s">
        <v>1379</v>
      </c>
      <c r="G193" t="s">
        <v>1380</v>
      </c>
      <c r="H193" t="s">
        <v>465</v>
      </c>
      <c r="I193" t="s">
        <v>480</v>
      </c>
      <c r="J193" t="s">
        <v>70</v>
      </c>
      <c r="K193" t="s">
        <v>70</v>
      </c>
      <c r="L193" t="s">
        <v>481</v>
      </c>
      <c r="M193" t="s">
        <v>276</v>
      </c>
      <c r="N193" t="s">
        <v>466</v>
      </c>
      <c r="O193" t="s">
        <v>71</v>
      </c>
      <c r="P193" t="s">
        <v>595</v>
      </c>
      <c r="Q193" t="s">
        <v>514</v>
      </c>
      <c r="R193" t="s">
        <v>491</v>
      </c>
      <c r="S193" t="s">
        <v>74</v>
      </c>
      <c r="T193" s="85">
        <v>2.87</v>
      </c>
      <c r="U193" s="82">
        <v>47190</v>
      </c>
      <c r="V193" s="83" t="s">
        <v>1245</v>
      </c>
      <c r="W193" s="83" t="s">
        <v>1381</v>
      </c>
      <c r="X193" t="s">
        <v>1355</v>
      </c>
      <c r="Z193" s="85">
        <v>3782035.4983713301</v>
      </c>
      <c r="AA193" s="85">
        <v>1</v>
      </c>
      <c r="AB193" s="85">
        <v>111.45</v>
      </c>
      <c r="AC193" s="85">
        <v>0</v>
      </c>
      <c r="AD193" s="85">
        <v>4215.0785599999999</v>
      </c>
      <c r="AH193" s="83" t="s">
        <v>1348</v>
      </c>
      <c r="AI193" s="83" t="s">
        <v>1372</v>
      </c>
      <c r="AJ193" s="83" t="s">
        <v>169</v>
      </c>
    </row>
    <row r="194" spans="1:36" x14ac:dyDescent="0.2">
      <c r="A194">
        <v>170</v>
      </c>
      <c r="B194">
        <v>170</v>
      </c>
      <c r="C194" t="s">
        <v>80</v>
      </c>
      <c r="D194">
        <v>520000118</v>
      </c>
      <c r="E194" t="s">
        <v>462</v>
      </c>
      <c r="F194" t="s">
        <v>1382</v>
      </c>
      <c r="G194" t="s">
        <v>1383</v>
      </c>
      <c r="H194" t="s">
        <v>465</v>
      </c>
      <c r="I194" t="s">
        <v>480</v>
      </c>
      <c r="J194" t="s">
        <v>70</v>
      </c>
      <c r="K194" t="s">
        <v>70</v>
      </c>
      <c r="L194" t="s">
        <v>481</v>
      </c>
      <c r="M194" t="s">
        <v>276</v>
      </c>
      <c r="N194" t="s">
        <v>466</v>
      </c>
      <c r="O194" t="s">
        <v>71</v>
      </c>
      <c r="P194" t="s">
        <v>490</v>
      </c>
      <c r="Q194" t="s">
        <v>73</v>
      </c>
      <c r="R194" t="s">
        <v>491</v>
      </c>
      <c r="S194" t="s">
        <v>74</v>
      </c>
      <c r="T194" s="85">
        <v>2.58</v>
      </c>
      <c r="U194" s="82">
        <v>47086</v>
      </c>
      <c r="V194" s="83" t="s">
        <v>1296</v>
      </c>
      <c r="W194" s="83" t="s">
        <v>719</v>
      </c>
      <c r="X194" t="s">
        <v>1355</v>
      </c>
      <c r="Z194" s="85">
        <v>2290027.0733967498</v>
      </c>
      <c r="AA194" s="85">
        <v>1</v>
      </c>
      <c r="AB194" s="85">
        <v>111.7</v>
      </c>
      <c r="AC194" s="85">
        <v>0</v>
      </c>
      <c r="AD194" s="85">
        <v>2557.9602399999999</v>
      </c>
      <c r="AH194" s="83" t="s">
        <v>1165</v>
      </c>
      <c r="AI194" s="83" t="s">
        <v>224</v>
      </c>
      <c r="AJ194" s="83" t="s">
        <v>146</v>
      </c>
    </row>
    <row r="195" spans="1:36" x14ac:dyDescent="0.2">
      <c r="A195">
        <v>170</v>
      </c>
      <c r="B195">
        <v>170</v>
      </c>
      <c r="C195" t="s">
        <v>801</v>
      </c>
      <c r="D195">
        <v>520032046</v>
      </c>
      <c r="E195" t="s">
        <v>462</v>
      </c>
      <c r="F195" t="s">
        <v>1384</v>
      </c>
      <c r="G195" t="s">
        <v>1385</v>
      </c>
      <c r="H195" t="s">
        <v>465</v>
      </c>
      <c r="I195" t="s">
        <v>480</v>
      </c>
      <c r="J195" t="s">
        <v>70</v>
      </c>
      <c r="K195" t="s">
        <v>70</v>
      </c>
      <c r="L195" t="s">
        <v>481</v>
      </c>
      <c r="M195" t="s">
        <v>276</v>
      </c>
      <c r="N195" t="s">
        <v>466</v>
      </c>
      <c r="O195" t="s">
        <v>71</v>
      </c>
      <c r="P195" t="s">
        <v>595</v>
      </c>
      <c r="Q195" t="s">
        <v>514</v>
      </c>
      <c r="R195" t="s">
        <v>491</v>
      </c>
      <c r="S195" t="s">
        <v>74</v>
      </c>
      <c r="T195" s="85">
        <v>2.09</v>
      </c>
      <c r="U195" s="82">
        <v>46912</v>
      </c>
      <c r="V195" s="83" t="s">
        <v>881</v>
      </c>
      <c r="W195" s="83" t="s">
        <v>1381</v>
      </c>
      <c r="X195" t="s">
        <v>1355</v>
      </c>
      <c r="Z195" s="85">
        <v>7031351.7621379402</v>
      </c>
      <c r="AA195" s="85">
        <v>1</v>
      </c>
      <c r="AB195" s="85">
        <v>114.11</v>
      </c>
      <c r="AC195" s="85">
        <v>0</v>
      </c>
      <c r="AD195" s="85">
        <v>8023.4754999999996</v>
      </c>
      <c r="AH195" s="83" t="s">
        <v>748</v>
      </c>
      <c r="AI195" s="83" t="s">
        <v>1314</v>
      </c>
      <c r="AJ195" s="83" t="s">
        <v>165</v>
      </c>
    </row>
    <row r="196" spans="1:36" x14ac:dyDescent="0.2">
      <c r="A196">
        <v>170</v>
      </c>
      <c r="B196">
        <v>170</v>
      </c>
      <c r="C196" t="s">
        <v>80</v>
      </c>
      <c r="D196">
        <v>520000118</v>
      </c>
      <c r="E196" t="s">
        <v>462</v>
      </c>
      <c r="F196" t="s">
        <v>1386</v>
      </c>
      <c r="G196" t="s">
        <v>1387</v>
      </c>
      <c r="H196" t="s">
        <v>465</v>
      </c>
      <c r="I196" t="s">
        <v>480</v>
      </c>
      <c r="J196" t="s">
        <v>70</v>
      </c>
      <c r="K196" t="s">
        <v>70</v>
      </c>
      <c r="L196" t="s">
        <v>481</v>
      </c>
      <c r="M196" t="s">
        <v>276</v>
      </c>
      <c r="N196" t="s">
        <v>466</v>
      </c>
      <c r="O196" t="s">
        <v>71</v>
      </c>
      <c r="P196" t="s">
        <v>490</v>
      </c>
      <c r="Q196" t="s">
        <v>73</v>
      </c>
      <c r="R196" t="s">
        <v>491</v>
      </c>
      <c r="S196" t="s">
        <v>74</v>
      </c>
      <c r="T196" s="85">
        <v>0.13</v>
      </c>
      <c r="U196" s="82">
        <v>46159</v>
      </c>
      <c r="V196" s="83" t="s">
        <v>1071</v>
      </c>
      <c r="W196" s="83" t="s">
        <v>1388</v>
      </c>
      <c r="X196" t="s">
        <v>1355</v>
      </c>
      <c r="Z196" s="85">
        <v>5301520.5127408598</v>
      </c>
      <c r="AA196" s="85">
        <v>1</v>
      </c>
      <c r="AB196" s="85">
        <v>121.35</v>
      </c>
      <c r="AC196" s="85">
        <v>0</v>
      </c>
      <c r="AD196" s="85">
        <v>6433.3951399999996</v>
      </c>
      <c r="AH196" s="83" t="s">
        <v>1389</v>
      </c>
      <c r="AI196" s="83" t="s">
        <v>1390</v>
      </c>
      <c r="AJ196" s="83" t="s">
        <v>158</v>
      </c>
    </row>
    <row r="197" spans="1:36" x14ac:dyDescent="0.2">
      <c r="A197">
        <v>170</v>
      </c>
      <c r="B197">
        <v>170</v>
      </c>
      <c r="C197" t="s">
        <v>801</v>
      </c>
      <c r="D197">
        <v>520032046</v>
      </c>
      <c r="E197" t="s">
        <v>462</v>
      </c>
      <c r="F197" t="s">
        <v>1391</v>
      </c>
      <c r="G197" t="s">
        <v>1392</v>
      </c>
      <c r="H197" t="s">
        <v>465</v>
      </c>
      <c r="I197" t="s">
        <v>480</v>
      </c>
      <c r="J197" t="s">
        <v>70</v>
      </c>
      <c r="K197" t="s">
        <v>70</v>
      </c>
      <c r="L197" t="s">
        <v>481</v>
      </c>
      <c r="M197" t="s">
        <v>276</v>
      </c>
      <c r="N197" t="s">
        <v>466</v>
      </c>
      <c r="O197" t="s">
        <v>71</v>
      </c>
      <c r="P197" t="s">
        <v>490</v>
      </c>
      <c r="Q197" t="s">
        <v>73</v>
      </c>
      <c r="R197" t="s">
        <v>491</v>
      </c>
      <c r="S197" t="s">
        <v>74</v>
      </c>
      <c r="T197" s="85">
        <v>3.05</v>
      </c>
      <c r="U197" s="82">
        <v>49120</v>
      </c>
      <c r="V197" s="83" t="s">
        <v>1393</v>
      </c>
      <c r="W197" s="83" t="s">
        <v>662</v>
      </c>
      <c r="X197" t="s">
        <v>1355</v>
      </c>
      <c r="Z197" s="85">
        <v>6879227.5695817899</v>
      </c>
      <c r="AA197" s="85">
        <v>1</v>
      </c>
      <c r="AB197" s="85">
        <v>110.93</v>
      </c>
      <c r="AC197" s="85">
        <v>0</v>
      </c>
      <c r="AD197" s="85">
        <v>7631.1271399999996</v>
      </c>
      <c r="AH197" s="83" t="s">
        <v>1394</v>
      </c>
      <c r="AI197" s="83" t="s">
        <v>97</v>
      </c>
      <c r="AJ197" s="83" t="s">
        <v>322</v>
      </c>
    </row>
    <row r="198" spans="1:36" x14ac:dyDescent="0.2">
      <c r="A198">
        <v>170</v>
      </c>
      <c r="B198">
        <v>170</v>
      </c>
      <c r="C198" t="s">
        <v>918</v>
      </c>
      <c r="D198">
        <v>520029935</v>
      </c>
      <c r="E198" t="s">
        <v>462</v>
      </c>
      <c r="F198" t="s">
        <v>1395</v>
      </c>
      <c r="G198" t="s">
        <v>1396</v>
      </c>
      <c r="H198" t="s">
        <v>465</v>
      </c>
      <c r="I198" t="s">
        <v>480</v>
      </c>
      <c r="J198" t="s">
        <v>70</v>
      </c>
      <c r="K198" t="s">
        <v>70</v>
      </c>
      <c r="L198" t="s">
        <v>481</v>
      </c>
      <c r="M198" t="s">
        <v>276</v>
      </c>
      <c r="N198" t="s">
        <v>466</v>
      </c>
      <c r="O198" t="s">
        <v>71</v>
      </c>
      <c r="P198" t="s">
        <v>595</v>
      </c>
      <c r="Q198" t="s">
        <v>514</v>
      </c>
      <c r="R198" t="s">
        <v>491</v>
      </c>
      <c r="S198" t="s">
        <v>74</v>
      </c>
      <c r="T198" s="85">
        <v>4.3600000000000003</v>
      </c>
      <c r="U198" s="82">
        <v>49643</v>
      </c>
      <c r="V198" s="83" t="s">
        <v>1288</v>
      </c>
      <c r="W198" s="83" t="s">
        <v>652</v>
      </c>
      <c r="X198" t="s">
        <v>1355</v>
      </c>
      <c r="Z198" s="85">
        <v>16813084.6054314</v>
      </c>
      <c r="AA198" s="85">
        <v>1</v>
      </c>
      <c r="AB198" s="85">
        <v>106.32</v>
      </c>
      <c r="AC198" s="85">
        <v>0</v>
      </c>
      <c r="AD198" s="85">
        <v>17875.671549999999</v>
      </c>
      <c r="AH198" s="83" t="s">
        <v>1397</v>
      </c>
      <c r="AI198" s="83" t="s">
        <v>180</v>
      </c>
      <c r="AJ198" s="83" t="s">
        <v>224</v>
      </c>
    </row>
    <row r="199" spans="1:36" x14ac:dyDescent="0.2">
      <c r="A199">
        <v>170</v>
      </c>
      <c r="B199">
        <v>170</v>
      </c>
      <c r="C199" t="s">
        <v>801</v>
      </c>
      <c r="D199">
        <v>520032046</v>
      </c>
      <c r="E199" t="s">
        <v>462</v>
      </c>
      <c r="F199" t="s">
        <v>1398</v>
      </c>
      <c r="G199" t="s">
        <v>1399</v>
      </c>
      <c r="H199" t="s">
        <v>465</v>
      </c>
      <c r="I199" t="s">
        <v>480</v>
      </c>
      <c r="J199" t="s">
        <v>70</v>
      </c>
      <c r="K199" t="s">
        <v>70</v>
      </c>
      <c r="L199" t="s">
        <v>481</v>
      </c>
      <c r="M199" t="s">
        <v>276</v>
      </c>
      <c r="N199" t="s">
        <v>466</v>
      </c>
      <c r="O199" t="s">
        <v>71</v>
      </c>
      <c r="P199" t="s">
        <v>595</v>
      </c>
      <c r="Q199" t="s">
        <v>514</v>
      </c>
      <c r="R199" t="s">
        <v>491</v>
      </c>
      <c r="S199" t="s">
        <v>74</v>
      </c>
      <c r="T199" s="85">
        <v>4.3499999999999996</v>
      </c>
      <c r="U199" s="82">
        <v>49641</v>
      </c>
      <c r="V199" s="83" t="s">
        <v>1400</v>
      </c>
      <c r="W199" s="83" t="s">
        <v>387</v>
      </c>
      <c r="X199" t="s">
        <v>1355</v>
      </c>
      <c r="Z199" s="85">
        <v>158686.11115903399</v>
      </c>
      <c r="AA199" s="85">
        <v>1</v>
      </c>
      <c r="AB199" s="85">
        <v>105.58</v>
      </c>
      <c r="AC199" s="85">
        <v>0</v>
      </c>
      <c r="AD199" s="85">
        <v>167.54079999999999</v>
      </c>
      <c r="AH199" s="83" t="s">
        <v>146</v>
      </c>
      <c r="AI199" s="83" t="s">
        <v>100</v>
      </c>
      <c r="AJ199" s="83" t="s">
        <v>109</v>
      </c>
    </row>
    <row r="200" spans="1:36" x14ac:dyDescent="0.2">
      <c r="A200">
        <v>170</v>
      </c>
      <c r="B200">
        <v>170</v>
      </c>
      <c r="C200" t="s">
        <v>76</v>
      </c>
      <c r="D200">
        <v>520018078</v>
      </c>
      <c r="E200" t="s">
        <v>462</v>
      </c>
      <c r="F200" t="s">
        <v>1401</v>
      </c>
      <c r="G200" t="s">
        <v>1402</v>
      </c>
      <c r="H200" t="s">
        <v>465</v>
      </c>
      <c r="I200" t="s">
        <v>480</v>
      </c>
      <c r="J200" t="s">
        <v>70</v>
      </c>
      <c r="K200" t="s">
        <v>70</v>
      </c>
      <c r="L200" t="s">
        <v>481</v>
      </c>
      <c r="M200" t="s">
        <v>276</v>
      </c>
      <c r="N200" t="s">
        <v>466</v>
      </c>
      <c r="O200" t="s">
        <v>71</v>
      </c>
      <c r="P200" t="s">
        <v>490</v>
      </c>
      <c r="Q200" t="s">
        <v>73</v>
      </c>
      <c r="R200" t="s">
        <v>491</v>
      </c>
      <c r="S200" t="s">
        <v>74</v>
      </c>
      <c r="T200" s="85">
        <v>4.63</v>
      </c>
      <c r="U200" s="82">
        <v>47907</v>
      </c>
      <c r="V200" s="83" t="s">
        <v>1176</v>
      </c>
      <c r="W200" s="83" t="s">
        <v>635</v>
      </c>
      <c r="X200" t="s">
        <v>1355</v>
      </c>
      <c r="Z200" s="85">
        <v>12139664.9060915</v>
      </c>
      <c r="AA200" s="85">
        <v>1</v>
      </c>
      <c r="AB200" s="85">
        <v>104.13</v>
      </c>
      <c r="AC200" s="85">
        <v>0</v>
      </c>
      <c r="AD200" s="85">
        <v>12641.033069999999</v>
      </c>
      <c r="AH200" s="83" t="s">
        <v>1403</v>
      </c>
      <c r="AI200" s="83" t="s">
        <v>859</v>
      </c>
      <c r="AJ200" s="83" t="s">
        <v>1208</v>
      </c>
    </row>
    <row r="201" spans="1:36" x14ac:dyDescent="0.2">
      <c r="A201">
        <v>170</v>
      </c>
      <c r="B201">
        <v>170</v>
      </c>
      <c r="C201" t="s">
        <v>80</v>
      </c>
      <c r="D201">
        <v>520000118</v>
      </c>
      <c r="E201" t="s">
        <v>462</v>
      </c>
      <c r="F201" t="s">
        <v>1404</v>
      </c>
      <c r="G201" t="s">
        <v>1405</v>
      </c>
      <c r="H201" t="s">
        <v>465</v>
      </c>
      <c r="I201" t="s">
        <v>480</v>
      </c>
      <c r="J201" t="s">
        <v>70</v>
      </c>
      <c r="K201" t="s">
        <v>70</v>
      </c>
      <c r="L201" t="s">
        <v>481</v>
      </c>
      <c r="M201" t="s">
        <v>276</v>
      </c>
      <c r="N201" t="s">
        <v>466</v>
      </c>
      <c r="O201" t="s">
        <v>71</v>
      </c>
      <c r="P201" t="s">
        <v>490</v>
      </c>
      <c r="Q201" t="s">
        <v>73</v>
      </c>
      <c r="R201" t="s">
        <v>491</v>
      </c>
      <c r="S201" t="s">
        <v>74</v>
      </c>
      <c r="T201" s="85">
        <v>6.02</v>
      </c>
      <c r="U201" s="82">
        <v>48546</v>
      </c>
      <c r="V201" s="83" t="s">
        <v>1406</v>
      </c>
      <c r="W201" s="83" t="s">
        <v>387</v>
      </c>
      <c r="X201" t="s">
        <v>1355</v>
      </c>
      <c r="Z201" s="85">
        <v>19147247.072748601</v>
      </c>
      <c r="AA201" s="85">
        <v>1</v>
      </c>
      <c r="AB201" s="85">
        <v>107.05</v>
      </c>
      <c r="AC201" s="85">
        <v>0</v>
      </c>
      <c r="AD201" s="85">
        <v>20497.127990000001</v>
      </c>
      <c r="AH201" s="83" t="s">
        <v>1407</v>
      </c>
      <c r="AI201" s="83" t="s">
        <v>1408</v>
      </c>
      <c r="AJ201" s="83" t="s">
        <v>811</v>
      </c>
    </row>
    <row r="202" spans="1:36" x14ac:dyDescent="0.2">
      <c r="A202">
        <v>170</v>
      </c>
      <c r="B202">
        <v>170</v>
      </c>
      <c r="C202" t="s">
        <v>80</v>
      </c>
      <c r="D202">
        <v>520000118</v>
      </c>
      <c r="E202" t="s">
        <v>462</v>
      </c>
      <c r="F202" t="s">
        <v>1409</v>
      </c>
      <c r="G202" t="s">
        <v>1410</v>
      </c>
      <c r="H202" t="s">
        <v>465</v>
      </c>
      <c r="I202" t="s">
        <v>480</v>
      </c>
      <c r="J202" t="s">
        <v>70</v>
      </c>
      <c r="K202" t="s">
        <v>70</v>
      </c>
      <c r="L202" t="s">
        <v>481</v>
      </c>
      <c r="M202" t="s">
        <v>276</v>
      </c>
      <c r="N202" t="s">
        <v>466</v>
      </c>
      <c r="O202" t="s">
        <v>71</v>
      </c>
      <c r="P202" t="s">
        <v>490</v>
      </c>
      <c r="Q202" t="s">
        <v>73</v>
      </c>
      <c r="R202" t="s">
        <v>491</v>
      </c>
      <c r="S202" t="s">
        <v>74</v>
      </c>
      <c r="T202" s="85">
        <v>13.68</v>
      </c>
      <c r="U202" s="82">
        <v>52929</v>
      </c>
      <c r="V202" s="83" t="s">
        <v>1411</v>
      </c>
      <c r="W202" s="83" t="s">
        <v>881</v>
      </c>
      <c r="X202" t="s">
        <v>1355</v>
      </c>
      <c r="Z202" s="85">
        <v>4479859.2280482901</v>
      </c>
      <c r="AA202" s="85">
        <v>1</v>
      </c>
      <c r="AB202" s="85">
        <v>111.22</v>
      </c>
      <c r="AC202" s="85">
        <v>0</v>
      </c>
      <c r="AD202" s="85">
        <v>4982.4994299999998</v>
      </c>
      <c r="AH202" s="83" t="s">
        <v>1278</v>
      </c>
      <c r="AI202" s="83" t="s">
        <v>200</v>
      </c>
      <c r="AJ202" s="83" t="s">
        <v>152</v>
      </c>
    </row>
    <row r="203" spans="1:36" x14ac:dyDescent="0.2">
      <c r="A203">
        <v>170</v>
      </c>
      <c r="B203">
        <v>170</v>
      </c>
      <c r="C203" t="s">
        <v>80</v>
      </c>
      <c r="D203">
        <v>520000118</v>
      </c>
      <c r="E203" t="s">
        <v>462</v>
      </c>
      <c r="F203" t="s">
        <v>1412</v>
      </c>
      <c r="G203" t="s">
        <v>1413</v>
      </c>
      <c r="H203" t="s">
        <v>465</v>
      </c>
      <c r="I203" t="s">
        <v>480</v>
      </c>
      <c r="J203" t="s">
        <v>70</v>
      </c>
      <c r="K203" t="s">
        <v>70</v>
      </c>
      <c r="L203" t="s">
        <v>481</v>
      </c>
      <c r="M203" t="s">
        <v>276</v>
      </c>
      <c r="N203" t="s">
        <v>466</v>
      </c>
      <c r="O203" t="s">
        <v>71</v>
      </c>
      <c r="P203" t="s">
        <v>490</v>
      </c>
      <c r="Q203" t="s">
        <v>73</v>
      </c>
      <c r="R203" t="s">
        <v>491</v>
      </c>
      <c r="S203" t="s">
        <v>74</v>
      </c>
      <c r="T203" s="85">
        <v>4.97</v>
      </c>
      <c r="U203" s="82">
        <v>49908</v>
      </c>
      <c r="V203" s="83" t="s">
        <v>1414</v>
      </c>
      <c r="W203" s="83" t="s">
        <v>1106</v>
      </c>
      <c r="X203" t="s">
        <v>1355</v>
      </c>
      <c r="Z203" s="85">
        <v>6271802.9192676097</v>
      </c>
      <c r="AA203" s="85">
        <v>1</v>
      </c>
      <c r="AB203" s="85">
        <v>102.68</v>
      </c>
      <c r="AC203" s="85">
        <v>0</v>
      </c>
      <c r="AD203" s="85">
        <v>6439.88724</v>
      </c>
      <c r="AH203" s="83" t="s">
        <v>1415</v>
      </c>
      <c r="AI203" s="83" t="s">
        <v>1390</v>
      </c>
      <c r="AJ203" s="83" t="s">
        <v>158</v>
      </c>
    </row>
    <row r="204" spans="1:36" x14ac:dyDescent="0.2">
      <c r="A204">
        <v>170</v>
      </c>
      <c r="B204">
        <v>170</v>
      </c>
      <c r="C204" t="s">
        <v>918</v>
      </c>
      <c r="D204">
        <v>520029935</v>
      </c>
      <c r="E204" t="s">
        <v>462</v>
      </c>
      <c r="F204" t="s">
        <v>1416</v>
      </c>
      <c r="G204" t="s">
        <v>1417</v>
      </c>
      <c r="H204" t="s">
        <v>465</v>
      </c>
      <c r="I204" t="s">
        <v>480</v>
      </c>
      <c r="J204" t="s">
        <v>70</v>
      </c>
      <c r="K204" t="s">
        <v>70</v>
      </c>
      <c r="L204" t="s">
        <v>481</v>
      </c>
      <c r="M204" t="s">
        <v>276</v>
      </c>
      <c r="N204" t="s">
        <v>466</v>
      </c>
      <c r="O204" t="s">
        <v>71</v>
      </c>
      <c r="P204" t="s">
        <v>595</v>
      </c>
      <c r="Q204" t="s">
        <v>514</v>
      </c>
      <c r="R204" t="s">
        <v>491</v>
      </c>
      <c r="S204" t="s">
        <v>74</v>
      </c>
      <c r="T204" s="85">
        <v>5.0199999999999996</v>
      </c>
      <c r="U204" s="82">
        <v>49925</v>
      </c>
      <c r="V204" s="83" t="s">
        <v>951</v>
      </c>
      <c r="W204" s="83" t="s">
        <v>534</v>
      </c>
      <c r="X204" t="s">
        <v>1355</v>
      </c>
      <c r="Z204" s="85">
        <v>23402058.259076498</v>
      </c>
      <c r="AA204" s="85">
        <v>1</v>
      </c>
      <c r="AB204" s="85">
        <v>102.63</v>
      </c>
      <c r="AC204" s="85">
        <v>0</v>
      </c>
      <c r="AD204" s="85">
        <v>24017.53239</v>
      </c>
      <c r="AH204" s="83" t="s">
        <v>1418</v>
      </c>
      <c r="AI204" s="83" t="s">
        <v>1419</v>
      </c>
      <c r="AJ204" s="83" t="s">
        <v>703</v>
      </c>
    </row>
    <row r="205" spans="1:36" x14ac:dyDescent="0.2">
      <c r="A205">
        <v>170</v>
      </c>
      <c r="B205">
        <v>170</v>
      </c>
      <c r="C205" t="s">
        <v>918</v>
      </c>
      <c r="D205">
        <v>520029935</v>
      </c>
      <c r="E205" t="s">
        <v>462</v>
      </c>
      <c r="F205" t="s">
        <v>1420</v>
      </c>
      <c r="G205" t="s">
        <v>1421</v>
      </c>
      <c r="H205" t="s">
        <v>465</v>
      </c>
      <c r="I205" t="s">
        <v>480</v>
      </c>
      <c r="J205" t="s">
        <v>70</v>
      </c>
      <c r="K205" t="s">
        <v>70</v>
      </c>
      <c r="L205" t="s">
        <v>481</v>
      </c>
      <c r="M205" t="s">
        <v>276</v>
      </c>
      <c r="N205" t="s">
        <v>466</v>
      </c>
      <c r="O205" t="s">
        <v>71</v>
      </c>
      <c r="P205" t="s">
        <v>595</v>
      </c>
      <c r="Q205" t="s">
        <v>514</v>
      </c>
      <c r="R205" t="s">
        <v>491</v>
      </c>
      <c r="S205" t="s">
        <v>74</v>
      </c>
      <c r="T205" s="85">
        <v>5.48</v>
      </c>
      <c r="U205" s="82">
        <v>48248</v>
      </c>
      <c r="V205" s="83" t="s">
        <v>836</v>
      </c>
      <c r="W205" s="83" t="s">
        <v>1058</v>
      </c>
      <c r="X205" t="s">
        <v>1355</v>
      </c>
      <c r="Z205" s="85">
        <v>1155803.6808364601</v>
      </c>
      <c r="AA205" s="85">
        <v>1</v>
      </c>
      <c r="AB205" s="85">
        <v>98.33</v>
      </c>
      <c r="AC205" s="85">
        <v>0</v>
      </c>
      <c r="AD205" s="85">
        <v>1136.5017600000001</v>
      </c>
      <c r="AH205" s="83" t="s">
        <v>1422</v>
      </c>
      <c r="AI205" s="83" t="s">
        <v>509</v>
      </c>
      <c r="AJ205" s="83" t="s">
        <v>100</v>
      </c>
    </row>
    <row r="206" spans="1:36" x14ac:dyDescent="0.2">
      <c r="A206">
        <v>170</v>
      </c>
      <c r="B206">
        <v>170</v>
      </c>
      <c r="C206" t="s">
        <v>1352</v>
      </c>
      <c r="D206">
        <v>513834200</v>
      </c>
      <c r="E206" t="s">
        <v>462</v>
      </c>
      <c r="F206" t="s">
        <v>1423</v>
      </c>
      <c r="G206" t="s">
        <v>1424</v>
      </c>
      <c r="H206" t="s">
        <v>465</v>
      </c>
      <c r="I206" t="s">
        <v>1425</v>
      </c>
      <c r="J206" t="s">
        <v>70</v>
      </c>
      <c r="K206" t="s">
        <v>70</v>
      </c>
      <c r="L206" t="s">
        <v>481</v>
      </c>
      <c r="M206" t="s">
        <v>276</v>
      </c>
      <c r="N206" t="s">
        <v>521</v>
      </c>
      <c r="O206" t="s">
        <v>522</v>
      </c>
      <c r="P206" t="s">
        <v>523</v>
      </c>
      <c r="Q206" t="s">
        <v>514</v>
      </c>
      <c r="R206" t="s">
        <v>491</v>
      </c>
      <c r="S206" t="s">
        <v>74</v>
      </c>
      <c r="T206" s="85">
        <v>4.42</v>
      </c>
      <c r="U206" s="82">
        <v>48944</v>
      </c>
      <c r="V206" s="83" t="s">
        <v>1426</v>
      </c>
      <c r="W206" s="83" t="s">
        <v>1427</v>
      </c>
      <c r="X206" t="s">
        <v>470</v>
      </c>
      <c r="Z206" s="85">
        <v>4525414.5394996898</v>
      </c>
      <c r="AA206" s="85">
        <v>1</v>
      </c>
      <c r="AB206" s="85">
        <v>95.02</v>
      </c>
      <c r="AC206" s="85">
        <v>0</v>
      </c>
      <c r="AD206" s="85">
        <v>4300.0488999999998</v>
      </c>
      <c r="AH206" s="83" t="s">
        <v>1428</v>
      </c>
      <c r="AI206" s="83" t="s">
        <v>1429</v>
      </c>
      <c r="AJ206" s="83" t="s">
        <v>169</v>
      </c>
    </row>
    <row r="207" spans="1:36" x14ac:dyDescent="0.2">
      <c r="A207">
        <v>170</v>
      </c>
      <c r="B207">
        <v>170</v>
      </c>
      <c r="C207" t="s">
        <v>1352</v>
      </c>
      <c r="D207">
        <v>513834200</v>
      </c>
      <c r="E207" t="s">
        <v>462</v>
      </c>
      <c r="F207" t="s">
        <v>1430</v>
      </c>
      <c r="G207" t="s">
        <v>1431</v>
      </c>
      <c r="H207" t="s">
        <v>465</v>
      </c>
      <c r="I207" t="s">
        <v>1425</v>
      </c>
      <c r="J207" t="s">
        <v>70</v>
      </c>
      <c r="K207" t="s">
        <v>70</v>
      </c>
      <c r="L207" t="s">
        <v>481</v>
      </c>
      <c r="M207" t="s">
        <v>276</v>
      </c>
      <c r="N207" t="s">
        <v>521</v>
      </c>
      <c r="O207" t="s">
        <v>522</v>
      </c>
      <c r="P207" t="s">
        <v>523</v>
      </c>
      <c r="Q207" t="s">
        <v>514</v>
      </c>
      <c r="R207" t="s">
        <v>491</v>
      </c>
      <c r="S207" t="s">
        <v>74</v>
      </c>
      <c r="T207" s="85">
        <v>5.26</v>
      </c>
      <c r="U207" s="82">
        <v>49309</v>
      </c>
      <c r="V207" s="83" t="s">
        <v>1426</v>
      </c>
      <c r="W207" s="83" t="s">
        <v>1432</v>
      </c>
      <c r="X207" t="s">
        <v>470</v>
      </c>
      <c r="Z207" s="85">
        <v>5673699.3425468896</v>
      </c>
      <c r="AA207" s="85">
        <v>1</v>
      </c>
      <c r="AB207" s="85">
        <v>93.66</v>
      </c>
      <c r="AC207" s="85">
        <v>0</v>
      </c>
      <c r="AD207" s="85">
        <v>5313.9867999999997</v>
      </c>
      <c r="AH207" s="83" t="s">
        <v>526</v>
      </c>
      <c r="AI207" s="83" t="s">
        <v>1289</v>
      </c>
      <c r="AJ207" s="83" t="s">
        <v>147</v>
      </c>
    </row>
    <row r="208" spans="1:36" x14ac:dyDescent="0.2">
      <c r="A208">
        <v>170</v>
      </c>
      <c r="B208">
        <v>170</v>
      </c>
      <c r="C208" t="s">
        <v>769</v>
      </c>
      <c r="D208">
        <v>520001736</v>
      </c>
      <c r="E208" t="s">
        <v>462</v>
      </c>
      <c r="F208" t="s">
        <v>1433</v>
      </c>
      <c r="G208" t="s">
        <v>1434</v>
      </c>
      <c r="H208" t="s">
        <v>465</v>
      </c>
      <c r="I208" t="s">
        <v>1425</v>
      </c>
      <c r="J208" t="s">
        <v>70</v>
      </c>
      <c r="K208" t="s">
        <v>70</v>
      </c>
      <c r="L208" t="s">
        <v>481</v>
      </c>
      <c r="M208" t="s">
        <v>276</v>
      </c>
      <c r="N208" t="s">
        <v>504</v>
      </c>
      <c r="O208" t="s">
        <v>71</v>
      </c>
      <c r="P208" t="s">
        <v>175</v>
      </c>
      <c r="Q208" t="s">
        <v>73</v>
      </c>
      <c r="R208" t="s">
        <v>491</v>
      </c>
      <c r="S208" t="s">
        <v>74</v>
      </c>
      <c r="T208" s="85">
        <v>4.13</v>
      </c>
      <c r="U208" s="82">
        <v>49125</v>
      </c>
      <c r="V208" s="83" t="s">
        <v>695</v>
      </c>
      <c r="W208" s="83" t="s">
        <v>1435</v>
      </c>
      <c r="X208" t="s">
        <v>470</v>
      </c>
      <c r="Z208" s="85">
        <v>10447511.273894699</v>
      </c>
      <c r="AA208" s="85">
        <v>1</v>
      </c>
      <c r="AB208" s="85">
        <v>92.08</v>
      </c>
      <c r="AC208" s="85">
        <v>0</v>
      </c>
      <c r="AD208" s="85">
        <v>9620.0683800000006</v>
      </c>
      <c r="AH208" s="83" t="s">
        <v>1306</v>
      </c>
      <c r="AI208" s="83" t="s">
        <v>1436</v>
      </c>
      <c r="AJ208" s="83" t="s">
        <v>324</v>
      </c>
    </row>
    <row r="209" spans="1:36" x14ac:dyDescent="0.2">
      <c r="A209">
        <v>170</v>
      </c>
      <c r="B209">
        <v>170</v>
      </c>
      <c r="C209" t="s">
        <v>1437</v>
      </c>
      <c r="D209">
        <v>520023896</v>
      </c>
      <c r="E209" t="s">
        <v>462</v>
      </c>
      <c r="F209" t="s">
        <v>1438</v>
      </c>
      <c r="G209" t="s">
        <v>1439</v>
      </c>
      <c r="H209" t="s">
        <v>465</v>
      </c>
      <c r="I209" t="s">
        <v>1425</v>
      </c>
      <c r="J209" t="s">
        <v>70</v>
      </c>
      <c r="K209" t="s">
        <v>70</v>
      </c>
      <c r="L209" t="s">
        <v>481</v>
      </c>
      <c r="M209" t="s">
        <v>276</v>
      </c>
      <c r="N209" t="s">
        <v>504</v>
      </c>
      <c r="O209" t="s">
        <v>71</v>
      </c>
      <c r="P209" t="s">
        <v>1440</v>
      </c>
      <c r="Q209" t="s">
        <v>73</v>
      </c>
      <c r="R209" t="s">
        <v>491</v>
      </c>
      <c r="S209" t="s">
        <v>74</v>
      </c>
      <c r="T209" s="85">
        <v>0.74</v>
      </c>
      <c r="U209" s="82">
        <v>46386</v>
      </c>
      <c r="V209" s="83" t="s">
        <v>1441</v>
      </c>
      <c r="W209" s="83" t="s">
        <v>689</v>
      </c>
      <c r="X209" t="s">
        <v>470</v>
      </c>
      <c r="Z209" s="85">
        <v>4719174.6291384501</v>
      </c>
      <c r="AA209" s="85">
        <v>1</v>
      </c>
      <c r="AB209" s="85">
        <v>100.97</v>
      </c>
      <c r="AC209" s="85">
        <v>0</v>
      </c>
      <c r="AD209" s="85">
        <v>4764.9506199999996</v>
      </c>
      <c r="AH209" s="83" t="s">
        <v>1442</v>
      </c>
      <c r="AI209" s="83" t="s">
        <v>1443</v>
      </c>
      <c r="AJ209" s="83" t="s">
        <v>137</v>
      </c>
    </row>
    <row r="210" spans="1:36" x14ac:dyDescent="0.2">
      <c r="A210">
        <v>170</v>
      </c>
      <c r="B210">
        <v>170</v>
      </c>
      <c r="C210" t="s">
        <v>518</v>
      </c>
      <c r="D210">
        <v>514290345</v>
      </c>
      <c r="E210" t="s">
        <v>462</v>
      </c>
      <c r="F210" t="s">
        <v>1444</v>
      </c>
      <c r="G210" t="s">
        <v>1445</v>
      </c>
      <c r="H210" t="s">
        <v>465</v>
      </c>
      <c r="I210" t="s">
        <v>1425</v>
      </c>
      <c r="J210" t="s">
        <v>70</v>
      </c>
      <c r="K210" t="s">
        <v>70</v>
      </c>
      <c r="L210" t="s">
        <v>481</v>
      </c>
      <c r="M210" t="s">
        <v>276</v>
      </c>
      <c r="N210" t="s">
        <v>521</v>
      </c>
      <c r="O210" t="s">
        <v>522</v>
      </c>
      <c r="P210" t="s">
        <v>523</v>
      </c>
      <c r="Q210" t="s">
        <v>514</v>
      </c>
      <c r="R210" t="s">
        <v>491</v>
      </c>
      <c r="S210" t="s">
        <v>74</v>
      </c>
      <c r="T210" s="85">
        <v>0.42</v>
      </c>
      <c r="U210" s="82">
        <v>47361</v>
      </c>
      <c r="V210" s="83" t="s">
        <v>417</v>
      </c>
      <c r="W210" s="83" t="s">
        <v>1446</v>
      </c>
      <c r="X210" t="s">
        <v>470</v>
      </c>
      <c r="Z210" s="85">
        <v>713810.27255169803</v>
      </c>
      <c r="AA210" s="85">
        <v>1</v>
      </c>
      <c r="AB210" s="85">
        <v>99.69</v>
      </c>
      <c r="AC210" s="85">
        <v>0</v>
      </c>
      <c r="AD210" s="85">
        <v>711.59745999999996</v>
      </c>
      <c r="AH210" s="83" t="s">
        <v>860</v>
      </c>
      <c r="AI210" s="83" t="s">
        <v>152</v>
      </c>
      <c r="AJ210" s="83" t="s">
        <v>115</v>
      </c>
    </row>
    <row r="211" spans="1:36" x14ac:dyDescent="0.2">
      <c r="A211">
        <v>170</v>
      </c>
      <c r="B211">
        <v>170</v>
      </c>
      <c r="C211" t="s">
        <v>1447</v>
      </c>
      <c r="D211">
        <v>513937714</v>
      </c>
      <c r="E211" t="s">
        <v>462</v>
      </c>
      <c r="F211" t="s">
        <v>1448</v>
      </c>
      <c r="G211" t="s">
        <v>1449</v>
      </c>
      <c r="H211" t="s">
        <v>465</v>
      </c>
      <c r="I211" t="s">
        <v>1425</v>
      </c>
      <c r="J211" t="s">
        <v>70</v>
      </c>
      <c r="K211" t="s">
        <v>70</v>
      </c>
      <c r="L211" t="s">
        <v>481</v>
      </c>
      <c r="M211" t="s">
        <v>276</v>
      </c>
      <c r="N211" t="s">
        <v>521</v>
      </c>
      <c r="O211" t="s">
        <v>71</v>
      </c>
      <c r="P211" t="s">
        <v>595</v>
      </c>
      <c r="Q211" t="s">
        <v>514</v>
      </c>
      <c r="R211" t="s">
        <v>491</v>
      </c>
      <c r="S211" t="s">
        <v>74</v>
      </c>
      <c r="T211" s="85">
        <v>0.5</v>
      </c>
      <c r="U211" s="82">
        <v>46295</v>
      </c>
      <c r="V211" s="83" t="s">
        <v>1450</v>
      </c>
      <c r="W211" s="83" t="s">
        <v>1451</v>
      </c>
      <c r="X211" t="s">
        <v>470</v>
      </c>
      <c r="Z211" s="85">
        <v>1817612.8440465699</v>
      </c>
      <c r="AA211" s="85">
        <v>1</v>
      </c>
      <c r="AB211" s="85">
        <v>98.5</v>
      </c>
      <c r="AC211" s="85">
        <v>0</v>
      </c>
      <c r="AD211" s="85">
        <v>1790.3486499999999</v>
      </c>
      <c r="AH211" s="83" t="s">
        <v>1452</v>
      </c>
      <c r="AI211" s="83" t="s">
        <v>1208</v>
      </c>
      <c r="AJ211" s="83" t="s">
        <v>111</v>
      </c>
    </row>
    <row r="212" spans="1:36" x14ac:dyDescent="0.2">
      <c r="A212">
        <v>170</v>
      </c>
      <c r="B212">
        <v>170</v>
      </c>
      <c r="C212" t="s">
        <v>620</v>
      </c>
      <c r="D212">
        <v>510560188</v>
      </c>
      <c r="E212" t="s">
        <v>462</v>
      </c>
      <c r="F212" t="s">
        <v>1453</v>
      </c>
      <c r="G212" t="s">
        <v>1454</v>
      </c>
      <c r="H212" t="s">
        <v>465</v>
      </c>
      <c r="I212" t="s">
        <v>1425</v>
      </c>
      <c r="J212" t="s">
        <v>70</v>
      </c>
      <c r="K212" t="s">
        <v>70</v>
      </c>
      <c r="L212" t="s">
        <v>481</v>
      </c>
      <c r="M212" t="s">
        <v>276</v>
      </c>
      <c r="N212" t="s">
        <v>513</v>
      </c>
      <c r="O212" t="s">
        <v>71</v>
      </c>
      <c r="P212" t="s">
        <v>228</v>
      </c>
      <c r="Q212" t="s">
        <v>514</v>
      </c>
      <c r="R212" t="s">
        <v>491</v>
      </c>
      <c r="S212" t="s">
        <v>74</v>
      </c>
      <c r="T212" s="85">
        <v>2.06</v>
      </c>
      <c r="U212" s="82">
        <v>47207</v>
      </c>
      <c r="V212" s="83" t="s">
        <v>797</v>
      </c>
      <c r="W212" s="83" t="s">
        <v>1455</v>
      </c>
      <c r="X212" t="s">
        <v>470</v>
      </c>
      <c r="Z212" s="85">
        <v>2581785.3351861699</v>
      </c>
      <c r="AA212" s="85">
        <v>1</v>
      </c>
      <c r="AB212" s="85">
        <v>96.95</v>
      </c>
      <c r="AC212" s="85">
        <v>0</v>
      </c>
      <c r="AD212" s="85">
        <v>2503.04088</v>
      </c>
      <c r="AH212" s="83" t="s">
        <v>1456</v>
      </c>
      <c r="AI212" s="83" t="s">
        <v>794</v>
      </c>
      <c r="AJ212" s="83" t="s">
        <v>146</v>
      </c>
    </row>
    <row r="213" spans="1:36" x14ac:dyDescent="0.2">
      <c r="A213">
        <v>170</v>
      </c>
      <c r="B213">
        <v>170</v>
      </c>
      <c r="C213" t="s">
        <v>1457</v>
      </c>
      <c r="D213">
        <v>516077989</v>
      </c>
      <c r="E213" t="s">
        <v>462</v>
      </c>
      <c r="F213" t="s">
        <v>1458</v>
      </c>
      <c r="G213" t="s">
        <v>1459</v>
      </c>
      <c r="H213" t="s">
        <v>465</v>
      </c>
      <c r="I213" t="s">
        <v>1425</v>
      </c>
      <c r="J213" t="s">
        <v>70</v>
      </c>
      <c r="K213" t="s">
        <v>70</v>
      </c>
      <c r="L213" t="s">
        <v>481</v>
      </c>
      <c r="M213" t="s">
        <v>276</v>
      </c>
      <c r="N213" t="s">
        <v>545</v>
      </c>
      <c r="O213" t="s">
        <v>71</v>
      </c>
      <c r="P213" t="s">
        <v>532</v>
      </c>
      <c r="Q213" t="s">
        <v>73</v>
      </c>
      <c r="R213" t="s">
        <v>491</v>
      </c>
      <c r="S213" t="s">
        <v>74</v>
      </c>
      <c r="T213" s="85">
        <v>2.5</v>
      </c>
      <c r="U213" s="82">
        <v>47998</v>
      </c>
      <c r="V213" s="83" t="s">
        <v>617</v>
      </c>
      <c r="W213" s="83" t="s">
        <v>1460</v>
      </c>
      <c r="X213" t="s">
        <v>470</v>
      </c>
      <c r="Z213" s="85">
        <v>2533788.8689908199</v>
      </c>
      <c r="AA213" s="85">
        <v>1</v>
      </c>
      <c r="AB213" s="85">
        <v>93.57</v>
      </c>
      <c r="AC213" s="85">
        <v>0</v>
      </c>
      <c r="AD213" s="85">
        <v>2370.8662399999998</v>
      </c>
      <c r="AH213" s="83" t="s">
        <v>1461</v>
      </c>
      <c r="AI213" s="83" t="s">
        <v>107</v>
      </c>
      <c r="AJ213" s="83" t="s">
        <v>94</v>
      </c>
    </row>
    <row r="214" spans="1:36" x14ac:dyDescent="0.2">
      <c r="A214">
        <v>170</v>
      </c>
      <c r="B214">
        <v>170</v>
      </c>
      <c r="C214" t="s">
        <v>1462</v>
      </c>
      <c r="D214">
        <v>515328250</v>
      </c>
      <c r="E214" t="s">
        <v>462</v>
      </c>
      <c r="F214" t="s">
        <v>1463</v>
      </c>
      <c r="G214" t="s">
        <v>1464</v>
      </c>
      <c r="H214" t="s">
        <v>465</v>
      </c>
      <c r="I214" t="s">
        <v>1425</v>
      </c>
      <c r="J214" t="s">
        <v>70</v>
      </c>
      <c r="K214" t="s">
        <v>1465</v>
      </c>
      <c r="L214" t="s">
        <v>481</v>
      </c>
      <c r="M214" t="s">
        <v>276</v>
      </c>
      <c r="N214" t="s">
        <v>504</v>
      </c>
      <c r="O214" t="s">
        <v>71</v>
      </c>
      <c r="P214" t="s">
        <v>246</v>
      </c>
      <c r="Q214" t="s">
        <v>514</v>
      </c>
      <c r="R214" t="s">
        <v>491</v>
      </c>
      <c r="S214" t="s">
        <v>74</v>
      </c>
      <c r="T214" s="85">
        <v>0.5</v>
      </c>
      <c r="U214" s="82">
        <v>46295</v>
      </c>
      <c r="V214" s="83" t="s">
        <v>1451</v>
      </c>
      <c r="W214" s="83" t="s">
        <v>1466</v>
      </c>
      <c r="X214" t="s">
        <v>470</v>
      </c>
      <c r="Z214" s="85">
        <v>3812711.8012860902</v>
      </c>
      <c r="AA214" s="85">
        <v>1</v>
      </c>
      <c r="AB214" s="85">
        <v>100.1</v>
      </c>
      <c r="AC214" s="85">
        <v>0</v>
      </c>
      <c r="AD214" s="85">
        <v>3816.5245100000002</v>
      </c>
      <c r="AH214" s="83" t="s">
        <v>1467</v>
      </c>
      <c r="AI214" s="83" t="s">
        <v>1468</v>
      </c>
      <c r="AJ214" s="83" t="s">
        <v>153</v>
      </c>
    </row>
    <row r="215" spans="1:36" x14ac:dyDescent="0.2">
      <c r="A215">
        <v>170</v>
      </c>
      <c r="B215">
        <v>170</v>
      </c>
      <c r="C215" t="s">
        <v>1012</v>
      </c>
      <c r="D215">
        <v>512607888</v>
      </c>
      <c r="E215" t="s">
        <v>462</v>
      </c>
      <c r="F215" t="s">
        <v>1469</v>
      </c>
      <c r="G215" t="s">
        <v>1470</v>
      </c>
      <c r="H215" t="s">
        <v>465</v>
      </c>
      <c r="I215" t="s">
        <v>1425</v>
      </c>
      <c r="J215" t="s">
        <v>70</v>
      </c>
      <c r="K215" t="s">
        <v>70</v>
      </c>
      <c r="L215" t="s">
        <v>481</v>
      </c>
      <c r="M215" t="s">
        <v>276</v>
      </c>
      <c r="N215" t="s">
        <v>1015</v>
      </c>
      <c r="O215" t="s">
        <v>71</v>
      </c>
      <c r="P215" t="s">
        <v>246</v>
      </c>
      <c r="Q215" t="s">
        <v>514</v>
      </c>
      <c r="R215" t="s">
        <v>491</v>
      </c>
      <c r="S215" t="s">
        <v>74</v>
      </c>
      <c r="T215" s="85">
        <v>2.78</v>
      </c>
      <c r="U215" s="82">
        <v>48091</v>
      </c>
      <c r="V215" s="83" t="s">
        <v>1471</v>
      </c>
      <c r="W215" s="83" t="s">
        <v>1472</v>
      </c>
      <c r="X215" t="s">
        <v>470</v>
      </c>
      <c r="Z215" s="85">
        <v>9994307.3633057699</v>
      </c>
      <c r="AA215" s="85">
        <v>1</v>
      </c>
      <c r="AB215" s="85">
        <v>92.53</v>
      </c>
      <c r="AC215" s="85">
        <v>0</v>
      </c>
      <c r="AD215" s="85">
        <v>9247.7325999999994</v>
      </c>
      <c r="AH215" s="83" t="s">
        <v>1473</v>
      </c>
      <c r="AI215" s="83" t="s">
        <v>1474</v>
      </c>
      <c r="AJ215" s="83" t="s">
        <v>1026</v>
      </c>
    </row>
    <row r="216" spans="1:36" x14ac:dyDescent="0.2">
      <c r="A216">
        <v>170</v>
      </c>
      <c r="B216">
        <v>170</v>
      </c>
      <c r="C216" t="s">
        <v>1475</v>
      </c>
      <c r="D216">
        <v>512719485</v>
      </c>
      <c r="E216" t="s">
        <v>462</v>
      </c>
      <c r="F216" t="s">
        <v>1476</v>
      </c>
      <c r="G216" t="s">
        <v>1477</v>
      </c>
      <c r="H216" t="s">
        <v>465</v>
      </c>
      <c r="I216" t="s">
        <v>1425</v>
      </c>
      <c r="J216" t="s">
        <v>70</v>
      </c>
      <c r="K216" t="s">
        <v>70</v>
      </c>
      <c r="L216" t="s">
        <v>481</v>
      </c>
      <c r="M216" t="s">
        <v>276</v>
      </c>
      <c r="N216" t="s">
        <v>504</v>
      </c>
      <c r="O216" t="s">
        <v>71</v>
      </c>
      <c r="P216" t="s">
        <v>246</v>
      </c>
      <c r="Q216" t="s">
        <v>514</v>
      </c>
      <c r="R216" t="s">
        <v>491</v>
      </c>
      <c r="S216" t="s">
        <v>74</v>
      </c>
      <c r="T216" s="85">
        <v>2.0299999999999998</v>
      </c>
      <c r="U216" s="82">
        <v>47299</v>
      </c>
      <c r="V216" s="83" t="s">
        <v>1258</v>
      </c>
      <c r="W216" s="83" t="s">
        <v>1155</v>
      </c>
      <c r="X216" t="s">
        <v>470</v>
      </c>
      <c r="Z216" s="85">
        <v>734728.91596847796</v>
      </c>
      <c r="AA216" s="85">
        <v>1</v>
      </c>
      <c r="AB216" s="85">
        <v>97.31</v>
      </c>
      <c r="AC216" s="85">
        <v>0</v>
      </c>
      <c r="AD216" s="85">
        <v>714.96470999999997</v>
      </c>
      <c r="AH216" s="83" t="s">
        <v>1478</v>
      </c>
      <c r="AI216" s="83" t="s">
        <v>152</v>
      </c>
      <c r="AJ216" s="83" t="s">
        <v>115</v>
      </c>
    </row>
    <row r="217" spans="1:36" x14ac:dyDescent="0.2">
      <c r="A217">
        <v>170</v>
      </c>
      <c r="B217">
        <v>170</v>
      </c>
      <c r="C217" t="s">
        <v>1479</v>
      </c>
      <c r="D217">
        <v>550010003</v>
      </c>
      <c r="E217" t="s">
        <v>1480</v>
      </c>
      <c r="F217" t="s">
        <v>1481</v>
      </c>
      <c r="G217" t="s">
        <v>1482</v>
      </c>
      <c r="H217" t="s">
        <v>465</v>
      </c>
      <c r="I217" t="s">
        <v>1425</v>
      </c>
      <c r="J217" t="s">
        <v>70</v>
      </c>
      <c r="K217" t="s">
        <v>70</v>
      </c>
      <c r="L217" t="s">
        <v>481</v>
      </c>
      <c r="M217" t="s">
        <v>276</v>
      </c>
      <c r="N217" t="s">
        <v>1483</v>
      </c>
      <c r="O217" t="s">
        <v>71</v>
      </c>
      <c r="P217" t="s">
        <v>175</v>
      </c>
      <c r="Q217" t="s">
        <v>73</v>
      </c>
      <c r="R217" t="s">
        <v>491</v>
      </c>
      <c r="S217" t="s">
        <v>74</v>
      </c>
      <c r="T217" s="85">
        <v>2.37</v>
      </c>
      <c r="U217" s="82">
        <v>47766</v>
      </c>
      <c r="V217" s="83" t="s">
        <v>506</v>
      </c>
      <c r="W217" s="83" t="s">
        <v>1427</v>
      </c>
      <c r="X217" t="s">
        <v>470</v>
      </c>
      <c r="Z217" s="85">
        <v>8007436.75935819</v>
      </c>
      <c r="AA217" s="85">
        <v>1</v>
      </c>
      <c r="AB217" s="85">
        <v>96.05</v>
      </c>
      <c r="AC217" s="85">
        <v>0</v>
      </c>
      <c r="AD217" s="85">
        <v>7691.1430099999998</v>
      </c>
      <c r="AH217" s="83" t="s">
        <v>1484</v>
      </c>
      <c r="AI217" s="83" t="s">
        <v>1172</v>
      </c>
      <c r="AJ217" s="83" t="s">
        <v>322</v>
      </c>
    </row>
    <row r="218" spans="1:36" x14ac:dyDescent="0.2">
      <c r="A218">
        <v>170</v>
      </c>
      <c r="B218">
        <v>170</v>
      </c>
      <c r="C218" t="s">
        <v>1485</v>
      </c>
      <c r="D218">
        <v>520025990</v>
      </c>
      <c r="E218" t="s">
        <v>462</v>
      </c>
      <c r="F218" t="s">
        <v>1486</v>
      </c>
      <c r="G218" t="s">
        <v>1487</v>
      </c>
      <c r="H218" t="s">
        <v>465</v>
      </c>
      <c r="I218" t="s">
        <v>1425</v>
      </c>
      <c r="J218" t="s">
        <v>70</v>
      </c>
      <c r="K218" t="s">
        <v>70</v>
      </c>
      <c r="L218" t="s">
        <v>481</v>
      </c>
      <c r="M218" t="s">
        <v>276</v>
      </c>
      <c r="N218" t="s">
        <v>531</v>
      </c>
      <c r="O218" t="s">
        <v>71</v>
      </c>
      <c r="P218" t="s">
        <v>228</v>
      </c>
      <c r="Q218" t="s">
        <v>514</v>
      </c>
      <c r="R218" t="s">
        <v>491</v>
      </c>
      <c r="S218" t="s">
        <v>74</v>
      </c>
      <c r="T218" s="85">
        <v>1.55</v>
      </c>
      <c r="U218" s="82">
        <v>47118</v>
      </c>
      <c r="V218" s="83" t="s">
        <v>695</v>
      </c>
      <c r="W218" s="83" t="s">
        <v>1488</v>
      </c>
      <c r="X218" t="s">
        <v>470</v>
      </c>
      <c r="Z218" s="85">
        <v>4740432.96019293</v>
      </c>
      <c r="AA218" s="85">
        <v>1</v>
      </c>
      <c r="AB218" s="85">
        <v>97.19</v>
      </c>
      <c r="AC218" s="85">
        <v>0</v>
      </c>
      <c r="AD218" s="85">
        <v>4607.2267899999997</v>
      </c>
      <c r="AH218" s="83" t="s">
        <v>1489</v>
      </c>
      <c r="AI218" s="83" t="s">
        <v>642</v>
      </c>
      <c r="AJ218" s="83" t="s">
        <v>137</v>
      </c>
    </row>
    <row r="219" spans="1:36" x14ac:dyDescent="0.2">
      <c r="A219">
        <v>170</v>
      </c>
      <c r="B219">
        <v>170</v>
      </c>
      <c r="C219" t="s">
        <v>1490</v>
      </c>
      <c r="D219">
        <v>511809071</v>
      </c>
      <c r="E219" t="s">
        <v>462</v>
      </c>
      <c r="F219" t="s">
        <v>1491</v>
      </c>
      <c r="G219" t="s">
        <v>1492</v>
      </c>
      <c r="H219" t="s">
        <v>465</v>
      </c>
      <c r="I219" t="s">
        <v>1425</v>
      </c>
      <c r="J219" t="s">
        <v>70</v>
      </c>
      <c r="K219" t="s">
        <v>70</v>
      </c>
      <c r="L219" t="s">
        <v>481</v>
      </c>
      <c r="M219" t="s">
        <v>276</v>
      </c>
      <c r="N219" t="s">
        <v>1336</v>
      </c>
      <c r="O219" t="s">
        <v>71</v>
      </c>
      <c r="P219" t="s">
        <v>490</v>
      </c>
      <c r="Q219" t="s">
        <v>73</v>
      </c>
      <c r="R219" t="s">
        <v>491</v>
      </c>
      <c r="S219" t="s">
        <v>74</v>
      </c>
      <c r="T219" s="85">
        <v>1.44</v>
      </c>
      <c r="U219" s="82">
        <v>47159</v>
      </c>
      <c r="V219" s="83" t="s">
        <v>1034</v>
      </c>
      <c r="W219" s="83" t="s">
        <v>1455</v>
      </c>
      <c r="X219" t="s">
        <v>470</v>
      </c>
      <c r="Z219" s="85">
        <v>1288404.1859639499</v>
      </c>
      <c r="AA219" s="85">
        <v>1</v>
      </c>
      <c r="AB219" s="85">
        <v>96.67</v>
      </c>
      <c r="AC219" s="85">
        <v>0</v>
      </c>
      <c r="AD219" s="85">
        <v>1245.5003300000001</v>
      </c>
      <c r="AH219" s="83" t="s">
        <v>1493</v>
      </c>
      <c r="AI219" s="83" t="s">
        <v>126</v>
      </c>
      <c r="AJ219" s="83" t="s">
        <v>131</v>
      </c>
    </row>
    <row r="220" spans="1:36" x14ac:dyDescent="0.2">
      <c r="A220">
        <v>170</v>
      </c>
      <c r="B220">
        <v>170</v>
      </c>
      <c r="C220" t="s">
        <v>1494</v>
      </c>
      <c r="D220">
        <v>520041005</v>
      </c>
      <c r="E220" t="s">
        <v>462</v>
      </c>
      <c r="F220" t="s">
        <v>1495</v>
      </c>
      <c r="G220" t="s">
        <v>1496</v>
      </c>
      <c r="H220" t="s">
        <v>465</v>
      </c>
      <c r="I220" t="s">
        <v>1425</v>
      </c>
      <c r="J220" t="s">
        <v>70</v>
      </c>
      <c r="K220" t="s">
        <v>70</v>
      </c>
      <c r="L220" t="s">
        <v>481</v>
      </c>
      <c r="M220" t="s">
        <v>276</v>
      </c>
      <c r="N220" t="s">
        <v>531</v>
      </c>
      <c r="O220" t="s">
        <v>71</v>
      </c>
      <c r="P220" t="s">
        <v>91</v>
      </c>
      <c r="Q220" t="s">
        <v>514</v>
      </c>
      <c r="R220" t="s">
        <v>491</v>
      </c>
      <c r="S220" t="s">
        <v>74</v>
      </c>
      <c r="T220" s="85">
        <v>1.77</v>
      </c>
      <c r="U220" s="82">
        <v>47118</v>
      </c>
      <c r="V220" s="83" t="s">
        <v>836</v>
      </c>
      <c r="W220" s="83" t="s">
        <v>1497</v>
      </c>
      <c r="X220" t="s">
        <v>470</v>
      </c>
      <c r="Z220" s="85">
        <v>1933698.51348418</v>
      </c>
      <c r="AA220" s="85">
        <v>1</v>
      </c>
      <c r="AB220" s="85">
        <v>96.33</v>
      </c>
      <c r="AC220" s="85">
        <v>0</v>
      </c>
      <c r="AD220" s="85">
        <v>1862.7317800000001</v>
      </c>
      <c r="AH220" s="83" t="s">
        <v>1498</v>
      </c>
      <c r="AI220" s="83" t="s">
        <v>800</v>
      </c>
      <c r="AJ220" s="83" t="s">
        <v>111</v>
      </c>
    </row>
    <row r="221" spans="1:36" x14ac:dyDescent="0.2">
      <c r="A221">
        <v>170</v>
      </c>
      <c r="B221">
        <v>170</v>
      </c>
      <c r="C221" t="s">
        <v>1255</v>
      </c>
      <c r="D221">
        <v>510454333</v>
      </c>
      <c r="E221" t="s">
        <v>462</v>
      </c>
      <c r="F221" t="s">
        <v>1499</v>
      </c>
      <c r="G221" t="s">
        <v>1500</v>
      </c>
      <c r="H221" t="s">
        <v>465</v>
      </c>
      <c r="I221" t="s">
        <v>1425</v>
      </c>
      <c r="J221" t="s">
        <v>70</v>
      </c>
      <c r="K221" t="s">
        <v>70</v>
      </c>
      <c r="L221" t="s">
        <v>481</v>
      </c>
      <c r="M221" t="s">
        <v>276</v>
      </c>
      <c r="N221" t="s">
        <v>607</v>
      </c>
      <c r="O221" t="s">
        <v>71</v>
      </c>
      <c r="P221" t="s">
        <v>577</v>
      </c>
      <c r="Q221" t="s">
        <v>73</v>
      </c>
      <c r="R221" t="s">
        <v>491</v>
      </c>
      <c r="S221" t="s">
        <v>74</v>
      </c>
      <c r="T221" s="85">
        <v>0.74</v>
      </c>
      <c r="U221" s="82">
        <v>46386</v>
      </c>
      <c r="V221" s="83" t="s">
        <v>387</v>
      </c>
      <c r="W221" s="83" t="s">
        <v>436</v>
      </c>
      <c r="X221" t="s">
        <v>470</v>
      </c>
      <c r="Z221" s="85">
        <v>672238.48230685503</v>
      </c>
      <c r="AA221" s="85">
        <v>1</v>
      </c>
      <c r="AB221" s="85">
        <v>99.15</v>
      </c>
      <c r="AC221" s="85">
        <v>0</v>
      </c>
      <c r="AD221" s="85">
        <v>666.52445</v>
      </c>
      <c r="AH221" s="83" t="s">
        <v>1501</v>
      </c>
      <c r="AI221" s="83" t="s">
        <v>137</v>
      </c>
      <c r="AJ221" s="83" t="s">
        <v>115</v>
      </c>
    </row>
    <row r="222" spans="1:36" x14ac:dyDescent="0.2">
      <c r="A222">
        <v>170</v>
      </c>
      <c r="B222">
        <v>170</v>
      </c>
      <c r="C222" t="s">
        <v>620</v>
      </c>
      <c r="D222">
        <v>510560188</v>
      </c>
      <c r="E222" t="s">
        <v>462</v>
      </c>
      <c r="F222" t="s">
        <v>1502</v>
      </c>
      <c r="G222" t="s">
        <v>1503</v>
      </c>
      <c r="H222" t="s">
        <v>465</v>
      </c>
      <c r="I222" t="s">
        <v>1425</v>
      </c>
      <c r="J222" t="s">
        <v>70</v>
      </c>
      <c r="K222" t="s">
        <v>70</v>
      </c>
      <c r="L222" t="s">
        <v>481</v>
      </c>
      <c r="M222" t="s">
        <v>276</v>
      </c>
      <c r="N222" t="s">
        <v>513</v>
      </c>
      <c r="O222" t="s">
        <v>71</v>
      </c>
      <c r="P222" t="s">
        <v>228</v>
      </c>
      <c r="Q222" t="s">
        <v>514</v>
      </c>
      <c r="R222" t="s">
        <v>491</v>
      </c>
      <c r="S222" t="s">
        <v>74</v>
      </c>
      <c r="T222" s="85">
        <v>1.39</v>
      </c>
      <c r="U222" s="82">
        <v>46645</v>
      </c>
      <c r="V222" s="83" t="s">
        <v>506</v>
      </c>
      <c r="W222" s="83" t="s">
        <v>1504</v>
      </c>
      <c r="X222" t="s">
        <v>470</v>
      </c>
      <c r="Z222" s="85">
        <v>1125935.0120477299</v>
      </c>
      <c r="AA222" s="85">
        <v>1</v>
      </c>
      <c r="AB222" s="85">
        <v>96.86</v>
      </c>
      <c r="AC222" s="85">
        <v>0</v>
      </c>
      <c r="AD222" s="85">
        <v>1090.5806500000001</v>
      </c>
      <c r="AH222" s="83" t="s">
        <v>1505</v>
      </c>
      <c r="AI222" s="83" t="s">
        <v>322</v>
      </c>
      <c r="AJ222" s="83" t="s">
        <v>100</v>
      </c>
    </row>
    <row r="223" spans="1:36" x14ac:dyDescent="0.2">
      <c r="A223">
        <v>170</v>
      </c>
      <c r="B223">
        <v>170</v>
      </c>
      <c r="C223" t="s">
        <v>528</v>
      </c>
      <c r="D223">
        <v>520036104</v>
      </c>
      <c r="E223" t="s">
        <v>462</v>
      </c>
      <c r="F223" t="s">
        <v>1506</v>
      </c>
      <c r="G223" t="s">
        <v>1507</v>
      </c>
      <c r="H223" t="s">
        <v>465</v>
      </c>
      <c r="I223" t="s">
        <v>1425</v>
      </c>
      <c r="J223" t="s">
        <v>70</v>
      </c>
      <c r="K223" t="s">
        <v>70</v>
      </c>
      <c r="L223" t="s">
        <v>481</v>
      </c>
      <c r="M223" t="s">
        <v>276</v>
      </c>
      <c r="N223" t="s">
        <v>531</v>
      </c>
      <c r="O223" t="s">
        <v>71</v>
      </c>
      <c r="P223" t="s">
        <v>246</v>
      </c>
      <c r="Q223" t="s">
        <v>514</v>
      </c>
      <c r="R223" t="s">
        <v>491</v>
      </c>
      <c r="S223" t="s">
        <v>74</v>
      </c>
      <c r="T223" s="85">
        <v>1.94</v>
      </c>
      <c r="U223" s="82">
        <v>47603</v>
      </c>
      <c r="V223" s="83" t="s">
        <v>387</v>
      </c>
      <c r="W223" s="83" t="s">
        <v>1508</v>
      </c>
      <c r="X223" t="s">
        <v>470</v>
      </c>
      <c r="Z223" s="85">
        <v>5195687.8164431099</v>
      </c>
      <c r="AA223" s="85">
        <v>1</v>
      </c>
      <c r="AB223" s="85">
        <v>96.9</v>
      </c>
      <c r="AC223" s="85">
        <v>0</v>
      </c>
      <c r="AD223" s="85">
        <v>5034.6214900000004</v>
      </c>
      <c r="AH223" s="83" t="s">
        <v>1509</v>
      </c>
      <c r="AI223" s="83" t="s">
        <v>1050</v>
      </c>
      <c r="AJ223" s="83" t="s">
        <v>152</v>
      </c>
    </row>
    <row r="224" spans="1:36" x14ac:dyDescent="0.2">
      <c r="A224">
        <v>170</v>
      </c>
      <c r="B224">
        <v>170</v>
      </c>
      <c r="C224" t="s">
        <v>1510</v>
      </c>
      <c r="D224">
        <v>520041146</v>
      </c>
      <c r="E224" t="s">
        <v>462</v>
      </c>
      <c r="F224" t="s">
        <v>1511</v>
      </c>
      <c r="G224" t="s">
        <v>1512</v>
      </c>
      <c r="H224" t="s">
        <v>465</v>
      </c>
      <c r="I224" t="s">
        <v>1425</v>
      </c>
      <c r="J224" t="s">
        <v>70</v>
      </c>
      <c r="K224" t="s">
        <v>70</v>
      </c>
      <c r="L224" t="s">
        <v>481</v>
      </c>
      <c r="M224" t="s">
        <v>276</v>
      </c>
      <c r="N224" t="s">
        <v>1000</v>
      </c>
      <c r="O224" t="s">
        <v>71</v>
      </c>
      <c r="P224" t="s">
        <v>532</v>
      </c>
      <c r="Q224" t="s">
        <v>73</v>
      </c>
      <c r="R224" t="s">
        <v>491</v>
      </c>
      <c r="S224" t="s">
        <v>74</v>
      </c>
      <c r="T224" s="85">
        <v>2.34</v>
      </c>
      <c r="U224" s="82">
        <v>47362</v>
      </c>
      <c r="V224" s="83" t="s">
        <v>377</v>
      </c>
      <c r="W224" s="83" t="s">
        <v>1466</v>
      </c>
      <c r="X224" t="s">
        <v>470</v>
      </c>
      <c r="Z224" s="85">
        <v>633182.501320248</v>
      </c>
      <c r="AA224" s="85">
        <v>1</v>
      </c>
      <c r="AB224" s="85">
        <v>92.72</v>
      </c>
      <c r="AC224" s="85">
        <v>0</v>
      </c>
      <c r="AD224" s="85">
        <v>587.08681999999999</v>
      </c>
      <c r="AH224" s="83" t="s">
        <v>1513</v>
      </c>
      <c r="AI224" s="83" t="s">
        <v>169</v>
      </c>
      <c r="AJ224" s="83" t="s">
        <v>108</v>
      </c>
    </row>
    <row r="225" spans="1:36" x14ac:dyDescent="0.2">
      <c r="A225">
        <v>170</v>
      </c>
      <c r="B225">
        <v>170</v>
      </c>
      <c r="C225" t="s">
        <v>1514</v>
      </c>
      <c r="D225">
        <v>1970336</v>
      </c>
      <c r="E225" t="s">
        <v>477</v>
      </c>
      <c r="F225" t="s">
        <v>1515</v>
      </c>
      <c r="G225" t="s">
        <v>1516</v>
      </c>
      <c r="H225" t="s">
        <v>465</v>
      </c>
      <c r="I225" t="s">
        <v>1425</v>
      </c>
      <c r="J225" t="s">
        <v>70</v>
      </c>
      <c r="K225" t="s">
        <v>1517</v>
      </c>
      <c r="L225" t="s">
        <v>481</v>
      </c>
      <c r="M225" t="s">
        <v>276</v>
      </c>
      <c r="N225" t="s">
        <v>513</v>
      </c>
      <c r="O225" t="s">
        <v>71</v>
      </c>
      <c r="P225" t="s">
        <v>175</v>
      </c>
      <c r="Q225" t="s">
        <v>73</v>
      </c>
      <c r="R225" t="s">
        <v>491</v>
      </c>
      <c r="S225" t="s">
        <v>74</v>
      </c>
      <c r="T225" s="85">
        <v>1.22</v>
      </c>
      <c r="U225" s="82">
        <v>46752</v>
      </c>
      <c r="V225" s="83" t="s">
        <v>1518</v>
      </c>
      <c r="W225" s="83" t="s">
        <v>689</v>
      </c>
      <c r="X225" t="s">
        <v>470</v>
      </c>
      <c r="Z225" s="85">
        <v>718143.651175451</v>
      </c>
      <c r="AA225" s="85">
        <v>1</v>
      </c>
      <c r="AB225" s="85">
        <v>98.53</v>
      </c>
      <c r="AC225" s="85">
        <v>0</v>
      </c>
      <c r="AD225" s="85">
        <v>707.58694000000003</v>
      </c>
      <c r="AH225" s="83" t="s">
        <v>1429</v>
      </c>
      <c r="AI225" s="83" t="s">
        <v>152</v>
      </c>
      <c r="AJ225" s="83" t="s">
        <v>115</v>
      </c>
    </row>
    <row r="226" spans="1:36" x14ac:dyDescent="0.2">
      <c r="A226">
        <v>170</v>
      </c>
      <c r="B226">
        <v>170</v>
      </c>
      <c r="C226" t="s">
        <v>1457</v>
      </c>
      <c r="D226">
        <v>516077989</v>
      </c>
      <c r="E226" t="s">
        <v>462</v>
      </c>
      <c r="F226" t="s">
        <v>1519</v>
      </c>
      <c r="G226" t="s">
        <v>1520</v>
      </c>
      <c r="H226" t="s">
        <v>465</v>
      </c>
      <c r="I226" t="s">
        <v>1425</v>
      </c>
      <c r="J226" t="s">
        <v>70</v>
      </c>
      <c r="K226" t="s">
        <v>70</v>
      </c>
      <c r="L226" t="s">
        <v>481</v>
      </c>
      <c r="M226" t="s">
        <v>276</v>
      </c>
      <c r="N226" t="s">
        <v>545</v>
      </c>
      <c r="O226" t="s">
        <v>71</v>
      </c>
      <c r="P226" t="s">
        <v>532</v>
      </c>
      <c r="Q226" t="s">
        <v>73</v>
      </c>
      <c r="R226" t="s">
        <v>491</v>
      </c>
      <c r="S226" t="s">
        <v>74</v>
      </c>
      <c r="T226" s="85">
        <v>3.41</v>
      </c>
      <c r="U226" s="82">
        <v>48760</v>
      </c>
      <c r="V226" s="83" t="s">
        <v>1133</v>
      </c>
      <c r="W226" s="83" t="s">
        <v>1521</v>
      </c>
      <c r="X226" t="s">
        <v>470</v>
      </c>
      <c r="Z226" s="85">
        <v>331422.19574299798</v>
      </c>
      <c r="AA226" s="85">
        <v>1</v>
      </c>
      <c r="AB226" s="85">
        <v>90.69</v>
      </c>
      <c r="AC226" s="85">
        <v>0</v>
      </c>
      <c r="AD226" s="85">
        <v>300.56679000000003</v>
      </c>
      <c r="AH226" s="83" t="s">
        <v>1050</v>
      </c>
      <c r="AI226" s="83" t="s">
        <v>102</v>
      </c>
      <c r="AJ226" s="83" t="s">
        <v>109</v>
      </c>
    </row>
    <row r="227" spans="1:36" x14ac:dyDescent="0.2">
      <c r="A227">
        <v>170</v>
      </c>
      <c r="B227">
        <v>170</v>
      </c>
      <c r="C227" t="s">
        <v>1352</v>
      </c>
      <c r="D227">
        <v>513834200</v>
      </c>
      <c r="E227" t="s">
        <v>462</v>
      </c>
      <c r="F227" t="s">
        <v>1522</v>
      </c>
      <c r="G227" t="s">
        <v>1523</v>
      </c>
      <c r="H227" t="s">
        <v>465</v>
      </c>
      <c r="I227" t="s">
        <v>1425</v>
      </c>
      <c r="J227" t="s">
        <v>70</v>
      </c>
      <c r="K227" t="s">
        <v>70</v>
      </c>
      <c r="L227" t="s">
        <v>481</v>
      </c>
      <c r="M227" t="s">
        <v>276</v>
      </c>
      <c r="N227" t="s">
        <v>521</v>
      </c>
      <c r="O227" t="s">
        <v>522</v>
      </c>
      <c r="P227" t="s">
        <v>523</v>
      </c>
      <c r="Q227" t="s">
        <v>514</v>
      </c>
      <c r="R227" t="s">
        <v>491</v>
      </c>
      <c r="S227" t="s">
        <v>74</v>
      </c>
      <c r="T227" s="85">
        <v>6.15</v>
      </c>
      <c r="U227" s="82">
        <v>49674</v>
      </c>
      <c r="V227" s="83" t="s">
        <v>1066</v>
      </c>
      <c r="W227" s="83" t="s">
        <v>1524</v>
      </c>
      <c r="X227" t="s">
        <v>470</v>
      </c>
      <c r="Z227" s="85">
        <v>4328045.2220131503</v>
      </c>
      <c r="AA227" s="85">
        <v>1</v>
      </c>
      <c r="AB227" s="85">
        <v>90</v>
      </c>
      <c r="AC227" s="85">
        <v>0</v>
      </c>
      <c r="AD227" s="85">
        <v>3895.2406999999998</v>
      </c>
      <c r="AH227" s="83" t="s">
        <v>1525</v>
      </c>
      <c r="AI227" s="83" t="s">
        <v>1112</v>
      </c>
      <c r="AJ227" s="83" t="s">
        <v>153</v>
      </c>
    </row>
    <row r="228" spans="1:36" x14ac:dyDescent="0.2">
      <c r="A228">
        <v>170</v>
      </c>
      <c r="B228">
        <v>170</v>
      </c>
      <c r="C228" t="s">
        <v>1526</v>
      </c>
      <c r="D228">
        <v>153919</v>
      </c>
      <c r="E228" t="s">
        <v>477</v>
      </c>
      <c r="F228" t="s">
        <v>1527</v>
      </c>
      <c r="G228" t="s">
        <v>1528</v>
      </c>
      <c r="H228" t="s">
        <v>465</v>
      </c>
      <c r="I228" t="s">
        <v>1425</v>
      </c>
      <c r="J228" t="s">
        <v>70</v>
      </c>
      <c r="K228" t="s">
        <v>70</v>
      </c>
      <c r="L228" t="s">
        <v>481</v>
      </c>
      <c r="M228" t="s">
        <v>276</v>
      </c>
      <c r="N228" t="s">
        <v>531</v>
      </c>
      <c r="O228" t="s">
        <v>71</v>
      </c>
      <c r="P228" t="s">
        <v>483</v>
      </c>
      <c r="Q228" t="s">
        <v>483</v>
      </c>
      <c r="R228" t="s">
        <v>483</v>
      </c>
      <c r="S228" t="s">
        <v>74</v>
      </c>
      <c r="T228" s="85">
        <v>0.17</v>
      </c>
      <c r="U228" s="82">
        <v>46173</v>
      </c>
      <c r="V228" s="83" t="s">
        <v>935</v>
      </c>
      <c r="W228" s="83" t="s">
        <v>485</v>
      </c>
      <c r="X228" t="s">
        <v>470</v>
      </c>
      <c r="Z228" s="85">
        <v>26098.133264004999</v>
      </c>
      <c r="AA228" s="85">
        <v>1</v>
      </c>
      <c r="AB228" s="85">
        <v>65.900000000000006</v>
      </c>
      <c r="AC228" s="85">
        <v>0</v>
      </c>
      <c r="AD228" s="85">
        <v>17.19867</v>
      </c>
      <c r="AH228" s="83" t="s">
        <v>619</v>
      </c>
      <c r="AI228" s="83" t="s">
        <v>75</v>
      </c>
      <c r="AJ228" s="83" t="s">
        <v>75</v>
      </c>
    </row>
    <row r="229" spans="1:36" x14ac:dyDescent="0.2">
      <c r="A229">
        <v>170</v>
      </c>
      <c r="B229">
        <v>170</v>
      </c>
      <c r="C229" t="s">
        <v>938</v>
      </c>
      <c r="D229">
        <v>520031931</v>
      </c>
      <c r="E229" t="s">
        <v>462</v>
      </c>
      <c r="F229" t="s">
        <v>1529</v>
      </c>
      <c r="G229" t="s">
        <v>1530</v>
      </c>
      <c r="H229" t="s">
        <v>465</v>
      </c>
      <c r="I229" t="s">
        <v>1425</v>
      </c>
      <c r="J229" t="s">
        <v>70</v>
      </c>
      <c r="K229" t="s">
        <v>70</v>
      </c>
      <c r="L229" t="s">
        <v>481</v>
      </c>
      <c r="M229" t="s">
        <v>276</v>
      </c>
      <c r="N229" t="s">
        <v>941</v>
      </c>
      <c r="O229" t="s">
        <v>71</v>
      </c>
      <c r="P229" t="s">
        <v>523</v>
      </c>
      <c r="Q229" t="s">
        <v>514</v>
      </c>
      <c r="R229" t="s">
        <v>491</v>
      </c>
      <c r="S229" t="s">
        <v>74</v>
      </c>
      <c r="T229" s="85">
        <v>6.79</v>
      </c>
      <c r="U229" s="82">
        <v>49644</v>
      </c>
      <c r="V229" s="83" t="s">
        <v>956</v>
      </c>
      <c r="W229" s="83" t="s">
        <v>1441</v>
      </c>
      <c r="X229" t="s">
        <v>470</v>
      </c>
      <c r="Z229" s="85">
        <v>638026.136394514</v>
      </c>
      <c r="AA229" s="85">
        <v>1</v>
      </c>
      <c r="AB229" s="85">
        <v>89.96</v>
      </c>
      <c r="AC229" s="85">
        <v>0</v>
      </c>
      <c r="AD229" s="85">
        <v>573.96830999999997</v>
      </c>
      <c r="AH229" s="83" t="s">
        <v>1254</v>
      </c>
      <c r="AI229" s="83" t="s">
        <v>153</v>
      </c>
      <c r="AJ229" s="83" t="s">
        <v>108</v>
      </c>
    </row>
    <row r="230" spans="1:36" x14ac:dyDescent="0.2">
      <c r="A230">
        <v>170</v>
      </c>
      <c r="B230">
        <v>170</v>
      </c>
      <c r="C230" t="s">
        <v>1447</v>
      </c>
      <c r="D230">
        <v>513937714</v>
      </c>
      <c r="E230" t="s">
        <v>462</v>
      </c>
      <c r="F230" t="s">
        <v>1531</v>
      </c>
      <c r="G230" t="s">
        <v>1532</v>
      </c>
      <c r="H230" t="s">
        <v>465</v>
      </c>
      <c r="I230" t="s">
        <v>1425</v>
      </c>
      <c r="J230" t="s">
        <v>70</v>
      </c>
      <c r="K230" t="s">
        <v>70</v>
      </c>
      <c r="L230" t="s">
        <v>481</v>
      </c>
      <c r="M230" t="s">
        <v>276</v>
      </c>
      <c r="N230" t="s">
        <v>521</v>
      </c>
      <c r="O230" t="s">
        <v>71</v>
      </c>
      <c r="P230" t="s">
        <v>595</v>
      </c>
      <c r="Q230" t="s">
        <v>514</v>
      </c>
      <c r="R230" t="s">
        <v>491</v>
      </c>
      <c r="S230" t="s">
        <v>74</v>
      </c>
      <c r="T230" s="85">
        <v>4.42</v>
      </c>
      <c r="U230" s="82">
        <v>48944</v>
      </c>
      <c r="V230" s="83" t="s">
        <v>1533</v>
      </c>
      <c r="W230" s="83" t="s">
        <v>1524</v>
      </c>
      <c r="X230" t="s">
        <v>470</v>
      </c>
      <c r="Z230" s="85">
        <v>6495039.3057332197</v>
      </c>
      <c r="AA230" s="85">
        <v>1</v>
      </c>
      <c r="AB230" s="85">
        <v>94.43</v>
      </c>
      <c r="AC230" s="85">
        <v>0</v>
      </c>
      <c r="AD230" s="85">
        <v>6133.2656200000001</v>
      </c>
      <c r="AH230" s="83" t="s">
        <v>1534</v>
      </c>
      <c r="AI230" s="83" t="s">
        <v>1535</v>
      </c>
      <c r="AJ230" s="83" t="s">
        <v>305</v>
      </c>
    </row>
    <row r="231" spans="1:36" x14ac:dyDescent="0.2">
      <c r="A231">
        <v>170</v>
      </c>
      <c r="B231">
        <v>170</v>
      </c>
      <c r="C231" t="s">
        <v>1536</v>
      </c>
      <c r="D231">
        <v>520039967</v>
      </c>
      <c r="E231" t="s">
        <v>462</v>
      </c>
      <c r="F231" t="s">
        <v>1537</v>
      </c>
      <c r="G231" t="s">
        <v>1538</v>
      </c>
      <c r="H231" t="s">
        <v>465</v>
      </c>
      <c r="I231" t="s">
        <v>1425</v>
      </c>
      <c r="J231" t="s">
        <v>70</v>
      </c>
      <c r="K231" t="s">
        <v>70</v>
      </c>
      <c r="L231" t="s">
        <v>481</v>
      </c>
      <c r="M231" t="s">
        <v>276</v>
      </c>
      <c r="N231" t="s">
        <v>1539</v>
      </c>
      <c r="O231" t="s">
        <v>71</v>
      </c>
      <c r="P231" t="s">
        <v>490</v>
      </c>
      <c r="Q231" t="s">
        <v>73</v>
      </c>
      <c r="R231" t="s">
        <v>491</v>
      </c>
      <c r="S231" t="s">
        <v>74</v>
      </c>
      <c r="T231" s="85">
        <v>2.33</v>
      </c>
      <c r="U231" s="82">
        <v>47483</v>
      </c>
      <c r="V231" s="83" t="s">
        <v>589</v>
      </c>
      <c r="W231" s="83" t="s">
        <v>1540</v>
      </c>
      <c r="X231" t="s">
        <v>470</v>
      </c>
      <c r="Z231" s="85">
        <v>2199442.0602606498</v>
      </c>
      <c r="AA231" s="85">
        <v>1</v>
      </c>
      <c r="AB231" s="85">
        <v>94.7</v>
      </c>
      <c r="AC231" s="85">
        <v>0</v>
      </c>
      <c r="AD231" s="85">
        <v>2082.8716300000001</v>
      </c>
      <c r="AH231" s="83" t="s">
        <v>1144</v>
      </c>
      <c r="AI231" s="83" t="s">
        <v>110</v>
      </c>
      <c r="AJ231" s="83" t="s">
        <v>102</v>
      </c>
    </row>
    <row r="232" spans="1:36" x14ac:dyDescent="0.2">
      <c r="A232">
        <v>170</v>
      </c>
      <c r="B232">
        <v>170</v>
      </c>
      <c r="C232" t="s">
        <v>1541</v>
      </c>
      <c r="D232">
        <v>520029315</v>
      </c>
      <c r="E232" t="s">
        <v>462</v>
      </c>
      <c r="F232" t="s">
        <v>1542</v>
      </c>
      <c r="G232" t="s">
        <v>1543</v>
      </c>
      <c r="H232" t="s">
        <v>465</v>
      </c>
      <c r="I232" t="s">
        <v>1425</v>
      </c>
      <c r="J232" t="s">
        <v>70</v>
      </c>
      <c r="K232" t="s">
        <v>70</v>
      </c>
      <c r="L232" t="s">
        <v>481</v>
      </c>
      <c r="M232" t="s">
        <v>276</v>
      </c>
      <c r="N232" t="s">
        <v>545</v>
      </c>
      <c r="O232" t="s">
        <v>71</v>
      </c>
      <c r="P232" t="s">
        <v>483</v>
      </c>
      <c r="Q232" t="s">
        <v>483</v>
      </c>
      <c r="R232" t="s">
        <v>483</v>
      </c>
      <c r="S232" t="s">
        <v>74</v>
      </c>
      <c r="T232" s="85">
        <v>0.44</v>
      </c>
      <c r="U232" s="82">
        <v>46507</v>
      </c>
      <c r="V232" s="83" t="s">
        <v>1544</v>
      </c>
      <c r="W232" s="83" t="s">
        <v>1545</v>
      </c>
      <c r="X232" t="s">
        <v>470</v>
      </c>
      <c r="Z232" s="85">
        <v>223718.85269677601</v>
      </c>
      <c r="AA232" s="85">
        <v>1</v>
      </c>
      <c r="AB232" s="85">
        <v>126.86</v>
      </c>
      <c r="AC232" s="85">
        <v>0</v>
      </c>
      <c r="AD232" s="85">
        <v>283.80973999999998</v>
      </c>
      <c r="AH232" s="83" t="s">
        <v>873</v>
      </c>
      <c r="AI232" s="83" t="s">
        <v>102</v>
      </c>
      <c r="AJ232" s="83" t="s">
        <v>109</v>
      </c>
    </row>
    <row r="233" spans="1:36" x14ac:dyDescent="0.2">
      <c r="A233">
        <v>170</v>
      </c>
      <c r="B233">
        <v>170</v>
      </c>
      <c r="C233" t="s">
        <v>1546</v>
      </c>
      <c r="D233">
        <v>520033424</v>
      </c>
      <c r="E233" t="s">
        <v>462</v>
      </c>
      <c r="F233" t="s">
        <v>1547</v>
      </c>
      <c r="G233" t="s">
        <v>1548</v>
      </c>
      <c r="H233" t="s">
        <v>465</v>
      </c>
      <c r="I233" t="s">
        <v>1425</v>
      </c>
      <c r="J233" t="s">
        <v>70</v>
      </c>
      <c r="K233" t="s">
        <v>70</v>
      </c>
      <c r="L233" t="s">
        <v>481</v>
      </c>
      <c r="M233" t="s">
        <v>276</v>
      </c>
      <c r="N233" t="s">
        <v>531</v>
      </c>
      <c r="O233" t="s">
        <v>71</v>
      </c>
      <c r="P233" t="s">
        <v>577</v>
      </c>
      <c r="Q233" t="s">
        <v>73</v>
      </c>
      <c r="R233" t="s">
        <v>491</v>
      </c>
      <c r="S233" t="s">
        <v>74</v>
      </c>
      <c r="T233" s="85">
        <v>2.2999999999999998</v>
      </c>
      <c r="U233" s="82">
        <v>48029</v>
      </c>
      <c r="V233" s="83" t="s">
        <v>436</v>
      </c>
      <c r="W233" s="83" t="s">
        <v>1488</v>
      </c>
      <c r="X233" t="s">
        <v>470</v>
      </c>
      <c r="Z233" s="85">
        <v>3242780.7567310999</v>
      </c>
      <c r="AA233" s="85">
        <v>1</v>
      </c>
      <c r="AB233" s="85">
        <v>101.64</v>
      </c>
      <c r="AC233" s="85">
        <v>0</v>
      </c>
      <c r="AD233" s="85">
        <v>3295.96236</v>
      </c>
      <c r="AH233" s="83" t="s">
        <v>1549</v>
      </c>
      <c r="AI233" s="83" t="s">
        <v>828</v>
      </c>
      <c r="AJ233" s="83" t="s">
        <v>117</v>
      </c>
    </row>
    <row r="234" spans="1:36" x14ac:dyDescent="0.2">
      <c r="A234">
        <v>170</v>
      </c>
      <c r="B234">
        <v>170</v>
      </c>
      <c r="C234" t="s">
        <v>1550</v>
      </c>
      <c r="D234">
        <v>513230029</v>
      </c>
      <c r="E234" t="s">
        <v>462</v>
      </c>
      <c r="F234" t="s">
        <v>1551</v>
      </c>
      <c r="G234" t="s">
        <v>1552</v>
      </c>
      <c r="H234" t="s">
        <v>465</v>
      </c>
      <c r="I234" t="s">
        <v>1425</v>
      </c>
      <c r="J234" t="s">
        <v>70</v>
      </c>
      <c r="K234" t="s">
        <v>70</v>
      </c>
      <c r="L234" t="s">
        <v>481</v>
      </c>
      <c r="M234" t="s">
        <v>276</v>
      </c>
      <c r="N234" t="s">
        <v>521</v>
      </c>
      <c r="O234" t="s">
        <v>71</v>
      </c>
      <c r="P234" t="s">
        <v>228</v>
      </c>
      <c r="Q234" t="s">
        <v>514</v>
      </c>
      <c r="R234" t="s">
        <v>491</v>
      </c>
      <c r="S234" t="s">
        <v>74</v>
      </c>
      <c r="T234" s="85">
        <v>3.34</v>
      </c>
      <c r="U234" s="82">
        <v>49460</v>
      </c>
      <c r="V234" s="83" t="s">
        <v>1553</v>
      </c>
      <c r="W234" s="83" t="s">
        <v>1554</v>
      </c>
      <c r="X234" t="s">
        <v>470</v>
      </c>
      <c r="Z234" s="85">
        <v>10382319.540161099</v>
      </c>
      <c r="AA234" s="85">
        <v>1</v>
      </c>
      <c r="AB234" s="85">
        <v>104.03</v>
      </c>
      <c r="AC234" s="85">
        <v>0</v>
      </c>
      <c r="AD234" s="85">
        <v>10800.72702</v>
      </c>
      <c r="AH234" s="83" t="s">
        <v>1555</v>
      </c>
      <c r="AI234" s="83" t="s">
        <v>1321</v>
      </c>
      <c r="AJ234" s="83" t="s">
        <v>172</v>
      </c>
    </row>
    <row r="235" spans="1:36" x14ac:dyDescent="0.2">
      <c r="A235">
        <v>170</v>
      </c>
      <c r="B235">
        <v>170</v>
      </c>
      <c r="C235" t="s">
        <v>1255</v>
      </c>
      <c r="D235">
        <v>510454333</v>
      </c>
      <c r="E235" t="s">
        <v>462</v>
      </c>
      <c r="F235" t="s">
        <v>1556</v>
      </c>
      <c r="G235" t="s">
        <v>1557</v>
      </c>
      <c r="H235" t="s">
        <v>465</v>
      </c>
      <c r="I235" t="s">
        <v>1425</v>
      </c>
      <c r="J235" t="s">
        <v>70</v>
      </c>
      <c r="K235" t="s">
        <v>70</v>
      </c>
      <c r="L235" t="s">
        <v>481</v>
      </c>
      <c r="M235" t="s">
        <v>276</v>
      </c>
      <c r="N235" t="s">
        <v>607</v>
      </c>
      <c r="O235" t="s">
        <v>71</v>
      </c>
      <c r="P235" t="s">
        <v>577</v>
      </c>
      <c r="Q235" t="s">
        <v>73</v>
      </c>
      <c r="R235" t="s">
        <v>491</v>
      </c>
      <c r="S235" t="s">
        <v>74</v>
      </c>
      <c r="T235" s="85">
        <v>2.11</v>
      </c>
      <c r="U235" s="82">
        <v>47756</v>
      </c>
      <c r="V235" s="83" t="s">
        <v>1558</v>
      </c>
      <c r="W235" s="83" t="s">
        <v>1451</v>
      </c>
      <c r="X235" t="s">
        <v>470</v>
      </c>
      <c r="Z235" s="85">
        <v>707565.51224303595</v>
      </c>
      <c r="AA235" s="85">
        <v>1</v>
      </c>
      <c r="AB235" s="85">
        <v>101.46</v>
      </c>
      <c r="AC235" s="85">
        <v>0</v>
      </c>
      <c r="AD235" s="85">
        <v>717.89597000000003</v>
      </c>
      <c r="AH235" s="83" t="s">
        <v>127</v>
      </c>
      <c r="AI235" s="83" t="s">
        <v>152</v>
      </c>
      <c r="AJ235" s="83" t="s">
        <v>115</v>
      </c>
    </row>
    <row r="236" spans="1:36" x14ac:dyDescent="0.2">
      <c r="A236">
        <v>170</v>
      </c>
      <c r="B236">
        <v>170</v>
      </c>
      <c r="C236" t="s">
        <v>1352</v>
      </c>
      <c r="D236">
        <v>513834200</v>
      </c>
      <c r="E236" t="s">
        <v>462</v>
      </c>
      <c r="F236" t="s">
        <v>1559</v>
      </c>
      <c r="G236" t="s">
        <v>1560</v>
      </c>
      <c r="H236" t="s">
        <v>465</v>
      </c>
      <c r="I236" t="s">
        <v>1425</v>
      </c>
      <c r="J236" t="s">
        <v>70</v>
      </c>
      <c r="K236" t="s">
        <v>70</v>
      </c>
      <c r="L236" t="s">
        <v>481</v>
      </c>
      <c r="M236" t="s">
        <v>276</v>
      </c>
      <c r="N236" t="s">
        <v>521</v>
      </c>
      <c r="O236" t="s">
        <v>522</v>
      </c>
      <c r="P236" t="s">
        <v>175</v>
      </c>
      <c r="Q236" t="s">
        <v>73</v>
      </c>
      <c r="R236" t="s">
        <v>491</v>
      </c>
      <c r="S236" t="s">
        <v>74</v>
      </c>
      <c r="T236" s="85">
        <v>3.47</v>
      </c>
      <c r="U236" s="82">
        <v>48579</v>
      </c>
      <c r="V236" s="83" t="s">
        <v>515</v>
      </c>
      <c r="W236" s="83" t="s">
        <v>369</v>
      </c>
      <c r="X236" t="s">
        <v>470</v>
      </c>
      <c r="Z236" s="85">
        <v>5720882.6251194403</v>
      </c>
      <c r="AA236" s="85">
        <v>1</v>
      </c>
      <c r="AB236" s="85">
        <v>101.12</v>
      </c>
      <c r="AC236" s="85">
        <v>0</v>
      </c>
      <c r="AD236" s="85">
        <v>5784.95651</v>
      </c>
      <c r="AH236" s="83" t="s">
        <v>1561</v>
      </c>
      <c r="AI236" s="83" t="s">
        <v>1562</v>
      </c>
      <c r="AJ236" s="83" t="s">
        <v>708</v>
      </c>
    </row>
    <row r="237" spans="1:36" x14ac:dyDescent="0.2">
      <c r="A237">
        <v>170</v>
      </c>
      <c r="B237">
        <v>170</v>
      </c>
      <c r="C237" t="s">
        <v>604</v>
      </c>
      <c r="D237">
        <v>520034372</v>
      </c>
      <c r="E237" t="s">
        <v>462</v>
      </c>
      <c r="F237" t="s">
        <v>1563</v>
      </c>
      <c r="G237" t="s">
        <v>1564</v>
      </c>
      <c r="H237" t="s">
        <v>465</v>
      </c>
      <c r="I237" t="s">
        <v>1425</v>
      </c>
      <c r="J237" t="s">
        <v>70</v>
      </c>
      <c r="K237" t="s">
        <v>70</v>
      </c>
      <c r="L237" t="s">
        <v>481</v>
      </c>
      <c r="M237" t="s">
        <v>276</v>
      </c>
      <c r="N237" t="s">
        <v>607</v>
      </c>
      <c r="O237" t="s">
        <v>71</v>
      </c>
      <c r="P237" t="s">
        <v>175</v>
      </c>
      <c r="Q237" t="s">
        <v>73</v>
      </c>
      <c r="R237" t="s">
        <v>491</v>
      </c>
      <c r="S237" t="s">
        <v>74</v>
      </c>
      <c r="T237" s="85">
        <v>2.74</v>
      </c>
      <c r="U237" s="82">
        <v>48202</v>
      </c>
      <c r="V237" s="83" t="s">
        <v>1565</v>
      </c>
      <c r="W237" s="83" t="s">
        <v>1566</v>
      </c>
      <c r="X237" t="s">
        <v>470</v>
      </c>
      <c r="Z237" s="85">
        <v>2528333.3675041399</v>
      </c>
      <c r="AA237" s="85">
        <v>1</v>
      </c>
      <c r="AB237" s="85">
        <v>100.18</v>
      </c>
      <c r="AC237" s="85">
        <v>0</v>
      </c>
      <c r="AD237" s="85">
        <v>2532.8843700000002</v>
      </c>
      <c r="AH237" s="83" t="s">
        <v>395</v>
      </c>
      <c r="AI237" s="83" t="s">
        <v>794</v>
      </c>
      <c r="AJ237" s="83" t="s">
        <v>146</v>
      </c>
    </row>
    <row r="238" spans="1:36" x14ac:dyDescent="0.2">
      <c r="A238">
        <v>170</v>
      </c>
      <c r="B238">
        <v>170</v>
      </c>
      <c r="C238" t="s">
        <v>1567</v>
      </c>
      <c r="D238">
        <v>511134298</v>
      </c>
      <c r="E238" t="s">
        <v>462</v>
      </c>
      <c r="F238" t="s">
        <v>1568</v>
      </c>
      <c r="G238" t="s">
        <v>1569</v>
      </c>
      <c r="H238" t="s">
        <v>465</v>
      </c>
      <c r="I238" t="s">
        <v>1425</v>
      </c>
      <c r="J238" t="s">
        <v>70</v>
      </c>
      <c r="K238" t="s">
        <v>70</v>
      </c>
      <c r="L238" t="s">
        <v>481</v>
      </c>
      <c r="M238" t="s">
        <v>276</v>
      </c>
      <c r="N238" t="s">
        <v>504</v>
      </c>
      <c r="O238" t="s">
        <v>71</v>
      </c>
      <c r="P238" t="s">
        <v>577</v>
      </c>
      <c r="Q238" t="s">
        <v>73</v>
      </c>
      <c r="R238" t="s">
        <v>491</v>
      </c>
      <c r="S238" t="s">
        <v>74</v>
      </c>
      <c r="T238" s="85">
        <v>2.16</v>
      </c>
      <c r="U238" s="82">
        <v>47483</v>
      </c>
      <c r="V238" s="83" t="s">
        <v>634</v>
      </c>
      <c r="W238" s="83" t="s">
        <v>1570</v>
      </c>
      <c r="X238" t="s">
        <v>470</v>
      </c>
      <c r="Z238" s="85">
        <v>4052368.0116154999</v>
      </c>
      <c r="AA238" s="85">
        <v>1</v>
      </c>
      <c r="AB238" s="85">
        <v>94.29</v>
      </c>
      <c r="AC238" s="85">
        <v>0</v>
      </c>
      <c r="AD238" s="85">
        <v>3820.9778000000001</v>
      </c>
      <c r="AH238" s="83" t="s">
        <v>1571</v>
      </c>
      <c r="AI238" s="83" t="s">
        <v>1572</v>
      </c>
      <c r="AJ238" s="83" t="s">
        <v>153</v>
      </c>
    </row>
    <row r="239" spans="1:36" x14ac:dyDescent="0.2">
      <c r="A239">
        <v>170</v>
      </c>
      <c r="B239">
        <v>170</v>
      </c>
      <c r="C239" t="s">
        <v>1573</v>
      </c>
      <c r="D239">
        <v>510488190</v>
      </c>
      <c r="E239" t="s">
        <v>462</v>
      </c>
      <c r="F239" t="s">
        <v>1574</v>
      </c>
      <c r="G239" t="s">
        <v>1575</v>
      </c>
      <c r="H239" t="s">
        <v>465</v>
      </c>
      <c r="I239" t="s">
        <v>1425</v>
      </c>
      <c r="J239" t="s">
        <v>70</v>
      </c>
      <c r="K239" t="s">
        <v>70</v>
      </c>
      <c r="L239" t="s">
        <v>481</v>
      </c>
      <c r="M239" t="s">
        <v>276</v>
      </c>
      <c r="N239" t="s">
        <v>531</v>
      </c>
      <c r="O239" t="s">
        <v>71</v>
      </c>
      <c r="P239" t="s">
        <v>532</v>
      </c>
      <c r="Q239" t="s">
        <v>73</v>
      </c>
      <c r="R239" t="s">
        <v>491</v>
      </c>
      <c r="S239" t="s">
        <v>74</v>
      </c>
      <c r="T239" s="85">
        <v>2.0099999999999998</v>
      </c>
      <c r="U239" s="82">
        <v>47452</v>
      </c>
      <c r="V239" s="83" t="s">
        <v>1576</v>
      </c>
      <c r="W239" s="83" t="s">
        <v>1472</v>
      </c>
      <c r="X239" t="s">
        <v>470</v>
      </c>
      <c r="Z239" s="85">
        <v>5584039.96164703</v>
      </c>
      <c r="AA239" s="85">
        <v>1</v>
      </c>
      <c r="AB239" s="85">
        <v>102.4</v>
      </c>
      <c r="AC239" s="85">
        <v>0</v>
      </c>
      <c r="AD239" s="85">
        <v>5718.05692</v>
      </c>
      <c r="AH239" s="83" t="s">
        <v>748</v>
      </c>
      <c r="AI239" s="83" t="s">
        <v>1577</v>
      </c>
      <c r="AJ239" s="83" t="s">
        <v>708</v>
      </c>
    </row>
    <row r="240" spans="1:36" x14ac:dyDescent="0.2">
      <c r="A240">
        <v>170</v>
      </c>
      <c r="B240">
        <v>170</v>
      </c>
      <c r="C240" t="s">
        <v>1578</v>
      </c>
      <c r="D240">
        <v>520030677</v>
      </c>
      <c r="E240" t="s">
        <v>462</v>
      </c>
      <c r="F240" t="s">
        <v>1579</v>
      </c>
      <c r="G240" t="s">
        <v>1580</v>
      </c>
      <c r="H240" t="s">
        <v>465</v>
      </c>
      <c r="I240" t="s">
        <v>1425</v>
      </c>
      <c r="J240" t="s">
        <v>70</v>
      </c>
      <c r="K240" t="s">
        <v>70</v>
      </c>
      <c r="L240" t="s">
        <v>481</v>
      </c>
      <c r="M240" t="s">
        <v>276</v>
      </c>
      <c r="N240" t="s">
        <v>521</v>
      </c>
      <c r="O240" t="s">
        <v>71</v>
      </c>
      <c r="P240" t="s">
        <v>91</v>
      </c>
      <c r="Q240" t="s">
        <v>514</v>
      </c>
      <c r="R240" t="s">
        <v>491</v>
      </c>
      <c r="S240" t="s">
        <v>74</v>
      </c>
      <c r="T240" s="85">
        <v>0.33</v>
      </c>
      <c r="U240" s="82">
        <v>46234</v>
      </c>
      <c r="V240" s="83" t="s">
        <v>350</v>
      </c>
      <c r="W240" s="83" t="s">
        <v>1581</v>
      </c>
      <c r="X240" t="s">
        <v>470</v>
      </c>
      <c r="Z240" s="85">
        <v>2923720.19984625</v>
      </c>
      <c r="AA240" s="85">
        <v>1</v>
      </c>
      <c r="AB240" s="85">
        <v>100.1</v>
      </c>
      <c r="AC240" s="85">
        <v>0</v>
      </c>
      <c r="AD240" s="85">
        <v>2926.64392</v>
      </c>
      <c r="AH240" s="83" t="s">
        <v>1582</v>
      </c>
      <c r="AI240" s="83" t="s">
        <v>811</v>
      </c>
      <c r="AJ240" s="83" t="s">
        <v>132</v>
      </c>
    </row>
    <row r="241" spans="1:36" x14ac:dyDescent="0.2">
      <c r="A241">
        <v>170</v>
      </c>
      <c r="B241">
        <v>170</v>
      </c>
      <c r="C241" t="s">
        <v>1583</v>
      </c>
      <c r="D241">
        <v>520042763</v>
      </c>
      <c r="E241" t="s">
        <v>462</v>
      </c>
      <c r="F241" t="s">
        <v>1584</v>
      </c>
      <c r="G241" t="s">
        <v>1585</v>
      </c>
      <c r="H241" t="s">
        <v>465</v>
      </c>
      <c r="I241" t="s">
        <v>1425</v>
      </c>
      <c r="J241" t="s">
        <v>70</v>
      </c>
      <c r="K241" t="s">
        <v>70</v>
      </c>
      <c r="L241" t="s">
        <v>481</v>
      </c>
      <c r="M241" t="s">
        <v>276</v>
      </c>
      <c r="N241" t="s">
        <v>1015</v>
      </c>
      <c r="O241" t="s">
        <v>71</v>
      </c>
      <c r="P241" t="s">
        <v>483</v>
      </c>
      <c r="Q241" t="s">
        <v>483</v>
      </c>
      <c r="R241" t="s">
        <v>483</v>
      </c>
      <c r="S241" t="s">
        <v>74</v>
      </c>
      <c r="T241" s="85">
        <v>2.14</v>
      </c>
      <c r="U241" s="82">
        <v>46934</v>
      </c>
      <c r="V241" s="83" t="s">
        <v>1586</v>
      </c>
      <c r="W241" s="83" t="s">
        <v>1587</v>
      </c>
      <c r="X241" t="s">
        <v>470</v>
      </c>
      <c r="Z241" s="85">
        <v>3622548.5301733701</v>
      </c>
      <c r="AA241" s="85">
        <v>1</v>
      </c>
      <c r="AB241" s="85">
        <v>114</v>
      </c>
      <c r="AC241" s="85">
        <v>0</v>
      </c>
      <c r="AD241" s="85">
        <v>4129.70532</v>
      </c>
      <c r="AH241" s="83" t="s">
        <v>1588</v>
      </c>
      <c r="AI241" s="83" t="s">
        <v>1130</v>
      </c>
      <c r="AJ241" s="83" t="s">
        <v>169</v>
      </c>
    </row>
    <row r="242" spans="1:36" x14ac:dyDescent="0.2">
      <c r="A242">
        <v>170</v>
      </c>
      <c r="B242">
        <v>170</v>
      </c>
      <c r="C242" t="s">
        <v>1083</v>
      </c>
      <c r="D242">
        <v>520042847</v>
      </c>
      <c r="E242" t="s">
        <v>462</v>
      </c>
      <c r="F242" t="s">
        <v>1589</v>
      </c>
      <c r="G242" t="s">
        <v>1590</v>
      </c>
      <c r="H242" t="s">
        <v>465</v>
      </c>
      <c r="I242" t="s">
        <v>1425</v>
      </c>
      <c r="J242" t="s">
        <v>70</v>
      </c>
      <c r="K242" t="s">
        <v>70</v>
      </c>
      <c r="L242" t="s">
        <v>481</v>
      </c>
      <c r="M242" t="s">
        <v>276</v>
      </c>
      <c r="N242" t="s">
        <v>482</v>
      </c>
      <c r="O242" t="s">
        <v>71</v>
      </c>
      <c r="P242" t="s">
        <v>490</v>
      </c>
      <c r="Q242" t="s">
        <v>73</v>
      </c>
      <c r="R242" t="s">
        <v>491</v>
      </c>
      <c r="S242" t="s">
        <v>74</v>
      </c>
      <c r="T242" s="85">
        <v>2.63</v>
      </c>
      <c r="U242" s="82">
        <v>47664</v>
      </c>
      <c r="V242" s="83" t="s">
        <v>359</v>
      </c>
      <c r="W242" s="83" t="s">
        <v>1213</v>
      </c>
      <c r="X242" t="s">
        <v>470</v>
      </c>
      <c r="Z242" s="85">
        <v>14881093.4018599</v>
      </c>
      <c r="AA242" s="85">
        <v>1</v>
      </c>
      <c r="AB242" s="85">
        <v>103.1</v>
      </c>
      <c r="AC242" s="85">
        <v>0</v>
      </c>
      <c r="AD242" s="85">
        <v>15342.407300000001</v>
      </c>
      <c r="AH242" s="83" t="s">
        <v>1591</v>
      </c>
      <c r="AI242" s="83" t="s">
        <v>192</v>
      </c>
      <c r="AJ242" s="83" t="s">
        <v>1592</v>
      </c>
    </row>
    <row r="243" spans="1:36" x14ac:dyDescent="0.2">
      <c r="A243">
        <v>170</v>
      </c>
      <c r="B243">
        <v>170</v>
      </c>
      <c r="C243" t="s">
        <v>1550</v>
      </c>
      <c r="D243">
        <v>513230029</v>
      </c>
      <c r="E243" t="s">
        <v>462</v>
      </c>
      <c r="F243" t="s">
        <v>1593</v>
      </c>
      <c r="G243" t="s">
        <v>1594</v>
      </c>
      <c r="H243" t="s">
        <v>465</v>
      </c>
      <c r="I243" t="s">
        <v>1425</v>
      </c>
      <c r="J243" t="s">
        <v>70</v>
      </c>
      <c r="K243" t="s">
        <v>70</v>
      </c>
      <c r="L243" t="s">
        <v>481</v>
      </c>
      <c r="M243" t="s">
        <v>276</v>
      </c>
      <c r="N243" t="s">
        <v>521</v>
      </c>
      <c r="O243" t="s">
        <v>71</v>
      </c>
      <c r="P243" t="s">
        <v>228</v>
      </c>
      <c r="Q243" t="s">
        <v>514</v>
      </c>
      <c r="R243" t="s">
        <v>491</v>
      </c>
      <c r="S243" t="s">
        <v>74</v>
      </c>
      <c r="T243" s="85">
        <v>4.21</v>
      </c>
      <c r="U243" s="82">
        <v>49674</v>
      </c>
      <c r="V243" s="83" t="s">
        <v>1595</v>
      </c>
      <c r="W243" s="83" t="s">
        <v>1565</v>
      </c>
      <c r="X243" t="s">
        <v>470</v>
      </c>
      <c r="Z243" s="85">
        <v>1582956.25330062</v>
      </c>
      <c r="AA243" s="85">
        <v>1</v>
      </c>
      <c r="AB243" s="85">
        <v>105.11</v>
      </c>
      <c r="AC243" s="85">
        <v>0</v>
      </c>
      <c r="AD243" s="85">
        <v>1663.8453199999999</v>
      </c>
      <c r="AH243" s="83" t="s">
        <v>1167</v>
      </c>
      <c r="AI243" s="83" t="s">
        <v>958</v>
      </c>
      <c r="AJ243" s="83" t="s">
        <v>125</v>
      </c>
    </row>
    <row r="244" spans="1:36" x14ac:dyDescent="0.2">
      <c r="A244">
        <v>170</v>
      </c>
      <c r="B244">
        <v>170</v>
      </c>
      <c r="C244" t="s">
        <v>1550</v>
      </c>
      <c r="D244">
        <v>513230029</v>
      </c>
      <c r="E244" t="s">
        <v>462</v>
      </c>
      <c r="F244" t="s">
        <v>1596</v>
      </c>
      <c r="G244" t="s">
        <v>1597</v>
      </c>
      <c r="H244" t="s">
        <v>465</v>
      </c>
      <c r="I244" t="s">
        <v>1425</v>
      </c>
      <c r="J244" t="s">
        <v>70</v>
      </c>
      <c r="K244" t="s">
        <v>70</v>
      </c>
      <c r="L244" t="s">
        <v>481</v>
      </c>
      <c r="M244" t="s">
        <v>276</v>
      </c>
      <c r="N244" t="s">
        <v>521</v>
      </c>
      <c r="O244" t="s">
        <v>71</v>
      </c>
      <c r="P244" t="s">
        <v>228</v>
      </c>
      <c r="Q244" t="s">
        <v>514</v>
      </c>
      <c r="R244" t="s">
        <v>491</v>
      </c>
      <c r="S244" t="s">
        <v>74</v>
      </c>
      <c r="T244" s="85">
        <v>4.9800000000000004</v>
      </c>
      <c r="U244" s="82">
        <v>50040</v>
      </c>
      <c r="V244" s="83" t="s">
        <v>1595</v>
      </c>
      <c r="W244" s="83" t="s">
        <v>1581</v>
      </c>
      <c r="X244" t="s">
        <v>470</v>
      </c>
      <c r="Z244" s="85">
        <v>1055304.16886708</v>
      </c>
      <c r="AA244" s="85">
        <v>1</v>
      </c>
      <c r="AB244" s="85">
        <v>105.64</v>
      </c>
      <c r="AC244" s="85">
        <v>0</v>
      </c>
      <c r="AD244" s="85">
        <v>1114.82332</v>
      </c>
      <c r="AH244" s="83" t="s">
        <v>1598</v>
      </c>
      <c r="AI244" s="83" t="s">
        <v>509</v>
      </c>
      <c r="AJ244" s="83" t="s">
        <v>100</v>
      </c>
    </row>
    <row r="245" spans="1:36" x14ac:dyDescent="0.2">
      <c r="A245">
        <v>170</v>
      </c>
      <c r="B245">
        <v>170</v>
      </c>
      <c r="C245" t="s">
        <v>1599</v>
      </c>
      <c r="D245">
        <v>513957472</v>
      </c>
      <c r="E245" t="s">
        <v>462</v>
      </c>
      <c r="F245" t="s">
        <v>1600</v>
      </c>
      <c r="G245" t="s">
        <v>1601</v>
      </c>
      <c r="H245" t="s">
        <v>465</v>
      </c>
      <c r="I245" t="s">
        <v>1425</v>
      </c>
      <c r="J245" t="s">
        <v>70</v>
      </c>
      <c r="K245" t="s">
        <v>70</v>
      </c>
      <c r="L245" t="s">
        <v>481</v>
      </c>
      <c r="M245" t="s">
        <v>276</v>
      </c>
      <c r="N245" t="s">
        <v>504</v>
      </c>
      <c r="O245" t="s">
        <v>71</v>
      </c>
      <c r="P245" t="s">
        <v>246</v>
      </c>
      <c r="Q245" t="s">
        <v>514</v>
      </c>
      <c r="R245" t="s">
        <v>491</v>
      </c>
      <c r="S245" t="s">
        <v>74</v>
      </c>
      <c r="T245" s="85">
        <v>2.38</v>
      </c>
      <c r="U245" s="82">
        <v>47787</v>
      </c>
      <c r="V245" s="83" t="s">
        <v>402</v>
      </c>
      <c r="W245" s="83" t="s">
        <v>1602</v>
      </c>
      <c r="X245" t="s">
        <v>470</v>
      </c>
      <c r="Z245" s="85">
        <v>3566486.55572769</v>
      </c>
      <c r="AA245" s="85">
        <v>1</v>
      </c>
      <c r="AB245" s="85">
        <v>99.48</v>
      </c>
      <c r="AC245" s="85">
        <v>0</v>
      </c>
      <c r="AD245" s="85">
        <v>3547.9408199999998</v>
      </c>
      <c r="AH245" s="83" t="s">
        <v>1603</v>
      </c>
      <c r="AI245" s="83" t="s">
        <v>1604</v>
      </c>
      <c r="AJ245" s="83" t="s">
        <v>150</v>
      </c>
    </row>
    <row r="246" spans="1:36" x14ac:dyDescent="0.2">
      <c r="A246">
        <v>170</v>
      </c>
      <c r="B246">
        <v>170</v>
      </c>
      <c r="C246" t="s">
        <v>1462</v>
      </c>
      <c r="D246">
        <v>515328250</v>
      </c>
      <c r="E246" t="s">
        <v>462</v>
      </c>
      <c r="F246" t="s">
        <v>1605</v>
      </c>
      <c r="G246" t="s">
        <v>1606</v>
      </c>
      <c r="H246" t="s">
        <v>465</v>
      </c>
      <c r="I246" t="s">
        <v>1425</v>
      </c>
      <c r="J246" t="s">
        <v>70</v>
      </c>
      <c r="K246" t="s">
        <v>70</v>
      </c>
      <c r="L246" t="s">
        <v>481</v>
      </c>
      <c r="M246" t="s">
        <v>276</v>
      </c>
      <c r="N246" t="s">
        <v>513</v>
      </c>
      <c r="O246" t="s">
        <v>71</v>
      </c>
      <c r="P246" t="s">
        <v>246</v>
      </c>
      <c r="Q246" t="s">
        <v>514</v>
      </c>
      <c r="R246" t="s">
        <v>491</v>
      </c>
      <c r="S246" t="s">
        <v>74</v>
      </c>
      <c r="T246" s="85">
        <v>2.09</v>
      </c>
      <c r="U246" s="82">
        <v>47299</v>
      </c>
      <c r="V246" s="83" t="s">
        <v>1607</v>
      </c>
      <c r="W246" s="83" t="s">
        <v>1608</v>
      </c>
      <c r="X246" t="s">
        <v>470</v>
      </c>
      <c r="Z246" s="85">
        <v>4946623.6855317</v>
      </c>
      <c r="AA246" s="85">
        <v>1</v>
      </c>
      <c r="AB246" s="85">
        <v>104.29</v>
      </c>
      <c r="AC246" s="85">
        <v>0</v>
      </c>
      <c r="AD246" s="85">
        <v>5158.8338400000002</v>
      </c>
      <c r="AH246" s="83" t="s">
        <v>1609</v>
      </c>
      <c r="AI246" s="83" t="s">
        <v>1610</v>
      </c>
      <c r="AJ246" s="83" t="s">
        <v>147</v>
      </c>
    </row>
    <row r="247" spans="1:36" x14ac:dyDescent="0.2">
      <c r="A247">
        <v>170</v>
      </c>
      <c r="B247">
        <v>170</v>
      </c>
      <c r="C247" t="s">
        <v>1447</v>
      </c>
      <c r="D247">
        <v>513937714</v>
      </c>
      <c r="E247" t="s">
        <v>462</v>
      </c>
      <c r="F247" t="s">
        <v>1611</v>
      </c>
      <c r="G247" t="s">
        <v>1612</v>
      </c>
      <c r="H247" t="s">
        <v>465</v>
      </c>
      <c r="I247" t="s">
        <v>1425</v>
      </c>
      <c r="J247" t="s">
        <v>70</v>
      </c>
      <c r="K247" t="s">
        <v>70</v>
      </c>
      <c r="L247" t="s">
        <v>481</v>
      </c>
      <c r="M247" t="s">
        <v>276</v>
      </c>
      <c r="N247" t="s">
        <v>521</v>
      </c>
      <c r="O247" t="s">
        <v>71</v>
      </c>
      <c r="P247" t="s">
        <v>595</v>
      </c>
      <c r="Q247" t="s">
        <v>514</v>
      </c>
      <c r="R247" t="s">
        <v>491</v>
      </c>
      <c r="S247" t="s">
        <v>74</v>
      </c>
      <c r="T247" s="85">
        <v>6.08</v>
      </c>
      <c r="U247" s="82">
        <v>49857</v>
      </c>
      <c r="V247" s="83" t="s">
        <v>1613</v>
      </c>
      <c r="W247" s="83" t="s">
        <v>1581</v>
      </c>
      <c r="X247" t="s">
        <v>470</v>
      </c>
      <c r="Z247" s="85">
        <v>3465503.1236921698</v>
      </c>
      <c r="AA247" s="85">
        <v>1</v>
      </c>
      <c r="AB247" s="85">
        <v>105.83</v>
      </c>
      <c r="AC247" s="85">
        <v>0</v>
      </c>
      <c r="AD247" s="85">
        <v>3667.54196</v>
      </c>
      <c r="AH247" s="83" t="s">
        <v>1614</v>
      </c>
      <c r="AI247" s="83" t="s">
        <v>1357</v>
      </c>
      <c r="AJ247" s="83" t="s">
        <v>150</v>
      </c>
    </row>
    <row r="248" spans="1:36" x14ac:dyDescent="0.2">
      <c r="A248">
        <v>170</v>
      </c>
      <c r="B248">
        <v>170</v>
      </c>
      <c r="C248" t="s">
        <v>1615</v>
      </c>
      <c r="D248">
        <v>510607328</v>
      </c>
      <c r="E248" t="s">
        <v>462</v>
      </c>
      <c r="F248" t="s">
        <v>1616</v>
      </c>
      <c r="G248" t="s">
        <v>1617</v>
      </c>
      <c r="H248" t="s">
        <v>465</v>
      </c>
      <c r="I248" t="s">
        <v>1425</v>
      </c>
      <c r="J248" t="s">
        <v>70</v>
      </c>
      <c r="K248" t="s">
        <v>70</v>
      </c>
      <c r="L248" t="s">
        <v>481</v>
      </c>
      <c r="M248" t="s">
        <v>276</v>
      </c>
      <c r="N248" t="s">
        <v>513</v>
      </c>
      <c r="O248" t="s">
        <v>71</v>
      </c>
      <c r="P248" t="s">
        <v>91</v>
      </c>
      <c r="Q248" t="s">
        <v>514</v>
      </c>
      <c r="R248" t="s">
        <v>491</v>
      </c>
      <c r="S248" t="s">
        <v>74</v>
      </c>
      <c r="T248" s="85">
        <v>2.0299999999999998</v>
      </c>
      <c r="U248" s="82">
        <v>47633</v>
      </c>
      <c r="V248" s="83" t="s">
        <v>652</v>
      </c>
      <c r="W248" s="83" t="s">
        <v>1618</v>
      </c>
      <c r="X248" t="s">
        <v>470</v>
      </c>
      <c r="Z248" s="85">
        <v>4457153.0029760301</v>
      </c>
      <c r="AA248" s="85">
        <v>1</v>
      </c>
      <c r="AB248" s="85">
        <v>95.97</v>
      </c>
      <c r="AC248" s="85">
        <v>0</v>
      </c>
      <c r="AD248" s="85">
        <v>4277.5297399999999</v>
      </c>
      <c r="AH248" s="83" t="s">
        <v>1619</v>
      </c>
      <c r="AI248" s="83" t="s">
        <v>1429</v>
      </c>
      <c r="AJ248" s="83" t="s">
        <v>169</v>
      </c>
    </row>
    <row r="249" spans="1:36" x14ac:dyDescent="0.2">
      <c r="A249">
        <v>170</v>
      </c>
      <c r="B249">
        <v>170</v>
      </c>
      <c r="C249" t="s">
        <v>1620</v>
      </c>
      <c r="D249">
        <v>513775163</v>
      </c>
      <c r="E249" t="s">
        <v>462</v>
      </c>
      <c r="F249" t="s">
        <v>1621</v>
      </c>
      <c r="G249" t="s">
        <v>1622</v>
      </c>
      <c r="H249" t="s">
        <v>465</v>
      </c>
      <c r="I249" t="s">
        <v>1425</v>
      </c>
      <c r="J249" t="s">
        <v>70</v>
      </c>
      <c r="K249" t="s">
        <v>70</v>
      </c>
      <c r="L249" t="s">
        <v>481</v>
      </c>
      <c r="M249" t="s">
        <v>276</v>
      </c>
      <c r="N249" t="s">
        <v>545</v>
      </c>
      <c r="O249" t="s">
        <v>71</v>
      </c>
      <c r="P249" t="s">
        <v>430</v>
      </c>
      <c r="Q249" t="s">
        <v>514</v>
      </c>
      <c r="R249" t="s">
        <v>491</v>
      </c>
      <c r="S249" t="s">
        <v>74</v>
      </c>
      <c r="T249" s="85">
        <v>2.1</v>
      </c>
      <c r="U249" s="82">
        <v>47238</v>
      </c>
      <c r="V249" s="83" t="s">
        <v>1623</v>
      </c>
      <c r="W249" s="83" t="s">
        <v>1624</v>
      </c>
      <c r="X249" t="s">
        <v>470</v>
      </c>
      <c r="Z249" s="85">
        <v>4071119.7040049699</v>
      </c>
      <c r="AA249" s="85">
        <v>1</v>
      </c>
      <c r="AB249" s="85">
        <v>106.43</v>
      </c>
      <c r="AC249" s="85">
        <v>0</v>
      </c>
      <c r="AD249" s="85">
        <v>4332.8927000000003</v>
      </c>
      <c r="AH249" s="83" t="s">
        <v>1625</v>
      </c>
      <c r="AI249" s="83" t="s">
        <v>1246</v>
      </c>
      <c r="AJ249" s="83" t="s">
        <v>136</v>
      </c>
    </row>
    <row r="250" spans="1:36" x14ac:dyDescent="0.2">
      <c r="A250">
        <v>170</v>
      </c>
      <c r="B250">
        <v>170</v>
      </c>
      <c r="C250" t="s">
        <v>1626</v>
      </c>
      <c r="D250">
        <v>1838682</v>
      </c>
      <c r="E250" t="s">
        <v>477</v>
      </c>
      <c r="F250" t="s">
        <v>1627</v>
      </c>
      <c r="G250" t="s">
        <v>1628</v>
      </c>
      <c r="H250" t="s">
        <v>465</v>
      </c>
      <c r="I250" t="s">
        <v>1425</v>
      </c>
      <c r="J250" t="s">
        <v>70</v>
      </c>
      <c r="K250" t="s">
        <v>70</v>
      </c>
      <c r="L250" t="s">
        <v>481</v>
      </c>
      <c r="M250" t="s">
        <v>276</v>
      </c>
      <c r="N250" t="s">
        <v>513</v>
      </c>
      <c r="O250" t="s">
        <v>71</v>
      </c>
      <c r="P250" t="s">
        <v>577</v>
      </c>
      <c r="Q250" t="s">
        <v>73</v>
      </c>
      <c r="R250" t="s">
        <v>491</v>
      </c>
      <c r="S250" t="s">
        <v>74</v>
      </c>
      <c r="T250" s="85">
        <v>1.03</v>
      </c>
      <c r="U250" s="82">
        <v>46873</v>
      </c>
      <c r="V250" s="83" t="s">
        <v>1629</v>
      </c>
      <c r="W250" s="83" t="s">
        <v>1630</v>
      </c>
      <c r="X250" t="s">
        <v>470</v>
      </c>
      <c r="Z250" s="85">
        <v>12252006.26289</v>
      </c>
      <c r="AA250" s="85">
        <v>1</v>
      </c>
      <c r="AB250" s="85">
        <v>102.43</v>
      </c>
      <c r="AC250" s="85">
        <v>0</v>
      </c>
      <c r="AD250" s="85">
        <v>12549.730009999999</v>
      </c>
      <c r="AH250" s="83" t="s">
        <v>1631</v>
      </c>
      <c r="AI250" s="83" t="s">
        <v>1509</v>
      </c>
      <c r="AJ250" s="83" t="s">
        <v>1208</v>
      </c>
    </row>
    <row r="251" spans="1:36" x14ac:dyDescent="0.2">
      <c r="A251">
        <v>170</v>
      </c>
      <c r="B251">
        <v>170</v>
      </c>
      <c r="C251" t="s">
        <v>518</v>
      </c>
      <c r="D251">
        <v>514290345</v>
      </c>
      <c r="E251" t="s">
        <v>462</v>
      </c>
      <c r="F251" t="s">
        <v>1632</v>
      </c>
      <c r="G251" t="s">
        <v>1633</v>
      </c>
      <c r="H251" t="s">
        <v>465</v>
      </c>
      <c r="I251" t="s">
        <v>1425</v>
      </c>
      <c r="J251" t="s">
        <v>70</v>
      </c>
      <c r="K251" t="s">
        <v>70</v>
      </c>
      <c r="L251" t="s">
        <v>481</v>
      </c>
      <c r="M251" t="s">
        <v>276</v>
      </c>
      <c r="N251" t="s">
        <v>521</v>
      </c>
      <c r="O251" t="s">
        <v>522</v>
      </c>
      <c r="P251" t="s">
        <v>523</v>
      </c>
      <c r="Q251" t="s">
        <v>514</v>
      </c>
      <c r="R251" t="s">
        <v>491</v>
      </c>
      <c r="S251" t="s">
        <v>74</v>
      </c>
      <c r="T251" s="85">
        <v>3.88</v>
      </c>
      <c r="U251" s="82">
        <v>48760</v>
      </c>
      <c r="V251" s="83" t="s">
        <v>1634</v>
      </c>
      <c r="W251" s="83" t="s">
        <v>369</v>
      </c>
      <c r="X251" t="s">
        <v>470</v>
      </c>
      <c r="Z251" s="85">
        <v>8816562.5286742393</v>
      </c>
      <c r="AA251" s="85">
        <v>1</v>
      </c>
      <c r="AB251" s="85">
        <v>101.35</v>
      </c>
      <c r="AC251" s="85">
        <v>0</v>
      </c>
      <c r="AD251" s="85">
        <v>8935.5861199999999</v>
      </c>
      <c r="AH251" s="83" t="s">
        <v>1635</v>
      </c>
      <c r="AI251" s="83" t="s">
        <v>1636</v>
      </c>
      <c r="AJ251" s="83" t="s">
        <v>739</v>
      </c>
    </row>
    <row r="252" spans="1:36" x14ac:dyDescent="0.2">
      <c r="A252">
        <v>170</v>
      </c>
      <c r="B252">
        <v>170</v>
      </c>
      <c r="C252" t="s">
        <v>1510</v>
      </c>
      <c r="D252">
        <v>520041146</v>
      </c>
      <c r="E252" t="s">
        <v>462</v>
      </c>
      <c r="F252" t="s">
        <v>1637</v>
      </c>
      <c r="G252" t="s">
        <v>1638</v>
      </c>
      <c r="H252" t="s">
        <v>465</v>
      </c>
      <c r="I252" t="s">
        <v>1425</v>
      </c>
      <c r="J252" t="s">
        <v>70</v>
      </c>
      <c r="K252" t="s">
        <v>70</v>
      </c>
      <c r="L252" t="s">
        <v>481</v>
      </c>
      <c r="M252" t="s">
        <v>276</v>
      </c>
      <c r="N252" t="s">
        <v>1000</v>
      </c>
      <c r="O252" t="s">
        <v>71</v>
      </c>
      <c r="P252" t="s">
        <v>532</v>
      </c>
      <c r="Q252" t="s">
        <v>73</v>
      </c>
      <c r="R252" t="s">
        <v>491</v>
      </c>
      <c r="S252" t="s">
        <v>74</v>
      </c>
      <c r="T252" s="85">
        <v>2.4</v>
      </c>
      <c r="U252" s="82">
        <v>46997</v>
      </c>
      <c r="V252" s="83" t="s">
        <v>288</v>
      </c>
      <c r="W252" s="83" t="s">
        <v>1639</v>
      </c>
      <c r="X252" t="s">
        <v>470</v>
      </c>
      <c r="Z252" s="85">
        <v>1688646.7598297501</v>
      </c>
      <c r="AA252" s="85">
        <v>1</v>
      </c>
      <c r="AB252" s="85">
        <v>106.3</v>
      </c>
      <c r="AC252" s="85">
        <v>0</v>
      </c>
      <c r="AD252" s="85">
        <v>1795.03151</v>
      </c>
      <c r="AH252" s="83" t="s">
        <v>1640</v>
      </c>
      <c r="AI252" s="83" t="s">
        <v>1208</v>
      </c>
      <c r="AJ252" s="83" t="s">
        <v>111</v>
      </c>
    </row>
    <row r="253" spans="1:36" x14ac:dyDescent="0.2">
      <c r="A253">
        <v>170</v>
      </c>
      <c r="B253">
        <v>170</v>
      </c>
      <c r="C253" t="s">
        <v>1641</v>
      </c>
      <c r="D253">
        <v>560040545</v>
      </c>
      <c r="E253" t="s">
        <v>462</v>
      </c>
      <c r="F253" t="s">
        <v>1642</v>
      </c>
      <c r="G253" t="s">
        <v>1643</v>
      </c>
      <c r="H253" t="s">
        <v>465</v>
      </c>
      <c r="I253" t="s">
        <v>1425</v>
      </c>
      <c r="J253" t="s">
        <v>70</v>
      </c>
      <c r="K253" t="s">
        <v>70</v>
      </c>
      <c r="L253" t="s">
        <v>481</v>
      </c>
      <c r="M253" t="s">
        <v>276</v>
      </c>
      <c r="N253" t="s">
        <v>531</v>
      </c>
      <c r="O253" t="s">
        <v>71</v>
      </c>
      <c r="P253" t="s">
        <v>483</v>
      </c>
      <c r="Q253" t="s">
        <v>483</v>
      </c>
      <c r="R253" t="s">
        <v>483</v>
      </c>
      <c r="S253" t="s">
        <v>74</v>
      </c>
      <c r="T253" s="85">
        <v>2.27</v>
      </c>
      <c r="U253" s="82">
        <v>47751</v>
      </c>
      <c r="V253" s="83" t="s">
        <v>1644</v>
      </c>
      <c r="W253" s="83" t="s">
        <v>1645</v>
      </c>
      <c r="X253" t="s">
        <v>470</v>
      </c>
      <c r="Z253" s="85">
        <v>5240851.5634276904</v>
      </c>
      <c r="AA253" s="85">
        <v>1</v>
      </c>
      <c r="AB253" s="85">
        <v>104.69</v>
      </c>
      <c r="AC253" s="85">
        <v>0</v>
      </c>
      <c r="AD253" s="85">
        <v>5486.6475</v>
      </c>
      <c r="AH253" s="83" t="s">
        <v>1646</v>
      </c>
      <c r="AI253" s="83" t="s">
        <v>1647</v>
      </c>
      <c r="AJ253" s="83" t="s">
        <v>114</v>
      </c>
    </row>
    <row r="254" spans="1:36" x14ac:dyDescent="0.2">
      <c r="A254">
        <v>170</v>
      </c>
      <c r="B254">
        <v>170</v>
      </c>
      <c r="C254" t="s">
        <v>1648</v>
      </c>
      <c r="D254">
        <v>513201582</v>
      </c>
      <c r="E254" t="s">
        <v>462</v>
      </c>
      <c r="F254" t="s">
        <v>1649</v>
      </c>
      <c r="G254" t="s">
        <v>1650</v>
      </c>
      <c r="H254" t="s">
        <v>465</v>
      </c>
      <c r="I254" t="s">
        <v>1425</v>
      </c>
      <c r="J254" t="s">
        <v>70</v>
      </c>
      <c r="K254" t="s">
        <v>70</v>
      </c>
      <c r="L254" t="s">
        <v>481</v>
      </c>
      <c r="M254" t="s">
        <v>276</v>
      </c>
      <c r="N254" t="s">
        <v>531</v>
      </c>
      <c r="O254" t="s">
        <v>71</v>
      </c>
      <c r="P254" t="s">
        <v>91</v>
      </c>
      <c r="Q254" t="s">
        <v>514</v>
      </c>
      <c r="R254" t="s">
        <v>491</v>
      </c>
      <c r="S254" t="s">
        <v>74</v>
      </c>
      <c r="T254" s="85">
        <v>1.08</v>
      </c>
      <c r="U254" s="82">
        <v>46752</v>
      </c>
      <c r="V254" s="83" t="s">
        <v>1651</v>
      </c>
      <c r="W254" s="83" t="s">
        <v>1472</v>
      </c>
      <c r="X254" t="s">
        <v>470</v>
      </c>
      <c r="Z254" s="85">
        <v>2272787.4845162602</v>
      </c>
      <c r="AA254" s="85">
        <v>1</v>
      </c>
      <c r="AB254" s="85">
        <v>104.39</v>
      </c>
      <c r="AC254" s="85">
        <v>0</v>
      </c>
      <c r="AD254" s="85">
        <v>2372.5628499999998</v>
      </c>
      <c r="AH254" s="83" t="s">
        <v>1652</v>
      </c>
      <c r="AI254" s="83" t="s">
        <v>107</v>
      </c>
      <c r="AJ254" s="83" t="s">
        <v>94</v>
      </c>
    </row>
    <row r="255" spans="1:36" x14ac:dyDescent="0.2">
      <c r="A255">
        <v>170</v>
      </c>
      <c r="B255">
        <v>170</v>
      </c>
      <c r="C255" t="s">
        <v>1653</v>
      </c>
      <c r="D255">
        <v>513978635</v>
      </c>
      <c r="E255" t="s">
        <v>462</v>
      </c>
      <c r="F255" t="s">
        <v>1654</v>
      </c>
      <c r="G255" t="s">
        <v>1655</v>
      </c>
      <c r="H255" t="s">
        <v>465</v>
      </c>
      <c r="I255" t="s">
        <v>1425</v>
      </c>
      <c r="J255" t="s">
        <v>70</v>
      </c>
      <c r="K255" t="s">
        <v>70</v>
      </c>
      <c r="L255" t="s">
        <v>481</v>
      </c>
      <c r="M255" t="s">
        <v>276</v>
      </c>
      <c r="N255" t="s">
        <v>1015</v>
      </c>
      <c r="O255" t="s">
        <v>71</v>
      </c>
      <c r="P255" t="s">
        <v>483</v>
      </c>
      <c r="Q255" t="s">
        <v>483</v>
      </c>
      <c r="R255" t="s">
        <v>483</v>
      </c>
      <c r="S255" t="s">
        <v>74</v>
      </c>
      <c r="T255" s="85">
        <v>1.23</v>
      </c>
      <c r="U255" s="82">
        <v>46752</v>
      </c>
      <c r="V255" s="83" t="s">
        <v>1656</v>
      </c>
      <c r="W255" s="83" t="s">
        <v>1657</v>
      </c>
      <c r="X255" t="s">
        <v>470</v>
      </c>
      <c r="Z255" s="85">
        <v>5958048.9782307399</v>
      </c>
      <c r="AA255" s="85">
        <v>1</v>
      </c>
      <c r="AB255" s="85">
        <v>99.74</v>
      </c>
      <c r="AC255" s="85">
        <v>0</v>
      </c>
      <c r="AD255" s="85">
        <v>5942.5580499999996</v>
      </c>
      <c r="AH255" s="83" t="s">
        <v>1658</v>
      </c>
      <c r="AI255" s="83" t="s">
        <v>1659</v>
      </c>
      <c r="AJ255" s="83" t="s">
        <v>305</v>
      </c>
    </row>
    <row r="256" spans="1:36" x14ac:dyDescent="0.2">
      <c r="A256">
        <v>170</v>
      </c>
      <c r="B256">
        <v>170</v>
      </c>
      <c r="C256" t="s">
        <v>1660</v>
      </c>
      <c r="D256">
        <v>514401702</v>
      </c>
      <c r="E256" t="s">
        <v>462</v>
      </c>
      <c r="F256" t="s">
        <v>1661</v>
      </c>
      <c r="G256" t="s">
        <v>1662</v>
      </c>
      <c r="H256" t="s">
        <v>465</v>
      </c>
      <c r="I256" t="s">
        <v>1425</v>
      </c>
      <c r="J256" t="s">
        <v>70</v>
      </c>
      <c r="K256" t="s">
        <v>70</v>
      </c>
      <c r="L256" t="s">
        <v>481</v>
      </c>
      <c r="M256" t="s">
        <v>276</v>
      </c>
      <c r="N256" t="s">
        <v>545</v>
      </c>
      <c r="O256" t="s">
        <v>71</v>
      </c>
      <c r="P256" t="s">
        <v>228</v>
      </c>
      <c r="Q256" t="s">
        <v>514</v>
      </c>
      <c r="R256" t="s">
        <v>491</v>
      </c>
      <c r="S256" t="s">
        <v>74</v>
      </c>
      <c r="T256" s="85">
        <v>5.12</v>
      </c>
      <c r="U256" s="82">
        <v>49212</v>
      </c>
      <c r="V256" s="83" t="s">
        <v>1663</v>
      </c>
      <c r="W256" s="83" t="s">
        <v>1466</v>
      </c>
      <c r="X256" t="s">
        <v>470</v>
      </c>
      <c r="Z256" s="85">
        <v>4050828.7016873201</v>
      </c>
      <c r="AA256" s="85">
        <v>1</v>
      </c>
      <c r="AB256" s="85">
        <v>107.25</v>
      </c>
      <c r="AC256" s="85">
        <v>0</v>
      </c>
      <c r="AD256" s="85">
        <v>4344.5137800000002</v>
      </c>
      <c r="AH256" s="83" t="s">
        <v>1664</v>
      </c>
      <c r="AI256" s="83" t="s">
        <v>1246</v>
      </c>
      <c r="AJ256" s="83" t="s">
        <v>136</v>
      </c>
    </row>
    <row r="257" spans="1:36" x14ac:dyDescent="0.2">
      <c r="A257">
        <v>170</v>
      </c>
      <c r="B257">
        <v>170</v>
      </c>
      <c r="C257" t="s">
        <v>1615</v>
      </c>
      <c r="D257">
        <v>510607328</v>
      </c>
      <c r="E257" t="s">
        <v>462</v>
      </c>
      <c r="F257" t="s">
        <v>1665</v>
      </c>
      <c r="G257" t="s">
        <v>1666</v>
      </c>
      <c r="H257" t="s">
        <v>465</v>
      </c>
      <c r="I257" t="s">
        <v>1425</v>
      </c>
      <c r="J257" t="s">
        <v>70</v>
      </c>
      <c r="K257" t="s">
        <v>70</v>
      </c>
      <c r="L257" t="s">
        <v>481</v>
      </c>
      <c r="M257" t="s">
        <v>276</v>
      </c>
      <c r="N257" t="s">
        <v>513</v>
      </c>
      <c r="O257" t="s">
        <v>71</v>
      </c>
      <c r="P257" t="s">
        <v>91</v>
      </c>
      <c r="Q257" t="s">
        <v>514</v>
      </c>
      <c r="R257" t="s">
        <v>491</v>
      </c>
      <c r="S257" t="s">
        <v>74</v>
      </c>
      <c r="T257" s="85">
        <v>3.64</v>
      </c>
      <c r="U257" s="82">
        <v>49278</v>
      </c>
      <c r="V257" s="83" t="s">
        <v>1667</v>
      </c>
      <c r="W257" s="83" t="s">
        <v>1668</v>
      </c>
      <c r="X257" t="s">
        <v>470</v>
      </c>
      <c r="Z257" s="85">
        <v>5883270.08683387</v>
      </c>
      <c r="AA257" s="85">
        <v>1</v>
      </c>
      <c r="AB257" s="85">
        <v>104.72</v>
      </c>
      <c r="AC257" s="85">
        <v>0</v>
      </c>
      <c r="AD257" s="85">
        <v>6160.9604300000001</v>
      </c>
      <c r="AH257" s="83" t="s">
        <v>1669</v>
      </c>
      <c r="AI257" s="83" t="s">
        <v>1670</v>
      </c>
      <c r="AJ257" s="83" t="s">
        <v>121</v>
      </c>
    </row>
    <row r="258" spans="1:36" x14ac:dyDescent="0.2">
      <c r="A258">
        <v>170</v>
      </c>
      <c r="B258">
        <v>170</v>
      </c>
      <c r="C258" t="s">
        <v>1012</v>
      </c>
      <c r="D258">
        <v>512607888</v>
      </c>
      <c r="E258" t="s">
        <v>462</v>
      </c>
      <c r="F258" t="s">
        <v>1671</v>
      </c>
      <c r="G258" t="s">
        <v>1672</v>
      </c>
      <c r="H258" t="s">
        <v>465</v>
      </c>
      <c r="I258" t="s">
        <v>1425</v>
      </c>
      <c r="J258" t="s">
        <v>70</v>
      </c>
      <c r="K258" t="s">
        <v>70</v>
      </c>
      <c r="L258" t="s">
        <v>481</v>
      </c>
      <c r="M258" t="s">
        <v>276</v>
      </c>
      <c r="N258" t="s">
        <v>1015</v>
      </c>
      <c r="O258" t="s">
        <v>71</v>
      </c>
      <c r="P258" t="s">
        <v>246</v>
      </c>
      <c r="Q258" t="s">
        <v>514</v>
      </c>
      <c r="R258" t="s">
        <v>491</v>
      </c>
      <c r="S258" t="s">
        <v>74</v>
      </c>
      <c r="T258" s="85">
        <v>3.36</v>
      </c>
      <c r="U258" s="82">
        <v>48457</v>
      </c>
      <c r="V258" s="83" t="s">
        <v>1673</v>
      </c>
      <c r="W258" s="83" t="s">
        <v>1674</v>
      </c>
      <c r="X258" t="s">
        <v>470</v>
      </c>
      <c r="Z258" s="85">
        <v>3847237.1398618701</v>
      </c>
      <c r="AA258" s="85">
        <v>1</v>
      </c>
      <c r="AB258" s="85">
        <v>104.94</v>
      </c>
      <c r="AC258" s="85">
        <v>0</v>
      </c>
      <c r="AD258" s="85">
        <v>4037.2906499999999</v>
      </c>
      <c r="AH258" s="83" t="s">
        <v>1675</v>
      </c>
      <c r="AI258" s="83" t="s">
        <v>149</v>
      </c>
      <c r="AJ258" s="83" t="s">
        <v>153</v>
      </c>
    </row>
    <row r="259" spans="1:36" x14ac:dyDescent="0.2">
      <c r="A259">
        <v>170</v>
      </c>
      <c r="B259">
        <v>170</v>
      </c>
      <c r="C259" t="s">
        <v>1676</v>
      </c>
      <c r="D259">
        <v>512764408</v>
      </c>
      <c r="E259" t="s">
        <v>462</v>
      </c>
      <c r="F259" t="s">
        <v>1677</v>
      </c>
      <c r="G259" t="s">
        <v>1678</v>
      </c>
      <c r="H259" t="s">
        <v>465</v>
      </c>
      <c r="I259" t="s">
        <v>1425</v>
      </c>
      <c r="J259" t="s">
        <v>70</v>
      </c>
      <c r="K259" t="s">
        <v>70</v>
      </c>
      <c r="L259" t="s">
        <v>481</v>
      </c>
      <c r="M259" t="s">
        <v>276</v>
      </c>
      <c r="N259" t="s">
        <v>934</v>
      </c>
      <c r="O259" t="s">
        <v>71</v>
      </c>
      <c r="P259" t="s">
        <v>91</v>
      </c>
      <c r="Q259" t="s">
        <v>514</v>
      </c>
      <c r="R259" t="s">
        <v>491</v>
      </c>
      <c r="S259" t="s">
        <v>74</v>
      </c>
      <c r="T259" s="85">
        <v>1.28</v>
      </c>
      <c r="U259" s="82">
        <v>46965</v>
      </c>
      <c r="V259" s="83" t="s">
        <v>1679</v>
      </c>
      <c r="W259" s="83" t="s">
        <v>1680</v>
      </c>
      <c r="X259" t="s">
        <v>470</v>
      </c>
      <c r="Z259" s="85">
        <v>5065460.0105619896</v>
      </c>
      <c r="AA259" s="85">
        <v>1</v>
      </c>
      <c r="AB259" s="85">
        <v>102.89</v>
      </c>
      <c r="AC259" s="85">
        <v>0</v>
      </c>
      <c r="AD259" s="85">
        <v>5211.8518000000004</v>
      </c>
      <c r="AH259" s="83" t="s">
        <v>238</v>
      </c>
      <c r="AI259" s="83" t="s">
        <v>1180</v>
      </c>
      <c r="AJ259" s="83" t="s">
        <v>147</v>
      </c>
    </row>
    <row r="260" spans="1:36" x14ac:dyDescent="0.2">
      <c r="A260">
        <v>170</v>
      </c>
      <c r="B260">
        <v>170</v>
      </c>
      <c r="C260" t="s">
        <v>1681</v>
      </c>
      <c r="D260">
        <v>514328004</v>
      </c>
      <c r="E260" t="s">
        <v>462</v>
      </c>
      <c r="F260" t="s">
        <v>1682</v>
      </c>
      <c r="G260" t="s">
        <v>1683</v>
      </c>
      <c r="H260" t="s">
        <v>465</v>
      </c>
      <c r="I260" t="s">
        <v>1425</v>
      </c>
      <c r="J260" t="s">
        <v>70</v>
      </c>
      <c r="K260" t="s">
        <v>70</v>
      </c>
      <c r="L260" t="s">
        <v>481</v>
      </c>
      <c r="M260" t="s">
        <v>276</v>
      </c>
      <c r="N260" t="s">
        <v>531</v>
      </c>
      <c r="O260" t="s">
        <v>71</v>
      </c>
      <c r="P260" t="s">
        <v>483</v>
      </c>
      <c r="Q260" t="s">
        <v>483</v>
      </c>
      <c r="R260" t="s">
        <v>483</v>
      </c>
      <c r="S260" t="s">
        <v>74</v>
      </c>
      <c r="T260" s="85">
        <v>0.25</v>
      </c>
      <c r="U260" s="82">
        <v>46203</v>
      </c>
      <c r="V260" s="83" t="s">
        <v>706</v>
      </c>
      <c r="W260" s="83" t="s">
        <v>1684</v>
      </c>
      <c r="X260" t="s">
        <v>470</v>
      </c>
      <c r="Z260" s="85">
        <v>2176564.8503989601</v>
      </c>
      <c r="AA260" s="85">
        <v>1</v>
      </c>
      <c r="AB260" s="85">
        <v>100.18</v>
      </c>
      <c r="AC260" s="85">
        <v>0</v>
      </c>
      <c r="AD260" s="85">
        <v>2180.4826699999999</v>
      </c>
      <c r="AH260" s="83" t="s">
        <v>1685</v>
      </c>
      <c r="AI260" s="83" t="s">
        <v>101</v>
      </c>
      <c r="AJ260" s="83" t="s">
        <v>102</v>
      </c>
    </row>
    <row r="261" spans="1:36" x14ac:dyDescent="0.2">
      <c r="A261">
        <v>170</v>
      </c>
      <c r="B261">
        <v>170</v>
      </c>
      <c r="C261" t="s">
        <v>1686</v>
      </c>
      <c r="D261">
        <v>550263107</v>
      </c>
      <c r="E261" t="s">
        <v>1480</v>
      </c>
      <c r="F261" t="s">
        <v>1687</v>
      </c>
      <c r="G261" t="s">
        <v>1688</v>
      </c>
      <c r="H261" t="s">
        <v>465</v>
      </c>
      <c r="I261" t="s">
        <v>1425</v>
      </c>
      <c r="J261" t="s">
        <v>70</v>
      </c>
      <c r="K261" t="s">
        <v>70</v>
      </c>
      <c r="L261" t="s">
        <v>481</v>
      </c>
      <c r="M261" t="s">
        <v>276</v>
      </c>
      <c r="N261" t="s">
        <v>1483</v>
      </c>
      <c r="O261" t="s">
        <v>71</v>
      </c>
      <c r="P261" t="s">
        <v>820</v>
      </c>
      <c r="Q261" t="s">
        <v>73</v>
      </c>
      <c r="R261" t="s">
        <v>491</v>
      </c>
      <c r="S261" t="s">
        <v>74</v>
      </c>
      <c r="T261" s="85">
        <v>2.5499999999999998</v>
      </c>
      <c r="U261" s="82">
        <v>47391</v>
      </c>
      <c r="V261" s="83" t="s">
        <v>1689</v>
      </c>
      <c r="W261" s="83" t="s">
        <v>1690</v>
      </c>
      <c r="X261" t="s">
        <v>470</v>
      </c>
      <c r="Z261" s="85">
        <v>2754946.8023973601</v>
      </c>
      <c r="AA261" s="85">
        <v>1</v>
      </c>
      <c r="AB261" s="85">
        <v>104.39</v>
      </c>
      <c r="AC261" s="85">
        <v>0</v>
      </c>
      <c r="AD261" s="85">
        <v>2875.88897</v>
      </c>
      <c r="AH261" s="83" t="s">
        <v>1675</v>
      </c>
      <c r="AI261" s="83" t="s">
        <v>379</v>
      </c>
      <c r="AJ261" s="83" t="s">
        <v>132</v>
      </c>
    </row>
    <row r="262" spans="1:36" x14ac:dyDescent="0.2">
      <c r="A262">
        <v>170</v>
      </c>
      <c r="B262">
        <v>170</v>
      </c>
      <c r="C262" t="s">
        <v>1044</v>
      </c>
      <c r="D262">
        <v>520025438</v>
      </c>
      <c r="E262" t="s">
        <v>462</v>
      </c>
      <c r="F262" t="s">
        <v>1691</v>
      </c>
      <c r="G262" t="s">
        <v>1692</v>
      </c>
      <c r="H262" t="s">
        <v>465</v>
      </c>
      <c r="I262" t="s">
        <v>1425</v>
      </c>
      <c r="J262" t="s">
        <v>70</v>
      </c>
      <c r="K262" t="s">
        <v>70</v>
      </c>
      <c r="L262" t="s">
        <v>481</v>
      </c>
      <c r="M262" t="s">
        <v>276</v>
      </c>
      <c r="N262" t="s">
        <v>504</v>
      </c>
      <c r="O262" t="s">
        <v>71</v>
      </c>
      <c r="P262" t="s">
        <v>577</v>
      </c>
      <c r="Q262" t="s">
        <v>73</v>
      </c>
      <c r="R262" t="s">
        <v>491</v>
      </c>
      <c r="S262" t="s">
        <v>74</v>
      </c>
      <c r="T262" s="85">
        <v>1.64</v>
      </c>
      <c r="U262" s="82">
        <v>46745</v>
      </c>
      <c r="V262" s="83" t="s">
        <v>1693</v>
      </c>
      <c r="W262" s="83" t="s">
        <v>1460</v>
      </c>
      <c r="X262" t="s">
        <v>470</v>
      </c>
      <c r="Z262" s="85">
        <v>4319262.1364765102</v>
      </c>
      <c r="AA262" s="85">
        <v>1</v>
      </c>
      <c r="AB262" s="85">
        <v>104.64</v>
      </c>
      <c r="AC262" s="85">
        <v>0</v>
      </c>
      <c r="AD262" s="85">
        <v>4519.6759000000002</v>
      </c>
      <c r="AH262" s="83" t="s">
        <v>1207</v>
      </c>
      <c r="AI262" s="83" t="s">
        <v>1694</v>
      </c>
      <c r="AJ262" s="83" t="s">
        <v>136</v>
      </c>
    </row>
    <row r="263" spans="1:36" x14ac:dyDescent="0.2">
      <c r="A263">
        <v>170</v>
      </c>
      <c r="B263">
        <v>170</v>
      </c>
      <c r="C263" t="s">
        <v>1695</v>
      </c>
      <c r="D263">
        <v>520044322</v>
      </c>
      <c r="E263" t="s">
        <v>462</v>
      </c>
      <c r="F263" t="s">
        <v>1696</v>
      </c>
      <c r="G263" t="s">
        <v>1697</v>
      </c>
      <c r="H263" t="s">
        <v>465</v>
      </c>
      <c r="I263" t="s">
        <v>1425</v>
      </c>
      <c r="J263" t="s">
        <v>70</v>
      </c>
      <c r="K263" t="s">
        <v>70</v>
      </c>
      <c r="L263" t="s">
        <v>481</v>
      </c>
      <c r="M263" t="s">
        <v>276</v>
      </c>
      <c r="N263" t="s">
        <v>1483</v>
      </c>
      <c r="O263" t="s">
        <v>71</v>
      </c>
      <c r="P263" t="s">
        <v>820</v>
      </c>
      <c r="Q263" t="s">
        <v>73</v>
      </c>
      <c r="R263" t="s">
        <v>491</v>
      </c>
      <c r="S263" t="s">
        <v>74</v>
      </c>
      <c r="T263" s="85">
        <v>0.04</v>
      </c>
      <c r="U263" s="82">
        <v>48579</v>
      </c>
      <c r="V263" s="83" t="s">
        <v>1698</v>
      </c>
      <c r="W263" s="83" t="s">
        <v>1508</v>
      </c>
      <c r="X263" t="s">
        <v>470</v>
      </c>
      <c r="Z263" s="85">
        <v>6159885.6768643903</v>
      </c>
      <c r="AA263" s="85">
        <v>1</v>
      </c>
      <c r="AB263" s="85">
        <v>109.43</v>
      </c>
      <c r="AC263" s="85">
        <v>0</v>
      </c>
      <c r="AD263" s="85">
        <v>6740.7628999999997</v>
      </c>
      <c r="AH263" s="83" t="s">
        <v>1242</v>
      </c>
      <c r="AI263" s="83" t="s">
        <v>1699</v>
      </c>
      <c r="AJ263" s="83" t="s">
        <v>83</v>
      </c>
    </row>
    <row r="264" spans="1:36" x14ac:dyDescent="0.2">
      <c r="A264">
        <v>170</v>
      </c>
      <c r="B264">
        <v>170</v>
      </c>
      <c r="C264" t="s">
        <v>807</v>
      </c>
      <c r="D264">
        <v>520025586</v>
      </c>
      <c r="E264" t="s">
        <v>462</v>
      </c>
      <c r="F264" t="s">
        <v>1700</v>
      </c>
      <c r="G264" t="s">
        <v>1701</v>
      </c>
      <c r="H264" t="s">
        <v>465</v>
      </c>
      <c r="I264" t="s">
        <v>1425</v>
      </c>
      <c r="J264" t="s">
        <v>70</v>
      </c>
      <c r="K264" t="s">
        <v>70</v>
      </c>
      <c r="L264" t="s">
        <v>481</v>
      </c>
      <c r="M264" t="s">
        <v>276</v>
      </c>
      <c r="N264" t="s">
        <v>482</v>
      </c>
      <c r="O264" t="s">
        <v>71</v>
      </c>
      <c r="P264" t="s">
        <v>483</v>
      </c>
      <c r="Q264" t="s">
        <v>483</v>
      </c>
      <c r="R264" t="s">
        <v>483</v>
      </c>
      <c r="S264" t="s">
        <v>74</v>
      </c>
      <c r="T264" s="85">
        <v>5.42</v>
      </c>
      <c r="U264" s="82">
        <v>49490</v>
      </c>
      <c r="V264" s="83" t="s">
        <v>1702</v>
      </c>
      <c r="W264" s="83" t="s">
        <v>1703</v>
      </c>
      <c r="X264" t="s">
        <v>470</v>
      </c>
      <c r="Z264" s="85">
        <v>6502770.1432618704</v>
      </c>
      <c r="AA264" s="85">
        <v>1</v>
      </c>
      <c r="AB264" s="85">
        <v>112</v>
      </c>
      <c r="AC264" s="85">
        <v>0</v>
      </c>
      <c r="AD264" s="85">
        <v>7283.1025600000003</v>
      </c>
      <c r="AH264" s="83" t="s">
        <v>695</v>
      </c>
      <c r="AI264" s="83" t="s">
        <v>393</v>
      </c>
      <c r="AJ264" s="83" t="s">
        <v>1254</v>
      </c>
    </row>
    <row r="265" spans="1:36" x14ac:dyDescent="0.2">
      <c r="A265">
        <v>170</v>
      </c>
      <c r="B265">
        <v>170</v>
      </c>
      <c r="C265" t="s">
        <v>1704</v>
      </c>
      <c r="D265">
        <v>520033309</v>
      </c>
      <c r="E265" t="s">
        <v>462</v>
      </c>
      <c r="F265" t="s">
        <v>1705</v>
      </c>
      <c r="G265" t="s">
        <v>1706</v>
      </c>
      <c r="H265" t="s">
        <v>465</v>
      </c>
      <c r="I265" t="s">
        <v>1425</v>
      </c>
      <c r="J265" t="s">
        <v>70</v>
      </c>
      <c r="K265" t="s">
        <v>70</v>
      </c>
      <c r="L265" t="s">
        <v>481</v>
      </c>
      <c r="M265" t="s">
        <v>276</v>
      </c>
      <c r="N265" t="s">
        <v>531</v>
      </c>
      <c r="O265" t="s">
        <v>71</v>
      </c>
      <c r="P265" t="s">
        <v>483</v>
      </c>
      <c r="Q265" t="s">
        <v>483</v>
      </c>
      <c r="R265" t="s">
        <v>483</v>
      </c>
      <c r="S265" t="s">
        <v>74</v>
      </c>
      <c r="T265" s="85">
        <v>1.24</v>
      </c>
      <c r="U265" s="82">
        <v>46753</v>
      </c>
      <c r="V265" s="83" t="s">
        <v>1707</v>
      </c>
      <c r="W265" s="83" t="s">
        <v>1708</v>
      </c>
      <c r="X265" t="s">
        <v>470</v>
      </c>
      <c r="Z265" s="85">
        <v>3295714.9193718899</v>
      </c>
      <c r="AA265" s="85">
        <v>1</v>
      </c>
      <c r="AB265" s="85">
        <v>102.2</v>
      </c>
      <c r="AC265" s="85">
        <v>0</v>
      </c>
      <c r="AD265" s="85">
        <v>3368.2206500000002</v>
      </c>
      <c r="AH265" s="83" t="s">
        <v>1709</v>
      </c>
      <c r="AI265" s="83" t="s">
        <v>755</v>
      </c>
      <c r="AJ265" s="83" t="s">
        <v>117</v>
      </c>
    </row>
    <row r="266" spans="1:36" x14ac:dyDescent="0.2">
      <c r="A266">
        <v>170</v>
      </c>
      <c r="B266">
        <v>170</v>
      </c>
      <c r="C266" t="s">
        <v>1710</v>
      </c>
      <c r="D266">
        <v>520039660</v>
      </c>
      <c r="E266" t="s">
        <v>462</v>
      </c>
      <c r="F266" t="s">
        <v>1711</v>
      </c>
      <c r="G266" t="s">
        <v>1712</v>
      </c>
      <c r="H266" t="s">
        <v>465</v>
      </c>
      <c r="I266" t="s">
        <v>1425</v>
      </c>
      <c r="J266" t="s">
        <v>70</v>
      </c>
      <c r="K266" t="s">
        <v>70</v>
      </c>
      <c r="L266" t="s">
        <v>481</v>
      </c>
      <c r="M266" t="s">
        <v>276</v>
      </c>
      <c r="N266" t="s">
        <v>531</v>
      </c>
      <c r="O266" t="s">
        <v>71</v>
      </c>
      <c r="P266" t="s">
        <v>483</v>
      </c>
      <c r="Q266" t="s">
        <v>483</v>
      </c>
      <c r="R266" t="s">
        <v>483</v>
      </c>
      <c r="S266" t="s">
        <v>74</v>
      </c>
      <c r="T266" s="85">
        <v>3.4</v>
      </c>
      <c r="U266" s="82">
        <v>48914</v>
      </c>
      <c r="V266" s="83" t="s">
        <v>1713</v>
      </c>
      <c r="W266" s="83" t="s">
        <v>1714</v>
      </c>
      <c r="X266" t="s">
        <v>470</v>
      </c>
      <c r="Z266" s="85">
        <v>4425420.0393326301</v>
      </c>
      <c r="AA266" s="85">
        <v>1</v>
      </c>
      <c r="AB266" s="85">
        <v>108.99</v>
      </c>
      <c r="AC266" s="85">
        <v>0</v>
      </c>
      <c r="AD266" s="85">
        <v>4823.2653</v>
      </c>
      <c r="AH266" s="83" t="s">
        <v>641</v>
      </c>
      <c r="AI266" s="83" t="s">
        <v>1715</v>
      </c>
      <c r="AJ266" s="83" t="s">
        <v>137</v>
      </c>
    </row>
    <row r="267" spans="1:36" x14ac:dyDescent="0.2">
      <c r="A267">
        <v>170</v>
      </c>
      <c r="B267">
        <v>170</v>
      </c>
      <c r="C267" t="s">
        <v>1716</v>
      </c>
      <c r="D267">
        <v>512287517</v>
      </c>
      <c r="E267" t="s">
        <v>462</v>
      </c>
      <c r="F267" t="s">
        <v>1717</v>
      </c>
      <c r="G267" t="s">
        <v>1718</v>
      </c>
      <c r="H267" t="s">
        <v>465</v>
      </c>
      <c r="I267" t="s">
        <v>1425</v>
      </c>
      <c r="J267" t="s">
        <v>70</v>
      </c>
      <c r="K267" t="s">
        <v>70</v>
      </c>
      <c r="L267" t="s">
        <v>481</v>
      </c>
      <c r="M267" t="s">
        <v>276</v>
      </c>
      <c r="N267" t="s">
        <v>531</v>
      </c>
      <c r="O267" t="s">
        <v>71</v>
      </c>
      <c r="P267" t="s">
        <v>483</v>
      </c>
      <c r="Q267" t="s">
        <v>483</v>
      </c>
      <c r="R267" t="s">
        <v>483</v>
      </c>
      <c r="S267" t="s">
        <v>74</v>
      </c>
      <c r="T267" s="85">
        <v>2.0699999999999998</v>
      </c>
      <c r="U267" s="82">
        <v>47208</v>
      </c>
      <c r="V267" s="83" t="s">
        <v>1707</v>
      </c>
      <c r="W267" s="83" t="s">
        <v>1708</v>
      </c>
      <c r="X267" t="s">
        <v>470</v>
      </c>
      <c r="Z267" s="85">
        <v>3294343.02395237</v>
      </c>
      <c r="AA267" s="85">
        <v>1</v>
      </c>
      <c r="AB267" s="85">
        <v>101</v>
      </c>
      <c r="AC267" s="85">
        <v>0</v>
      </c>
      <c r="AD267" s="85">
        <v>3327.2864500000001</v>
      </c>
      <c r="AH267" s="83" t="s">
        <v>1719</v>
      </c>
      <c r="AI267" s="83" t="s">
        <v>828</v>
      </c>
      <c r="AJ267" s="83" t="s">
        <v>117</v>
      </c>
    </row>
    <row r="268" spans="1:36" x14ac:dyDescent="0.2">
      <c r="A268">
        <v>170</v>
      </c>
      <c r="B268">
        <v>170</v>
      </c>
      <c r="C268" t="s">
        <v>1720</v>
      </c>
      <c r="D268">
        <v>520039868</v>
      </c>
      <c r="E268" t="s">
        <v>462</v>
      </c>
      <c r="F268" t="s">
        <v>1721</v>
      </c>
      <c r="G268" t="s">
        <v>1722</v>
      </c>
      <c r="H268" t="s">
        <v>465</v>
      </c>
      <c r="I268" t="s">
        <v>1425</v>
      </c>
      <c r="J268" t="s">
        <v>70</v>
      </c>
      <c r="K268" t="s">
        <v>70</v>
      </c>
      <c r="L268" t="s">
        <v>1166</v>
      </c>
      <c r="M268" t="s">
        <v>276</v>
      </c>
      <c r="N268" t="s">
        <v>1000</v>
      </c>
      <c r="O268" t="s">
        <v>71</v>
      </c>
      <c r="P268" t="s">
        <v>430</v>
      </c>
      <c r="Q268" t="s">
        <v>514</v>
      </c>
      <c r="R268" t="s">
        <v>467</v>
      </c>
      <c r="S268" t="s">
        <v>74</v>
      </c>
      <c r="T268" s="85">
        <v>2.11</v>
      </c>
      <c r="U268" s="82">
        <v>47573</v>
      </c>
      <c r="V268" s="83" t="s">
        <v>359</v>
      </c>
      <c r="W268" s="83" t="s">
        <v>1723</v>
      </c>
      <c r="X268" t="s">
        <v>470</v>
      </c>
      <c r="Z268" s="85">
        <v>4748868.7599018598</v>
      </c>
      <c r="AA268" s="85">
        <v>1</v>
      </c>
      <c r="AB268" s="85">
        <v>98.440100000000001</v>
      </c>
      <c r="AC268" s="85">
        <v>0</v>
      </c>
      <c r="AD268" s="85">
        <v>4674.7911599999998</v>
      </c>
      <c r="AH268" s="83" t="s">
        <v>1724</v>
      </c>
      <c r="AI268" s="83" t="s">
        <v>1725</v>
      </c>
      <c r="AJ268" s="83" t="s">
        <v>137</v>
      </c>
    </row>
    <row r="269" spans="1:36" x14ac:dyDescent="0.2">
      <c r="A269">
        <v>170</v>
      </c>
      <c r="B269">
        <v>170</v>
      </c>
      <c r="C269" t="s">
        <v>1615</v>
      </c>
      <c r="D269">
        <v>510607328</v>
      </c>
      <c r="E269" t="s">
        <v>462</v>
      </c>
      <c r="F269" t="s">
        <v>1726</v>
      </c>
      <c r="G269" t="s">
        <v>1666</v>
      </c>
      <c r="H269" t="s">
        <v>465</v>
      </c>
      <c r="I269" t="s">
        <v>1425</v>
      </c>
      <c r="J269" t="s">
        <v>70</v>
      </c>
      <c r="K269" t="s">
        <v>70</v>
      </c>
      <c r="L269" t="s">
        <v>1166</v>
      </c>
      <c r="M269" t="s">
        <v>276</v>
      </c>
      <c r="N269" t="s">
        <v>513</v>
      </c>
      <c r="O269" t="s">
        <v>71</v>
      </c>
      <c r="P269" t="s">
        <v>91</v>
      </c>
      <c r="Q269" t="s">
        <v>514</v>
      </c>
      <c r="R269" t="s">
        <v>491</v>
      </c>
      <c r="S269" t="s">
        <v>74</v>
      </c>
      <c r="T269" s="85">
        <v>3.64</v>
      </c>
      <c r="U269" s="82">
        <v>49278</v>
      </c>
      <c r="V269" s="83" t="s">
        <v>1667</v>
      </c>
      <c r="W269" s="83" t="s">
        <v>1727</v>
      </c>
      <c r="X269" t="s">
        <v>470</v>
      </c>
      <c r="Z269" s="85">
        <v>3471950.7155726901</v>
      </c>
      <c r="AA269" s="85">
        <v>1</v>
      </c>
      <c r="AB269" s="85">
        <v>104.4995</v>
      </c>
      <c r="AC269" s="85">
        <v>0</v>
      </c>
      <c r="AD269" s="85">
        <v>3628.1711399999999</v>
      </c>
      <c r="AH269" s="83" t="s">
        <v>1728</v>
      </c>
      <c r="AI269" s="83" t="s">
        <v>155</v>
      </c>
      <c r="AJ269" s="83" t="s">
        <v>150</v>
      </c>
    </row>
    <row r="270" spans="1:36" x14ac:dyDescent="0.2">
      <c r="A270">
        <v>170</v>
      </c>
      <c r="B270">
        <v>170</v>
      </c>
      <c r="C270" t="s">
        <v>1676</v>
      </c>
      <c r="D270">
        <v>512764408</v>
      </c>
      <c r="E270" t="s">
        <v>462</v>
      </c>
      <c r="F270" t="s">
        <v>1677</v>
      </c>
      <c r="G270" t="s">
        <v>1678</v>
      </c>
      <c r="H270" t="s">
        <v>465</v>
      </c>
      <c r="I270" t="s">
        <v>1425</v>
      </c>
      <c r="J270" t="s">
        <v>70</v>
      </c>
      <c r="K270" t="s">
        <v>70</v>
      </c>
      <c r="L270" t="s">
        <v>1166</v>
      </c>
      <c r="M270" t="s">
        <v>276</v>
      </c>
      <c r="N270" t="s">
        <v>934</v>
      </c>
      <c r="O270" t="s">
        <v>71</v>
      </c>
      <c r="P270" t="s">
        <v>91</v>
      </c>
      <c r="Q270" t="s">
        <v>514</v>
      </c>
      <c r="R270" t="s">
        <v>491</v>
      </c>
      <c r="S270" t="s">
        <v>74</v>
      </c>
      <c r="T270" s="85">
        <v>1.28</v>
      </c>
      <c r="U270" s="82">
        <v>46965</v>
      </c>
      <c r="V270" s="83" t="s">
        <v>1679</v>
      </c>
      <c r="W270" s="83" t="s">
        <v>1729</v>
      </c>
      <c r="X270" t="s">
        <v>470</v>
      </c>
      <c r="Z270" s="85">
        <v>4062921.0501382598</v>
      </c>
      <c r="AA270" s="85">
        <v>1</v>
      </c>
      <c r="AB270" s="85">
        <v>102.6649</v>
      </c>
      <c r="AC270" s="85">
        <v>0</v>
      </c>
      <c r="AD270" s="85">
        <v>4171.1938300000002</v>
      </c>
      <c r="AH270" s="83" t="s">
        <v>1730</v>
      </c>
      <c r="AI270" s="83" t="s">
        <v>196</v>
      </c>
      <c r="AJ270" s="83" t="s">
        <v>169</v>
      </c>
    </row>
    <row r="271" spans="1:36" x14ac:dyDescent="0.2">
      <c r="A271">
        <v>170</v>
      </c>
      <c r="B271">
        <v>170</v>
      </c>
      <c r="C271" t="s">
        <v>1731</v>
      </c>
      <c r="D271">
        <v>1838863</v>
      </c>
      <c r="E271" t="s">
        <v>477</v>
      </c>
      <c r="F271" t="s">
        <v>1732</v>
      </c>
      <c r="G271" t="s">
        <v>1733</v>
      </c>
      <c r="H271" t="s">
        <v>465</v>
      </c>
      <c r="I271" t="s">
        <v>1425</v>
      </c>
      <c r="J271" t="s">
        <v>70</v>
      </c>
      <c r="K271" t="s">
        <v>70</v>
      </c>
      <c r="L271" t="s">
        <v>481</v>
      </c>
      <c r="M271" t="s">
        <v>276</v>
      </c>
      <c r="N271" t="s">
        <v>513</v>
      </c>
      <c r="O271" t="s">
        <v>71</v>
      </c>
      <c r="P271" t="s">
        <v>577</v>
      </c>
      <c r="Q271" t="s">
        <v>73</v>
      </c>
      <c r="R271" t="s">
        <v>491</v>
      </c>
      <c r="S271" t="s">
        <v>74</v>
      </c>
      <c r="T271" s="85">
        <v>1.45</v>
      </c>
      <c r="U271" s="82">
        <v>46660</v>
      </c>
      <c r="V271" s="83" t="s">
        <v>1734</v>
      </c>
      <c r="W271" s="83" t="s">
        <v>484</v>
      </c>
      <c r="X271" t="s">
        <v>470</v>
      </c>
      <c r="Z271" s="85">
        <v>2778288.5371034001</v>
      </c>
      <c r="AA271" s="85">
        <v>1</v>
      </c>
      <c r="AB271" s="85">
        <v>100.31</v>
      </c>
      <c r="AC271" s="85">
        <v>0</v>
      </c>
      <c r="AD271" s="85">
        <v>2786.9012299999999</v>
      </c>
      <c r="AH271" s="83" t="s">
        <v>1735</v>
      </c>
      <c r="AI271" s="83" t="s">
        <v>1232</v>
      </c>
      <c r="AJ271" s="83" t="s">
        <v>132</v>
      </c>
    </row>
    <row r="272" spans="1:36" x14ac:dyDescent="0.2">
      <c r="A272">
        <v>170</v>
      </c>
      <c r="B272">
        <v>170</v>
      </c>
      <c r="C272" t="s">
        <v>1550</v>
      </c>
      <c r="D272">
        <v>513230029</v>
      </c>
      <c r="E272" t="s">
        <v>462</v>
      </c>
      <c r="F272" t="s">
        <v>1736</v>
      </c>
      <c r="G272" t="s">
        <v>1737</v>
      </c>
      <c r="H272" t="s">
        <v>465</v>
      </c>
      <c r="I272" t="s">
        <v>1425</v>
      </c>
      <c r="J272" t="s">
        <v>70</v>
      </c>
      <c r="K272" t="s">
        <v>70</v>
      </c>
      <c r="L272" t="s">
        <v>481</v>
      </c>
      <c r="M272" t="s">
        <v>276</v>
      </c>
      <c r="N272" t="s">
        <v>521</v>
      </c>
      <c r="O272" t="s">
        <v>71</v>
      </c>
      <c r="P272" t="s">
        <v>228</v>
      </c>
      <c r="Q272" t="s">
        <v>514</v>
      </c>
      <c r="R272" t="s">
        <v>491</v>
      </c>
      <c r="S272" t="s">
        <v>74</v>
      </c>
      <c r="T272" s="85">
        <v>5.62</v>
      </c>
      <c r="U272" s="82">
        <v>50405</v>
      </c>
      <c r="V272" s="83" t="s">
        <v>1667</v>
      </c>
      <c r="W272" s="83" t="s">
        <v>1566</v>
      </c>
      <c r="X272" t="s">
        <v>470</v>
      </c>
      <c r="Z272" s="85">
        <v>5078906.9073425196</v>
      </c>
      <c r="AA272" s="85">
        <v>1</v>
      </c>
      <c r="AB272" s="85">
        <v>110.14</v>
      </c>
      <c r="AC272" s="85">
        <v>0</v>
      </c>
      <c r="AD272" s="85">
        <v>5593.9080700000004</v>
      </c>
      <c r="AH272" s="83" t="s">
        <v>1738</v>
      </c>
      <c r="AI272" s="83" t="s">
        <v>1739</v>
      </c>
      <c r="AJ272" s="83" t="s">
        <v>114</v>
      </c>
    </row>
    <row r="273" spans="1:36" x14ac:dyDescent="0.2">
      <c r="A273">
        <v>170</v>
      </c>
      <c r="B273">
        <v>170</v>
      </c>
      <c r="C273" t="s">
        <v>1550</v>
      </c>
      <c r="D273">
        <v>513230029</v>
      </c>
      <c r="E273" t="s">
        <v>462</v>
      </c>
      <c r="F273" t="s">
        <v>1740</v>
      </c>
      <c r="G273" t="s">
        <v>1741</v>
      </c>
      <c r="H273" t="s">
        <v>465</v>
      </c>
      <c r="I273" t="s">
        <v>1425</v>
      </c>
      <c r="J273" t="s">
        <v>70</v>
      </c>
      <c r="K273" t="s">
        <v>70</v>
      </c>
      <c r="L273" t="s">
        <v>481</v>
      </c>
      <c r="M273" t="s">
        <v>276</v>
      </c>
      <c r="N273" t="s">
        <v>521</v>
      </c>
      <c r="O273" t="s">
        <v>71</v>
      </c>
      <c r="P273" t="s">
        <v>228</v>
      </c>
      <c r="Q273" t="s">
        <v>514</v>
      </c>
      <c r="R273" t="s">
        <v>491</v>
      </c>
      <c r="S273" t="s">
        <v>74</v>
      </c>
      <c r="T273" s="85">
        <v>6.29</v>
      </c>
      <c r="U273" s="82">
        <v>50770</v>
      </c>
      <c r="V273" s="83" t="s">
        <v>1667</v>
      </c>
      <c r="W273" s="83" t="s">
        <v>1742</v>
      </c>
      <c r="X273" t="s">
        <v>470</v>
      </c>
      <c r="Z273" s="85">
        <v>5444244.9792317897</v>
      </c>
      <c r="AA273" s="85">
        <v>1</v>
      </c>
      <c r="AB273" s="85">
        <v>110.85</v>
      </c>
      <c r="AC273" s="85">
        <v>0</v>
      </c>
      <c r="AD273" s="85">
        <v>6034.9455600000001</v>
      </c>
      <c r="AH273" s="83" t="s">
        <v>1743</v>
      </c>
      <c r="AI273" s="83" t="s">
        <v>316</v>
      </c>
      <c r="AJ273" s="83" t="s">
        <v>305</v>
      </c>
    </row>
    <row r="274" spans="1:36" x14ac:dyDescent="0.2">
      <c r="A274">
        <v>170</v>
      </c>
      <c r="B274">
        <v>170</v>
      </c>
      <c r="C274" t="s">
        <v>1744</v>
      </c>
      <c r="D274">
        <v>520038605</v>
      </c>
      <c r="E274" t="s">
        <v>462</v>
      </c>
      <c r="F274" t="s">
        <v>1745</v>
      </c>
      <c r="G274" t="s">
        <v>1746</v>
      </c>
      <c r="H274" t="s">
        <v>465</v>
      </c>
      <c r="I274" t="s">
        <v>1425</v>
      </c>
      <c r="J274" t="s">
        <v>70</v>
      </c>
      <c r="K274" t="s">
        <v>70</v>
      </c>
      <c r="L274" t="s">
        <v>481</v>
      </c>
      <c r="M274" t="s">
        <v>276</v>
      </c>
      <c r="N274" t="s">
        <v>531</v>
      </c>
      <c r="O274" t="s">
        <v>71</v>
      </c>
      <c r="P274" t="s">
        <v>91</v>
      </c>
      <c r="Q274" t="s">
        <v>514</v>
      </c>
      <c r="R274" t="s">
        <v>491</v>
      </c>
      <c r="S274" t="s">
        <v>74</v>
      </c>
      <c r="T274" s="85">
        <v>2.4300000000000002</v>
      </c>
      <c r="U274" s="82">
        <v>47483</v>
      </c>
      <c r="V274" s="83" t="s">
        <v>1747</v>
      </c>
      <c r="W274" s="83" t="s">
        <v>1748</v>
      </c>
      <c r="X274" t="s">
        <v>470</v>
      </c>
      <c r="Z274" s="85">
        <v>1402422.5198112701</v>
      </c>
      <c r="AA274" s="85">
        <v>1</v>
      </c>
      <c r="AB274" s="85">
        <v>102.35</v>
      </c>
      <c r="AC274" s="85">
        <v>0</v>
      </c>
      <c r="AD274" s="85">
        <v>1435.3794499999999</v>
      </c>
      <c r="AH274" s="83" t="s">
        <v>1749</v>
      </c>
      <c r="AI274" s="83" t="s">
        <v>130</v>
      </c>
      <c r="AJ274" s="83" t="s">
        <v>131</v>
      </c>
    </row>
    <row r="275" spans="1:36" x14ac:dyDescent="0.2">
      <c r="A275">
        <v>170</v>
      </c>
      <c r="B275">
        <v>170</v>
      </c>
      <c r="C275" t="s">
        <v>1573</v>
      </c>
      <c r="D275">
        <v>510488190</v>
      </c>
      <c r="E275" t="s">
        <v>462</v>
      </c>
      <c r="F275" t="s">
        <v>1750</v>
      </c>
      <c r="G275" t="s">
        <v>1751</v>
      </c>
      <c r="H275" t="s">
        <v>465</v>
      </c>
      <c r="I275" t="s">
        <v>1425</v>
      </c>
      <c r="J275" t="s">
        <v>70</v>
      </c>
      <c r="K275" t="s">
        <v>70</v>
      </c>
      <c r="L275" t="s">
        <v>481</v>
      </c>
      <c r="M275" t="s">
        <v>276</v>
      </c>
      <c r="N275" t="s">
        <v>531</v>
      </c>
      <c r="O275" t="s">
        <v>71</v>
      </c>
      <c r="P275" t="s">
        <v>532</v>
      </c>
      <c r="Q275" t="s">
        <v>73</v>
      </c>
      <c r="R275" t="s">
        <v>491</v>
      </c>
      <c r="S275" t="s">
        <v>74</v>
      </c>
      <c r="T275" s="85">
        <v>4.57</v>
      </c>
      <c r="U275" s="82">
        <v>48579</v>
      </c>
      <c r="V275" s="83" t="s">
        <v>1752</v>
      </c>
      <c r="W275" s="83" t="s">
        <v>1753</v>
      </c>
      <c r="X275" t="s">
        <v>470</v>
      </c>
      <c r="Z275" s="85">
        <v>1741462.9394644599</v>
      </c>
      <c r="AA275" s="85">
        <v>1</v>
      </c>
      <c r="AB275" s="85">
        <v>104.48</v>
      </c>
      <c r="AC275" s="85">
        <v>0</v>
      </c>
      <c r="AD275" s="85">
        <v>1819.4804799999999</v>
      </c>
      <c r="AH275" s="83" t="s">
        <v>1478</v>
      </c>
      <c r="AI275" s="83" t="s">
        <v>1208</v>
      </c>
      <c r="AJ275" s="83" t="s">
        <v>111</v>
      </c>
    </row>
    <row r="276" spans="1:36" x14ac:dyDescent="0.2">
      <c r="A276">
        <v>170</v>
      </c>
      <c r="B276">
        <v>170</v>
      </c>
      <c r="C276" t="s">
        <v>1676</v>
      </c>
      <c r="D276">
        <v>512764408</v>
      </c>
      <c r="E276" t="s">
        <v>462</v>
      </c>
      <c r="F276" t="s">
        <v>1754</v>
      </c>
      <c r="G276" t="s">
        <v>1755</v>
      </c>
      <c r="H276" t="s">
        <v>465</v>
      </c>
      <c r="I276" t="s">
        <v>1425</v>
      </c>
      <c r="J276" t="s">
        <v>70</v>
      </c>
      <c r="K276" t="s">
        <v>70</v>
      </c>
      <c r="L276" t="s">
        <v>481</v>
      </c>
      <c r="M276" t="s">
        <v>276</v>
      </c>
      <c r="N276" t="s">
        <v>934</v>
      </c>
      <c r="O276" t="s">
        <v>71</v>
      </c>
      <c r="P276" t="s">
        <v>91</v>
      </c>
      <c r="Q276" t="s">
        <v>514</v>
      </c>
      <c r="R276" t="s">
        <v>491</v>
      </c>
      <c r="S276" t="s">
        <v>74</v>
      </c>
      <c r="T276" s="85">
        <v>2.44</v>
      </c>
      <c r="U276" s="82">
        <v>47452</v>
      </c>
      <c r="V276" s="83" t="s">
        <v>1756</v>
      </c>
      <c r="W276" s="83" t="s">
        <v>1757</v>
      </c>
      <c r="X276" t="s">
        <v>470</v>
      </c>
      <c r="Z276" s="85">
        <v>3086131.5114348899</v>
      </c>
      <c r="AA276" s="85">
        <v>1</v>
      </c>
      <c r="AB276" s="85">
        <v>103</v>
      </c>
      <c r="AC276" s="85">
        <v>0</v>
      </c>
      <c r="AD276" s="85">
        <v>3178.7154599999999</v>
      </c>
      <c r="AH276" s="83" t="s">
        <v>1758</v>
      </c>
      <c r="AI276" s="83" t="s">
        <v>567</v>
      </c>
      <c r="AJ276" s="83" t="s">
        <v>87</v>
      </c>
    </row>
    <row r="277" spans="1:36" x14ac:dyDescent="0.2">
      <c r="A277">
        <v>170</v>
      </c>
      <c r="B277">
        <v>170</v>
      </c>
      <c r="C277" t="s">
        <v>965</v>
      </c>
      <c r="D277">
        <v>520034505</v>
      </c>
      <c r="E277" t="s">
        <v>462</v>
      </c>
      <c r="F277" t="s">
        <v>1759</v>
      </c>
      <c r="G277" t="s">
        <v>1760</v>
      </c>
      <c r="H277" t="s">
        <v>465</v>
      </c>
      <c r="I277" t="s">
        <v>1425</v>
      </c>
      <c r="J277" t="s">
        <v>70</v>
      </c>
      <c r="K277" t="s">
        <v>70</v>
      </c>
      <c r="L277" t="s">
        <v>481</v>
      </c>
      <c r="M277" t="s">
        <v>276</v>
      </c>
      <c r="N277" t="s">
        <v>531</v>
      </c>
      <c r="O277" t="s">
        <v>71</v>
      </c>
      <c r="P277" t="s">
        <v>430</v>
      </c>
      <c r="Q277" t="s">
        <v>514</v>
      </c>
      <c r="R277" t="s">
        <v>491</v>
      </c>
      <c r="S277" t="s">
        <v>74</v>
      </c>
      <c r="T277" s="85">
        <v>3.87</v>
      </c>
      <c r="U277" s="82">
        <v>48944</v>
      </c>
      <c r="V277" s="83" t="s">
        <v>1761</v>
      </c>
      <c r="W277" s="83" t="s">
        <v>1703</v>
      </c>
      <c r="X277" t="s">
        <v>470</v>
      </c>
      <c r="Z277" s="85">
        <v>6091848.8452021098</v>
      </c>
      <c r="AA277" s="85">
        <v>1</v>
      </c>
      <c r="AB277" s="85">
        <v>102.3</v>
      </c>
      <c r="AC277" s="85">
        <v>0</v>
      </c>
      <c r="AD277" s="85">
        <v>6231.96137</v>
      </c>
      <c r="AH277" s="83" t="s">
        <v>1120</v>
      </c>
      <c r="AI277" s="83" t="s">
        <v>1505</v>
      </c>
      <c r="AJ277" s="83" t="s">
        <v>121</v>
      </c>
    </row>
    <row r="278" spans="1:36" x14ac:dyDescent="0.2">
      <c r="A278">
        <v>170</v>
      </c>
      <c r="B278">
        <v>170</v>
      </c>
      <c r="C278" t="s">
        <v>1695</v>
      </c>
      <c r="D278">
        <v>520044322</v>
      </c>
      <c r="E278" t="s">
        <v>462</v>
      </c>
      <c r="F278" t="s">
        <v>1762</v>
      </c>
      <c r="G278" t="s">
        <v>1763</v>
      </c>
      <c r="H278" t="s">
        <v>465</v>
      </c>
      <c r="I278" t="s">
        <v>1425</v>
      </c>
      <c r="J278" t="s">
        <v>70</v>
      </c>
      <c r="K278" t="s">
        <v>70</v>
      </c>
      <c r="L278" t="s">
        <v>481</v>
      </c>
      <c r="M278" t="s">
        <v>276</v>
      </c>
      <c r="N278" t="s">
        <v>1483</v>
      </c>
      <c r="O278" t="s">
        <v>71</v>
      </c>
      <c r="P278" t="s">
        <v>820</v>
      </c>
      <c r="Q278" t="s">
        <v>73</v>
      </c>
      <c r="R278" t="s">
        <v>491</v>
      </c>
      <c r="S278" t="s">
        <v>74</v>
      </c>
      <c r="T278" s="85">
        <v>5</v>
      </c>
      <c r="U278" s="82">
        <v>48760</v>
      </c>
      <c r="V278" s="83" t="s">
        <v>1764</v>
      </c>
      <c r="W278" s="83" t="s">
        <v>1553</v>
      </c>
      <c r="X278" t="s">
        <v>470</v>
      </c>
      <c r="Z278" s="85">
        <v>3025971.5756194498</v>
      </c>
      <c r="AA278" s="85">
        <v>1</v>
      </c>
      <c r="AB278" s="85">
        <v>104.32</v>
      </c>
      <c r="AC278" s="85">
        <v>0</v>
      </c>
      <c r="AD278" s="85">
        <v>3156.69355</v>
      </c>
      <c r="AH278" s="83" t="s">
        <v>393</v>
      </c>
      <c r="AI278" s="83" t="s">
        <v>567</v>
      </c>
      <c r="AJ278" s="83" t="s">
        <v>87</v>
      </c>
    </row>
    <row r="279" spans="1:36" x14ac:dyDescent="0.2">
      <c r="A279">
        <v>170</v>
      </c>
      <c r="B279">
        <v>170</v>
      </c>
      <c r="C279" t="s">
        <v>1731</v>
      </c>
      <c r="D279">
        <v>1838863</v>
      </c>
      <c r="E279" t="s">
        <v>477</v>
      </c>
      <c r="F279" t="s">
        <v>1765</v>
      </c>
      <c r="G279" t="s">
        <v>1766</v>
      </c>
      <c r="H279" t="s">
        <v>465</v>
      </c>
      <c r="I279" t="s">
        <v>1425</v>
      </c>
      <c r="J279" t="s">
        <v>70</v>
      </c>
      <c r="K279" t="s">
        <v>70</v>
      </c>
      <c r="L279" t="s">
        <v>481</v>
      </c>
      <c r="M279" t="s">
        <v>276</v>
      </c>
      <c r="N279" t="s">
        <v>513</v>
      </c>
      <c r="O279" t="s">
        <v>71</v>
      </c>
      <c r="P279" t="s">
        <v>532</v>
      </c>
      <c r="Q279" t="s">
        <v>73</v>
      </c>
      <c r="R279" t="s">
        <v>491</v>
      </c>
      <c r="S279" t="s">
        <v>74</v>
      </c>
      <c r="T279" s="85">
        <v>1.57</v>
      </c>
      <c r="U279" s="82">
        <v>47299</v>
      </c>
      <c r="V279" s="83" t="s">
        <v>1767</v>
      </c>
      <c r="W279" s="83" t="s">
        <v>1768</v>
      </c>
      <c r="X279" t="s">
        <v>470</v>
      </c>
      <c r="Z279" s="85">
        <v>1187846.11432446</v>
      </c>
      <c r="AA279" s="85">
        <v>1</v>
      </c>
      <c r="AB279" s="85">
        <v>101.2</v>
      </c>
      <c r="AC279" s="85">
        <v>0</v>
      </c>
      <c r="AD279" s="85">
        <v>1202.1002699999999</v>
      </c>
      <c r="AH279" s="83" t="s">
        <v>1769</v>
      </c>
      <c r="AI279" s="83" t="s">
        <v>99</v>
      </c>
      <c r="AJ279" s="83" t="s">
        <v>131</v>
      </c>
    </row>
    <row r="280" spans="1:36" x14ac:dyDescent="0.2">
      <c r="A280">
        <v>170</v>
      </c>
      <c r="B280">
        <v>170</v>
      </c>
      <c r="C280" t="s">
        <v>1770</v>
      </c>
      <c r="D280">
        <v>1811308</v>
      </c>
      <c r="E280" t="s">
        <v>477</v>
      </c>
      <c r="F280" t="s">
        <v>1771</v>
      </c>
      <c r="G280" t="s">
        <v>1772</v>
      </c>
      <c r="H280" t="s">
        <v>465</v>
      </c>
      <c r="I280" t="s">
        <v>1425</v>
      </c>
      <c r="J280" t="s">
        <v>70</v>
      </c>
      <c r="K280" t="s">
        <v>70</v>
      </c>
      <c r="L280" t="s">
        <v>481</v>
      </c>
      <c r="M280" t="s">
        <v>276</v>
      </c>
      <c r="N280" t="s">
        <v>531</v>
      </c>
      <c r="O280" t="s">
        <v>71</v>
      </c>
      <c r="P280" t="s">
        <v>91</v>
      </c>
      <c r="Q280" t="s">
        <v>514</v>
      </c>
      <c r="R280" t="s">
        <v>491</v>
      </c>
      <c r="S280" t="s">
        <v>74</v>
      </c>
      <c r="T280" s="85">
        <v>1.19</v>
      </c>
      <c r="U280" s="82">
        <v>46752</v>
      </c>
      <c r="V280" s="83" t="s">
        <v>1707</v>
      </c>
      <c r="W280" s="83" t="s">
        <v>1773</v>
      </c>
      <c r="X280" t="s">
        <v>470</v>
      </c>
      <c r="Z280" s="85">
        <v>3586161.7479612501</v>
      </c>
      <c r="AA280" s="85">
        <v>1</v>
      </c>
      <c r="AB280" s="85">
        <v>99.45</v>
      </c>
      <c r="AC280" s="85">
        <v>0</v>
      </c>
      <c r="AD280" s="85">
        <v>3566.43786</v>
      </c>
      <c r="AH280" s="83" t="s">
        <v>1774</v>
      </c>
      <c r="AI280" s="83" t="s">
        <v>116</v>
      </c>
      <c r="AJ280" s="83" t="s">
        <v>150</v>
      </c>
    </row>
    <row r="281" spans="1:36" x14ac:dyDescent="0.2">
      <c r="A281">
        <v>170</v>
      </c>
      <c r="B281">
        <v>170</v>
      </c>
      <c r="C281" t="s">
        <v>1770</v>
      </c>
      <c r="D281">
        <v>1811308</v>
      </c>
      <c r="E281" t="s">
        <v>477</v>
      </c>
      <c r="F281" t="s">
        <v>1775</v>
      </c>
      <c r="G281" t="s">
        <v>1776</v>
      </c>
      <c r="H281" t="s">
        <v>465</v>
      </c>
      <c r="I281" t="s">
        <v>1425</v>
      </c>
      <c r="J281" t="s">
        <v>70</v>
      </c>
      <c r="K281" t="s">
        <v>70</v>
      </c>
      <c r="L281" t="s">
        <v>481</v>
      </c>
      <c r="M281" t="s">
        <v>276</v>
      </c>
      <c r="N281" t="s">
        <v>531</v>
      </c>
      <c r="O281" t="s">
        <v>71</v>
      </c>
      <c r="P281" t="s">
        <v>246</v>
      </c>
      <c r="Q281" t="s">
        <v>514</v>
      </c>
      <c r="R281" t="s">
        <v>491</v>
      </c>
      <c r="S281" t="s">
        <v>74</v>
      </c>
      <c r="T281" s="85">
        <v>1.91</v>
      </c>
      <c r="U281" s="82">
        <v>46843</v>
      </c>
      <c r="V281" s="83" t="s">
        <v>1777</v>
      </c>
      <c r="W281" s="83" t="s">
        <v>1778</v>
      </c>
      <c r="X281" t="s">
        <v>470</v>
      </c>
      <c r="Z281" s="85">
        <v>3853950.2251652</v>
      </c>
      <c r="AA281" s="85">
        <v>1</v>
      </c>
      <c r="AB281" s="85">
        <v>99.1</v>
      </c>
      <c r="AC281" s="85">
        <v>0</v>
      </c>
      <c r="AD281" s="85">
        <v>3819.26467</v>
      </c>
      <c r="AH281" s="83" t="s">
        <v>1779</v>
      </c>
      <c r="AI281" s="83" t="s">
        <v>1468</v>
      </c>
      <c r="AJ281" s="83" t="s">
        <v>153</v>
      </c>
    </row>
    <row r="282" spans="1:36" x14ac:dyDescent="0.2">
      <c r="A282">
        <v>170</v>
      </c>
      <c r="B282">
        <v>170</v>
      </c>
      <c r="C282" t="s">
        <v>1780</v>
      </c>
      <c r="D282">
        <v>513639013</v>
      </c>
      <c r="E282" t="s">
        <v>462</v>
      </c>
      <c r="F282" t="s">
        <v>1781</v>
      </c>
      <c r="G282" t="s">
        <v>1782</v>
      </c>
      <c r="H282" t="s">
        <v>465</v>
      </c>
      <c r="I282" t="s">
        <v>1425</v>
      </c>
      <c r="J282" t="s">
        <v>70</v>
      </c>
      <c r="K282" t="s">
        <v>70</v>
      </c>
      <c r="L282" t="s">
        <v>481</v>
      </c>
      <c r="M282" t="s">
        <v>276</v>
      </c>
      <c r="N282" t="s">
        <v>1783</v>
      </c>
      <c r="O282" t="s">
        <v>71</v>
      </c>
      <c r="P282" t="s">
        <v>483</v>
      </c>
      <c r="Q282" t="s">
        <v>483</v>
      </c>
      <c r="R282" t="s">
        <v>483</v>
      </c>
      <c r="S282" t="s">
        <v>74</v>
      </c>
      <c r="T282" s="85">
        <v>3.28</v>
      </c>
      <c r="U282" s="82">
        <v>47756</v>
      </c>
      <c r="V282" s="83" t="s">
        <v>1784</v>
      </c>
      <c r="W282" s="83" t="s">
        <v>1545</v>
      </c>
      <c r="X282" t="s">
        <v>470</v>
      </c>
      <c r="Z282" s="85">
        <v>7251621.7949620197</v>
      </c>
      <c r="AA282" s="85">
        <v>1</v>
      </c>
      <c r="AB282" s="85">
        <v>102.44</v>
      </c>
      <c r="AC282" s="85">
        <v>0</v>
      </c>
      <c r="AD282" s="85">
        <v>7428.5613700000004</v>
      </c>
      <c r="AH282" s="83" t="s">
        <v>1785</v>
      </c>
      <c r="AI282" s="83" t="s">
        <v>1786</v>
      </c>
      <c r="AJ282" s="83" t="s">
        <v>1254</v>
      </c>
    </row>
    <row r="283" spans="1:36" x14ac:dyDescent="0.2">
      <c r="A283">
        <v>170</v>
      </c>
      <c r="B283">
        <v>170</v>
      </c>
      <c r="C283" t="s">
        <v>528</v>
      </c>
      <c r="D283">
        <v>520036104</v>
      </c>
      <c r="E283" t="s">
        <v>462</v>
      </c>
      <c r="F283" t="s">
        <v>1787</v>
      </c>
      <c r="G283" t="s">
        <v>1507</v>
      </c>
      <c r="H283" t="s">
        <v>465</v>
      </c>
      <c r="I283" t="s">
        <v>1425</v>
      </c>
      <c r="J283" t="s">
        <v>70</v>
      </c>
      <c r="K283" t="s">
        <v>70</v>
      </c>
      <c r="L283" t="s">
        <v>1166</v>
      </c>
      <c r="M283" t="s">
        <v>276</v>
      </c>
      <c r="N283" t="s">
        <v>531</v>
      </c>
      <c r="O283" t="s">
        <v>71</v>
      </c>
      <c r="P283" t="s">
        <v>246</v>
      </c>
      <c r="Q283" t="s">
        <v>514</v>
      </c>
      <c r="R283" t="s">
        <v>491</v>
      </c>
      <c r="S283" t="s">
        <v>74</v>
      </c>
      <c r="T283" s="85">
        <v>1.94</v>
      </c>
      <c r="U283" s="82">
        <v>47603</v>
      </c>
      <c r="V283" s="83" t="s">
        <v>387</v>
      </c>
      <c r="W283" s="83" t="s">
        <v>1508</v>
      </c>
      <c r="X283" t="s">
        <v>470</v>
      </c>
      <c r="Z283" s="85">
        <v>6331825.01320248</v>
      </c>
      <c r="AA283" s="85">
        <v>1</v>
      </c>
      <c r="AB283" s="85">
        <v>96.219499999999996</v>
      </c>
      <c r="AC283" s="85">
        <v>0</v>
      </c>
      <c r="AD283" s="85">
        <v>6092.4503699999996</v>
      </c>
      <c r="AH283" s="83" t="s">
        <v>1788</v>
      </c>
      <c r="AI283" s="83" t="s">
        <v>841</v>
      </c>
      <c r="AJ283" s="83" t="s">
        <v>305</v>
      </c>
    </row>
    <row r="284" spans="1:36" x14ac:dyDescent="0.2">
      <c r="A284">
        <v>170</v>
      </c>
      <c r="B284">
        <v>170</v>
      </c>
      <c r="C284" t="s">
        <v>1660</v>
      </c>
      <c r="D284">
        <v>514401702</v>
      </c>
      <c r="E284" t="s">
        <v>462</v>
      </c>
      <c r="F284" t="s">
        <v>1789</v>
      </c>
      <c r="G284" t="s">
        <v>1790</v>
      </c>
      <c r="H284" t="s">
        <v>465</v>
      </c>
      <c r="I284" t="s">
        <v>1425</v>
      </c>
      <c r="J284" t="s">
        <v>70</v>
      </c>
      <c r="K284" t="s">
        <v>70</v>
      </c>
      <c r="L284" t="s">
        <v>481</v>
      </c>
      <c r="M284" t="s">
        <v>276</v>
      </c>
      <c r="N284" t="s">
        <v>545</v>
      </c>
      <c r="O284" t="s">
        <v>71</v>
      </c>
      <c r="P284" t="s">
        <v>228</v>
      </c>
      <c r="Q284" t="s">
        <v>514</v>
      </c>
      <c r="R284" t="s">
        <v>491</v>
      </c>
      <c r="S284" t="s">
        <v>74</v>
      </c>
      <c r="T284" s="85">
        <v>2.64</v>
      </c>
      <c r="U284" s="82">
        <v>47726</v>
      </c>
      <c r="V284" s="83" t="s">
        <v>836</v>
      </c>
      <c r="W284" s="83" t="s">
        <v>1791</v>
      </c>
      <c r="X284" t="s">
        <v>470</v>
      </c>
      <c r="Z284" s="85">
        <v>554034.68865521695</v>
      </c>
      <c r="AA284" s="85">
        <v>1</v>
      </c>
      <c r="AB284" s="85">
        <v>94.83</v>
      </c>
      <c r="AC284" s="85">
        <v>0</v>
      </c>
      <c r="AD284" s="85">
        <v>525.39110000000005</v>
      </c>
      <c r="AH284" s="83" t="s">
        <v>1792</v>
      </c>
      <c r="AI284" s="83" t="s">
        <v>150</v>
      </c>
      <c r="AJ284" s="83" t="s">
        <v>108</v>
      </c>
    </row>
    <row r="285" spans="1:36" x14ac:dyDescent="0.2">
      <c r="A285">
        <v>170</v>
      </c>
      <c r="B285">
        <v>170</v>
      </c>
      <c r="C285" t="s">
        <v>1510</v>
      </c>
      <c r="D285">
        <v>520041146</v>
      </c>
      <c r="E285" t="s">
        <v>462</v>
      </c>
      <c r="F285" t="s">
        <v>1793</v>
      </c>
      <c r="G285" t="s">
        <v>1794</v>
      </c>
      <c r="H285" t="s">
        <v>465</v>
      </c>
      <c r="I285" t="s">
        <v>1425</v>
      </c>
      <c r="J285" t="s">
        <v>70</v>
      </c>
      <c r="K285" t="s">
        <v>70</v>
      </c>
      <c r="L285" t="s">
        <v>481</v>
      </c>
      <c r="M285" t="s">
        <v>276</v>
      </c>
      <c r="N285" t="s">
        <v>1000</v>
      </c>
      <c r="O285" t="s">
        <v>71</v>
      </c>
      <c r="P285" t="s">
        <v>532</v>
      </c>
      <c r="Q285" t="s">
        <v>73</v>
      </c>
      <c r="R285" t="s">
        <v>491</v>
      </c>
      <c r="S285" t="s">
        <v>74</v>
      </c>
      <c r="T285" s="85">
        <v>0.42</v>
      </c>
      <c r="U285" s="82">
        <v>46266</v>
      </c>
      <c r="V285" s="83" t="s">
        <v>1406</v>
      </c>
      <c r="W285" s="83" t="s">
        <v>1451</v>
      </c>
      <c r="X285" t="s">
        <v>470</v>
      </c>
      <c r="Z285" s="85">
        <v>680033.39790464099</v>
      </c>
      <c r="AA285" s="85">
        <v>1</v>
      </c>
      <c r="AB285" s="85">
        <v>99.67</v>
      </c>
      <c r="AC285" s="85">
        <v>0</v>
      </c>
      <c r="AD285" s="85">
        <v>677.78929000000005</v>
      </c>
      <c r="AH285" s="83" t="s">
        <v>642</v>
      </c>
      <c r="AI285" s="83" t="s">
        <v>137</v>
      </c>
      <c r="AJ285" s="83" t="s">
        <v>115</v>
      </c>
    </row>
    <row r="286" spans="1:36" x14ac:dyDescent="0.2">
      <c r="A286">
        <v>170</v>
      </c>
      <c r="B286">
        <v>170</v>
      </c>
      <c r="C286" t="s">
        <v>518</v>
      </c>
      <c r="D286">
        <v>514290345</v>
      </c>
      <c r="E286" t="s">
        <v>462</v>
      </c>
      <c r="F286" t="s">
        <v>1795</v>
      </c>
      <c r="G286" t="s">
        <v>1796</v>
      </c>
      <c r="H286" t="s">
        <v>465</v>
      </c>
      <c r="I286" t="s">
        <v>1425</v>
      </c>
      <c r="J286" t="s">
        <v>70</v>
      </c>
      <c r="K286" t="s">
        <v>70</v>
      </c>
      <c r="L286" t="s">
        <v>481</v>
      </c>
      <c r="M286" t="s">
        <v>276</v>
      </c>
      <c r="N286" t="s">
        <v>521</v>
      </c>
      <c r="O286" t="s">
        <v>522</v>
      </c>
      <c r="P286" t="s">
        <v>523</v>
      </c>
      <c r="Q286" t="s">
        <v>514</v>
      </c>
      <c r="R286" t="s">
        <v>491</v>
      </c>
      <c r="S286" t="s">
        <v>74</v>
      </c>
      <c r="T286" s="85">
        <v>4.84</v>
      </c>
      <c r="U286" s="82">
        <v>49341</v>
      </c>
      <c r="V286" s="83" t="s">
        <v>492</v>
      </c>
      <c r="W286" s="83" t="s">
        <v>1797</v>
      </c>
      <c r="X286" t="s">
        <v>470</v>
      </c>
      <c r="Z286" s="85">
        <v>3724887.4961925899</v>
      </c>
      <c r="AA286" s="85">
        <v>1</v>
      </c>
      <c r="AB286" s="85">
        <v>105.59</v>
      </c>
      <c r="AC286" s="85">
        <v>0</v>
      </c>
      <c r="AD286" s="85">
        <v>3933.10871</v>
      </c>
      <c r="AH286" s="83" t="s">
        <v>1798</v>
      </c>
      <c r="AI286" s="83" t="s">
        <v>573</v>
      </c>
      <c r="AJ286" s="83" t="s">
        <v>153</v>
      </c>
    </row>
    <row r="287" spans="1:36" x14ac:dyDescent="0.2">
      <c r="A287">
        <v>170</v>
      </c>
      <c r="B287">
        <v>170</v>
      </c>
      <c r="C287" t="s">
        <v>620</v>
      </c>
      <c r="D287">
        <v>510560188</v>
      </c>
      <c r="E287" t="s">
        <v>462</v>
      </c>
      <c r="F287" t="s">
        <v>1799</v>
      </c>
      <c r="G287" t="s">
        <v>1800</v>
      </c>
      <c r="H287" t="s">
        <v>465</v>
      </c>
      <c r="I287" t="s">
        <v>1425</v>
      </c>
      <c r="J287" t="s">
        <v>70</v>
      </c>
      <c r="K287" t="s">
        <v>70</v>
      </c>
      <c r="L287" t="s">
        <v>481</v>
      </c>
      <c r="M287" t="s">
        <v>276</v>
      </c>
      <c r="N287" t="s">
        <v>513</v>
      </c>
      <c r="O287" t="s">
        <v>71</v>
      </c>
      <c r="P287" t="s">
        <v>228</v>
      </c>
      <c r="Q287" t="s">
        <v>514</v>
      </c>
      <c r="R287" t="s">
        <v>491</v>
      </c>
      <c r="S287" t="s">
        <v>74</v>
      </c>
      <c r="T287" s="85">
        <v>4.24</v>
      </c>
      <c r="U287" s="82">
        <v>48668</v>
      </c>
      <c r="V287" s="83" t="s">
        <v>359</v>
      </c>
      <c r="W287" s="83" t="s">
        <v>1801</v>
      </c>
      <c r="X287" t="s">
        <v>470</v>
      </c>
      <c r="Z287" s="85">
        <v>8994320.4956082199</v>
      </c>
      <c r="AA287" s="85">
        <v>1</v>
      </c>
      <c r="AB287" s="85">
        <v>102.85</v>
      </c>
      <c r="AC287" s="85">
        <v>0</v>
      </c>
      <c r="AD287" s="85">
        <v>9250.6586299999999</v>
      </c>
      <c r="AH287" s="83" t="s">
        <v>1802</v>
      </c>
      <c r="AI287" s="83" t="s">
        <v>1474</v>
      </c>
      <c r="AJ287" s="83" t="s">
        <v>1026</v>
      </c>
    </row>
    <row r="288" spans="1:36" x14ac:dyDescent="0.2">
      <c r="A288">
        <v>170</v>
      </c>
      <c r="B288">
        <v>170</v>
      </c>
      <c r="C288" t="s">
        <v>1676</v>
      </c>
      <c r="D288">
        <v>512764408</v>
      </c>
      <c r="E288" t="s">
        <v>462</v>
      </c>
      <c r="F288" t="s">
        <v>1754</v>
      </c>
      <c r="G288" t="s">
        <v>1755</v>
      </c>
      <c r="H288" t="s">
        <v>465</v>
      </c>
      <c r="I288" t="s">
        <v>1425</v>
      </c>
      <c r="J288" t="s">
        <v>70</v>
      </c>
      <c r="K288" t="s">
        <v>70</v>
      </c>
      <c r="L288" t="s">
        <v>1166</v>
      </c>
      <c r="M288" t="s">
        <v>276</v>
      </c>
      <c r="N288" t="s">
        <v>934</v>
      </c>
      <c r="O288" t="s">
        <v>71</v>
      </c>
      <c r="P288" t="s">
        <v>91</v>
      </c>
      <c r="Q288" t="s">
        <v>514</v>
      </c>
      <c r="R288" t="s">
        <v>491</v>
      </c>
      <c r="S288" t="s">
        <v>74</v>
      </c>
      <c r="T288" s="85">
        <v>2.44</v>
      </c>
      <c r="U288" s="82">
        <v>47452</v>
      </c>
      <c r="V288" s="83" t="s">
        <v>1756</v>
      </c>
      <c r="W288" s="83" t="s">
        <v>1757</v>
      </c>
      <c r="X288" t="s">
        <v>470</v>
      </c>
      <c r="Z288" s="85">
        <v>4221216.67546832</v>
      </c>
      <c r="AA288" s="85">
        <v>1</v>
      </c>
      <c r="AB288" s="85">
        <v>102.25360000000001</v>
      </c>
      <c r="AC288" s="85">
        <v>0</v>
      </c>
      <c r="AD288" s="85">
        <v>4316.3460100000002</v>
      </c>
      <c r="AH288" s="83" t="s">
        <v>1803</v>
      </c>
      <c r="AI288" s="83" t="s">
        <v>1246</v>
      </c>
      <c r="AJ288" s="83" t="s">
        <v>136</v>
      </c>
    </row>
    <row r="289" spans="1:36" x14ac:dyDescent="0.2">
      <c r="A289">
        <v>170</v>
      </c>
      <c r="B289">
        <v>170</v>
      </c>
      <c r="C289" t="s">
        <v>734</v>
      </c>
      <c r="D289">
        <v>520026683</v>
      </c>
      <c r="E289" t="s">
        <v>462</v>
      </c>
      <c r="F289" t="s">
        <v>1804</v>
      </c>
      <c r="G289" t="s">
        <v>1805</v>
      </c>
      <c r="H289" t="s">
        <v>465</v>
      </c>
      <c r="I289" t="s">
        <v>1425</v>
      </c>
      <c r="J289" t="s">
        <v>70</v>
      </c>
      <c r="K289" t="s">
        <v>70</v>
      </c>
      <c r="L289" t="s">
        <v>481</v>
      </c>
      <c r="M289" t="s">
        <v>276</v>
      </c>
      <c r="N289" t="s">
        <v>504</v>
      </c>
      <c r="O289" t="s">
        <v>71</v>
      </c>
      <c r="P289" t="s">
        <v>523</v>
      </c>
      <c r="Q289" t="s">
        <v>514</v>
      </c>
      <c r="R289" t="s">
        <v>491</v>
      </c>
      <c r="S289" t="s">
        <v>74</v>
      </c>
      <c r="T289" s="85">
        <v>7.07</v>
      </c>
      <c r="U289" s="82">
        <v>50045</v>
      </c>
      <c r="V289" s="83" t="s">
        <v>1806</v>
      </c>
      <c r="W289" s="83" t="s">
        <v>1807</v>
      </c>
      <c r="X289" t="s">
        <v>470</v>
      </c>
      <c r="Z289" s="85">
        <v>9255668.5781060699</v>
      </c>
      <c r="AA289" s="85">
        <v>1</v>
      </c>
      <c r="AB289" s="85">
        <v>108.23</v>
      </c>
      <c r="AC289" s="85">
        <v>0</v>
      </c>
      <c r="AD289" s="85">
        <v>10017.410099999999</v>
      </c>
      <c r="AH289" s="83" t="s">
        <v>1808</v>
      </c>
      <c r="AI289" s="83" t="s">
        <v>1809</v>
      </c>
      <c r="AJ289" s="83" t="s">
        <v>130</v>
      </c>
    </row>
    <row r="290" spans="1:36" x14ac:dyDescent="0.2">
      <c r="A290">
        <v>170</v>
      </c>
      <c r="B290">
        <v>170</v>
      </c>
      <c r="C290" t="s">
        <v>80</v>
      </c>
      <c r="D290">
        <v>520000118</v>
      </c>
      <c r="E290" t="s">
        <v>462</v>
      </c>
      <c r="F290" t="s">
        <v>1810</v>
      </c>
      <c r="G290" t="s">
        <v>1811</v>
      </c>
      <c r="H290" t="s">
        <v>465</v>
      </c>
      <c r="I290" t="s">
        <v>1425</v>
      </c>
      <c r="J290" t="s">
        <v>70</v>
      </c>
      <c r="K290" t="s">
        <v>70</v>
      </c>
      <c r="L290" t="s">
        <v>481</v>
      </c>
      <c r="M290" t="s">
        <v>276</v>
      </c>
      <c r="N290" t="s">
        <v>466</v>
      </c>
      <c r="O290" t="s">
        <v>71</v>
      </c>
      <c r="P290" t="s">
        <v>546</v>
      </c>
      <c r="Q290" t="s">
        <v>514</v>
      </c>
      <c r="R290" t="s">
        <v>491</v>
      </c>
      <c r="S290" t="s">
        <v>74</v>
      </c>
      <c r="T290" s="85">
        <v>4.05</v>
      </c>
      <c r="U290" s="82">
        <v>49477</v>
      </c>
      <c r="V290" s="83" t="s">
        <v>1801</v>
      </c>
      <c r="W290" s="83" t="s">
        <v>1812</v>
      </c>
      <c r="X290" t="s">
        <v>470</v>
      </c>
      <c r="Z290" s="85">
        <v>275000000</v>
      </c>
      <c r="AA290" s="85">
        <v>1</v>
      </c>
      <c r="AB290" s="85">
        <v>105.75</v>
      </c>
      <c r="AC290" s="85">
        <v>0</v>
      </c>
      <c r="AD290" s="85">
        <v>290812.5</v>
      </c>
      <c r="AH290" s="83" t="s">
        <v>1645</v>
      </c>
      <c r="AI290" s="83" t="s">
        <v>1813</v>
      </c>
      <c r="AJ290" s="83" t="s">
        <v>1814</v>
      </c>
    </row>
    <row r="291" spans="1:36" x14ac:dyDescent="0.2">
      <c r="A291">
        <v>170</v>
      </c>
      <c r="B291">
        <v>170</v>
      </c>
      <c r="C291" t="s">
        <v>1485</v>
      </c>
      <c r="D291">
        <v>520025990</v>
      </c>
      <c r="E291" t="s">
        <v>462</v>
      </c>
      <c r="F291" t="s">
        <v>1815</v>
      </c>
      <c r="G291" t="s">
        <v>1816</v>
      </c>
      <c r="H291" t="s">
        <v>465</v>
      </c>
      <c r="I291" t="s">
        <v>1425</v>
      </c>
      <c r="J291" t="s">
        <v>70</v>
      </c>
      <c r="K291" t="s">
        <v>70</v>
      </c>
      <c r="L291" t="s">
        <v>481</v>
      </c>
      <c r="M291" t="s">
        <v>276</v>
      </c>
      <c r="N291" t="s">
        <v>531</v>
      </c>
      <c r="O291" t="s">
        <v>71</v>
      </c>
      <c r="P291" t="s">
        <v>228</v>
      </c>
      <c r="Q291" t="s">
        <v>514</v>
      </c>
      <c r="R291" t="s">
        <v>491</v>
      </c>
      <c r="S291" t="s">
        <v>74</v>
      </c>
      <c r="T291" s="85">
        <v>4.2300000000000004</v>
      </c>
      <c r="U291" s="82">
        <v>48395</v>
      </c>
      <c r="V291" s="83" t="s">
        <v>1817</v>
      </c>
      <c r="W291" s="83" t="s">
        <v>1818</v>
      </c>
      <c r="X291" t="s">
        <v>470</v>
      </c>
      <c r="Z291" s="85">
        <v>3963216.7565070302</v>
      </c>
      <c r="AA291" s="85">
        <v>1</v>
      </c>
      <c r="AB291" s="85">
        <v>105.31</v>
      </c>
      <c r="AC291" s="85">
        <v>0</v>
      </c>
      <c r="AD291" s="85">
        <v>4173.6635699999997</v>
      </c>
      <c r="AH291" s="83" t="s">
        <v>1819</v>
      </c>
      <c r="AI291" s="83" t="s">
        <v>196</v>
      </c>
      <c r="AJ291" s="83" t="s">
        <v>169</v>
      </c>
    </row>
    <row r="292" spans="1:36" x14ac:dyDescent="0.2">
      <c r="A292">
        <v>170</v>
      </c>
      <c r="B292">
        <v>170</v>
      </c>
      <c r="C292" t="s">
        <v>1475</v>
      </c>
      <c r="D292">
        <v>512719485</v>
      </c>
      <c r="E292" t="s">
        <v>462</v>
      </c>
      <c r="F292" t="s">
        <v>1820</v>
      </c>
      <c r="G292" t="s">
        <v>1821</v>
      </c>
      <c r="H292" t="s">
        <v>465</v>
      </c>
      <c r="I292" t="s">
        <v>1425</v>
      </c>
      <c r="J292" t="s">
        <v>70</v>
      </c>
      <c r="K292" t="s">
        <v>70</v>
      </c>
      <c r="L292" t="s">
        <v>481</v>
      </c>
      <c r="M292" t="s">
        <v>276</v>
      </c>
      <c r="N292" t="s">
        <v>504</v>
      </c>
      <c r="O292" t="s">
        <v>71</v>
      </c>
      <c r="P292" t="s">
        <v>246</v>
      </c>
      <c r="Q292" t="s">
        <v>514</v>
      </c>
      <c r="R292" t="s">
        <v>491</v>
      </c>
      <c r="S292" t="s">
        <v>74</v>
      </c>
      <c r="T292" s="85">
        <v>5.99</v>
      </c>
      <c r="U292" s="82">
        <v>49490</v>
      </c>
      <c r="V292" s="83" t="s">
        <v>1822</v>
      </c>
      <c r="W292" s="83" t="s">
        <v>1634</v>
      </c>
      <c r="X292" t="s">
        <v>470</v>
      </c>
      <c r="Z292" s="85">
        <v>2999689.0142329801</v>
      </c>
      <c r="AA292" s="85">
        <v>1</v>
      </c>
      <c r="AB292" s="85">
        <v>105.22</v>
      </c>
      <c r="AC292" s="85">
        <v>0</v>
      </c>
      <c r="AD292" s="85">
        <v>3156.2727799999998</v>
      </c>
      <c r="AH292" s="83" t="s">
        <v>1823</v>
      </c>
      <c r="AI292" s="83" t="s">
        <v>567</v>
      </c>
      <c r="AJ292" s="83" t="s">
        <v>87</v>
      </c>
    </row>
    <row r="293" spans="1:36" x14ac:dyDescent="0.2">
      <c r="A293">
        <v>170</v>
      </c>
      <c r="B293">
        <v>170</v>
      </c>
      <c r="C293" t="s">
        <v>1824</v>
      </c>
      <c r="D293">
        <v>520037797</v>
      </c>
      <c r="E293" t="s">
        <v>462</v>
      </c>
      <c r="F293" t="s">
        <v>1825</v>
      </c>
      <c r="G293" t="s">
        <v>1826</v>
      </c>
      <c r="H293" t="s">
        <v>465</v>
      </c>
      <c r="I293" t="s">
        <v>1425</v>
      </c>
      <c r="J293" t="s">
        <v>70</v>
      </c>
      <c r="K293" t="s">
        <v>70</v>
      </c>
      <c r="L293" t="s">
        <v>481</v>
      </c>
      <c r="M293" t="s">
        <v>276</v>
      </c>
      <c r="N293" t="s">
        <v>1827</v>
      </c>
      <c r="O293" t="s">
        <v>71</v>
      </c>
      <c r="P293" t="s">
        <v>483</v>
      </c>
      <c r="Q293" t="s">
        <v>483</v>
      </c>
      <c r="R293" t="s">
        <v>483</v>
      </c>
      <c r="S293" t="s">
        <v>74</v>
      </c>
      <c r="T293" s="85">
        <v>3.84</v>
      </c>
      <c r="U293" s="82">
        <v>47664</v>
      </c>
      <c r="V293" s="83" t="s">
        <v>1818</v>
      </c>
      <c r="W293" s="83" t="s">
        <v>1807</v>
      </c>
      <c r="X293" t="s">
        <v>470</v>
      </c>
      <c r="Z293" s="85">
        <v>1226516.82275449</v>
      </c>
      <c r="AA293" s="85">
        <v>1</v>
      </c>
      <c r="AB293" s="85">
        <v>101.91</v>
      </c>
      <c r="AC293" s="85">
        <v>0</v>
      </c>
      <c r="AD293" s="85">
        <v>1249.9432899999999</v>
      </c>
      <c r="AH293" s="83" t="s">
        <v>1828</v>
      </c>
      <c r="AI293" s="83" t="s">
        <v>126</v>
      </c>
      <c r="AJ293" s="83" t="s">
        <v>131</v>
      </c>
    </row>
    <row r="294" spans="1:36" x14ac:dyDescent="0.2">
      <c r="A294">
        <v>170</v>
      </c>
      <c r="B294">
        <v>170</v>
      </c>
      <c r="C294" t="s">
        <v>1255</v>
      </c>
      <c r="D294">
        <v>510454333</v>
      </c>
      <c r="E294" t="s">
        <v>462</v>
      </c>
      <c r="F294" t="s">
        <v>1829</v>
      </c>
      <c r="G294" t="s">
        <v>1830</v>
      </c>
      <c r="H294" t="s">
        <v>465</v>
      </c>
      <c r="I294" t="s">
        <v>1425</v>
      </c>
      <c r="J294" t="s">
        <v>70</v>
      </c>
      <c r="K294" t="s">
        <v>70</v>
      </c>
      <c r="L294" t="s">
        <v>481</v>
      </c>
      <c r="M294" t="s">
        <v>276</v>
      </c>
      <c r="N294" t="s">
        <v>607</v>
      </c>
      <c r="O294" t="s">
        <v>71</v>
      </c>
      <c r="P294" t="s">
        <v>577</v>
      </c>
      <c r="Q294" t="s">
        <v>73</v>
      </c>
      <c r="R294" t="s">
        <v>491</v>
      </c>
      <c r="S294" t="s">
        <v>74</v>
      </c>
      <c r="T294" s="85">
        <v>3.73</v>
      </c>
      <c r="U294" s="82">
        <v>48669</v>
      </c>
      <c r="V294" s="83" t="s">
        <v>1831</v>
      </c>
      <c r="W294" s="83" t="s">
        <v>1832</v>
      </c>
      <c r="X294" t="s">
        <v>470</v>
      </c>
      <c r="Z294" s="85">
        <v>4879414.2123378096</v>
      </c>
      <c r="AA294" s="85">
        <v>1</v>
      </c>
      <c r="AB294" s="85">
        <v>99.62</v>
      </c>
      <c r="AC294" s="85">
        <v>0</v>
      </c>
      <c r="AD294" s="85">
        <v>4860.8724400000001</v>
      </c>
      <c r="AH294" s="83" t="s">
        <v>288</v>
      </c>
      <c r="AI294" s="83" t="s">
        <v>1068</v>
      </c>
      <c r="AJ294" s="83" t="s">
        <v>152</v>
      </c>
    </row>
    <row r="295" spans="1:36" x14ac:dyDescent="0.2">
      <c r="A295">
        <v>170</v>
      </c>
      <c r="B295">
        <v>170</v>
      </c>
      <c r="C295" t="s">
        <v>1641</v>
      </c>
      <c r="D295">
        <v>560040545</v>
      </c>
      <c r="E295" t="s">
        <v>462</v>
      </c>
      <c r="F295" t="s">
        <v>1833</v>
      </c>
      <c r="G295" t="s">
        <v>1643</v>
      </c>
      <c r="H295" t="s">
        <v>465</v>
      </c>
      <c r="I295" t="s">
        <v>1425</v>
      </c>
      <c r="J295" t="s">
        <v>70</v>
      </c>
      <c r="K295" t="s">
        <v>70</v>
      </c>
      <c r="L295" t="s">
        <v>1166</v>
      </c>
      <c r="M295" t="s">
        <v>276</v>
      </c>
      <c r="N295" t="s">
        <v>531</v>
      </c>
      <c r="O295" t="s">
        <v>71</v>
      </c>
      <c r="P295" t="s">
        <v>483</v>
      </c>
      <c r="Q295" t="s">
        <v>483</v>
      </c>
      <c r="R295" t="s">
        <v>483</v>
      </c>
      <c r="S295" t="s">
        <v>74</v>
      </c>
      <c r="T295" s="85">
        <v>2.27</v>
      </c>
      <c r="U295" s="82">
        <v>47751</v>
      </c>
      <c r="V295" s="83" t="s">
        <v>1644</v>
      </c>
      <c r="W295" s="83" t="s">
        <v>1645</v>
      </c>
      <c r="X295" t="s">
        <v>470</v>
      </c>
      <c r="Z295" s="85">
        <v>1804570.1287627099</v>
      </c>
      <c r="AA295" s="85">
        <v>1</v>
      </c>
      <c r="AB295" s="85">
        <v>104.7223</v>
      </c>
      <c r="AC295" s="85">
        <v>0</v>
      </c>
      <c r="AD295" s="85">
        <v>1889.7873400000001</v>
      </c>
      <c r="AH295" s="83" t="s">
        <v>1834</v>
      </c>
      <c r="AI295" s="83" t="s">
        <v>937</v>
      </c>
      <c r="AJ295" s="83" t="s">
        <v>111</v>
      </c>
    </row>
    <row r="296" spans="1:36" x14ac:dyDescent="0.2">
      <c r="A296">
        <v>170</v>
      </c>
      <c r="B296">
        <v>170</v>
      </c>
      <c r="C296" t="s">
        <v>1686</v>
      </c>
      <c r="D296">
        <v>550263107</v>
      </c>
      <c r="E296" t="s">
        <v>1480</v>
      </c>
      <c r="F296" t="s">
        <v>1835</v>
      </c>
      <c r="G296" t="s">
        <v>1836</v>
      </c>
      <c r="H296" t="s">
        <v>465</v>
      </c>
      <c r="I296" t="s">
        <v>1425</v>
      </c>
      <c r="J296" t="s">
        <v>70</v>
      </c>
      <c r="K296" t="s">
        <v>70</v>
      </c>
      <c r="L296" t="s">
        <v>1166</v>
      </c>
      <c r="M296" t="s">
        <v>276</v>
      </c>
      <c r="N296" t="s">
        <v>1483</v>
      </c>
      <c r="O296" t="s">
        <v>71</v>
      </c>
      <c r="P296" t="s">
        <v>1090</v>
      </c>
      <c r="Q296" t="s">
        <v>73</v>
      </c>
      <c r="R296" t="s">
        <v>491</v>
      </c>
      <c r="S296" t="s">
        <v>74</v>
      </c>
      <c r="T296" s="85">
        <v>3.36</v>
      </c>
      <c r="U296" s="82">
        <v>47664</v>
      </c>
      <c r="V296" s="83" t="s">
        <v>1837</v>
      </c>
      <c r="W296" s="83" t="s">
        <v>1838</v>
      </c>
      <c r="X296" t="s">
        <v>470</v>
      </c>
      <c r="Z296" s="85">
        <v>6015233.7625423605</v>
      </c>
      <c r="AA296" s="85">
        <v>1</v>
      </c>
      <c r="AB296" s="85">
        <v>101.64279999999999</v>
      </c>
      <c r="AC296" s="85">
        <v>0</v>
      </c>
      <c r="AD296" s="85">
        <v>6114.0520200000001</v>
      </c>
      <c r="AH296" s="83" t="s">
        <v>1839</v>
      </c>
      <c r="AI296" s="83" t="s">
        <v>841</v>
      </c>
      <c r="AJ296" s="83" t="s">
        <v>305</v>
      </c>
    </row>
    <row r="297" spans="1:36" x14ac:dyDescent="0.2">
      <c r="A297">
        <v>170</v>
      </c>
      <c r="B297">
        <v>170</v>
      </c>
      <c r="C297" t="s">
        <v>1840</v>
      </c>
      <c r="D297">
        <v>514892801</v>
      </c>
      <c r="E297" t="s">
        <v>462</v>
      </c>
      <c r="F297" t="s">
        <v>1841</v>
      </c>
      <c r="G297" t="s">
        <v>1842</v>
      </c>
      <c r="H297" t="s">
        <v>465</v>
      </c>
      <c r="I297" t="s">
        <v>1425</v>
      </c>
      <c r="J297" t="s">
        <v>70</v>
      </c>
      <c r="K297" t="s">
        <v>70</v>
      </c>
      <c r="L297" t="s">
        <v>481</v>
      </c>
      <c r="M297" t="s">
        <v>276</v>
      </c>
      <c r="N297" t="s">
        <v>1843</v>
      </c>
      <c r="O297" t="s">
        <v>71</v>
      </c>
      <c r="P297" t="s">
        <v>577</v>
      </c>
      <c r="Q297" t="s">
        <v>73</v>
      </c>
      <c r="R297" t="s">
        <v>491</v>
      </c>
      <c r="S297" t="s">
        <v>74</v>
      </c>
      <c r="T297" s="85">
        <v>6.95</v>
      </c>
      <c r="U297" s="82">
        <v>51412</v>
      </c>
      <c r="V297" s="83" t="s">
        <v>1844</v>
      </c>
      <c r="W297" s="83" t="s">
        <v>1540</v>
      </c>
      <c r="X297" t="s">
        <v>470</v>
      </c>
      <c r="Z297" s="85">
        <v>1881185.2114224599</v>
      </c>
      <c r="AA297" s="85">
        <v>1</v>
      </c>
      <c r="AB297" s="85">
        <v>103.58</v>
      </c>
      <c r="AC297" s="85">
        <v>65.376000000000005</v>
      </c>
      <c r="AD297" s="85">
        <v>2013.90715</v>
      </c>
      <c r="AH297" s="83" t="s">
        <v>1845</v>
      </c>
      <c r="AI297" s="83" t="s">
        <v>1513</v>
      </c>
      <c r="AJ297" s="83" t="s">
        <v>102</v>
      </c>
    </row>
    <row r="298" spans="1:36" x14ac:dyDescent="0.2">
      <c r="A298">
        <v>170</v>
      </c>
      <c r="B298">
        <v>170</v>
      </c>
      <c r="C298" t="s">
        <v>1510</v>
      </c>
      <c r="D298">
        <v>520041146</v>
      </c>
      <c r="E298" t="s">
        <v>462</v>
      </c>
      <c r="F298" t="s">
        <v>1846</v>
      </c>
      <c r="G298" t="s">
        <v>1847</v>
      </c>
      <c r="H298" t="s">
        <v>465</v>
      </c>
      <c r="I298" t="s">
        <v>1425</v>
      </c>
      <c r="J298" t="s">
        <v>70</v>
      </c>
      <c r="K298" t="s">
        <v>70</v>
      </c>
      <c r="L298" t="s">
        <v>481</v>
      </c>
      <c r="M298" t="s">
        <v>276</v>
      </c>
      <c r="N298" t="s">
        <v>1000</v>
      </c>
      <c r="O298" t="s">
        <v>71</v>
      </c>
      <c r="P298" t="s">
        <v>532</v>
      </c>
      <c r="Q298" t="s">
        <v>73</v>
      </c>
      <c r="R298" t="s">
        <v>491</v>
      </c>
      <c r="S298" t="s">
        <v>74</v>
      </c>
      <c r="T298" s="85">
        <v>5.17</v>
      </c>
      <c r="U298" s="82">
        <v>48823</v>
      </c>
      <c r="V298" s="83" t="s">
        <v>436</v>
      </c>
      <c r="W298" s="83" t="s">
        <v>1848</v>
      </c>
      <c r="X298" t="s">
        <v>470</v>
      </c>
      <c r="Z298" s="85">
        <v>667684.08816510404</v>
      </c>
      <c r="AA298" s="85">
        <v>1</v>
      </c>
      <c r="AB298" s="85">
        <v>102.02</v>
      </c>
      <c r="AC298" s="85">
        <v>0</v>
      </c>
      <c r="AD298" s="85">
        <v>681.17130999999995</v>
      </c>
      <c r="AH298" s="83" t="s">
        <v>1215</v>
      </c>
      <c r="AI298" s="83" t="s">
        <v>137</v>
      </c>
      <c r="AJ298" s="83" t="s">
        <v>115</v>
      </c>
    </row>
    <row r="299" spans="1:36" x14ac:dyDescent="0.2">
      <c r="A299">
        <v>170</v>
      </c>
      <c r="B299">
        <v>170</v>
      </c>
      <c r="C299" t="s">
        <v>1550</v>
      </c>
      <c r="D299">
        <v>513230029</v>
      </c>
      <c r="E299" t="s">
        <v>462</v>
      </c>
      <c r="F299" t="s">
        <v>1849</v>
      </c>
      <c r="G299" t="s">
        <v>1850</v>
      </c>
      <c r="H299" t="s">
        <v>465</v>
      </c>
      <c r="I299" t="s">
        <v>1425</v>
      </c>
      <c r="J299" t="s">
        <v>70</v>
      </c>
      <c r="K299" t="s">
        <v>70</v>
      </c>
      <c r="L299" t="s">
        <v>481</v>
      </c>
      <c r="M299" t="s">
        <v>276</v>
      </c>
      <c r="N299" t="s">
        <v>521</v>
      </c>
      <c r="O299" t="s">
        <v>71</v>
      </c>
      <c r="P299" t="s">
        <v>228</v>
      </c>
      <c r="Q299" t="s">
        <v>514</v>
      </c>
      <c r="R299" t="s">
        <v>491</v>
      </c>
      <c r="S299" t="s">
        <v>74</v>
      </c>
      <c r="T299" s="85">
        <v>7.13</v>
      </c>
      <c r="U299" s="82">
        <v>51135</v>
      </c>
      <c r="V299" s="83" t="s">
        <v>1690</v>
      </c>
      <c r="W299" s="83" t="s">
        <v>1540</v>
      </c>
      <c r="X299" t="s">
        <v>470</v>
      </c>
      <c r="Z299" s="85">
        <v>4157120.4551030099</v>
      </c>
      <c r="AA299" s="85">
        <v>1</v>
      </c>
      <c r="AB299" s="85">
        <v>103.61</v>
      </c>
      <c r="AC299" s="85">
        <v>0</v>
      </c>
      <c r="AD299" s="85">
        <v>4307.1925000000001</v>
      </c>
      <c r="AH299" s="83" t="s">
        <v>1851</v>
      </c>
      <c r="AI299" s="83" t="s">
        <v>1429</v>
      </c>
      <c r="AJ299" s="83" t="s">
        <v>169</v>
      </c>
    </row>
    <row r="300" spans="1:36" x14ac:dyDescent="0.2">
      <c r="A300">
        <v>170</v>
      </c>
      <c r="B300">
        <v>170</v>
      </c>
      <c r="C300" t="s">
        <v>1550</v>
      </c>
      <c r="D300">
        <v>513230029</v>
      </c>
      <c r="E300" t="s">
        <v>462</v>
      </c>
      <c r="F300" t="s">
        <v>1852</v>
      </c>
      <c r="G300" t="s">
        <v>1853</v>
      </c>
      <c r="H300" t="s">
        <v>465</v>
      </c>
      <c r="I300" t="s">
        <v>1425</v>
      </c>
      <c r="J300" t="s">
        <v>70</v>
      </c>
      <c r="K300" t="s">
        <v>70</v>
      </c>
      <c r="L300" t="s">
        <v>481</v>
      </c>
      <c r="M300" t="s">
        <v>276</v>
      </c>
      <c r="N300" t="s">
        <v>521</v>
      </c>
      <c r="O300" t="s">
        <v>71</v>
      </c>
      <c r="P300" t="s">
        <v>228</v>
      </c>
      <c r="Q300" t="s">
        <v>514</v>
      </c>
      <c r="R300" t="s">
        <v>491</v>
      </c>
      <c r="S300" t="s">
        <v>74</v>
      </c>
      <c r="T300" s="85">
        <v>7.76</v>
      </c>
      <c r="U300" s="82">
        <v>51501</v>
      </c>
      <c r="V300" s="83" t="s">
        <v>1690</v>
      </c>
      <c r="W300" s="83" t="s">
        <v>1854</v>
      </c>
      <c r="X300" t="s">
        <v>470</v>
      </c>
      <c r="Z300" s="85">
        <v>4221216.67546832</v>
      </c>
      <c r="AA300" s="85">
        <v>1</v>
      </c>
      <c r="AB300" s="85">
        <v>103.55</v>
      </c>
      <c r="AC300" s="85">
        <v>0</v>
      </c>
      <c r="AD300" s="85">
        <v>4371.0698700000003</v>
      </c>
      <c r="AH300" s="83" t="s">
        <v>1855</v>
      </c>
      <c r="AI300" s="83" t="s">
        <v>311</v>
      </c>
      <c r="AJ300" s="83" t="s">
        <v>136</v>
      </c>
    </row>
    <row r="301" spans="1:36" x14ac:dyDescent="0.2">
      <c r="A301">
        <v>170</v>
      </c>
      <c r="B301">
        <v>170</v>
      </c>
      <c r="C301" t="s">
        <v>76</v>
      </c>
      <c r="D301">
        <v>520018078</v>
      </c>
      <c r="E301" t="s">
        <v>462</v>
      </c>
      <c r="F301" t="s">
        <v>1856</v>
      </c>
      <c r="G301" t="s">
        <v>1857</v>
      </c>
      <c r="H301" t="s">
        <v>465</v>
      </c>
      <c r="I301" t="s">
        <v>1425</v>
      </c>
      <c r="J301" t="s">
        <v>70</v>
      </c>
      <c r="K301" t="s">
        <v>70</v>
      </c>
      <c r="L301" t="s">
        <v>481</v>
      </c>
      <c r="M301" t="s">
        <v>276</v>
      </c>
      <c r="N301" t="s">
        <v>466</v>
      </c>
      <c r="O301" t="s">
        <v>71</v>
      </c>
      <c r="P301" t="s">
        <v>546</v>
      </c>
      <c r="Q301" t="s">
        <v>514</v>
      </c>
      <c r="R301" t="s">
        <v>491</v>
      </c>
      <c r="S301" t="s">
        <v>74</v>
      </c>
      <c r="T301" s="85">
        <v>5.28</v>
      </c>
      <c r="U301" s="82">
        <v>49065</v>
      </c>
      <c r="V301" s="83" t="s">
        <v>1581</v>
      </c>
      <c r="W301" s="83" t="s">
        <v>1427</v>
      </c>
      <c r="X301" t="s">
        <v>470</v>
      </c>
      <c r="Z301" s="85">
        <v>11146622.212567599</v>
      </c>
      <c r="AA301" s="85">
        <v>1</v>
      </c>
      <c r="AB301" s="85">
        <v>103.3</v>
      </c>
      <c r="AC301" s="85">
        <v>0</v>
      </c>
      <c r="AD301" s="85">
        <v>11514.46075</v>
      </c>
      <c r="AH301" s="83" t="s">
        <v>957</v>
      </c>
      <c r="AI301" s="83" t="s">
        <v>1858</v>
      </c>
      <c r="AJ301" s="83" t="s">
        <v>958</v>
      </c>
    </row>
    <row r="302" spans="1:36" x14ac:dyDescent="0.2">
      <c r="A302">
        <v>170</v>
      </c>
      <c r="B302">
        <v>170</v>
      </c>
      <c r="C302" t="s">
        <v>1479</v>
      </c>
      <c r="D302">
        <v>550010003</v>
      </c>
      <c r="E302" t="s">
        <v>1480</v>
      </c>
      <c r="F302" t="s">
        <v>1859</v>
      </c>
      <c r="G302" t="s">
        <v>1860</v>
      </c>
      <c r="H302" t="s">
        <v>465</v>
      </c>
      <c r="I302" t="s">
        <v>1425</v>
      </c>
      <c r="J302" t="s">
        <v>70</v>
      </c>
      <c r="K302" t="s">
        <v>70</v>
      </c>
      <c r="L302" t="s">
        <v>481</v>
      </c>
      <c r="M302" t="s">
        <v>276</v>
      </c>
      <c r="N302" t="s">
        <v>1483</v>
      </c>
      <c r="O302" t="s">
        <v>71</v>
      </c>
      <c r="P302" t="s">
        <v>175</v>
      </c>
      <c r="Q302" t="s">
        <v>73</v>
      </c>
      <c r="R302" t="s">
        <v>491</v>
      </c>
      <c r="S302" t="s">
        <v>74</v>
      </c>
      <c r="T302" s="85">
        <v>5.98</v>
      </c>
      <c r="U302" s="82">
        <v>49515</v>
      </c>
      <c r="V302" s="83" t="s">
        <v>1861</v>
      </c>
      <c r="W302" s="83" t="s">
        <v>388</v>
      </c>
      <c r="X302" t="s">
        <v>470</v>
      </c>
      <c r="Z302" s="85">
        <v>4630041.5104874298</v>
      </c>
      <c r="AA302" s="85">
        <v>1</v>
      </c>
      <c r="AB302" s="85">
        <v>103.81</v>
      </c>
      <c r="AC302" s="85">
        <v>0</v>
      </c>
      <c r="AD302" s="85">
        <v>4806.4460900000004</v>
      </c>
      <c r="AH302" s="83" t="s">
        <v>654</v>
      </c>
      <c r="AI302" s="83" t="s">
        <v>1715</v>
      </c>
      <c r="AJ302" s="83" t="s">
        <v>137</v>
      </c>
    </row>
    <row r="303" spans="1:36" x14ac:dyDescent="0.2">
      <c r="A303">
        <v>170</v>
      </c>
      <c r="B303">
        <v>170</v>
      </c>
      <c r="C303" t="s">
        <v>1862</v>
      </c>
      <c r="D303">
        <v>515559169</v>
      </c>
      <c r="E303" t="s">
        <v>462</v>
      </c>
      <c r="F303" t="s">
        <v>1863</v>
      </c>
      <c r="G303" t="s">
        <v>1864</v>
      </c>
      <c r="H303" t="s">
        <v>465</v>
      </c>
      <c r="I303" t="s">
        <v>1425</v>
      </c>
      <c r="J303" t="s">
        <v>70</v>
      </c>
      <c r="K303" t="s">
        <v>70</v>
      </c>
      <c r="L303" t="s">
        <v>1166</v>
      </c>
      <c r="M303" t="s">
        <v>276</v>
      </c>
      <c r="N303" t="s">
        <v>521</v>
      </c>
      <c r="O303" t="s">
        <v>71</v>
      </c>
      <c r="P303" t="s">
        <v>483</v>
      </c>
      <c r="Q303" t="s">
        <v>483</v>
      </c>
      <c r="R303" t="s">
        <v>483</v>
      </c>
      <c r="S303" t="s">
        <v>74</v>
      </c>
      <c r="T303" s="85">
        <v>4.5199999999999996</v>
      </c>
      <c r="U303" s="82">
        <v>48304</v>
      </c>
      <c r="V303" s="83" t="s">
        <v>360</v>
      </c>
      <c r="W303" s="83" t="s">
        <v>1748</v>
      </c>
      <c r="X303" t="s">
        <v>470</v>
      </c>
      <c r="Z303" s="85">
        <v>3165912.50660124</v>
      </c>
      <c r="AA303" s="85">
        <v>1</v>
      </c>
      <c r="AB303" s="85">
        <v>94.360399999999998</v>
      </c>
      <c r="AC303" s="85">
        <v>0</v>
      </c>
      <c r="AD303" s="85">
        <v>2987.3676999999998</v>
      </c>
      <c r="AH303" s="83" t="s">
        <v>1865</v>
      </c>
      <c r="AI303" s="83" t="s">
        <v>253</v>
      </c>
      <c r="AJ303" s="83" t="s">
        <v>132</v>
      </c>
    </row>
    <row r="304" spans="1:36" x14ac:dyDescent="0.2">
      <c r="A304">
        <v>170</v>
      </c>
      <c r="B304">
        <v>170</v>
      </c>
      <c r="C304" t="s">
        <v>1866</v>
      </c>
      <c r="D304">
        <v>513834606</v>
      </c>
      <c r="E304" t="s">
        <v>462</v>
      </c>
      <c r="F304" t="s">
        <v>1867</v>
      </c>
      <c r="G304" t="s">
        <v>1868</v>
      </c>
      <c r="H304" t="s">
        <v>465</v>
      </c>
      <c r="I304" t="s">
        <v>1425</v>
      </c>
      <c r="J304" t="s">
        <v>70</v>
      </c>
      <c r="K304" t="s">
        <v>70</v>
      </c>
      <c r="L304" t="s">
        <v>481</v>
      </c>
      <c r="M304" t="s">
        <v>276</v>
      </c>
      <c r="N304" t="s">
        <v>1869</v>
      </c>
      <c r="O304" t="s">
        <v>71</v>
      </c>
      <c r="P304" t="s">
        <v>228</v>
      </c>
      <c r="Q304" t="s">
        <v>514</v>
      </c>
      <c r="R304" t="s">
        <v>491</v>
      </c>
      <c r="S304" t="s">
        <v>74</v>
      </c>
      <c r="T304" s="85">
        <v>3.49</v>
      </c>
      <c r="U304" s="82">
        <v>48791</v>
      </c>
      <c r="V304" s="83" t="s">
        <v>836</v>
      </c>
      <c r="W304" s="83" t="s">
        <v>1446</v>
      </c>
      <c r="X304" t="s">
        <v>470</v>
      </c>
      <c r="Z304" s="85">
        <v>3033577.36382531</v>
      </c>
      <c r="AA304" s="85">
        <v>1</v>
      </c>
      <c r="AB304" s="85">
        <v>92.9</v>
      </c>
      <c r="AC304" s="85">
        <v>0</v>
      </c>
      <c r="AD304" s="85">
        <v>2818.19337</v>
      </c>
      <c r="AH304" s="83" t="s">
        <v>1870</v>
      </c>
      <c r="AI304" s="83" t="s">
        <v>1102</v>
      </c>
      <c r="AJ304" s="83" t="s">
        <v>132</v>
      </c>
    </row>
    <row r="305" spans="1:36" x14ac:dyDescent="0.2">
      <c r="A305">
        <v>170</v>
      </c>
      <c r="B305">
        <v>170</v>
      </c>
      <c r="C305" t="s">
        <v>1514</v>
      </c>
      <c r="D305">
        <v>1970336</v>
      </c>
      <c r="E305" t="s">
        <v>477</v>
      </c>
      <c r="F305" t="s">
        <v>1871</v>
      </c>
      <c r="G305" t="s">
        <v>1872</v>
      </c>
      <c r="H305" t="s">
        <v>465</v>
      </c>
      <c r="I305" t="s">
        <v>1425</v>
      </c>
      <c r="J305" t="s">
        <v>70</v>
      </c>
      <c r="K305" t="s">
        <v>70</v>
      </c>
      <c r="L305" t="s">
        <v>481</v>
      </c>
      <c r="M305" t="s">
        <v>276</v>
      </c>
      <c r="N305" t="s">
        <v>513</v>
      </c>
      <c r="O305" t="s">
        <v>71</v>
      </c>
      <c r="P305" t="s">
        <v>175</v>
      </c>
      <c r="Q305" t="s">
        <v>73</v>
      </c>
      <c r="R305" t="s">
        <v>491</v>
      </c>
      <c r="S305" t="s">
        <v>74</v>
      </c>
      <c r="T305" s="85">
        <v>3.32</v>
      </c>
      <c r="U305" s="82">
        <v>47848</v>
      </c>
      <c r="V305" s="83" t="s">
        <v>1873</v>
      </c>
      <c r="W305" s="83" t="s">
        <v>1874</v>
      </c>
      <c r="X305" t="s">
        <v>470</v>
      </c>
      <c r="Z305" s="85">
        <v>791478.12665031001</v>
      </c>
      <c r="AA305" s="85">
        <v>1</v>
      </c>
      <c r="AB305" s="85">
        <v>103.49</v>
      </c>
      <c r="AC305" s="85">
        <v>0</v>
      </c>
      <c r="AD305" s="85">
        <v>819.10071000000005</v>
      </c>
      <c r="AH305" s="83" t="s">
        <v>1875</v>
      </c>
      <c r="AI305" s="83" t="s">
        <v>708</v>
      </c>
      <c r="AJ305" s="83" t="s">
        <v>115</v>
      </c>
    </row>
    <row r="306" spans="1:36" x14ac:dyDescent="0.2">
      <c r="A306">
        <v>170</v>
      </c>
      <c r="B306">
        <v>170</v>
      </c>
      <c r="C306" t="s">
        <v>1876</v>
      </c>
      <c r="D306">
        <v>514599943</v>
      </c>
      <c r="E306" t="s">
        <v>462</v>
      </c>
      <c r="F306" t="s">
        <v>1877</v>
      </c>
      <c r="G306" t="s">
        <v>1878</v>
      </c>
      <c r="H306" t="s">
        <v>465</v>
      </c>
      <c r="I306" t="s">
        <v>1425</v>
      </c>
      <c r="J306" t="s">
        <v>70</v>
      </c>
      <c r="K306" t="s">
        <v>70</v>
      </c>
      <c r="L306" t="s">
        <v>481</v>
      </c>
      <c r="M306" t="s">
        <v>276</v>
      </c>
      <c r="N306" t="s">
        <v>1000</v>
      </c>
      <c r="O306" t="s">
        <v>71</v>
      </c>
      <c r="P306" t="s">
        <v>91</v>
      </c>
      <c r="Q306" t="s">
        <v>514</v>
      </c>
      <c r="R306" t="s">
        <v>491</v>
      </c>
      <c r="S306" t="s">
        <v>74</v>
      </c>
      <c r="T306" s="85">
        <v>5.18</v>
      </c>
      <c r="U306" s="82">
        <v>48944</v>
      </c>
      <c r="V306" s="83" t="s">
        <v>1879</v>
      </c>
      <c r="W306" s="83" t="s">
        <v>442</v>
      </c>
      <c r="X306" t="s">
        <v>470</v>
      </c>
      <c r="Z306" s="85">
        <v>3165912.50660124</v>
      </c>
      <c r="AA306" s="85">
        <v>1</v>
      </c>
      <c r="AB306" s="85">
        <v>106.28</v>
      </c>
      <c r="AC306" s="85">
        <v>0</v>
      </c>
      <c r="AD306" s="85">
        <v>3364.7318100000002</v>
      </c>
      <c r="AH306" s="83" t="s">
        <v>1880</v>
      </c>
      <c r="AI306" s="83" t="s">
        <v>755</v>
      </c>
      <c r="AJ306" s="83" t="s">
        <v>117</v>
      </c>
    </row>
    <row r="307" spans="1:36" x14ac:dyDescent="0.2">
      <c r="A307">
        <v>170</v>
      </c>
      <c r="B307">
        <v>170</v>
      </c>
      <c r="C307" t="s">
        <v>1550</v>
      </c>
      <c r="D307">
        <v>513230029</v>
      </c>
      <c r="E307" t="s">
        <v>462</v>
      </c>
      <c r="F307" t="s">
        <v>1881</v>
      </c>
      <c r="G307" t="s">
        <v>1882</v>
      </c>
      <c r="H307" t="s">
        <v>465</v>
      </c>
      <c r="I307" t="s">
        <v>1425</v>
      </c>
      <c r="J307" t="s">
        <v>70</v>
      </c>
      <c r="K307" t="s">
        <v>70</v>
      </c>
      <c r="L307" t="s">
        <v>481</v>
      </c>
      <c r="M307" t="s">
        <v>276</v>
      </c>
      <c r="N307" t="s">
        <v>521</v>
      </c>
      <c r="O307" t="s">
        <v>71</v>
      </c>
      <c r="P307" t="s">
        <v>228</v>
      </c>
      <c r="Q307" t="s">
        <v>514</v>
      </c>
      <c r="R307" t="s">
        <v>491</v>
      </c>
      <c r="S307" t="s">
        <v>74</v>
      </c>
      <c r="T307" s="85">
        <v>6.82</v>
      </c>
      <c r="U307" s="82">
        <v>52047</v>
      </c>
      <c r="V307" s="83" t="s">
        <v>1854</v>
      </c>
      <c r="W307" s="83" t="s">
        <v>1883</v>
      </c>
      <c r="X307" t="s">
        <v>470</v>
      </c>
      <c r="Z307" s="85">
        <v>4189557.5504023102</v>
      </c>
      <c r="AA307" s="85">
        <v>1</v>
      </c>
      <c r="AB307" s="85">
        <v>102.2</v>
      </c>
      <c r="AC307" s="85">
        <v>0</v>
      </c>
      <c r="AD307" s="85">
        <v>4281.7278200000001</v>
      </c>
      <c r="AH307" s="83" t="s">
        <v>1884</v>
      </c>
      <c r="AI307" s="83" t="s">
        <v>1429</v>
      </c>
      <c r="AJ307" s="83" t="s">
        <v>169</v>
      </c>
    </row>
    <row r="308" spans="1:36" x14ac:dyDescent="0.2">
      <c r="A308">
        <v>170</v>
      </c>
      <c r="B308">
        <v>170</v>
      </c>
      <c r="C308" t="s">
        <v>1550</v>
      </c>
      <c r="D308">
        <v>513230029</v>
      </c>
      <c r="E308" t="s">
        <v>462</v>
      </c>
      <c r="F308" t="s">
        <v>1885</v>
      </c>
      <c r="G308" t="s">
        <v>1886</v>
      </c>
      <c r="H308" t="s">
        <v>465</v>
      </c>
      <c r="I308" t="s">
        <v>1425</v>
      </c>
      <c r="J308" t="s">
        <v>70</v>
      </c>
      <c r="K308" t="s">
        <v>70</v>
      </c>
      <c r="L308" t="s">
        <v>481</v>
      </c>
      <c r="M308" t="s">
        <v>276</v>
      </c>
      <c r="N308" t="s">
        <v>521</v>
      </c>
      <c r="O308" t="s">
        <v>71</v>
      </c>
      <c r="P308" t="s">
        <v>228</v>
      </c>
      <c r="Q308" t="s">
        <v>514</v>
      </c>
      <c r="R308" t="s">
        <v>491</v>
      </c>
      <c r="S308" t="s">
        <v>74</v>
      </c>
      <c r="T308" s="85">
        <v>7.49</v>
      </c>
      <c r="U308" s="82">
        <v>52412</v>
      </c>
      <c r="V308" s="83" t="s">
        <v>1854</v>
      </c>
      <c r="W308" s="83" t="s">
        <v>1848</v>
      </c>
      <c r="X308" t="s">
        <v>470</v>
      </c>
      <c r="Z308" s="85">
        <v>4622258.4311811998</v>
      </c>
      <c r="AA308" s="85">
        <v>1</v>
      </c>
      <c r="AB308" s="85">
        <v>102.19</v>
      </c>
      <c r="AC308" s="85">
        <v>0</v>
      </c>
      <c r="AD308" s="85">
        <v>4723.4858899999999</v>
      </c>
      <c r="AH308" s="83" t="s">
        <v>1887</v>
      </c>
      <c r="AI308" s="83" t="s">
        <v>1324</v>
      </c>
      <c r="AJ308" s="83" t="s">
        <v>137</v>
      </c>
    </row>
    <row r="309" spans="1:36" x14ac:dyDescent="0.2">
      <c r="A309">
        <v>170</v>
      </c>
      <c r="B309">
        <v>170</v>
      </c>
      <c r="C309" t="s">
        <v>1676</v>
      </c>
      <c r="D309">
        <v>512764408</v>
      </c>
      <c r="E309" t="s">
        <v>462</v>
      </c>
      <c r="F309" t="s">
        <v>1888</v>
      </c>
      <c r="G309" t="s">
        <v>1889</v>
      </c>
      <c r="H309" t="s">
        <v>465</v>
      </c>
      <c r="I309" t="s">
        <v>1425</v>
      </c>
      <c r="J309" t="s">
        <v>70</v>
      </c>
      <c r="K309" t="s">
        <v>70</v>
      </c>
      <c r="L309" t="s">
        <v>481</v>
      </c>
      <c r="M309" t="s">
        <v>276</v>
      </c>
      <c r="N309" t="s">
        <v>934</v>
      </c>
      <c r="O309" t="s">
        <v>71</v>
      </c>
      <c r="P309" t="s">
        <v>91</v>
      </c>
      <c r="Q309" t="s">
        <v>514</v>
      </c>
      <c r="R309" t="s">
        <v>491</v>
      </c>
      <c r="S309" t="s">
        <v>74</v>
      </c>
      <c r="T309" s="85">
        <v>4.43</v>
      </c>
      <c r="U309" s="82">
        <v>48304</v>
      </c>
      <c r="V309" s="83" t="s">
        <v>1890</v>
      </c>
      <c r="W309" s="83" t="s">
        <v>1663</v>
      </c>
      <c r="X309" t="s">
        <v>470</v>
      </c>
      <c r="Z309" s="85">
        <v>3165912.50660124</v>
      </c>
      <c r="AA309" s="85">
        <v>1</v>
      </c>
      <c r="AB309" s="85">
        <v>96.85</v>
      </c>
      <c r="AC309" s="85">
        <v>0</v>
      </c>
      <c r="AD309" s="85">
        <v>3066.1862599999999</v>
      </c>
      <c r="AH309" s="83" t="s">
        <v>1891</v>
      </c>
      <c r="AI309" s="83" t="s">
        <v>1060</v>
      </c>
      <c r="AJ309" s="83" t="s">
        <v>87</v>
      </c>
    </row>
    <row r="310" spans="1:36" x14ac:dyDescent="0.2">
      <c r="A310">
        <v>170</v>
      </c>
      <c r="B310">
        <v>170</v>
      </c>
      <c r="C310" t="s">
        <v>1892</v>
      </c>
      <c r="D310">
        <v>516339777</v>
      </c>
      <c r="E310" t="s">
        <v>462</v>
      </c>
      <c r="F310" t="s">
        <v>1893</v>
      </c>
      <c r="G310" t="s">
        <v>1894</v>
      </c>
      <c r="H310" t="s">
        <v>465</v>
      </c>
      <c r="I310" t="s">
        <v>1425</v>
      </c>
      <c r="J310" t="s">
        <v>70</v>
      </c>
      <c r="K310" t="s">
        <v>70</v>
      </c>
      <c r="L310" t="s">
        <v>481</v>
      </c>
      <c r="M310" t="s">
        <v>276</v>
      </c>
      <c r="N310" t="s">
        <v>1000</v>
      </c>
      <c r="O310" t="s">
        <v>71</v>
      </c>
      <c r="P310" t="s">
        <v>91</v>
      </c>
      <c r="Q310" t="s">
        <v>514</v>
      </c>
      <c r="R310" t="s">
        <v>491</v>
      </c>
      <c r="S310" t="s">
        <v>74</v>
      </c>
      <c r="T310" s="85">
        <v>5.27</v>
      </c>
      <c r="U310" s="82">
        <v>48579</v>
      </c>
      <c r="V310" s="83" t="s">
        <v>1895</v>
      </c>
      <c r="W310" s="83" t="s">
        <v>1896</v>
      </c>
      <c r="X310" t="s">
        <v>470</v>
      </c>
      <c r="Z310" s="85">
        <v>2789473.3735684101</v>
      </c>
      <c r="AA310" s="85">
        <v>1</v>
      </c>
      <c r="AB310" s="85">
        <v>99.91</v>
      </c>
      <c r="AC310" s="85">
        <v>0</v>
      </c>
      <c r="AD310" s="85">
        <v>2786.9628499999999</v>
      </c>
      <c r="AH310" s="83" t="s">
        <v>878</v>
      </c>
      <c r="AI310" s="83" t="s">
        <v>1232</v>
      </c>
      <c r="AJ310" s="83" t="s">
        <v>132</v>
      </c>
    </row>
    <row r="311" spans="1:36" x14ac:dyDescent="0.2">
      <c r="A311">
        <v>170</v>
      </c>
      <c r="B311">
        <v>170</v>
      </c>
      <c r="C311" t="s">
        <v>1897</v>
      </c>
      <c r="D311">
        <v>520034760</v>
      </c>
      <c r="E311" t="s">
        <v>462</v>
      </c>
      <c r="F311" t="s">
        <v>1898</v>
      </c>
      <c r="G311" t="s">
        <v>1899</v>
      </c>
      <c r="H311" t="s">
        <v>465</v>
      </c>
      <c r="I311" t="s">
        <v>1425</v>
      </c>
      <c r="J311" t="s">
        <v>70</v>
      </c>
      <c r="K311" t="s">
        <v>70</v>
      </c>
      <c r="L311" t="s">
        <v>481</v>
      </c>
      <c r="M311" t="s">
        <v>276</v>
      </c>
      <c r="N311" t="s">
        <v>531</v>
      </c>
      <c r="O311" t="s">
        <v>71</v>
      </c>
      <c r="P311" t="s">
        <v>228</v>
      </c>
      <c r="Q311" t="s">
        <v>514</v>
      </c>
      <c r="R311" t="s">
        <v>491</v>
      </c>
      <c r="S311" t="s">
        <v>74</v>
      </c>
      <c r="T311" s="85">
        <v>4.01</v>
      </c>
      <c r="U311" s="82">
        <v>48121</v>
      </c>
      <c r="V311" s="83" t="s">
        <v>1812</v>
      </c>
      <c r="W311" s="83" t="s">
        <v>1540</v>
      </c>
      <c r="X311" t="s">
        <v>470</v>
      </c>
      <c r="Z311" s="85">
        <v>2559112.6095026699</v>
      </c>
      <c r="AA311" s="85">
        <v>1</v>
      </c>
      <c r="AB311" s="85">
        <v>99.54</v>
      </c>
      <c r="AC311" s="85">
        <v>0</v>
      </c>
      <c r="AD311" s="85">
        <v>2547.34069</v>
      </c>
      <c r="AH311" s="83" t="s">
        <v>1808</v>
      </c>
      <c r="AI311" s="83" t="s">
        <v>224</v>
      </c>
      <c r="AJ311" s="83" t="s">
        <v>146</v>
      </c>
    </row>
    <row r="312" spans="1:36" x14ac:dyDescent="0.2">
      <c r="A312">
        <v>170</v>
      </c>
      <c r="B312">
        <v>170</v>
      </c>
      <c r="C312" t="s">
        <v>1900</v>
      </c>
      <c r="D312">
        <v>520039413</v>
      </c>
      <c r="E312" t="s">
        <v>462</v>
      </c>
      <c r="F312" t="s">
        <v>1901</v>
      </c>
      <c r="G312" t="s">
        <v>1902</v>
      </c>
      <c r="H312" t="s">
        <v>465</v>
      </c>
      <c r="I312" t="s">
        <v>1425</v>
      </c>
      <c r="J312" t="s">
        <v>70</v>
      </c>
      <c r="K312" t="s">
        <v>70</v>
      </c>
      <c r="L312" t="s">
        <v>481</v>
      </c>
      <c r="M312" t="s">
        <v>276</v>
      </c>
      <c r="N312" t="s">
        <v>1903</v>
      </c>
      <c r="O312" t="s">
        <v>71</v>
      </c>
      <c r="P312" t="s">
        <v>595</v>
      </c>
      <c r="Q312" t="s">
        <v>514</v>
      </c>
      <c r="R312" t="s">
        <v>491</v>
      </c>
      <c r="S312" t="s">
        <v>74</v>
      </c>
      <c r="T312" s="85">
        <v>4.78</v>
      </c>
      <c r="U312" s="82">
        <v>47880</v>
      </c>
      <c r="V312" s="83" t="s">
        <v>295</v>
      </c>
      <c r="W312" s="83" t="s">
        <v>1066</v>
      </c>
      <c r="X312" t="s">
        <v>470</v>
      </c>
      <c r="Z312" s="85">
        <v>4221216.67546832</v>
      </c>
      <c r="AA312" s="85">
        <v>1</v>
      </c>
      <c r="AB312" s="85">
        <v>90.5</v>
      </c>
      <c r="AC312" s="85">
        <v>0</v>
      </c>
      <c r="AD312" s="85">
        <v>3820.20109</v>
      </c>
      <c r="AH312" s="83" t="s">
        <v>1904</v>
      </c>
      <c r="AI312" s="83" t="s">
        <v>1468</v>
      </c>
      <c r="AJ312" s="83" t="s">
        <v>153</v>
      </c>
    </row>
    <row r="313" spans="1:36" x14ac:dyDescent="0.2">
      <c r="A313">
        <v>170</v>
      </c>
      <c r="B313">
        <v>170</v>
      </c>
      <c r="C313" t="s">
        <v>1352</v>
      </c>
      <c r="D313">
        <v>513834200</v>
      </c>
      <c r="E313" t="s">
        <v>462</v>
      </c>
      <c r="F313" t="s">
        <v>1905</v>
      </c>
      <c r="G313" t="s">
        <v>1906</v>
      </c>
      <c r="H313" t="s">
        <v>465</v>
      </c>
      <c r="I313" t="s">
        <v>1425</v>
      </c>
      <c r="J313" t="s">
        <v>70</v>
      </c>
      <c r="K313" t="s">
        <v>70</v>
      </c>
      <c r="L313" t="s">
        <v>481</v>
      </c>
      <c r="M313" t="s">
        <v>276</v>
      </c>
      <c r="N313" t="s">
        <v>521</v>
      </c>
      <c r="O313" t="s">
        <v>522</v>
      </c>
      <c r="P313" t="s">
        <v>175</v>
      </c>
      <c r="Q313" t="s">
        <v>73</v>
      </c>
      <c r="R313" t="s">
        <v>491</v>
      </c>
      <c r="S313" t="s">
        <v>74</v>
      </c>
      <c r="T313" s="85">
        <v>7.18</v>
      </c>
      <c r="U313" s="82">
        <v>49309</v>
      </c>
      <c r="V313" s="83" t="s">
        <v>1807</v>
      </c>
      <c r="W313" s="83" t="s">
        <v>1907</v>
      </c>
      <c r="X313" t="s">
        <v>470</v>
      </c>
      <c r="Z313" s="85">
        <v>1055304.16886708</v>
      </c>
      <c r="AA313" s="85">
        <v>1</v>
      </c>
      <c r="AB313" s="85">
        <v>102.43</v>
      </c>
      <c r="AC313" s="85">
        <v>0</v>
      </c>
      <c r="AD313" s="85">
        <v>1080.9480599999999</v>
      </c>
      <c r="AH313" s="83" t="s">
        <v>1908</v>
      </c>
      <c r="AI313" s="83" t="s">
        <v>322</v>
      </c>
      <c r="AJ313" s="83" t="s">
        <v>100</v>
      </c>
    </row>
    <row r="314" spans="1:36" x14ac:dyDescent="0.2">
      <c r="A314">
        <v>170</v>
      </c>
      <c r="B314">
        <v>170</v>
      </c>
      <c r="C314" t="s">
        <v>1352</v>
      </c>
      <c r="D314">
        <v>513834200</v>
      </c>
      <c r="E314" t="s">
        <v>462</v>
      </c>
      <c r="F314" t="s">
        <v>1909</v>
      </c>
      <c r="G314" t="s">
        <v>1910</v>
      </c>
      <c r="H314" t="s">
        <v>465</v>
      </c>
      <c r="I314" t="s">
        <v>1425</v>
      </c>
      <c r="J314" t="s">
        <v>70</v>
      </c>
      <c r="K314" t="s">
        <v>70</v>
      </c>
      <c r="L314" t="s">
        <v>481</v>
      </c>
      <c r="M314" t="s">
        <v>276</v>
      </c>
      <c r="N314" t="s">
        <v>521</v>
      </c>
      <c r="O314" t="s">
        <v>522</v>
      </c>
      <c r="P314" t="s">
        <v>175</v>
      </c>
      <c r="Q314" t="s">
        <v>73</v>
      </c>
      <c r="R314" t="s">
        <v>491</v>
      </c>
      <c r="S314" t="s">
        <v>74</v>
      </c>
      <c r="T314" s="85">
        <v>7.82</v>
      </c>
      <c r="U314" s="82">
        <v>49674</v>
      </c>
      <c r="V314" s="83" t="s">
        <v>1807</v>
      </c>
      <c r="W314" s="83" t="s">
        <v>1911</v>
      </c>
      <c r="X314" t="s">
        <v>470</v>
      </c>
      <c r="Z314" s="85">
        <v>619991.19920941</v>
      </c>
      <c r="AA314" s="85">
        <v>1</v>
      </c>
      <c r="AB314" s="85">
        <v>102.29</v>
      </c>
      <c r="AC314" s="85">
        <v>0</v>
      </c>
      <c r="AD314" s="85">
        <v>634.18899505399997</v>
      </c>
      <c r="AH314" s="83" t="s">
        <v>1912</v>
      </c>
      <c r="AI314" s="83" t="s">
        <v>136</v>
      </c>
      <c r="AJ314" s="83" t="s">
        <v>108</v>
      </c>
    </row>
    <row r="315" spans="1:36" x14ac:dyDescent="0.2">
      <c r="A315">
        <v>170</v>
      </c>
      <c r="B315">
        <v>170</v>
      </c>
      <c r="C315" t="s">
        <v>1352</v>
      </c>
      <c r="D315">
        <v>513834200</v>
      </c>
      <c r="E315" t="s">
        <v>462</v>
      </c>
      <c r="F315" t="s">
        <v>1909</v>
      </c>
      <c r="G315" t="s">
        <v>1910</v>
      </c>
      <c r="H315" t="s">
        <v>465</v>
      </c>
      <c r="I315" t="s">
        <v>1425</v>
      </c>
      <c r="J315" t="s">
        <v>70</v>
      </c>
      <c r="K315" t="s">
        <v>70</v>
      </c>
      <c r="L315" t="s">
        <v>496</v>
      </c>
      <c r="M315" t="s">
        <v>276</v>
      </c>
      <c r="N315" t="s">
        <v>521</v>
      </c>
      <c r="O315" t="s">
        <v>522</v>
      </c>
      <c r="P315" t="s">
        <v>175</v>
      </c>
      <c r="Q315" t="s">
        <v>73</v>
      </c>
      <c r="R315" t="s">
        <v>491</v>
      </c>
      <c r="S315" t="s">
        <v>74</v>
      </c>
      <c r="T315" s="85">
        <v>7.82</v>
      </c>
      <c r="U315" s="82">
        <v>49674</v>
      </c>
      <c r="V315" s="83" t="s">
        <v>1807</v>
      </c>
      <c r="W315" s="83" t="s">
        <v>1911</v>
      </c>
      <c r="X315" t="s">
        <v>470</v>
      </c>
      <c r="Z315" s="85">
        <v>382547.761214317</v>
      </c>
      <c r="AA315" s="85">
        <v>1</v>
      </c>
      <c r="AB315" s="85">
        <v>102.29</v>
      </c>
      <c r="AC315" s="85">
        <v>0</v>
      </c>
      <c r="AD315" s="85">
        <v>391.30810494600001</v>
      </c>
      <c r="AH315" s="83" t="s">
        <v>682</v>
      </c>
      <c r="AI315" s="83" t="s">
        <v>146</v>
      </c>
      <c r="AJ315" s="83" t="s">
        <v>109</v>
      </c>
    </row>
    <row r="316" spans="1:36" x14ac:dyDescent="0.2">
      <c r="A316">
        <v>170</v>
      </c>
      <c r="B316">
        <v>170</v>
      </c>
      <c r="C316" t="s">
        <v>1913</v>
      </c>
      <c r="D316">
        <v>123830</v>
      </c>
      <c r="E316" t="s">
        <v>477</v>
      </c>
      <c r="F316" t="s">
        <v>1914</v>
      </c>
      <c r="G316" t="s">
        <v>1915</v>
      </c>
      <c r="H316" t="s">
        <v>465</v>
      </c>
      <c r="I316" t="s">
        <v>1425</v>
      </c>
      <c r="J316" t="s">
        <v>70</v>
      </c>
      <c r="K316" t="s">
        <v>70</v>
      </c>
      <c r="L316" t="s">
        <v>481</v>
      </c>
      <c r="M316" t="s">
        <v>276</v>
      </c>
      <c r="N316" t="s">
        <v>513</v>
      </c>
      <c r="O316" t="s">
        <v>71</v>
      </c>
      <c r="P316" t="s">
        <v>91</v>
      </c>
      <c r="Q316" t="s">
        <v>514</v>
      </c>
      <c r="R316" t="s">
        <v>491</v>
      </c>
      <c r="S316" t="s">
        <v>74</v>
      </c>
      <c r="T316" s="85">
        <v>4.09</v>
      </c>
      <c r="U316" s="82">
        <v>48944</v>
      </c>
      <c r="V316" s="83" t="s">
        <v>1916</v>
      </c>
      <c r="W316" s="83" t="s">
        <v>1896</v>
      </c>
      <c r="X316" t="s">
        <v>470</v>
      </c>
      <c r="Z316" s="85">
        <v>1865814.8117333299</v>
      </c>
      <c r="AA316" s="85">
        <v>1</v>
      </c>
      <c r="AB316" s="85">
        <v>101.84</v>
      </c>
      <c r="AC316" s="85">
        <v>0</v>
      </c>
      <c r="AD316" s="85">
        <v>1900.1458</v>
      </c>
      <c r="AH316" s="83" t="s">
        <v>1917</v>
      </c>
      <c r="AI316" s="83" t="s">
        <v>937</v>
      </c>
      <c r="AJ316" s="83" t="s">
        <v>111</v>
      </c>
    </row>
    <row r="317" spans="1:36" x14ac:dyDescent="0.2">
      <c r="A317">
        <v>170</v>
      </c>
      <c r="B317">
        <v>170</v>
      </c>
      <c r="C317" t="s">
        <v>1329</v>
      </c>
      <c r="D317">
        <v>520038910</v>
      </c>
      <c r="E317" t="s">
        <v>462</v>
      </c>
      <c r="F317" t="s">
        <v>1918</v>
      </c>
      <c r="G317" t="s">
        <v>1919</v>
      </c>
      <c r="H317" t="s">
        <v>465</v>
      </c>
      <c r="I317" t="s">
        <v>1425</v>
      </c>
      <c r="J317" t="s">
        <v>70</v>
      </c>
      <c r="K317" t="s">
        <v>70</v>
      </c>
      <c r="L317" t="s">
        <v>481</v>
      </c>
      <c r="M317" t="s">
        <v>276</v>
      </c>
      <c r="N317" t="s">
        <v>504</v>
      </c>
      <c r="O317" t="s">
        <v>71</v>
      </c>
      <c r="P317" t="s">
        <v>175</v>
      </c>
      <c r="Q317" t="s">
        <v>73</v>
      </c>
      <c r="R317" t="s">
        <v>491</v>
      </c>
      <c r="S317" t="s">
        <v>74</v>
      </c>
      <c r="T317" s="85">
        <v>6.4</v>
      </c>
      <c r="U317" s="82">
        <v>49490</v>
      </c>
      <c r="V317" s="83" t="s">
        <v>1822</v>
      </c>
      <c r="W317" s="83" t="s">
        <v>1920</v>
      </c>
      <c r="X317" t="s">
        <v>470</v>
      </c>
      <c r="Z317" s="85">
        <v>738712.918206956</v>
      </c>
      <c r="AA317" s="85">
        <v>1</v>
      </c>
      <c r="AB317" s="85">
        <v>106</v>
      </c>
      <c r="AC317" s="85">
        <v>0</v>
      </c>
      <c r="AD317" s="85">
        <v>783.03569000000005</v>
      </c>
      <c r="AH317" s="83" t="s">
        <v>1921</v>
      </c>
      <c r="AI317" s="83" t="s">
        <v>114</v>
      </c>
      <c r="AJ317" s="83" t="s">
        <v>115</v>
      </c>
    </row>
    <row r="318" spans="1:36" x14ac:dyDescent="0.2">
      <c r="A318">
        <v>170</v>
      </c>
      <c r="B318">
        <v>170</v>
      </c>
      <c r="C318" t="s">
        <v>1922</v>
      </c>
      <c r="D318">
        <v>513708248</v>
      </c>
      <c r="E318" t="s">
        <v>462</v>
      </c>
      <c r="F318" t="s">
        <v>1923</v>
      </c>
      <c r="G318" t="s">
        <v>1924</v>
      </c>
      <c r="H318" t="s">
        <v>465</v>
      </c>
      <c r="I318" t="s">
        <v>1425</v>
      </c>
      <c r="J318" t="s">
        <v>70</v>
      </c>
      <c r="K318" t="s">
        <v>70</v>
      </c>
      <c r="L318" t="s">
        <v>481</v>
      </c>
      <c r="M318" t="s">
        <v>276</v>
      </c>
      <c r="N318" t="s">
        <v>531</v>
      </c>
      <c r="O318" t="s">
        <v>71</v>
      </c>
      <c r="P318" t="s">
        <v>483</v>
      </c>
      <c r="Q318" t="s">
        <v>483</v>
      </c>
      <c r="R318" t="s">
        <v>483</v>
      </c>
      <c r="S318" t="s">
        <v>74</v>
      </c>
      <c r="T318" s="85">
        <v>3.82</v>
      </c>
      <c r="U318" s="82">
        <v>47848</v>
      </c>
      <c r="V318" s="83" t="s">
        <v>1818</v>
      </c>
      <c r="W318" s="83" t="s">
        <v>1832</v>
      </c>
      <c r="X318" t="s">
        <v>470</v>
      </c>
      <c r="Z318" s="85">
        <v>4219528.1887981296</v>
      </c>
      <c r="AA318" s="85">
        <v>1</v>
      </c>
      <c r="AB318" s="85">
        <v>99.84</v>
      </c>
      <c r="AC318" s="85">
        <v>0</v>
      </c>
      <c r="AD318" s="85">
        <v>4212.7769399999997</v>
      </c>
      <c r="AH318" s="83" t="s">
        <v>563</v>
      </c>
      <c r="AI318" s="83" t="s">
        <v>1372</v>
      </c>
      <c r="AJ318" s="83" t="s">
        <v>169</v>
      </c>
    </row>
    <row r="319" spans="1:36" x14ac:dyDescent="0.2">
      <c r="A319">
        <v>170</v>
      </c>
      <c r="B319">
        <v>170</v>
      </c>
      <c r="C319" t="s">
        <v>1925</v>
      </c>
      <c r="D319">
        <v>2185699</v>
      </c>
      <c r="E319" t="s">
        <v>477</v>
      </c>
      <c r="F319" t="s">
        <v>1926</v>
      </c>
      <c r="G319" t="s">
        <v>1927</v>
      </c>
      <c r="H319" t="s">
        <v>465</v>
      </c>
      <c r="I319" t="s">
        <v>1425</v>
      </c>
      <c r="J319" t="s">
        <v>70</v>
      </c>
      <c r="K319" t="s">
        <v>70</v>
      </c>
      <c r="L319" t="s">
        <v>481</v>
      </c>
      <c r="M319" t="s">
        <v>276</v>
      </c>
      <c r="N319" t="s">
        <v>513</v>
      </c>
      <c r="O319" t="s">
        <v>71</v>
      </c>
      <c r="P319" t="s">
        <v>246</v>
      </c>
      <c r="Q319" t="s">
        <v>514</v>
      </c>
      <c r="R319" t="s">
        <v>491</v>
      </c>
      <c r="S319" t="s">
        <v>74</v>
      </c>
      <c r="T319" s="85">
        <v>3.53</v>
      </c>
      <c r="U319" s="82">
        <v>47695</v>
      </c>
      <c r="V319" s="83" t="s">
        <v>1544</v>
      </c>
      <c r="W319" s="83" t="s">
        <v>1928</v>
      </c>
      <c r="X319" t="s">
        <v>470</v>
      </c>
      <c r="Z319" s="85">
        <v>3165912.50660124</v>
      </c>
      <c r="AA319" s="85">
        <v>1</v>
      </c>
      <c r="AB319" s="85">
        <v>102</v>
      </c>
      <c r="AC319" s="85">
        <v>0</v>
      </c>
      <c r="AD319" s="85">
        <v>3229.2307599999999</v>
      </c>
      <c r="AH319" s="83" t="s">
        <v>1929</v>
      </c>
      <c r="AI319" s="83" t="s">
        <v>495</v>
      </c>
      <c r="AJ319" s="83" t="s">
        <v>87</v>
      </c>
    </row>
    <row r="320" spans="1:36" x14ac:dyDescent="0.2">
      <c r="A320">
        <v>170</v>
      </c>
      <c r="B320">
        <v>170</v>
      </c>
      <c r="C320" t="s">
        <v>1930</v>
      </c>
      <c r="D320">
        <v>514486042</v>
      </c>
      <c r="E320" t="s">
        <v>462</v>
      </c>
      <c r="F320" t="s">
        <v>1931</v>
      </c>
      <c r="G320" t="s">
        <v>1932</v>
      </c>
      <c r="H320" t="s">
        <v>465</v>
      </c>
      <c r="I320" t="s">
        <v>1425</v>
      </c>
      <c r="J320" t="s">
        <v>70</v>
      </c>
      <c r="K320" t="s">
        <v>70</v>
      </c>
      <c r="L320" t="s">
        <v>481</v>
      </c>
      <c r="M320" t="s">
        <v>276</v>
      </c>
      <c r="N320" t="s">
        <v>521</v>
      </c>
      <c r="O320" t="s">
        <v>71</v>
      </c>
      <c r="P320" t="s">
        <v>246</v>
      </c>
      <c r="Q320" t="s">
        <v>514</v>
      </c>
      <c r="R320" t="s">
        <v>491</v>
      </c>
      <c r="S320" t="s">
        <v>74</v>
      </c>
      <c r="T320" s="85">
        <v>5.6</v>
      </c>
      <c r="U320" s="82">
        <v>49574</v>
      </c>
      <c r="V320" s="83" t="s">
        <v>1753</v>
      </c>
      <c r="W320" s="83" t="s">
        <v>1634</v>
      </c>
      <c r="X320" t="s">
        <v>470</v>
      </c>
      <c r="Z320" s="85">
        <v>3686177.4618527102</v>
      </c>
      <c r="AA320" s="85">
        <v>1</v>
      </c>
      <c r="AB320" s="85">
        <v>102.82</v>
      </c>
      <c r="AC320" s="85">
        <v>0</v>
      </c>
      <c r="AD320" s="85">
        <v>3790.1276699999999</v>
      </c>
      <c r="AH320" s="83" t="s">
        <v>1933</v>
      </c>
      <c r="AI320" s="83" t="s">
        <v>1468</v>
      </c>
      <c r="AJ320" s="83" t="s">
        <v>153</v>
      </c>
    </row>
    <row r="321" spans="1:36" x14ac:dyDescent="0.2">
      <c r="A321">
        <v>170</v>
      </c>
      <c r="B321">
        <v>170</v>
      </c>
      <c r="C321" t="s">
        <v>1934</v>
      </c>
      <c r="D321">
        <v>512711789</v>
      </c>
      <c r="E321" t="s">
        <v>462</v>
      </c>
      <c r="F321" t="s">
        <v>1935</v>
      </c>
      <c r="G321" t="s">
        <v>1936</v>
      </c>
      <c r="H321" t="s">
        <v>465</v>
      </c>
      <c r="I321" t="s">
        <v>1425</v>
      </c>
      <c r="J321" t="s">
        <v>70</v>
      </c>
      <c r="K321" t="s">
        <v>70</v>
      </c>
      <c r="L321" t="s">
        <v>481</v>
      </c>
      <c r="M321" t="s">
        <v>276</v>
      </c>
      <c r="N321" t="s">
        <v>1869</v>
      </c>
      <c r="O321" t="s">
        <v>71</v>
      </c>
      <c r="P321" t="s">
        <v>523</v>
      </c>
      <c r="Q321" t="s">
        <v>514</v>
      </c>
      <c r="R321" t="s">
        <v>491</v>
      </c>
      <c r="S321" t="s">
        <v>74</v>
      </c>
      <c r="T321" s="85">
        <v>2.59</v>
      </c>
      <c r="U321" s="82">
        <v>47493</v>
      </c>
      <c r="V321" s="83" t="s">
        <v>1937</v>
      </c>
      <c r="W321" s="83" t="s">
        <v>1938</v>
      </c>
      <c r="X321" t="s">
        <v>470</v>
      </c>
      <c r="Z321" s="85">
        <v>3157364.54283342</v>
      </c>
      <c r="AA321" s="85">
        <v>1</v>
      </c>
      <c r="AB321" s="85">
        <v>101.47</v>
      </c>
      <c r="AC321" s="85">
        <v>0</v>
      </c>
      <c r="AD321" s="85">
        <v>3203.7777999999998</v>
      </c>
      <c r="AH321" s="83" t="s">
        <v>1939</v>
      </c>
      <c r="AI321" s="83" t="s">
        <v>1940</v>
      </c>
      <c r="AJ321" s="83" t="s">
        <v>87</v>
      </c>
    </row>
    <row r="322" spans="1:36" x14ac:dyDescent="0.2">
      <c r="A322">
        <v>170</v>
      </c>
      <c r="B322">
        <v>170</v>
      </c>
      <c r="C322" t="s">
        <v>1941</v>
      </c>
      <c r="D322">
        <v>517149548</v>
      </c>
      <c r="E322" t="s">
        <v>462</v>
      </c>
      <c r="F322" t="s">
        <v>1942</v>
      </c>
      <c r="G322" t="s">
        <v>1943</v>
      </c>
      <c r="H322" t="s">
        <v>465</v>
      </c>
      <c r="I322" t="s">
        <v>1425</v>
      </c>
      <c r="J322" t="s">
        <v>70</v>
      </c>
      <c r="K322" t="s">
        <v>70</v>
      </c>
      <c r="L322" t="s">
        <v>481</v>
      </c>
      <c r="M322" t="s">
        <v>276</v>
      </c>
      <c r="N322" t="s">
        <v>1944</v>
      </c>
      <c r="O322" t="s">
        <v>71</v>
      </c>
      <c r="P322" t="s">
        <v>72</v>
      </c>
      <c r="Q322" t="s">
        <v>73</v>
      </c>
      <c r="R322" t="s">
        <v>491</v>
      </c>
      <c r="S322" t="s">
        <v>74</v>
      </c>
      <c r="T322" s="85">
        <v>9.56</v>
      </c>
      <c r="U322" s="82">
        <v>49603</v>
      </c>
      <c r="V322" s="83" t="s">
        <v>1223</v>
      </c>
      <c r="W322" s="83" t="s">
        <v>1170</v>
      </c>
      <c r="X322" t="s">
        <v>470</v>
      </c>
      <c r="Z322" s="85">
        <v>28389093.8592363</v>
      </c>
      <c r="AA322" s="85">
        <v>1</v>
      </c>
      <c r="AB322" s="85">
        <v>102.02</v>
      </c>
      <c r="AC322" s="85">
        <v>0</v>
      </c>
      <c r="AD322" s="85">
        <v>28962.55356</v>
      </c>
      <c r="AH322" s="83" t="s">
        <v>1945</v>
      </c>
      <c r="AI322" s="83" t="s">
        <v>1946</v>
      </c>
      <c r="AJ322" s="83" t="s">
        <v>196</v>
      </c>
    </row>
    <row r="323" spans="1:36" x14ac:dyDescent="0.2">
      <c r="A323">
        <v>170</v>
      </c>
      <c r="B323">
        <v>170</v>
      </c>
      <c r="C323" t="s">
        <v>1947</v>
      </c>
      <c r="D323">
        <v>517122495</v>
      </c>
      <c r="E323" t="s">
        <v>462</v>
      </c>
      <c r="F323" t="s">
        <v>1948</v>
      </c>
      <c r="G323" t="s">
        <v>1949</v>
      </c>
      <c r="H323" t="s">
        <v>465</v>
      </c>
      <c r="I323" t="s">
        <v>1425</v>
      </c>
      <c r="J323" t="s">
        <v>70</v>
      </c>
      <c r="K323" t="s">
        <v>70</v>
      </c>
      <c r="L323" t="s">
        <v>481</v>
      </c>
      <c r="M323" t="s">
        <v>276</v>
      </c>
      <c r="N323" t="s">
        <v>1944</v>
      </c>
      <c r="O323" t="s">
        <v>71</v>
      </c>
      <c r="P323" t="s">
        <v>72</v>
      </c>
      <c r="Q323" t="s">
        <v>73</v>
      </c>
      <c r="R323" t="s">
        <v>491</v>
      </c>
      <c r="S323" t="s">
        <v>74</v>
      </c>
      <c r="T323" s="85">
        <v>0.99</v>
      </c>
      <c r="U323" s="82">
        <v>49605</v>
      </c>
      <c r="V323" s="83" t="s">
        <v>1950</v>
      </c>
      <c r="W323" s="83" t="s">
        <v>1951</v>
      </c>
      <c r="X323" t="s">
        <v>470</v>
      </c>
      <c r="Z323" s="85">
        <v>31937730.591640901</v>
      </c>
      <c r="AA323" s="85">
        <v>1</v>
      </c>
      <c r="AB323" s="85">
        <v>101.96</v>
      </c>
      <c r="AC323" s="85">
        <v>0</v>
      </c>
      <c r="AD323" s="85">
        <v>32563.71011</v>
      </c>
      <c r="AH323" s="83" t="s">
        <v>1952</v>
      </c>
      <c r="AI323" s="83" t="s">
        <v>916</v>
      </c>
      <c r="AJ323" s="83" t="s">
        <v>1324</v>
      </c>
    </row>
    <row r="324" spans="1:36" x14ac:dyDescent="0.2">
      <c r="A324">
        <v>170</v>
      </c>
      <c r="B324">
        <v>170</v>
      </c>
      <c r="C324" t="s">
        <v>1953</v>
      </c>
      <c r="D324">
        <v>517081956</v>
      </c>
      <c r="E324" t="s">
        <v>462</v>
      </c>
      <c r="F324" t="s">
        <v>1954</v>
      </c>
      <c r="G324" t="s">
        <v>1955</v>
      </c>
      <c r="H324" t="s">
        <v>465</v>
      </c>
      <c r="I324" t="s">
        <v>1425</v>
      </c>
      <c r="J324" t="s">
        <v>70</v>
      </c>
      <c r="K324" t="s">
        <v>70</v>
      </c>
      <c r="L324" t="s">
        <v>481</v>
      </c>
      <c r="M324" t="s">
        <v>276</v>
      </c>
      <c r="N324" t="s">
        <v>1944</v>
      </c>
      <c r="O324" t="s">
        <v>71</v>
      </c>
      <c r="P324" t="s">
        <v>546</v>
      </c>
      <c r="Q324" t="s">
        <v>514</v>
      </c>
      <c r="R324" t="s">
        <v>491</v>
      </c>
      <c r="S324" t="s">
        <v>74</v>
      </c>
      <c r="T324" s="85">
        <v>0.95</v>
      </c>
      <c r="U324" s="82">
        <v>49826</v>
      </c>
      <c r="V324" s="83" t="s">
        <v>1170</v>
      </c>
      <c r="W324" s="83" t="s">
        <v>1956</v>
      </c>
      <c r="X324" t="s">
        <v>470</v>
      </c>
      <c r="Z324" s="85">
        <v>10597406.010900401</v>
      </c>
      <c r="AA324" s="85">
        <v>1</v>
      </c>
      <c r="AB324" s="85">
        <v>102.06</v>
      </c>
      <c r="AC324" s="85">
        <v>0</v>
      </c>
      <c r="AD324" s="85">
        <v>10815.712567962</v>
      </c>
      <c r="AH324" s="83" t="s">
        <v>1957</v>
      </c>
      <c r="AI324" s="83" t="s">
        <v>1321</v>
      </c>
      <c r="AJ324" s="83" t="s">
        <v>172</v>
      </c>
    </row>
    <row r="325" spans="1:36" x14ac:dyDescent="0.2">
      <c r="A325">
        <v>170</v>
      </c>
      <c r="B325">
        <v>170</v>
      </c>
      <c r="C325" t="s">
        <v>1953</v>
      </c>
      <c r="D325">
        <v>517081956</v>
      </c>
      <c r="E325" t="s">
        <v>462</v>
      </c>
      <c r="F325" t="s">
        <v>1954</v>
      </c>
      <c r="G325" t="s">
        <v>1955</v>
      </c>
      <c r="H325" t="s">
        <v>465</v>
      </c>
      <c r="I325" t="s">
        <v>1425</v>
      </c>
      <c r="J325" t="s">
        <v>70</v>
      </c>
      <c r="K325" t="s">
        <v>70</v>
      </c>
      <c r="L325" t="s">
        <v>496</v>
      </c>
      <c r="M325" t="s">
        <v>276</v>
      </c>
      <c r="N325" t="s">
        <v>1944</v>
      </c>
      <c r="O325" t="s">
        <v>71</v>
      </c>
      <c r="P325" t="s">
        <v>546</v>
      </c>
      <c r="Q325" t="s">
        <v>514</v>
      </c>
      <c r="R325" t="s">
        <v>491</v>
      </c>
      <c r="S325" t="s">
        <v>74</v>
      </c>
      <c r="T325" s="85">
        <v>0.95</v>
      </c>
      <c r="U325" s="82">
        <v>49826</v>
      </c>
      <c r="V325" s="83" t="s">
        <v>1170</v>
      </c>
      <c r="W325" s="83" t="s">
        <v>1956</v>
      </c>
      <c r="X325" t="s">
        <v>470</v>
      </c>
      <c r="Z325" s="85">
        <v>11076.714696528001</v>
      </c>
      <c r="AA325" s="85">
        <v>1</v>
      </c>
      <c r="AB325" s="85">
        <v>102.06</v>
      </c>
      <c r="AC325" s="85">
        <v>0</v>
      </c>
      <c r="AD325" s="85">
        <v>11.304892038</v>
      </c>
      <c r="AH325" s="83" t="s">
        <v>108</v>
      </c>
      <c r="AI325" s="83" t="s">
        <v>75</v>
      </c>
      <c r="AJ325" s="83" t="s">
        <v>75</v>
      </c>
    </row>
    <row r="326" spans="1:36" x14ac:dyDescent="0.2">
      <c r="A326">
        <v>170</v>
      </c>
      <c r="B326">
        <v>170</v>
      </c>
      <c r="C326" t="s">
        <v>1958</v>
      </c>
      <c r="D326">
        <v>516946803</v>
      </c>
      <c r="E326" t="s">
        <v>462</v>
      </c>
      <c r="F326" t="s">
        <v>1959</v>
      </c>
      <c r="G326" t="s">
        <v>1960</v>
      </c>
      <c r="H326" t="s">
        <v>465</v>
      </c>
      <c r="I326" t="s">
        <v>1425</v>
      </c>
      <c r="J326" t="s">
        <v>70</v>
      </c>
      <c r="K326" t="s">
        <v>70</v>
      </c>
      <c r="L326" t="s">
        <v>481</v>
      </c>
      <c r="M326" t="s">
        <v>276</v>
      </c>
      <c r="N326" t="s">
        <v>1944</v>
      </c>
      <c r="O326" t="s">
        <v>71</v>
      </c>
      <c r="P326" t="s">
        <v>546</v>
      </c>
      <c r="Q326" t="s">
        <v>514</v>
      </c>
      <c r="R326" t="s">
        <v>491</v>
      </c>
      <c r="S326" t="s">
        <v>74</v>
      </c>
      <c r="T326" s="85">
        <v>0.54</v>
      </c>
      <c r="U326" s="82">
        <v>49623</v>
      </c>
      <c r="V326" s="83" t="s">
        <v>1961</v>
      </c>
      <c r="W326" s="83" t="s">
        <v>1223</v>
      </c>
      <c r="X326" t="s">
        <v>470</v>
      </c>
      <c r="Z326" s="85">
        <v>21291820.394427199</v>
      </c>
      <c r="AA326" s="85">
        <v>1</v>
      </c>
      <c r="AB326" s="85">
        <v>101.85</v>
      </c>
      <c r="AC326" s="85">
        <v>0</v>
      </c>
      <c r="AD326" s="85">
        <v>21685.719069999999</v>
      </c>
      <c r="AH326" s="83" t="s">
        <v>1962</v>
      </c>
      <c r="AI326" s="83" t="s">
        <v>1963</v>
      </c>
      <c r="AJ326" s="83" t="s">
        <v>106</v>
      </c>
    </row>
    <row r="327" spans="1:36" x14ac:dyDescent="0.2">
      <c r="A327">
        <v>170</v>
      </c>
      <c r="B327">
        <v>170</v>
      </c>
      <c r="C327" t="s">
        <v>1964</v>
      </c>
      <c r="D327">
        <v>516881265</v>
      </c>
      <c r="E327" t="s">
        <v>462</v>
      </c>
      <c r="F327" t="s">
        <v>1965</v>
      </c>
      <c r="G327" t="s">
        <v>1966</v>
      </c>
      <c r="H327" t="s">
        <v>465</v>
      </c>
      <c r="I327" t="s">
        <v>1425</v>
      </c>
      <c r="J327" t="s">
        <v>70</v>
      </c>
      <c r="K327" t="s">
        <v>70</v>
      </c>
      <c r="L327" t="s">
        <v>481</v>
      </c>
      <c r="M327" t="s">
        <v>276</v>
      </c>
      <c r="N327" t="s">
        <v>1944</v>
      </c>
      <c r="O327" t="s">
        <v>71</v>
      </c>
      <c r="P327" t="s">
        <v>546</v>
      </c>
      <c r="Q327" t="s">
        <v>514</v>
      </c>
      <c r="R327" t="s">
        <v>491</v>
      </c>
      <c r="S327" t="s">
        <v>74</v>
      </c>
      <c r="T327" s="85">
        <v>0.55000000000000004</v>
      </c>
      <c r="U327" s="82">
        <v>49623</v>
      </c>
      <c r="V327" s="83" t="s">
        <v>1092</v>
      </c>
      <c r="W327" s="83" t="s">
        <v>1170</v>
      </c>
      <c r="X327" t="s">
        <v>470</v>
      </c>
      <c r="Z327" s="85">
        <v>21291820.394427199</v>
      </c>
      <c r="AA327" s="85">
        <v>1</v>
      </c>
      <c r="AB327" s="85">
        <v>101.92</v>
      </c>
      <c r="AC327" s="85">
        <v>0</v>
      </c>
      <c r="AD327" s="85">
        <v>21700.623350000002</v>
      </c>
      <c r="AH327" s="83" t="s">
        <v>1967</v>
      </c>
      <c r="AI327" s="83" t="s">
        <v>1968</v>
      </c>
      <c r="AJ327" s="83" t="s">
        <v>106</v>
      </c>
    </row>
    <row r="328" spans="1:36" x14ac:dyDescent="0.2">
      <c r="A328">
        <v>170</v>
      </c>
      <c r="B328">
        <v>170</v>
      </c>
      <c r="C328" t="s">
        <v>1969</v>
      </c>
      <c r="D328">
        <v>516804499</v>
      </c>
      <c r="E328" t="s">
        <v>462</v>
      </c>
      <c r="F328" t="s">
        <v>1970</v>
      </c>
      <c r="G328" t="s">
        <v>1971</v>
      </c>
      <c r="H328" t="s">
        <v>465</v>
      </c>
      <c r="I328" t="s">
        <v>1425</v>
      </c>
      <c r="J328" t="s">
        <v>70</v>
      </c>
      <c r="K328" t="s">
        <v>70</v>
      </c>
      <c r="L328" t="s">
        <v>481</v>
      </c>
      <c r="M328" t="s">
        <v>276</v>
      </c>
      <c r="N328" t="s">
        <v>1944</v>
      </c>
      <c r="O328" t="s">
        <v>71</v>
      </c>
      <c r="P328" t="s">
        <v>72</v>
      </c>
      <c r="Q328" t="s">
        <v>73</v>
      </c>
      <c r="R328" t="s">
        <v>491</v>
      </c>
      <c r="S328" t="s">
        <v>74</v>
      </c>
      <c r="T328" s="85">
        <v>9.2200000000000006</v>
      </c>
      <c r="U328" s="82">
        <v>55224</v>
      </c>
      <c r="V328" s="83" t="s">
        <v>1972</v>
      </c>
      <c r="W328" s="83" t="s">
        <v>1973</v>
      </c>
      <c r="X328" t="s">
        <v>470</v>
      </c>
      <c r="Z328" s="85">
        <v>2828371.8841775502</v>
      </c>
      <c r="AA328" s="85">
        <v>1</v>
      </c>
      <c r="AB328" s="85">
        <v>118.26</v>
      </c>
      <c r="AC328" s="85">
        <v>0</v>
      </c>
      <c r="AD328" s="85">
        <v>3344.83259</v>
      </c>
      <c r="AH328" s="83" t="s">
        <v>1974</v>
      </c>
      <c r="AI328" s="83" t="s">
        <v>755</v>
      </c>
      <c r="AJ328" s="83" t="s">
        <v>117</v>
      </c>
    </row>
    <row r="329" spans="1:36" x14ac:dyDescent="0.2">
      <c r="A329">
        <v>170</v>
      </c>
      <c r="B329">
        <v>170</v>
      </c>
      <c r="C329" t="s">
        <v>1953</v>
      </c>
      <c r="D329">
        <v>517081956</v>
      </c>
      <c r="E329" t="s">
        <v>462</v>
      </c>
      <c r="F329" t="s">
        <v>1975</v>
      </c>
      <c r="G329" t="s">
        <v>1976</v>
      </c>
      <c r="H329" t="s">
        <v>465</v>
      </c>
      <c r="I329" t="s">
        <v>1425</v>
      </c>
      <c r="J329" t="s">
        <v>70</v>
      </c>
      <c r="K329" t="s">
        <v>70</v>
      </c>
      <c r="L329" t="s">
        <v>481</v>
      </c>
      <c r="M329" t="s">
        <v>276</v>
      </c>
      <c r="N329" t="s">
        <v>1944</v>
      </c>
      <c r="O329" t="s">
        <v>71</v>
      </c>
      <c r="P329" t="s">
        <v>546</v>
      </c>
      <c r="Q329" t="s">
        <v>514</v>
      </c>
      <c r="R329" t="s">
        <v>491</v>
      </c>
      <c r="S329" t="s">
        <v>74</v>
      </c>
      <c r="T329" s="85">
        <v>0.66</v>
      </c>
      <c r="U329" s="82">
        <v>49826</v>
      </c>
      <c r="V329" s="83" t="s">
        <v>1223</v>
      </c>
      <c r="W329" s="83" t="s">
        <v>1170</v>
      </c>
      <c r="X329" t="s">
        <v>470</v>
      </c>
      <c r="Z329" s="85">
        <v>42573065.141664602</v>
      </c>
      <c r="AA329" s="85">
        <v>1</v>
      </c>
      <c r="AB329" s="85">
        <v>101.52</v>
      </c>
      <c r="AC329" s="85">
        <v>0</v>
      </c>
      <c r="AD329" s="85">
        <v>43220.175729565999</v>
      </c>
      <c r="AH329" s="83" t="s">
        <v>1977</v>
      </c>
      <c r="AI329" s="83" t="s">
        <v>1978</v>
      </c>
      <c r="AJ329" s="83" t="s">
        <v>1979</v>
      </c>
    </row>
    <row r="330" spans="1:36" x14ac:dyDescent="0.2">
      <c r="A330">
        <v>170</v>
      </c>
      <c r="B330">
        <v>170</v>
      </c>
      <c r="C330" t="s">
        <v>1953</v>
      </c>
      <c r="D330">
        <v>517081956</v>
      </c>
      <c r="E330" t="s">
        <v>462</v>
      </c>
      <c r="F330" t="s">
        <v>1975</v>
      </c>
      <c r="G330" t="s">
        <v>1976</v>
      </c>
      <c r="H330" t="s">
        <v>465</v>
      </c>
      <c r="I330" t="s">
        <v>1425</v>
      </c>
      <c r="J330" t="s">
        <v>70</v>
      </c>
      <c r="K330" t="s">
        <v>70</v>
      </c>
      <c r="L330" t="s">
        <v>496</v>
      </c>
      <c r="M330" t="s">
        <v>276</v>
      </c>
      <c r="N330" t="s">
        <v>1944</v>
      </c>
      <c r="O330" t="s">
        <v>71</v>
      </c>
      <c r="P330" t="s">
        <v>546</v>
      </c>
      <c r="Q330" t="s">
        <v>514</v>
      </c>
      <c r="R330" t="s">
        <v>491</v>
      </c>
      <c r="S330" t="s">
        <v>74</v>
      </c>
      <c r="T330" s="85">
        <v>0.66</v>
      </c>
      <c r="U330" s="82">
        <v>49826</v>
      </c>
      <c r="V330" s="83" t="s">
        <v>1223</v>
      </c>
      <c r="W330" s="83" t="s">
        <v>1170</v>
      </c>
      <c r="X330" t="s">
        <v>470</v>
      </c>
      <c r="Z330" s="85">
        <v>10575.647189912001</v>
      </c>
      <c r="AA330" s="85">
        <v>1</v>
      </c>
      <c r="AB330" s="85">
        <v>101.52</v>
      </c>
      <c r="AC330" s="85">
        <v>0</v>
      </c>
      <c r="AD330" s="85">
        <v>10.736400434</v>
      </c>
      <c r="AH330" s="83" t="s">
        <v>108</v>
      </c>
      <c r="AI330" s="83" t="s">
        <v>75</v>
      </c>
      <c r="AJ330" s="83" t="s">
        <v>75</v>
      </c>
    </row>
    <row r="331" spans="1:36" x14ac:dyDescent="0.2">
      <c r="A331">
        <v>170</v>
      </c>
      <c r="B331">
        <v>170</v>
      </c>
      <c r="C331" t="s">
        <v>1980</v>
      </c>
      <c r="D331">
        <v>517071767</v>
      </c>
      <c r="E331" t="s">
        <v>462</v>
      </c>
      <c r="F331" t="s">
        <v>1981</v>
      </c>
      <c r="G331" t="s">
        <v>1982</v>
      </c>
      <c r="H331" t="s">
        <v>465</v>
      </c>
      <c r="I331" t="s">
        <v>1425</v>
      </c>
      <c r="J331" t="s">
        <v>70</v>
      </c>
      <c r="K331" t="s">
        <v>70</v>
      </c>
      <c r="L331" t="s">
        <v>481</v>
      </c>
      <c r="M331" t="s">
        <v>276</v>
      </c>
      <c r="N331" t="s">
        <v>1944</v>
      </c>
      <c r="O331" t="s">
        <v>71</v>
      </c>
      <c r="P331" t="s">
        <v>546</v>
      </c>
      <c r="Q331" t="s">
        <v>514</v>
      </c>
      <c r="R331" t="s">
        <v>491</v>
      </c>
      <c r="S331" t="s">
        <v>74</v>
      </c>
      <c r="T331" s="85">
        <v>0.53</v>
      </c>
      <c r="U331" s="82">
        <v>49709</v>
      </c>
      <c r="V331" s="83" t="s">
        <v>1223</v>
      </c>
      <c r="W331" s="83" t="s">
        <v>378</v>
      </c>
      <c r="X331" t="s">
        <v>470</v>
      </c>
      <c r="Z331" s="85">
        <v>24840457.1268318</v>
      </c>
      <c r="AA331" s="85">
        <v>1</v>
      </c>
      <c r="AB331" s="85">
        <v>100.8</v>
      </c>
      <c r="AC331" s="85">
        <v>0</v>
      </c>
      <c r="AD331" s="85">
        <v>25039.180779999999</v>
      </c>
      <c r="AH331" s="83" t="s">
        <v>1956</v>
      </c>
      <c r="AI331" s="83" t="s">
        <v>1983</v>
      </c>
      <c r="AJ331" s="83" t="s">
        <v>155</v>
      </c>
    </row>
    <row r="332" spans="1:36" x14ac:dyDescent="0.2">
      <c r="A332">
        <v>170</v>
      </c>
      <c r="B332">
        <v>170</v>
      </c>
      <c r="C332" t="s">
        <v>1984</v>
      </c>
      <c r="D332">
        <v>515989440</v>
      </c>
      <c r="E332" t="s">
        <v>462</v>
      </c>
      <c r="F332" t="s">
        <v>1985</v>
      </c>
      <c r="G332" t="s">
        <v>1986</v>
      </c>
      <c r="H332" t="s">
        <v>465</v>
      </c>
      <c r="I332" t="s">
        <v>1425</v>
      </c>
      <c r="J332" t="s">
        <v>70</v>
      </c>
      <c r="K332" t="s">
        <v>70</v>
      </c>
      <c r="L332" t="s">
        <v>481</v>
      </c>
      <c r="M332" t="s">
        <v>276</v>
      </c>
      <c r="N332" t="s">
        <v>1944</v>
      </c>
      <c r="O332" t="s">
        <v>71</v>
      </c>
      <c r="P332" t="s">
        <v>546</v>
      </c>
      <c r="Q332" t="s">
        <v>514</v>
      </c>
      <c r="R332" t="s">
        <v>491</v>
      </c>
      <c r="S332" t="s">
        <v>74</v>
      </c>
      <c r="T332" s="85">
        <v>0.61</v>
      </c>
      <c r="U332" s="82">
        <v>49710</v>
      </c>
      <c r="V332" s="83" t="s">
        <v>1223</v>
      </c>
      <c r="W332" s="83" t="s">
        <v>1223</v>
      </c>
      <c r="X332" t="s">
        <v>470</v>
      </c>
      <c r="Z332" s="85">
        <v>35486367.324045397</v>
      </c>
      <c r="AA332" s="85">
        <v>1</v>
      </c>
      <c r="AB332" s="85">
        <v>100.62</v>
      </c>
      <c r="AC332" s="85">
        <v>0</v>
      </c>
      <c r="AD332" s="85">
        <v>35706.382799999999</v>
      </c>
      <c r="AH332" s="83" t="s">
        <v>493</v>
      </c>
      <c r="AI332" s="83" t="s">
        <v>1987</v>
      </c>
      <c r="AJ332" s="83" t="s">
        <v>1610</v>
      </c>
    </row>
    <row r="333" spans="1:36" x14ac:dyDescent="0.2">
      <c r="A333">
        <v>170</v>
      </c>
      <c r="B333">
        <v>170</v>
      </c>
      <c r="C333" t="s">
        <v>1676</v>
      </c>
      <c r="D333">
        <v>512764408</v>
      </c>
      <c r="E333" t="s">
        <v>462</v>
      </c>
      <c r="F333" t="s">
        <v>1988</v>
      </c>
      <c r="G333" t="s">
        <v>1989</v>
      </c>
      <c r="H333" t="s">
        <v>465</v>
      </c>
      <c r="I333" t="s">
        <v>1425</v>
      </c>
      <c r="J333" t="s">
        <v>70</v>
      </c>
      <c r="K333" t="s">
        <v>70</v>
      </c>
      <c r="L333" t="s">
        <v>481</v>
      </c>
      <c r="M333" t="s">
        <v>276</v>
      </c>
      <c r="N333" t="s">
        <v>934</v>
      </c>
      <c r="O333" t="s">
        <v>71</v>
      </c>
      <c r="P333" t="s">
        <v>91</v>
      </c>
      <c r="Q333" t="s">
        <v>514</v>
      </c>
      <c r="R333" t="s">
        <v>491</v>
      </c>
      <c r="S333" t="s">
        <v>74</v>
      </c>
      <c r="T333" s="85">
        <v>0.5</v>
      </c>
      <c r="U333" s="82">
        <v>46295</v>
      </c>
      <c r="V333" s="83" t="s">
        <v>1756</v>
      </c>
      <c r="W333" s="83" t="s">
        <v>1990</v>
      </c>
      <c r="X333" t="s">
        <v>470</v>
      </c>
      <c r="Z333" s="85">
        <v>1076410.2532997299</v>
      </c>
      <c r="AA333" s="85">
        <v>1</v>
      </c>
      <c r="AB333" s="85">
        <v>99.81</v>
      </c>
      <c r="AC333" s="85">
        <v>0</v>
      </c>
      <c r="AD333" s="85">
        <v>1074.3650700000001</v>
      </c>
      <c r="AH333" s="83" t="s">
        <v>1991</v>
      </c>
      <c r="AI333" s="83" t="s">
        <v>322</v>
      </c>
      <c r="AJ333" s="83" t="s">
        <v>100</v>
      </c>
    </row>
    <row r="334" spans="1:36" x14ac:dyDescent="0.2">
      <c r="A334">
        <v>170</v>
      </c>
      <c r="B334">
        <v>170</v>
      </c>
      <c r="C334" t="s">
        <v>1964</v>
      </c>
      <c r="D334">
        <v>516881265</v>
      </c>
      <c r="E334" t="s">
        <v>462</v>
      </c>
      <c r="F334" t="s">
        <v>1992</v>
      </c>
      <c r="G334" t="s">
        <v>1993</v>
      </c>
      <c r="H334" t="s">
        <v>465</v>
      </c>
      <c r="I334" t="s">
        <v>1425</v>
      </c>
      <c r="J334" t="s">
        <v>70</v>
      </c>
      <c r="K334" t="s">
        <v>70</v>
      </c>
      <c r="L334" t="s">
        <v>481</v>
      </c>
      <c r="M334" t="s">
        <v>276</v>
      </c>
      <c r="N334" t="s">
        <v>1944</v>
      </c>
      <c r="O334" t="s">
        <v>71</v>
      </c>
      <c r="P334" t="s">
        <v>546</v>
      </c>
      <c r="Q334" t="s">
        <v>514</v>
      </c>
      <c r="R334" t="s">
        <v>491</v>
      </c>
      <c r="S334" t="s">
        <v>74</v>
      </c>
      <c r="T334" s="85">
        <v>1</v>
      </c>
      <c r="U334" s="82">
        <v>49729</v>
      </c>
      <c r="V334" s="83" t="s">
        <v>1223</v>
      </c>
      <c r="W334" s="83" t="s">
        <v>1170</v>
      </c>
      <c r="X334" t="s">
        <v>470</v>
      </c>
      <c r="Z334" s="85">
        <v>39035004.056449898</v>
      </c>
      <c r="AA334" s="85">
        <v>1</v>
      </c>
      <c r="AB334" s="85">
        <v>100.45</v>
      </c>
      <c r="AC334" s="85">
        <v>0</v>
      </c>
      <c r="AD334" s="85">
        <v>39210.661569999997</v>
      </c>
      <c r="AH334" s="83" t="s">
        <v>1994</v>
      </c>
      <c r="AI334" s="83" t="s">
        <v>1995</v>
      </c>
      <c r="AJ334" s="83" t="s">
        <v>139</v>
      </c>
    </row>
    <row r="335" spans="1:36" x14ac:dyDescent="0.2">
      <c r="A335">
        <v>170</v>
      </c>
      <c r="B335">
        <v>170</v>
      </c>
      <c r="C335" t="s">
        <v>1947</v>
      </c>
      <c r="D335">
        <v>517122495</v>
      </c>
      <c r="E335" t="s">
        <v>462</v>
      </c>
      <c r="F335" t="s">
        <v>1996</v>
      </c>
      <c r="G335" t="s">
        <v>1997</v>
      </c>
      <c r="H335" t="s">
        <v>465</v>
      </c>
      <c r="I335" t="s">
        <v>1425</v>
      </c>
      <c r="J335" t="s">
        <v>70</v>
      </c>
      <c r="K335" t="s">
        <v>70</v>
      </c>
      <c r="L335" t="s">
        <v>481</v>
      </c>
      <c r="M335" t="s">
        <v>276</v>
      </c>
      <c r="N335" t="s">
        <v>1944</v>
      </c>
      <c r="O335" t="s">
        <v>71</v>
      </c>
      <c r="P335" t="s">
        <v>72</v>
      </c>
      <c r="Q335" t="s">
        <v>73</v>
      </c>
      <c r="R335" t="s">
        <v>491</v>
      </c>
      <c r="S335" t="s">
        <v>74</v>
      </c>
      <c r="T335" s="85">
        <v>1</v>
      </c>
      <c r="U335" s="82">
        <v>49729</v>
      </c>
      <c r="V335" s="83" t="s">
        <v>1223</v>
      </c>
      <c r="W335" s="83" t="s">
        <v>1223</v>
      </c>
      <c r="X335" t="s">
        <v>470</v>
      </c>
      <c r="Z335" s="85">
        <v>35486367.324045397</v>
      </c>
      <c r="AA335" s="85">
        <v>1</v>
      </c>
      <c r="AB335" s="85">
        <v>100.36</v>
      </c>
      <c r="AC335" s="85">
        <v>0</v>
      </c>
      <c r="AD335" s="85">
        <v>35614.11825</v>
      </c>
      <c r="AH335" s="83" t="s">
        <v>1998</v>
      </c>
      <c r="AI335" s="83" t="s">
        <v>1999</v>
      </c>
      <c r="AJ335" s="83" t="s">
        <v>768</v>
      </c>
    </row>
    <row r="336" spans="1:36" x14ac:dyDescent="0.2">
      <c r="A336">
        <v>170</v>
      </c>
      <c r="B336">
        <v>170</v>
      </c>
      <c r="C336" t="s">
        <v>1526</v>
      </c>
      <c r="D336">
        <v>153919</v>
      </c>
      <c r="E336" t="s">
        <v>477</v>
      </c>
      <c r="F336" t="s">
        <v>2000</v>
      </c>
      <c r="G336" t="s">
        <v>2001</v>
      </c>
      <c r="H336" t="s">
        <v>465</v>
      </c>
      <c r="I336" t="s">
        <v>2002</v>
      </c>
      <c r="J336" t="s">
        <v>70</v>
      </c>
      <c r="K336" t="s">
        <v>70</v>
      </c>
      <c r="L336" t="s">
        <v>481</v>
      </c>
      <c r="M336" t="s">
        <v>276</v>
      </c>
      <c r="N336" t="s">
        <v>531</v>
      </c>
      <c r="O336" t="s">
        <v>71</v>
      </c>
      <c r="P336" t="s">
        <v>483</v>
      </c>
      <c r="Q336" t="s">
        <v>483</v>
      </c>
      <c r="R336" t="s">
        <v>483</v>
      </c>
      <c r="S336" t="s">
        <v>74</v>
      </c>
      <c r="T336" s="85">
        <v>2.9</v>
      </c>
      <c r="U336" s="82">
        <v>46387</v>
      </c>
      <c r="V336" s="83" t="s">
        <v>935</v>
      </c>
      <c r="W336" s="83" t="s">
        <v>485</v>
      </c>
      <c r="X336" t="s">
        <v>470</v>
      </c>
      <c r="Z336" s="85">
        <v>36601.434566213</v>
      </c>
      <c r="AA336" s="85">
        <v>1</v>
      </c>
      <c r="AB336" s="85">
        <v>4.5</v>
      </c>
      <c r="AC336" s="85">
        <v>0</v>
      </c>
      <c r="AD336" s="85">
        <v>1.64706</v>
      </c>
      <c r="AH336" s="83" t="s">
        <v>144</v>
      </c>
      <c r="AI336" s="83" t="s">
        <v>75</v>
      </c>
      <c r="AJ336" s="83" t="s">
        <v>75</v>
      </c>
    </row>
    <row r="337" spans="1:36" x14ac:dyDescent="0.2">
      <c r="A337">
        <v>170</v>
      </c>
      <c r="B337">
        <v>170</v>
      </c>
      <c r="C337" t="s">
        <v>1510</v>
      </c>
      <c r="D337">
        <v>520041146</v>
      </c>
      <c r="E337" t="s">
        <v>462</v>
      </c>
      <c r="F337" t="s">
        <v>2003</v>
      </c>
      <c r="G337" t="s">
        <v>2004</v>
      </c>
      <c r="H337" t="s">
        <v>465</v>
      </c>
      <c r="I337" t="s">
        <v>2002</v>
      </c>
      <c r="J337" t="s">
        <v>70</v>
      </c>
      <c r="K337" t="s">
        <v>70</v>
      </c>
      <c r="L337" t="s">
        <v>481</v>
      </c>
      <c r="M337" t="s">
        <v>276</v>
      </c>
      <c r="N337" t="s">
        <v>1000</v>
      </c>
      <c r="O337" t="s">
        <v>71</v>
      </c>
      <c r="P337" t="s">
        <v>532</v>
      </c>
      <c r="Q337" t="s">
        <v>73</v>
      </c>
      <c r="R337" t="s">
        <v>491</v>
      </c>
      <c r="S337" t="s">
        <v>74</v>
      </c>
      <c r="T337" s="85">
        <v>5.76</v>
      </c>
      <c r="U337" s="82">
        <v>48823</v>
      </c>
      <c r="V337" s="83" t="s">
        <v>279</v>
      </c>
      <c r="W337" s="83" t="s">
        <v>2005</v>
      </c>
      <c r="X337" t="s">
        <v>470</v>
      </c>
      <c r="Z337" s="85">
        <v>939478.41556973895</v>
      </c>
      <c r="AA337" s="85">
        <v>1</v>
      </c>
      <c r="AB337" s="85">
        <v>270</v>
      </c>
      <c r="AC337" s="85">
        <v>0</v>
      </c>
      <c r="AD337" s="85">
        <v>2536.5917199999999</v>
      </c>
      <c r="AH337" s="83" t="s">
        <v>2006</v>
      </c>
      <c r="AI337" s="83" t="s">
        <v>794</v>
      </c>
      <c r="AJ337" s="83" t="s">
        <v>146</v>
      </c>
    </row>
    <row r="338" spans="1:36" x14ac:dyDescent="0.2">
      <c r="A338">
        <v>170</v>
      </c>
      <c r="B338">
        <v>170</v>
      </c>
      <c r="C338" t="s">
        <v>76</v>
      </c>
      <c r="D338">
        <v>520018078</v>
      </c>
      <c r="E338" t="s">
        <v>462</v>
      </c>
      <c r="F338" t="s">
        <v>2007</v>
      </c>
      <c r="G338" t="s">
        <v>2008</v>
      </c>
      <c r="H338" t="s">
        <v>465</v>
      </c>
      <c r="I338" t="s">
        <v>1425</v>
      </c>
      <c r="J338" t="s">
        <v>70</v>
      </c>
      <c r="K338" t="s">
        <v>70</v>
      </c>
      <c r="L338" t="s">
        <v>481</v>
      </c>
      <c r="M338" t="s">
        <v>276</v>
      </c>
      <c r="N338" t="s">
        <v>466</v>
      </c>
      <c r="O338" t="s">
        <v>71</v>
      </c>
      <c r="P338" t="s">
        <v>523</v>
      </c>
      <c r="Q338" t="s">
        <v>514</v>
      </c>
      <c r="R338" t="s">
        <v>491</v>
      </c>
      <c r="S338" t="s">
        <v>74</v>
      </c>
      <c r="T338" s="85">
        <v>5.36</v>
      </c>
      <c r="U338" s="82">
        <v>48304</v>
      </c>
      <c r="V338" s="83" t="s">
        <v>1634</v>
      </c>
      <c r="W338" s="83" t="s">
        <v>1714</v>
      </c>
      <c r="X338" t="s">
        <v>1355</v>
      </c>
      <c r="Z338" s="85">
        <v>11080693.773104301</v>
      </c>
      <c r="AA338" s="85">
        <v>1</v>
      </c>
      <c r="AB338" s="85">
        <v>99.54</v>
      </c>
      <c r="AC338" s="85">
        <v>0</v>
      </c>
      <c r="AD338" s="85">
        <v>11029.72258</v>
      </c>
      <c r="AH338" s="83" t="s">
        <v>2009</v>
      </c>
      <c r="AI338" s="83" t="s">
        <v>981</v>
      </c>
      <c r="AJ338" s="83" t="s">
        <v>243</v>
      </c>
    </row>
    <row r="339" spans="1:36" x14ac:dyDescent="0.2">
      <c r="A339">
        <v>170</v>
      </c>
      <c r="B339">
        <v>170</v>
      </c>
      <c r="C339" t="s">
        <v>2010</v>
      </c>
      <c r="D339">
        <v>1742</v>
      </c>
      <c r="E339" t="s">
        <v>477</v>
      </c>
      <c r="F339" t="s">
        <v>2011</v>
      </c>
      <c r="G339" t="s">
        <v>2012</v>
      </c>
      <c r="H339" t="s">
        <v>465</v>
      </c>
      <c r="I339" t="s">
        <v>2013</v>
      </c>
      <c r="J339" t="s">
        <v>70</v>
      </c>
      <c r="K339" t="s">
        <v>2014</v>
      </c>
      <c r="L339" t="s">
        <v>481</v>
      </c>
      <c r="M339" t="s">
        <v>276</v>
      </c>
      <c r="N339" t="s">
        <v>513</v>
      </c>
      <c r="O339" t="s">
        <v>71</v>
      </c>
      <c r="P339" t="s">
        <v>595</v>
      </c>
      <c r="Q339" t="s">
        <v>514</v>
      </c>
      <c r="R339" t="s">
        <v>491</v>
      </c>
      <c r="S339" t="s">
        <v>74</v>
      </c>
      <c r="T339" s="85">
        <v>1.92</v>
      </c>
      <c r="U339" s="82">
        <v>46944</v>
      </c>
      <c r="V339" s="83" t="s">
        <v>1304</v>
      </c>
      <c r="W339" s="83" t="s">
        <v>2015</v>
      </c>
      <c r="X339" t="s">
        <v>470</v>
      </c>
      <c r="Z339" s="85">
        <v>3090489.8617211902</v>
      </c>
      <c r="AA339" s="85">
        <v>1</v>
      </c>
      <c r="AB339" s="85">
        <v>83.19</v>
      </c>
      <c r="AC339" s="85">
        <v>0</v>
      </c>
      <c r="AD339" s="85">
        <v>2570.9785200000001</v>
      </c>
      <c r="AH339" s="83" t="s">
        <v>2016</v>
      </c>
      <c r="AI339" s="83" t="s">
        <v>224</v>
      </c>
      <c r="AJ339" s="83" t="s">
        <v>146</v>
      </c>
    </row>
    <row r="340" spans="1:36" x14ac:dyDescent="0.2">
      <c r="A340">
        <v>170</v>
      </c>
      <c r="B340">
        <v>170</v>
      </c>
      <c r="C340" t="s">
        <v>2017</v>
      </c>
      <c r="D340">
        <v>515060044</v>
      </c>
      <c r="E340" t="s">
        <v>462</v>
      </c>
      <c r="F340" t="s">
        <v>2018</v>
      </c>
      <c r="G340" t="s">
        <v>2019</v>
      </c>
      <c r="H340" t="s">
        <v>465</v>
      </c>
      <c r="I340" t="s">
        <v>2013</v>
      </c>
      <c r="J340" t="s">
        <v>70</v>
      </c>
      <c r="K340" t="s">
        <v>70</v>
      </c>
      <c r="L340" t="s">
        <v>481</v>
      </c>
      <c r="M340" t="s">
        <v>276</v>
      </c>
      <c r="N340" t="s">
        <v>1483</v>
      </c>
      <c r="O340" t="s">
        <v>71</v>
      </c>
      <c r="P340" t="s">
        <v>483</v>
      </c>
      <c r="Q340" t="s">
        <v>483</v>
      </c>
      <c r="R340" t="s">
        <v>483</v>
      </c>
      <c r="S340" t="s">
        <v>74</v>
      </c>
      <c r="T340" s="85">
        <v>2.0299999999999998</v>
      </c>
      <c r="U340" s="82">
        <v>47422</v>
      </c>
      <c r="V340" s="83" t="s">
        <v>2020</v>
      </c>
      <c r="W340" s="83" t="s">
        <v>2021</v>
      </c>
      <c r="X340" t="s">
        <v>470</v>
      </c>
      <c r="Z340" s="85">
        <v>1213040.4956512901</v>
      </c>
      <c r="AA340" s="85">
        <v>1</v>
      </c>
      <c r="AB340" s="85">
        <v>97.36</v>
      </c>
      <c r="AC340" s="85">
        <v>0</v>
      </c>
      <c r="AD340" s="85">
        <v>1181.01623</v>
      </c>
      <c r="AH340" s="83" t="s">
        <v>2022</v>
      </c>
      <c r="AI340" s="83" t="s">
        <v>165</v>
      </c>
      <c r="AJ340" s="83" t="s">
        <v>131</v>
      </c>
    </row>
    <row r="341" spans="1:36" x14ac:dyDescent="0.2">
      <c r="A341">
        <v>170</v>
      </c>
      <c r="B341">
        <v>170</v>
      </c>
      <c r="C341" t="s">
        <v>2023</v>
      </c>
      <c r="D341">
        <v>511396046</v>
      </c>
      <c r="E341" t="s">
        <v>462</v>
      </c>
      <c r="F341" t="s">
        <v>2024</v>
      </c>
      <c r="G341" t="s">
        <v>2025</v>
      </c>
      <c r="H341" t="s">
        <v>465</v>
      </c>
      <c r="I341" t="s">
        <v>2013</v>
      </c>
      <c r="J341" t="s">
        <v>70</v>
      </c>
      <c r="K341" t="s">
        <v>70</v>
      </c>
      <c r="L341" t="s">
        <v>481</v>
      </c>
      <c r="M341" t="s">
        <v>276</v>
      </c>
      <c r="N341" t="s">
        <v>941</v>
      </c>
      <c r="O341" t="s">
        <v>71</v>
      </c>
      <c r="P341" t="s">
        <v>483</v>
      </c>
      <c r="Q341" t="s">
        <v>483</v>
      </c>
      <c r="R341" t="s">
        <v>483</v>
      </c>
      <c r="S341" t="s">
        <v>74</v>
      </c>
      <c r="T341" s="85">
        <v>3.96</v>
      </c>
      <c r="U341" s="82">
        <v>48944</v>
      </c>
      <c r="V341" s="83" t="s">
        <v>2026</v>
      </c>
      <c r="W341" s="83" t="s">
        <v>2027</v>
      </c>
      <c r="X341" t="s">
        <v>470</v>
      </c>
      <c r="Z341" s="85">
        <v>3858719.6934624799</v>
      </c>
      <c r="AA341" s="85">
        <v>1</v>
      </c>
      <c r="AB341" s="85">
        <v>99.36</v>
      </c>
      <c r="AC341" s="85">
        <v>0</v>
      </c>
      <c r="AD341" s="85">
        <v>3834.0238899999999</v>
      </c>
      <c r="AH341" s="83" t="s">
        <v>2028</v>
      </c>
      <c r="AI341" s="83" t="s">
        <v>1572</v>
      </c>
      <c r="AJ341" s="83" t="s">
        <v>153</v>
      </c>
    </row>
    <row r="342" spans="1:36" x14ac:dyDescent="0.2">
      <c r="A342">
        <v>170</v>
      </c>
      <c r="B342">
        <v>170</v>
      </c>
      <c r="C342" t="s">
        <v>2029</v>
      </c>
      <c r="D342">
        <v>520027830</v>
      </c>
      <c r="E342" t="s">
        <v>462</v>
      </c>
      <c r="F342" t="s">
        <v>2030</v>
      </c>
      <c r="G342" t="s">
        <v>2031</v>
      </c>
      <c r="H342" t="s">
        <v>465</v>
      </c>
      <c r="I342" t="s">
        <v>428</v>
      </c>
      <c r="J342" t="s">
        <v>227</v>
      </c>
      <c r="K342" t="s">
        <v>70</v>
      </c>
      <c r="L342" t="s">
        <v>481</v>
      </c>
      <c r="M342" t="s">
        <v>278</v>
      </c>
      <c r="N342" t="s">
        <v>2032</v>
      </c>
      <c r="O342" t="s">
        <v>71</v>
      </c>
      <c r="P342" t="s">
        <v>449</v>
      </c>
      <c r="Q342" t="s">
        <v>176</v>
      </c>
      <c r="R342" t="s">
        <v>491</v>
      </c>
      <c r="S342" t="s">
        <v>141</v>
      </c>
      <c r="T342" s="85">
        <v>8.0239999999999991</v>
      </c>
      <c r="U342" s="82">
        <v>50556</v>
      </c>
      <c r="V342" s="83" t="s">
        <v>1698</v>
      </c>
      <c r="W342" s="83" t="s">
        <v>2033</v>
      </c>
      <c r="X342" t="s">
        <v>470</v>
      </c>
      <c r="Z342" s="85">
        <v>2057843.1292908101</v>
      </c>
      <c r="AA342" s="85">
        <v>3.165</v>
      </c>
      <c r="AB342" s="85">
        <v>104.20099999999999</v>
      </c>
      <c r="AC342" s="85">
        <v>0</v>
      </c>
      <c r="AD342" s="85">
        <v>6786.6877199999999</v>
      </c>
      <c r="AH342" s="83" t="s">
        <v>2034</v>
      </c>
      <c r="AI342" s="83" t="s">
        <v>2035</v>
      </c>
      <c r="AJ342" s="83" t="s">
        <v>83</v>
      </c>
    </row>
    <row r="343" spans="1:36" x14ac:dyDescent="0.2">
      <c r="A343">
        <v>170</v>
      </c>
      <c r="B343">
        <v>170</v>
      </c>
      <c r="C343" t="s">
        <v>2036</v>
      </c>
      <c r="D343">
        <v>516301843</v>
      </c>
      <c r="E343" t="s">
        <v>462</v>
      </c>
      <c r="F343" t="s">
        <v>2037</v>
      </c>
      <c r="G343" t="s">
        <v>2038</v>
      </c>
      <c r="H343" t="s">
        <v>465</v>
      </c>
      <c r="I343" t="s">
        <v>428</v>
      </c>
      <c r="J343" t="s">
        <v>227</v>
      </c>
      <c r="K343" t="s">
        <v>70</v>
      </c>
      <c r="L343" t="s">
        <v>481</v>
      </c>
      <c r="M343" t="s">
        <v>278</v>
      </c>
      <c r="N343" t="s">
        <v>2039</v>
      </c>
      <c r="O343" t="s">
        <v>71</v>
      </c>
      <c r="P343" t="s">
        <v>2040</v>
      </c>
      <c r="Q343" t="s">
        <v>92</v>
      </c>
      <c r="R343" t="s">
        <v>491</v>
      </c>
      <c r="S343" t="s">
        <v>141</v>
      </c>
      <c r="T343" s="85">
        <v>1.8420000000000001</v>
      </c>
      <c r="U343" s="82">
        <v>46842</v>
      </c>
      <c r="V343" s="83" t="s">
        <v>1668</v>
      </c>
      <c r="W343" s="83" t="s">
        <v>2041</v>
      </c>
      <c r="X343" t="s">
        <v>470</v>
      </c>
      <c r="Z343" s="85">
        <v>2035259.6200770501</v>
      </c>
      <c r="AA343" s="85">
        <v>3.165</v>
      </c>
      <c r="AB343" s="85">
        <v>96.155000000000001</v>
      </c>
      <c r="AC343" s="85">
        <v>0</v>
      </c>
      <c r="AD343" s="85">
        <v>6193.9173000000001</v>
      </c>
      <c r="AH343" s="83" t="s">
        <v>1207</v>
      </c>
      <c r="AI343" s="83" t="s">
        <v>1979</v>
      </c>
      <c r="AJ343" s="83" t="s">
        <v>121</v>
      </c>
    </row>
    <row r="344" spans="1:36" x14ac:dyDescent="0.2">
      <c r="A344">
        <v>170</v>
      </c>
      <c r="B344">
        <v>170</v>
      </c>
      <c r="C344" t="s">
        <v>2036</v>
      </c>
      <c r="D344">
        <v>516301843</v>
      </c>
      <c r="E344" t="s">
        <v>462</v>
      </c>
      <c r="F344" t="s">
        <v>2042</v>
      </c>
      <c r="G344" t="s">
        <v>2043</v>
      </c>
      <c r="H344" t="s">
        <v>465</v>
      </c>
      <c r="I344" t="s">
        <v>428</v>
      </c>
      <c r="J344" t="s">
        <v>227</v>
      </c>
      <c r="K344" t="s">
        <v>70</v>
      </c>
      <c r="L344" t="s">
        <v>481</v>
      </c>
      <c r="M344" t="s">
        <v>278</v>
      </c>
      <c r="N344" t="s">
        <v>2039</v>
      </c>
      <c r="O344" t="s">
        <v>71</v>
      </c>
      <c r="P344" t="s">
        <v>2040</v>
      </c>
      <c r="Q344" t="s">
        <v>92</v>
      </c>
      <c r="R344" t="s">
        <v>491</v>
      </c>
      <c r="S344" t="s">
        <v>141</v>
      </c>
      <c r="T344" s="85">
        <v>4.2080000000000002</v>
      </c>
      <c r="U344" s="82">
        <v>47937</v>
      </c>
      <c r="V344" s="83" t="s">
        <v>442</v>
      </c>
      <c r="W344" s="83" t="s">
        <v>2044</v>
      </c>
      <c r="X344" t="s">
        <v>470</v>
      </c>
      <c r="Z344" s="85">
        <v>3397340.7108337898</v>
      </c>
      <c r="AA344" s="85">
        <v>3.165</v>
      </c>
      <c r="AB344" s="85">
        <v>92.903000000000006</v>
      </c>
      <c r="AC344" s="85">
        <v>0</v>
      </c>
      <c r="AD344" s="85">
        <v>9989.4725099999996</v>
      </c>
      <c r="AH344" s="83" t="s">
        <v>188</v>
      </c>
      <c r="AI344" s="83" t="s">
        <v>2045</v>
      </c>
      <c r="AJ344" s="83" t="s">
        <v>130</v>
      </c>
    </row>
    <row r="345" spans="1:36" x14ac:dyDescent="0.2">
      <c r="A345">
        <v>170</v>
      </c>
      <c r="B345">
        <v>170</v>
      </c>
      <c r="C345" t="s">
        <v>801</v>
      </c>
      <c r="D345">
        <v>520032046</v>
      </c>
      <c r="E345" t="s">
        <v>462</v>
      </c>
      <c r="F345" t="s">
        <v>2046</v>
      </c>
      <c r="G345" t="s">
        <v>2047</v>
      </c>
      <c r="H345" t="s">
        <v>465</v>
      </c>
      <c r="I345" t="s">
        <v>2013</v>
      </c>
      <c r="J345" t="s">
        <v>227</v>
      </c>
      <c r="K345" t="s">
        <v>70</v>
      </c>
      <c r="L345" t="s">
        <v>481</v>
      </c>
      <c r="M345" t="s">
        <v>278</v>
      </c>
      <c r="N345" t="s">
        <v>2048</v>
      </c>
      <c r="O345" t="s">
        <v>71</v>
      </c>
      <c r="P345" t="s">
        <v>449</v>
      </c>
      <c r="Q345" t="s">
        <v>176</v>
      </c>
      <c r="R345" t="s">
        <v>491</v>
      </c>
      <c r="S345" t="s">
        <v>141</v>
      </c>
      <c r="T345" s="85">
        <v>1.0999999999999999E-2</v>
      </c>
      <c r="U345" s="82">
        <v>46119</v>
      </c>
      <c r="V345" s="83" t="s">
        <v>2049</v>
      </c>
      <c r="W345" s="83" t="s">
        <v>2050</v>
      </c>
      <c r="X345" t="s">
        <v>470</v>
      </c>
      <c r="Z345" s="85">
        <v>2778932.46787768</v>
      </c>
      <c r="AA345" s="85">
        <v>3.165</v>
      </c>
      <c r="AB345" s="85">
        <v>99.945999999999998</v>
      </c>
      <c r="AC345" s="85">
        <v>0</v>
      </c>
      <c r="AD345" s="85">
        <v>8790.57179</v>
      </c>
      <c r="AH345" s="83" t="s">
        <v>2051</v>
      </c>
      <c r="AI345" s="83" t="s">
        <v>2052</v>
      </c>
      <c r="AJ345" s="83" t="s">
        <v>739</v>
      </c>
    </row>
    <row r="346" spans="1:36" x14ac:dyDescent="0.2">
      <c r="A346">
        <v>170</v>
      </c>
      <c r="B346">
        <v>170</v>
      </c>
      <c r="C346" t="s">
        <v>80</v>
      </c>
      <c r="D346">
        <v>520000118</v>
      </c>
      <c r="E346" t="s">
        <v>462</v>
      </c>
      <c r="F346" t="s">
        <v>2053</v>
      </c>
      <c r="G346" t="s">
        <v>2054</v>
      </c>
      <c r="H346" t="s">
        <v>465</v>
      </c>
      <c r="I346" t="s">
        <v>428</v>
      </c>
      <c r="J346" t="s">
        <v>227</v>
      </c>
      <c r="K346" t="s">
        <v>70</v>
      </c>
      <c r="L346" t="s">
        <v>481</v>
      </c>
      <c r="M346" t="s">
        <v>278</v>
      </c>
      <c r="N346" t="s">
        <v>2048</v>
      </c>
      <c r="O346" t="s">
        <v>71</v>
      </c>
      <c r="P346" t="s">
        <v>449</v>
      </c>
      <c r="Q346" t="s">
        <v>176</v>
      </c>
      <c r="R346" t="s">
        <v>491</v>
      </c>
      <c r="S346" t="s">
        <v>141</v>
      </c>
      <c r="T346" s="85">
        <v>0.51900000000000002</v>
      </c>
      <c r="U346" s="82">
        <v>46316</v>
      </c>
      <c r="V346" s="83" t="s">
        <v>2055</v>
      </c>
      <c r="W346" s="83" t="s">
        <v>2056</v>
      </c>
      <c r="X346" t="s">
        <v>470</v>
      </c>
      <c r="Z346" s="85">
        <v>5558392.5878397999</v>
      </c>
      <c r="AA346" s="85">
        <v>3.165</v>
      </c>
      <c r="AB346" s="85">
        <v>99.161000000000001</v>
      </c>
      <c r="AC346" s="85">
        <v>0</v>
      </c>
      <c r="AD346" s="85">
        <v>17444.713039999999</v>
      </c>
      <c r="AH346" s="83" t="s">
        <v>2057</v>
      </c>
      <c r="AI346" s="83" t="s">
        <v>2051</v>
      </c>
      <c r="AJ346" s="83" t="s">
        <v>794</v>
      </c>
    </row>
    <row r="347" spans="1:36" x14ac:dyDescent="0.2">
      <c r="A347">
        <v>170</v>
      </c>
      <c r="B347">
        <v>170</v>
      </c>
      <c r="C347" t="s">
        <v>2036</v>
      </c>
      <c r="D347">
        <v>516301843</v>
      </c>
      <c r="E347" t="s">
        <v>462</v>
      </c>
      <c r="F347" t="s">
        <v>2058</v>
      </c>
      <c r="G347" t="s">
        <v>2059</v>
      </c>
      <c r="H347" t="s">
        <v>465</v>
      </c>
      <c r="I347" t="s">
        <v>428</v>
      </c>
      <c r="J347" t="s">
        <v>227</v>
      </c>
      <c r="K347" t="s">
        <v>70</v>
      </c>
      <c r="L347" t="s">
        <v>481</v>
      </c>
      <c r="M347" t="s">
        <v>278</v>
      </c>
      <c r="N347" t="s">
        <v>2039</v>
      </c>
      <c r="O347" t="s">
        <v>71</v>
      </c>
      <c r="P347" t="s">
        <v>2040</v>
      </c>
      <c r="Q347" t="s">
        <v>92</v>
      </c>
      <c r="R347" t="s">
        <v>491</v>
      </c>
      <c r="S347" t="s">
        <v>141</v>
      </c>
      <c r="T347" s="85">
        <v>3.69</v>
      </c>
      <c r="U347" s="82">
        <v>47756</v>
      </c>
      <c r="V347" s="83" t="s">
        <v>2060</v>
      </c>
      <c r="W347" s="83" t="s">
        <v>2061</v>
      </c>
      <c r="X347" t="s">
        <v>470</v>
      </c>
      <c r="Z347" s="85">
        <v>5093425.57103696</v>
      </c>
      <c r="AA347" s="85">
        <v>3.165</v>
      </c>
      <c r="AB347" s="85">
        <v>102.874</v>
      </c>
      <c r="AC347" s="85">
        <v>0</v>
      </c>
      <c r="AD347" s="85">
        <v>16584.000619999999</v>
      </c>
      <c r="AH347" s="83" t="s">
        <v>2062</v>
      </c>
      <c r="AI347" s="83" t="s">
        <v>732</v>
      </c>
      <c r="AJ347" s="83" t="s">
        <v>335</v>
      </c>
    </row>
    <row r="348" spans="1:36" x14ac:dyDescent="0.2">
      <c r="A348">
        <v>170</v>
      </c>
      <c r="B348">
        <v>170</v>
      </c>
      <c r="C348" t="s">
        <v>2063</v>
      </c>
      <c r="D348" t="s">
        <v>2064</v>
      </c>
      <c r="E348" t="s">
        <v>2065</v>
      </c>
      <c r="F348" t="s">
        <v>2066</v>
      </c>
      <c r="G348" t="s">
        <v>2067</v>
      </c>
      <c r="H348" t="s">
        <v>465</v>
      </c>
      <c r="I348" t="s">
        <v>428</v>
      </c>
      <c r="J348" t="s">
        <v>227</v>
      </c>
      <c r="K348" t="s">
        <v>70</v>
      </c>
      <c r="L348" t="s">
        <v>481</v>
      </c>
      <c r="M348" t="s">
        <v>278</v>
      </c>
      <c r="N348" t="s">
        <v>2068</v>
      </c>
      <c r="O348" t="s">
        <v>71</v>
      </c>
      <c r="P348" t="s">
        <v>2040</v>
      </c>
      <c r="Q348" t="s">
        <v>92</v>
      </c>
      <c r="R348" t="s">
        <v>491</v>
      </c>
      <c r="S348" t="s">
        <v>141</v>
      </c>
      <c r="T348" s="85">
        <v>3.2109999999999999</v>
      </c>
      <c r="U348" s="82">
        <v>47664</v>
      </c>
      <c r="V348" s="83" t="s">
        <v>2069</v>
      </c>
      <c r="W348" s="83" t="s">
        <v>2070</v>
      </c>
      <c r="X348" t="s">
        <v>470</v>
      </c>
      <c r="Z348" s="85">
        <v>4308806.9214842897</v>
      </c>
      <c r="AA348" s="85">
        <v>3.165</v>
      </c>
      <c r="AB348" s="85">
        <v>103.583</v>
      </c>
      <c r="AC348" s="85">
        <v>0</v>
      </c>
      <c r="AD348" s="85">
        <v>14126.00101</v>
      </c>
      <c r="AH348" s="83" t="s">
        <v>2071</v>
      </c>
      <c r="AI348" s="83" t="s">
        <v>2072</v>
      </c>
      <c r="AJ348" s="83" t="s">
        <v>1513</v>
      </c>
    </row>
    <row r="349" spans="1:36" x14ac:dyDescent="0.2">
      <c r="A349">
        <v>170</v>
      </c>
      <c r="B349">
        <v>170</v>
      </c>
      <c r="C349" t="s">
        <v>801</v>
      </c>
      <c r="D349">
        <v>520032046</v>
      </c>
      <c r="E349" t="s">
        <v>462</v>
      </c>
      <c r="F349" t="s">
        <v>2046</v>
      </c>
      <c r="G349" t="s">
        <v>2047</v>
      </c>
      <c r="H349" t="s">
        <v>465</v>
      </c>
      <c r="I349" t="s">
        <v>2013</v>
      </c>
      <c r="J349" t="s">
        <v>227</v>
      </c>
      <c r="K349" t="s">
        <v>70</v>
      </c>
      <c r="L349" t="s">
        <v>481</v>
      </c>
      <c r="M349" t="s">
        <v>278</v>
      </c>
      <c r="N349" t="s">
        <v>2048</v>
      </c>
      <c r="O349" t="s">
        <v>71</v>
      </c>
      <c r="P349" t="s">
        <v>449</v>
      </c>
      <c r="Q349" t="s">
        <v>176</v>
      </c>
      <c r="R349" t="s">
        <v>491</v>
      </c>
      <c r="S349" t="s">
        <v>141</v>
      </c>
      <c r="T349" s="85">
        <v>1.0999999999999999E-2</v>
      </c>
      <c r="U349" s="82">
        <v>46119</v>
      </c>
      <c r="V349" s="83" t="s">
        <v>2049</v>
      </c>
      <c r="W349" s="83" t="s">
        <v>2050</v>
      </c>
      <c r="X349" t="s">
        <v>470</v>
      </c>
      <c r="Z349" s="85">
        <v>258549.521372435</v>
      </c>
      <c r="AA349" s="85">
        <v>3.165</v>
      </c>
      <c r="AB349" s="85">
        <v>99.945999999999998</v>
      </c>
      <c r="AC349" s="85">
        <v>0</v>
      </c>
      <c r="AD349" s="85">
        <v>817.86734999999999</v>
      </c>
      <c r="AH349" s="83" t="s">
        <v>619</v>
      </c>
      <c r="AI349" s="83" t="s">
        <v>708</v>
      </c>
      <c r="AJ349" s="83" t="s">
        <v>115</v>
      </c>
    </row>
    <row r="350" spans="1:36" x14ac:dyDescent="0.2">
      <c r="A350">
        <v>170</v>
      </c>
      <c r="B350">
        <v>170</v>
      </c>
      <c r="C350" t="s">
        <v>801</v>
      </c>
      <c r="D350">
        <v>520032046</v>
      </c>
      <c r="E350" t="s">
        <v>462</v>
      </c>
      <c r="F350" t="s">
        <v>2073</v>
      </c>
      <c r="G350" t="s">
        <v>2074</v>
      </c>
      <c r="H350" t="s">
        <v>465</v>
      </c>
      <c r="I350" t="s">
        <v>428</v>
      </c>
      <c r="J350" t="s">
        <v>227</v>
      </c>
      <c r="K350" t="s">
        <v>70</v>
      </c>
      <c r="L350" t="s">
        <v>481</v>
      </c>
      <c r="M350" t="s">
        <v>278</v>
      </c>
      <c r="N350" t="s">
        <v>2048</v>
      </c>
      <c r="O350" t="s">
        <v>71</v>
      </c>
      <c r="P350" t="s">
        <v>449</v>
      </c>
      <c r="Q350" t="s">
        <v>176</v>
      </c>
      <c r="R350" t="s">
        <v>491</v>
      </c>
      <c r="S350" t="s">
        <v>141</v>
      </c>
      <c r="T350" s="85">
        <v>4.0570000000000004</v>
      </c>
      <c r="U350" s="82">
        <v>47863</v>
      </c>
      <c r="V350" s="83" t="s">
        <v>2075</v>
      </c>
      <c r="W350" s="83" t="s">
        <v>2076</v>
      </c>
      <c r="X350" t="s">
        <v>470</v>
      </c>
      <c r="Z350" s="85">
        <v>2321669.1715075802</v>
      </c>
      <c r="AA350" s="85">
        <v>3.165</v>
      </c>
      <c r="AB350" s="85">
        <v>100.962</v>
      </c>
      <c r="AC350" s="85">
        <v>0</v>
      </c>
      <c r="AD350" s="85">
        <v>7418.7714900000001</v>
      </c>
      <c r="AH350" s="83" t="s">
        <v>2077</v>
      </c>
      <c r="AI350" s="83" t="s">
        <v>1786</v>
      </c>
      <c r="AJ350" s="83" t="s">
        <v>1254</v>
      </c>
    </row>
    <row r="351" spans="1:36" x14ac:dyDescent="0.2">
      <c r="A351">
        <v>170</v>
      </c>
      <c r="B351">
        <v>170</v>
      </c>
      <c r="C351" t="s">
        <v>2078</v>
      </c>
      <c r="D351">
        <v>880326081</v>
      </c>
      <c r="E351" t="s">
        <v>477</v>
      </c>
      <c r="F351" t="s">
        <v>2079</v>
      </c>
      <c r="G351" t="s">
        <v>2080</v>
      </c>
      <c r="H351" t="s">
        <v>465</v>
      </c>
      <c r="I351" t="s">
        <v>2081</v>
      </c>
      <c r="J351" t="s">
        <v>227</v>
      </c>
      <c r="K351" t="s">
        <v>1517</v>
      </c>
      <c r="L351" t="s">
        <v>481</v>
      </c>
      <c r="M351" t="s">
        <v>278</v>
      </c>
      <c r="N351" t="s">
        <v>2082</v>
      </c>
      <c r="O351" t="s">
        <v>71</v>
      </c>
      <c r="P351" t="s">
        <v>490</v>
      </c>
      <c r="Q351" t="s">
        <v>73</v>
      </c>
      <c r="R351" t="s">
        <v>467</v>
      </c>
      <c r="S351" t="s">
        <v>141</v>
      </c>
      <c r="T351" s="85">
        <v>4.7789999999999999</v>
      </c>
      <c r="U351" s="82">
        <v>47922</v>
      </c>
      <c r="V351" s="83" t="s">
        <v>377</v>
      </c>
      <c r="W351" s="83" t="s">
        <v>783</v>
      </c>
      <c r="X351" t="s">
        <v>470</v>
      </c>
      <c r="Z351" s="85">
        <v>791478.12665031001</v>
      </c>
      <c r="AA351" s="85">
        <v>3.165</v>
      </c>
      <c r="AB351" s="85">
        <v>104.572</v>
      </c>
      <c r="AC351" s="85">
        <v>0</v>
      </c>
      <c r="AD351" s="85">
        <v>2619.55816</v>
      </c>
      <c r="AH351" s="83" t="s">
        <v>527</v>
      </c>
      <c r="AI351" s="83" t="s">
        <v>2083</v>
      </c>
      <c r="AJ351" s="83" t="s">
        <v>146</v>
      </c>
    </row>
    <row r="352" spans="1:36" x14ac:dyDescent="0.2">
      <c r="A352">
        <v>170</v>
      </c>
      <c r="B352">
        <v>170</v>
      </c>
      <c r="C352" t="s">
        <v>2084</v>
      </c>
      <c r="D352" t="s">
        <v>2085</v>
      </c>
      <c r="E352" t="s">
        <v>2065</v>
      </c>
      <c r="F352" t="s">
        <v>2086</v>
      </c>
      <c r="G352" t="s">
        <v>2087</v>
      </c>
      <c r="H352" t="s">
        <v>465</v>
      </c>
      <c r="I352" t="s">
        <v>428</v>
      </c>
      <c r="J352" t="s">
        <v>227</v>
      </c>
      <c r="K352" t="s">
        <v>1517</v>
      </c>
      <c r="L352" t="s">
        <v>481</v>
      </c>
      <c r="M352" t="s">
        <v>278</v>
      </c>
      <c r="N352" t="s">
        <v>2088</v>
      </c>
      <c r="O352" t="s">
        <v>71</v>
      </c>
      <c r="P352" t="s">
        <v>2089</v>
      </c>
      <c r="Q352" t="s">
        <v>92</v>
      </c>
      <c r="R352" t="s">
        <v>491</v>
      </c>
      <c r="S352" t="s">
        <v>141</v>
      </c>
      <c r="T352" s="85">
        <v>3.2890000000000001</v>
      </c>
      <c r="U352" s="82">
        <v>47467</v>
      </c>
      <c r="V352" s="83" t="s">
        <v>2090</v>
      </c>
      <c r="W352" s="83" t="s">
        <v>2091</v>
      </c>
      <c r="X352" t="s">
        <v>470</v>
      </c>
      <c r="Z352" s="85">
        <v>3160189.3976626499</v>
      </c>
      <c r="AA352" s="85">
        <v>3.165</v>
      </c>
      <c r="AB352" s="85">
        <v>96.304000000000002</v>
      </c>
      <c r="AC352" s="85">
        <v>0</v>
      </c>
      <c r="AD352" s="85">
        <v>9632.3255399999998</v>
      </c>
      <c r="AH352" s="83" t="s">
        <v>86</v>
      </c>
      <c r="AI352" s="83" t="s">
        <v>1436</v>
      </c>
      <c r="AJ352" s="83" t="s">
        <v>324</v>
      </c>
    </row>
    <row r="353" spans="1:36" x14ac:dyDescent="0.2">
      <c r="A353">
        <v>170</v>
      </c>
      <c r="B353">
        <v>170</v>
      </c>
      <c r="C353" t="s">
        <v>2092</v>
      </c>
      <c r="D353" t="s">
        <v>2093</v>
      </c>
      <c r="E353" t="s">
        <v>2065</v>
      </c>
      <c r="F353" t="s">
        <v>2094</v>
      </c>
      <c r="G353" t="s">
        <v>2095</v>
      </c>
      <c r="H353" t="s">
        <v>465</v>
      </c>
      <c r="I353" t="s">
        <v>428</v>
      </c>
      <c r="J353" t="s">
        <v>227</v>
      </c>
      <c r="K353" t="s">
        <v>1517</v>
      </c>
      <c r="L353" t="s">
        <v>481</v>
      </c>
      <c r="M353" t="s">
        <v>278</v>
      </c>
      <c r="N353" t="s">
        <v>2068</v>
      </c>
      <c r="O353" t="s">
        <v>71</v>
      </c>
      <c r="P353" t="s">
        <v>2096</v>
      </c>
      <c r="Q353" t="s">
        <v>92</v>
      </c>
      <c r="R353" t="s">
        <v>491</v>
      </c>
      <c r="S353" t="s">
        <v>141</v>
      </c>
      <c r="T353" s="85">
        <v>4.1470000000000002</v>
      </c>
      <c r="U353" s="82">
        <v>47968</v>
      </c>
      <c r="V353" s="83" t="s">
        <v>1753</v>
      </c>
      <c r="W353" s="83" t="s">
        <v>2097</v>
      </c>
      <c r="X353" t="s">
        <v>470</v>
      </c>
      <c r="Z353" s="85">
        <v>2388517.9643741399</v>
      </c>
      <c r="AA353" s="85">
        <v>3.165</v>
      </c>
      <c r="AB353" s="85">
        <v>83.789000000000001</v>
      </c>
      <c r="AC353" s="85">
        <v>0</v>
      </c>
      <c r="AD353" s="85">
        <v>6334.1629800000001</v>
      </c>
      <c r="AH353" s="83" t="s">
        <v>768</v>
      </c>
      <c r="AI353" s="83" t="s">
        <v>1126</v>
      </c>
      <c r="AJ353" s="83" t="s">
        <v>121</v>
      </c>
    </row>
    <row r="354" spans="1:36" x14ac:dyDescent="0.2">
      <c r="A354">
        <v>170</v>
      </c>
      <c r="B354">
        <v>170</v>
      </c>
      <c r="C354" t="s">
        <v>2098</v>
      </c>
      <c r="D354" t="s">
        <v>2099</v>
      </c>
      <c r="E354" t="s">
        <v>2065</v>
      </c>
      <c r="F354" t="s">
        <v>2100</v>
      </c>
      <c r="G354" t="s">
        <v>2101</v>
      </c>
      <c r="H354" t="s">
        <v>465</v>
      </c>
      <c r="I354" t="s">
        <v>428</v>
      </c>
      <c r="J354" t="s">
        <v>227</v>
      </c>
      <c r="K354" t="s">
        <v>1517</v>
      </c>
      <c r="L354" t="s">
        <v>481</v>
      </c>
      <c r="M354" t="s">
        <v>278</v>
      </c>
      <c r="N354" t="s">
        <v>2068</v>
      </c>
      <c r="O354" t="s">
        <v>71</v>
      </c>
      <c r="P354" t="s">
        <v>2040</v>
      </c>
      <c r="Q354" t="s">
        <v>92</v>
      </c>
      <c r="R354" t="s">
        <v>491</v>
      </c>
      <c r="S354" t="s">
        <v>141</v>
      </c>
      <c r="T354" s="85">
        <v>4.75</v>
      </c>
      <c r="U354" s="82">
        <v>48092</v>
      </c>
      <c r="V354" s="83" t="s">
        <v>1411</v>
      </c>
      <c r="W354" s="83" t="s">
        <v>2102</v>
      </c>
      <c r="X354" t="s">
        <v>470</v>
      </c>
      <c r="Z354" s="85">
        <v>2282007.87726773</v>
      </c>
      <c r="AA354" s="85">
        <v>3.165</v>
      </c>
      <c r="AB354" s="85">
        <v>91.245999999999995</v>
      </c>
      <c r="AC354" s="85">
        <v>0</v>
      </c>
      <c r="AD354" s="85">
        <v>6590.2924700000003</v>
      </c>
      <c r="AH354" s="83" t="s">
        <v>1577</v>
      </c>
      <c r="AI354" s="83" t="s">
        <v>1185</v>
      </c>
      <c r="AJ354" s="83" t="s">
        <v>158</v>
      </c>
    </row>
    <row r="355" spans="1:36" x14ac:dyDescent="0.2">
      <c r="A355">
        <v>170</v>
      </c>
      <c r="B355">
        <v>170</v>
      </c>
      <c r="C355" t="s">
        <v>2103</v>
      </c>
      <c r="D355" t="s">
        <v>2104</v>
      </c>
      <c r="E355" t="s">
        <v>2065</v>
      </c>
      <c r="F355" t="s">
        <v>2105</v>
      </c>
      <c r="G355" t="s">
        <v>2106</v>
      </c>
      <c r="H355" t="s">
        <v>465</v>
      </c>
      <c r="I355" t="s">
        <v>2013</v>
      </c>
      <c r="J355" t="s">
        <v>227</v>
      </c>
      <c r="K355" t="s">
        <v>2107</v>
      </c>
      <c r="L355" t="s">
        <v>481</v>
      </c>
      <c r="M355" t="s">
        <v>278</v>
      </c>
      <c r="N355" t="s">
        <v>2048</v>
      </c>
      <c r="O355" t="s">
        <v>71</v>
      </c>
      <c r="P355" t="s">
        <v>449</v>
      </c>
      <c r="Q355" t="s">
        <v>176</v>
      </c>
      <c r="R355" t="s">
        <v>491</v>
      </c>
      <c r="S355" t="s">
        <v>141</v>
      </c>
      <c r="T355" s="85">
        <v>5.0549999999999997</v>
      </c>
      <c r="U355" s="82">
        <v>50112</v>
      </c>
      <c r="V355" s="83" t="s">
        <v>1288</v>
      </c>
      <c r="W355" s="83" t="s">
        <v>2108</v>
      </c>
      <c r="X355" t="s">
        <v>470</v>
      </c>
      <c r="Z355" s="85">
        <v>1053396.46588755</v>
      </c>
      <c r="AA355" s="85">
        <v>3.165</v>
      </c>
      <c r="AB355" s="85">
        <v>89.527000000000001</v>
      </c>
      <c r="AC355" s="85">
        <v>0</v>
      </c>
      <c r="AD355" s="85">
        <v>2984.8300100000001</v>
      </c>
      <c r="AH355" s="83" t="s">
        <v>637</v>
      </c>
      <c r="AI355" s="83" t="s">
        <v>253</v>
      </c>
      <c r="AJ355" s="83" t="s">
        <v>132</v>
      </c>
    </row>
    <row r="356" spans="1:36" x14ac:dyDescent="0.2">
      <c r="A356">
        <v>170</v>
      </c>
      <c r="B356">
        <v>170</v>
      </c>
      <c r="C356" t="s">
        <v>2109</v>
      </c>
      <c r="D356" t="s">
        <v>2110</v>
      </c>
      <c r="E356" t="s">
        <v>2065</v>
      </c>
      <c r="F356" t="s">
        <v>2111</v>
      </c>
      <c r="G356" t="s">
        <v>2112</v>
      </c>
      <c r="H356" t="s">
        <v>465</v>
      </c>
      <c r="I356" t="s">
        <v>428</v>
      </c>
      <c r="J356" t="s">
        <v>227</v>
      </c>
      <c r="K356" t="s">
        <v>1517</v>
      </c>
      <c r="L356" t="s">
        <v>481</v>
      </c>
      <c r="M356" t="s">
        <v>278</v>
      </c>
      <c r="N356" t="s">
        <v>2048</v>
      </c>
      <c r="O356" t="s">
        <v>71</v>
      </c>
      <c r="P356" t="s">
        <v>1090</v>
      </c>
      <c r="Q356" t="s">
        <v>176</v>
      </c>
      <c r="R356" t="s">
        <v>491</v>
      </c>
      <c r="S356" t="s">
        <v>141</v>
      </c>
      <c r="T356" s="85">
        <v>5.1820000000000004</v>
      </c>
      <c r="U356" s="82">
        <v>48281</v>
      </c>
      <c r="V356" s="83" t="s">
        <v>355</v>
      </c>
      <c r="W356" s="83" t="s">
        <v>1238</v>
      </c>
      <c r="X356" t="s">
        <v>470</v>
      </c>
      <c r="Z356" s="85">
        <v>3745409.65648907</v>
      </c>
      <c r="AA356" s="85">
        <v>3.165</v>
      </c>
      <c r="AB356" s="85">
        <v>92.635999999999996</v>
      </c>
      <c r="AC356" s="85">
        <v>0</v>
      </c>
      <c r="AD356" s="85">
        <v>10981.276690000001</v>
      </c>
      <c r="AH356" s="83" t="s">
        <v>139</v>
      </c>
      <c r="AI356" s="83" t="s">
        <v>2113</v>
      </c>
      <c r="AJ356" s="83" t="s">
        <v>243</v>
      </c>
    </row>
    <row r="357" spans="1:36" x14ac:dyDescent="0.2">
      <c r="A357">
        <v>170</v>
      </c>
      <c r="B357">
        <v>170</v>
      </c>
      <c r="C357" t="s">
        <v>2114</v>
      </c>
      <c r="D357" t="s">
        <v>2115</v>
      </c>
      <c r="E357" t="s">
        <v>2065</v>
      </c>
      <c r="F357" t="s">
        <v>2116</v>
      </c>
      <c r="G357" t="s">
        <v>2117</v>
      </c>
      <c r="H357" t="s">
        <v>465</v>
      </c>
      <c r="I357" t="s">
        <v>428</v>
      </c>
      <c r="J357" t="s">
        <v>227</v>
      </c>
      <c r="K357" t="s">
        <v>2118</v>
      </c>
      <c r="L357" t="s">
        <v>481</v>
      </c>
      <c r="M357" t="s">
        <v>278</v>
      </c>
      <c r="N357" t="s">
        <v>2048</v>
      </c>
      <c r="O357" t="s">
        <v>71</v>
      </c>
      <c r="P357" t="s">
        <v>91</v>
      </c>
      <c r="Q357" t="s">
        <v>92</v>
      </c>
      <c r="R357" t="s">
        <v>491</v>
      </c>
      <c r="S357" t="s">
        <v>141</v>
      </c>
      <c r="T357" s="85">
        <v>5.0960000000000001</v>
      </c>
      <c r="U357" s="82">
        <v>48225</v>
      </c>
      <c r="V357" s="83" t="s">
        <v>706</v>
      </c>
      <c r="W357" s="83" t="s">
        <v>2119</v>
      </c>
      <c r="X357" t="s">
        <v>470</v>
      </c>
      <c r="Z357" s="85">
        <v>3347459.88048711</v>
      </c>
      <c r="AA357" s="85">
        <v>3.165</v>
      </c>
      <c r="AB357" s="85">
        <v>91.215999999999994</v>
      </c>
      <c r="AC357" s="85">
        <v>0</v>
      </c>
      <c r="AD357" s="85">
        <v>9664.0711499999998</v>
      </c>
      <c r="AH357" s="83" t="s">
        <v>1319</v>
      </c>
      <c r="AI357" s="83" t="s">
        <v>104</v>
      </c>
      <c r="AJ357" s="83" t="s">
        <v>324</v>
      </c>
    </row>
    <row r="358" spans="1:36" x14ac:dyDescent="0.2">
      <c r="A358">
        <v>170</v>
      </c>
      <c r="B358">
        <v>170</v>
      </c>
      <c r="C358" t="s">
        <v>2120</v>
      </c>
      <c r="D358" t="s">
        <v>2121</v>
      </c>
      <c r="E358" t="s">
        <v>2065</v>
      </c>
      <c r="F358" t="s">
        <v>2122</v>
      </c>
      <c r="G358" t="s">
        <v>2123</v>
      </c>
      <c r="H358" t="s">
        <v>465</v>
      </c>
      <c r="I358" t="s">
        <v>428</v>
      </c>
      <c r="J358" t="s">
        <v>227</v>
      </c>
      <c r="K358" t="s">
        <v>1517</v>
      </c>
      <c r="L358" t="s">
        <v>481</v>
      </c>
      <c r="M358" t="s">
        <v>278</v>
      </c>
      <c r="N358" t="s">
        <v>2124</v>
      </c>
      <c r="O358" t="s">
        <v>71</v>
      </c>
      <c r="P358" t="s">
        <v>2125</v>
      </c>
      <c r="Q358" t="s">
        <v>92</v>
      </c>
      <c r="R358" t="s">
        <v>491</v>
      </c>
      <c r="S358" t="s">
        <v>141</v>
      </c>
      <c r="T358" s="85">
        <v>4.0419999999999998</v>
      </c>
      <c r="U358" s="82">
        <v>47757</v>
      </c>
      <c r="V358" s="83" t="s">
        <v>368</v>
      </c>
      <c r="W358" s="83" t="s">
        <v>2126</v>
      </c>
      <c r="X358" t="s">
        <v>470</v>
      </c>
      <c r="Z358" s="85">
        <v>2493038.3026005402</v>
      </c>
      <c r="AA358" s="85">
        <v>3.165</v>
      </c>
      <c r="AB358" s="85">
        <v>91.34</v>
      </c>
      <c r="AC358" s="85">
        <v>32.720999999999997</v>
      </c>
      <c r="AD358" s="85">
        <v>7310.7142199999998</v>
      </c>
      <c r="AH358" s="83" t="s">
        <v>473</v>
      </c>
      <c r="AI358" s="83" t="s">
        <v>393</v>
      </c>
      <c r="AJ358" s="83" t="s">
        <v>1254</v>
      </c>
    </row>
    <row r="359" spans="1:36" x14ac:dyDescent="0.2">
      <c r="A359">
        <v>170</v>
      </c>
      <c r="B359">
        <v>170</v>
      </c>
      <c r="C359" t="s">
        <v>2127</v>
      </c>
      <c r="D359" t="s">
        <v>2128</v>
      </c>
      <c r="E359" t="s">
        <v>2065</v>
      </c>
      <c r="F359" t="s">
        <v>2129</v>
      </c>
      <c r="G359" t="s">
        <v>2130</v>
      </c>
      <c r="H359" t="s">
        <v>465</v>
      </c>
      <c r="I359" t="s">
        <v>428</v>
      </c>
      <c r="J359" t="s">
        <v>227</v>
      </c>
      <c r="K359" t="s">
        <v>2131</v>
      </c>
      <c r="L359" t="s">
        <v>481</v>
      </c>
      <c r="M359" t="s">
        <v>278</v>
      </c>
      <c r="N359" t="s">
        <v>2048</v>
      </c>
      <c r="O359" t="s">
        <v>71</v>
      </c>
      <c r="P359" t="s">
        <v>2132</v>
      </c>
      <c r="Q359" t="s">
        <v>92</v>
      </c>
      <c r="R359" t="s">
        <v>491</v>
      </c>
      <c r="S359" t="s">
        <v>141</v>
      </c>
      <c r="T359" s="85">
        <v>6.0090000000000003</v>
      </c>
      <c r="U359" s="82">
        <v>49327</v>
      </c>
      <c r="V359" s="83" t="s">
        <v>2133</v>
      </c>
      <c r="W359" s="83" t="s">
        <v>2134</v>
      </c>
      <c r="X359" t="s">
        <v>470</v>
      </c>
      <c r="Z359" s="85">
        <v>2773944.0268372199</v>
      </c>
      <c r="AA359" s="85">
        <v>3.165</v>
      </c>
      <c r="AB359" s="85">
        <v>104.45</v>
      </c>
      <c r="AC359" s="85">
        <v>0</v>
      </c>
      <c r="AD359" s="85">
        <v>9170.2220600000001</v>
      </c>
      <c r="AH359" s="83" t="s">
        <v>2135</v>
      </c>
      <c r="AI359" s="83" t="s">
        <v>2136</v>
      </c>
      <c r="AJ359" s="83" t="s">
        <v>1026</v>
      </c>
    </row>
    <row r="360" spans="1:36" x14ac:dyDescent="0.2">
      <c r="A360">
        <v>170</v>
      </c>
      <c r="B360">
        <v>170</v>
      </c>
      <c r="C360" t="s">
        <v>2137</v>
      </c>
      <c r="D360" t="s">
        <v>2138</v>
      </c>
      <c r="E360" t="s">
        <v>2065</v>
      </c>
      <c r="F360" t="s">
        <v>2139</v>
      </c>
      <c r="G360" t="s">
        <v>2140</v>
      </c>
      <c r="H360" t="s">
        <v>465</v>
      </c>
      <c r="I360" t="s">
        <v>428</v>
      </c>
      <c r="J360" t="s">
        <v>227</v>
      </c>
      <c r="K360" t="s">
        <v>2141</v>
      </c>
      <c r="L360" t="s">
        <v>481</v>
      </c>
      <c r="M360" t="s">
        <v>278</v>
      </c>
      <c r="N360" t="s">
        <v>2142</v>
      </c>
      <c r="O360" t="s">
        <v>71</v>
      </c>
      <c r="P360" t="s">
        <v>228</v>
      </c>
      <c r="Q360" t="s">
        <v>92</v>
      </c>
      <c r="R360" t="s">
        <v>491</v>
      </c>
      <c r="S360" t="s">
        <v>141</v>
      </c>
      <c r="T360" s="85">
        <v>4.1379999999999999</v>
      </c>
      <c r="U360" s="82">
        <v>47957</v>
      </c>
      <c r="V360" s="83" t="s">
        <v>951</v>
      </c>
      <c r="W360" s="83" t="s">
        <v>2143</v>
      </c>
      <c r="X360" t="s">
        <v>470</v>
      </c>
      <c r="Z360" s="85">
        <v>3078258.5614269599</v>
      </c>
      <c r="AA360" s="85">
        <v>3.165</v>
      </c>
      <c r="AB360" s="85">
        <v>91.951999999999998</v>
      </c>
      <c r="AC360" s="85">
        <v>0</v>
      </c>
      <c r="AD360" s="85">
        <v>8958.5967899999996</v>
      </c>
      <c r="AH360" s="83" t="s">
        <v>597</v>
      </c>
      <c r="AI360" s="83" t="s">
        <v>2144</v>
      </c>
      <c r="AJ360" s="83" t="s">
        <v>739</v>
      </c>
    </row>
    <row r="361" spans="1:36" x14ac:dyDescent="0.2">
      <c r="A361">
        <v>170</v>
      </c>
      <c r="B361">
        <v>170</v>
      </c>
      <c r="C361" t="s">
        <v>2145</v>
      </c>
      <c r="D361" t="s">
        <v>2146</v>
      </c>
      <c r="E361" t="s">
        <v>2065</v>
      </c>
      <c r="F361" t="s">
        <v>2147</v>
      </c>
      <c r="G361" t="s">
        <v>2148</v>
      </c>
      <c r="H361" t="s">
        <v>465</v>
      </c>
      <c r="I361" t="s">
        <v>428</v>
      </c>
      <c r="J361" t="s">
        <v>227</v>
      </c>
      <c r="K361" t="s">
        <v>1517</v>
      </c>
      <c r="L361" t="s">
        <v>481</v>
      </c>
      <c r="M361" t="s">
        <v>278</v>
      </c>
      <c r="N361" t="s">
        <v>2149</v>
      </c>
      <c r="O361" t="s">
        <v>71</v>
      </c>
      <c r="P361" t="s">
        <v>2089</v>
      </c>
      <c r="Q361" t="s">
        <v>92</v>
      </c>
      <c r="R361" t="s">
        <v>491</v>
      </c>
      <c r="S361" t="s">
        <v>141</v>
      </c>
      <c r="T361" s="85">
        <v>3.625</v>
      </c>
      <c r="U361" s="82">
        <v>46949</v>
      </c>
      <c r="V361" s="83" t="s">
        <v>1693</v>
      </c>
      <c r="W361" s="83" t="s">
        <v>2150</v>
      </c>
      <c r="X361" t="s">
        <v>470</v>
      </c>
      <c r="Z361" s="85">
        <v>2692013.1906015198</v>
      </c>
      <c r="AA361" s="85">
        <v>3.165</v>
      </c>
      <c r="AB361" s="85">
        <v>100.61199999999999</v>
      </c>
      <c r="AC361" s="85">
        <v>0</v>
      </c>
      <c r="AD361" s="85">
        <v>8572.3655099999996</v>
      </c>
      <c r="AH361" s="83" t="s">
        <v>2151</v>
      </c>
      <c r="AI361" s="83" t="s">
        <v>648</v>
      </c>
      <c r="AJ361" s="83" t="s">
        <v>126</v>
      </c>
    </row>
    <row r="362" spans="1:36" x14ac:dyDescent="0.2">
      <c r="A362">
        <v>170</v>
      </c>
      <c r="B362">
        <v>170</v>
      </c>
      <c r="C362" t="s">
        <v>2152</v>
      </c>
      <c r="D362" t="s">
        <v>2153</v>
      </c>
      <c r="E362" t="s">
        <v>2065</v>
      </c>
      <c r="F362" t="s">
        <v>2154</v>
      </c>
      <c r="G362" t="s">
        <v>2155</v>
      </c>
      <c r="H362" t="s">
        <v>465</v>
      </c>
      <c r="I362" t="s">
        <v>428</v>
      </c>
      <c r="J362" t="s">
        <v>227</v>
      </c>
      <c r="K362" t="s">
        <v>1517</v>
      </c>
      <c r="L362" t="s">
        <v>481</v>
      </c>
      <c r="M362" t="s">
        <v>278</v>
      </c>
      <c r="N362" t="s">
        <v>2156</v>
      </c>
      <c r="O362" t="s">
        <v>71</v>
      </c>
      <c r="P362" t="s">
        <v>2089</v>
      </c>
      <c r="Q362" t="s">
        <v>92</v>
      </c>
      <c r="R362" t="s">
        <v>491</v>
      </c>
      <c r="S362" t="s">
        <v>141</v>
      </c>
      <c r="T362" s="85">
        <v>5.0259999999999998</v>
      </c>
      <c r="U362" s="82">
        <v>48353</v>
      </c>
      <c r="V362" s="83" t="s">
        <v>2157</v>
      </c>
      <c r="W362" s="83" t="s">
        <v>2158</v>
      </c>
      <c r="X362" t="s">
        <v>470</v>
      </c>
      <c r="Z362" s="85">
        <v>3160189.3976626499</v>
      </c>
      <c r="AA362" s="85">
        <v>3.165</v>
      </c>
      <c r="AB362" s="85">
        <v>101.50700000000001</v>
      </c>
      <c r="AC362" s="85">
        <v>0</v>
      </c>
      <c r="AD362" s="85">
        <v>10152.729579999999</v>
      </c>
      <c r="AH362" s="83" t="s">
        <v>127</v>
      </c>
      <c r="AI362" s="83" t="s">
        <v>2159</v>
      </c>
      <c r="AJ362" s="83" t="s">
        <v>1320</v>
      </c>
    </row>
    <row r="363" spans="1:36" x14ac:dyDescent="0.2">
      <c r="A363">
        <v>170</v>
      </c>
      <c r="B363">
        <v>170</v>
      </c>
      <c r="C363" t="s">
        <v>2160</v>
      </c>
      <c r="D363" t="s">
        <v>2161</v>
      </c>
      <c r="E363" t="s">
        <v>2065</v>
      </c>
      <c r="F363" t="s">
        <v>2162</v>
      </c>
      <c r="G363" t="s">
        <v>2163</v>
      </c>
      <c r="H363" t="s">
        <v>465</v>
      </c>
      <c r="I363" t="s">
        <v>2013</v>
      </c>
      <c r="J363" t="s">
        <v>227</v>
      </c>
      <c r="K363" t="s">
        <v>2164</v>
      </c>
      <c r="L363" t="s">
        <v>481</v>
      </c>
      <c r="M363" t="s">
        <v>278</v>
      </c>
      <c r="N363" t="s">
        <v>2032</v>
      </c>
      <c r="O363" t="s">
        <v>71</v>
      </c>
      <c r="P363" t="s">
        <v>430</v>
      </c>
      <c r="Q363" t="s">
        <v>92</v>
      </c>
      <c r="R363" t="s">
        <v>491</v>
      </c>
      <c r="S363" t="s">
        <v>141</v>
      </c>
      <c r="T363" s="85">
        <v>6.6470000000000002</v>
      </c>
      <c r="U363" s="82">
        <v>49197</v>
      </c>
      <c r="V363" s="83" t="s">
        <v>359</v>
      </c>
      <c r="W363" s="83" t="s">
        <v>2165</v>
      </c>
      <c r="X363" t="s">
        <v>470</v>
      </c>
      <c r="Z363" s="85">
        <v>702264.31059170095</v>
      </c>
      <c r="AA363" s="85">
        <v>3.165</v>
      </c>
      <c r="AB363" s="85">
        <v>99.418000000000006</v>
      </c>
      <c r="AC363" s="85">
        <v>0</v>
      </c>
      <c r="AD363" s="85">
        <v>2209.7306199999998</v>
      </c>
      <c r="AH363" s="83" t="s">
        <v>106</v>
      </c>
      <c r="AI363" s="83" t="s">
        <v>1592</v>
      </c>
      <c r="AJ363" s="83" t="s">
        <v>102</v>
      </c>
    </row>
    <row r="364" spans="1:36" x14ac:dyDescent="0.2">
      <c r="A364">
        <v>170</v>
      </c>
      <c r="B364">
        <v>170</v>
      </c>
      <c r="C364" t="s">
        <v>2166</v>
      </c>
      <c r="D364" t="s">
        <v>2167</v>
      </c>
      <c r="E364" t="s">
        <v>2065</v>
      </c>
      <c r="F364" t="s">
        <v>2168</v>
      </c>
      <c r="G364" t="s">
        <v>2169</v>
      </c>
      <c r="H364" t="s">
        <v>465</v>
      </c>
      <c r="I364" t="s">
        <v>428</v>
      </c>
      <c r="J364" t="s">
        <v>227</v>
      </c>
      <c r="K364" t="s">
        <v>1517</v>
      </c>
      <c r="L364" t="s">
        <v>481</v>
      </c>
      <c r="M364" t="s">
        <v>278</v>
      </c>
      <c r="N364" t="s">
        <v>2088</v>
      </c>
      <c r="O364" t="s">
        <v>71</v>
      </c>
      <c r="P364" t="s">
        <v>2125</v>
      </c>
      <c r="Q364" t="s">
        <v>92</v>
      </c>
      <c r="R364" t="s">
        <v>491</v>
      </c>
      <c r="S364" t="s">
        <v>141</v>
      </c>
      <c r="T364" s="85">
        <v>12.404</v>
      </c>
      <c r="U364" s="82">
        <v>54142</v>
      </c>
      <c r="V364" s="83" t="s">
        <v>1521</v>
      </c>
      <c r="W364" s="83" t="s">
        <v>2170</v>
      </c>
      <c r="X364" t="s">
        <v>470</v>
      </c>
      <c r="Z364" s="85">
        <v>3160189.3976626499</v>
      </c>
      <c r="AA364" s="85">
        <v>3.165</v>
      </c>
      <c r="AB364" s="85">
        <v>85.722999999999999</v>
      </c>
      <c r="AC364" s="85">
        <v>0</v>
      </c>
      <c r="AD364" s="85">
        <v>8574.0139799999997</v>
      </c>
      <c r="AH364" s="83" t="s">
        <v>144</v>
      </c>
      <c r="AI364" s="83" t="s">
        <v>648</v>
      </c>
      <c r="AJ364" s="83" t="s">
        <v>126</v>
      </c>
    </row>
    <row r="365" spans="1:36" x14ac:dyDescent="0.2">
      <c r="A365">
        <v>170</v>
      </c>
      <c r="B365">
        <v>170</v>
      </c>
      <c r="C365" t="s">
        <v>2171</v>
      </c>
      <c r="D365" t="s">
        <v>2172</v>
      </c>
      <c r="E365" t="s">
        <v>2065</v>
      </c>
      <c r="F365" t="s">
        <v>2173</v>
      </c>
      <c r="G365" t="s">
        <v>2174</v>
      </c>
      <c r="H365" t="s">
        <v>465</v>
      </c>
      <c r="I365" t="s">
        <v>428</v>
      </c>
      <c r="J365" t="s">
        <v>227</v>
      </c>
      <c r="K365" t="s">
        <v>1465</v>
      </c>
      <c r="L365" t="s">
        <v>481</v>
      </c>
      <c r="M365" t="s">
        <v>278</v>
      </c>
      <c r="N365" t="s">
        <v>2068</v>
      </c>
      <c r="O365" t="s">
        <v>71</v>
      </c>
      <c r="P365" t="s">
        <v>2132</v>
      </c>
      <c r="Q365" t="s">
        <v>92</v>
      </c>
      <c r="R365" t="s">
        <v>491</v>
      </c>
      <c r="S365" t="s">
        <v>141</v>
      </c>
      <c r="T365" s="85">
        <v>6.0650000000000004</v>
      </c>
      <c r="U365" s="82">
        <v>49050</v>
      </c>
      <c r="V365" s="83" t="s">
        <v>442</v>
      </c>
      <c r="W365" s="83" t="s">
        <v>2175</v>
      </c>
      <c r="X365" t="s">
        <v>470</v>
      </c>
      <c r="Z365" s="85">
        <v>3160189.3976626499</v>
      </c>
      <c r="AA365" s="85">
        <v>3.165</v>
      </c>
      <c r="AB365" s="85">
        <v>106.056</v>
      </c>
      <c r="AC365" s="85">
        <v>0</v>
      </c>
      <c r="AD365" s="85">
        <v>10607.720530000001</v>
      </c>
      <c r="AH365" s="83" t="s">
        <v>676</v>
      </c>
      <c r="AI365" s="83" t="s">
        <v>896</v>
      </c>
      <c r="AJ365" s="83" t="s">
        <v>172</v>
      </c>
    </row>
    <row r="366" spans="1:36" x14ac:dyDescent="0.2">
      <c r="A366">
        <v>170</v>
      </c>
      <c r="B366">
        <v>170</v>
      </c>
      <c r="C366" t="s">
        <v>2176</v>
      </c>
      <c r="D366" t="s">
        <v>2177</v>
      </c>
      <c r="E366" t="s">
        <v>2065</v>
      </c>
      <c r="F366" t="s">
        <v>2178</v>
      </c>
      <c r="G366" t="s">
        <v>2179</v>
      </c>
      <c r="H366" t="s">
        <v>465</v>
      </c>
      <c r="I366" t="s">
        <v>428</v>
      </c>
      <c r="J366" t="s">
        <v>227</v>
      </c>
      <c r="K366" t="s">
        <v>2180</v>
      </c>
      <c r="L366" t="s">
        <v>481</v>
      </c>
      <c r="M366" t="s">
        <v>278</v>
      </c>
      <c r="N366" t="s">
        <v>2068</v>
      </c>
      <c r="O366" t="s">
        <v>71</v>
      </c>
      <c r="P366" t="s">
        <v>2125</v>
      </c>
      <c r="Q366" t="s">
        <v>92</v>
      </c>
      <c r="R366" t="s">
        <v>491</v>
      </c>
      <c r="S366" t="s">
        <v>141</v>
      </c>
      <c r="T366" s="85">
        <v>6.6230000000000002</v>
      </c>
      <c r="U366" s="82">
        <v>49324</v>
      </c>
      <c r="V366" s="83" t="s">
        <v>2020</v>
      </c>
      <c r="W366" s="83" t="s">
        <v>2181</v>
      </c>
      <c r="X366" t="s">
        <v>470</v>
      </c>
      <c r="Z366" s="85">
        <v>2692013.1906015198</v>
      </c>
      <c r="AA366" s="85">
        <v>3.165</v>
      </c>
      <c r="AB366" s="85">
        <v>102.098</v>
      </c>
      <c r="AC366" s="85">
        <v>0</v>
      </c>
      <c r="AD366" s="85">
        <v>8698.9760000000006</v>
      </c>
      <c r="AH366" s="83" t="s">
        <v>2182</v>
      </c>
      <c r="AI366" s="83" t="s">
        <v>860</v>
      </c>
      <c r="AJ366" s="83" t="s">
        <v>126</v>
      </c>
    </row>
    <row r="367" spans="1:36" x14ac:dyDescent="0.2">
      <c r="A367">
        <v>170</v>
      </c>
      <c r="B367">
        <v>170</v>
      </c>
      <c r="C367" t="s">
        <v>2183</v>
      </c>
      <c r="D367" t="s">
        <v>2184</v>
      </c>
      <c r="E367" t="s">
        <v>2065</v>
      </c>
      <c r="F367" t="s">
        <v>2185</v>
      </c>
      <c r="G367" t="s">
        <v>2186</v>
      </c>
      <c r="H367" t="s">
        <v>465</v>
      </c>
      <c r="I367" t="s">
        <v>428</v>
      </c>
      <c r="J367" t="s">
        <v>227</v>
      </c>
      <c r="K367" t="s">
        <v>1517</v>
      </c>
      <c r="L367" t="s">
        <v>481</v>
      </c>
      <c r="M367" t="s">
        <v>278</v>
      </c>
      <c r="N367" t="s">
        <v>2187</v>
      </c>
      <c r="O367" t="s">
        <v>71</v>
      </c>
      <c r="P367" t="s">
        <v>2125</v>
      </c>
      <c r="Q367" t="s">
        <v>92</v>
      </c>
      <c r="R367" t="s">
        <v>491</v>
      </c>
      <c r="S367" t="s">
        <v>141</v>
      </c>
      <c r="T367" s="85">
        <v>6.5060000000000002</v>
      </c>
      <c r="U367" s="82">
        <v>49232</v>
      </c>
      <c r="V367" s="83" t="s">
        <v>2188</v>
      </c>
      <c r="W367" s="83" t="s">
        <v>2189</v>
      </c>
      <c r="X367" t="s">
        <v>470</v>
      </c>
      <c r="Z367" s="85">
        <v>2692013.1906015198</v>
      </c>
      <c r="AA367" s="85">
        <v>3.165</v>
      </c>
      <c r="AB367" s="85">
        <v>104.367</v>
      </c>
      <c r="AC367" s="85">
        <v>0</v>
      </c>
      <c r="AD367" s="85">
        <v>8892.2998299999999</v>
      </c>
      <c r="AH367" s="83" t="s">
        <v>2151</v>
      </c>
      <c r="AI367" s="83" t="s">
        <v>2006</v>
      </c>
      <c r="AJ367" s="83" t="s">
        <v>739</v>
      </c>
    </row>
    <row r="368" spans="1:36" x14ac:dyDescent="0.2">
      <c r="A368">
        <v>170</v>
      </c>
      <c r="B368">
        <v>170</v>
      </c>
      <c r="C368" t="s">
        <v>2190</v>
      </c>
      <c r="D368" t="s">
        <v>2191</v>
      </c>
      <c r="E368" t="s">
        <v>2065</v>
      </c>
      <c r="F368" t="s">
        <v>2192</v>
      </c>
      <c r="G368" t="s">
        <v>2193</v>
      </c>
      <c r="H368" t="s">
        <v>465</v>
      </c>
      <c r="I368" t="s">
        <v>428</v>
      </c>
      <c r="J368" t="s">
        <v>227</v>
      </c>
      <c r="K368" t="s">
        <v>1517</v>
      </c>
      <c r="L368" t="s">
        <v>481</v>
      </c>
      <c r="M368" t="s">
        <v>278</v>
      </c>
      <c r="N368" t="s">
        <v>2068</v>
      </c>
      <c r="O368" t="s">
        <v>71</v>
      </c>
      <c r="P368" t="s">
        <v>2194</v>
      </c>
      <c r="Q368" t="s">
        <v>92</v>
      </c>
      <c r="R368" t="s">
        <v>491</v>
      </c>
      <c r="S368" t="s">
        <v>141</v>
      </c>
      <c r="T368" s="85">
        <v>3.3980000000000001</v>
      </c>
      <c r="U368" s="82">
        <v>48684</v>
      </c>
      <c r="V368" s="83" t="s">
        <v>2069</v>
      </c>
      <c r="W368" s="83" t="s">
        <v>2195</v>
      </c>
      <c r="X368" t="s">
        <v>470</v>
      </c>
      <c r="Z368" s="85">
        <v>3043145.34589737</v>
      </c>
      <c r="AA368" s="85">
        <v>3.165</v>
      </c>
      <c r="AB368" s="85">
        <v>105.70099999999999</v>
      </c>
      <c r="AC368" s="85">
        <v>0</v>
      </c>
      <c r="AD368" s="85">
        <v>10180.64997</v>
      </c>
      <c r="AH368" s="83" t="s">
        <v>1167</v>
      </c>
      <c r="AI368" s="83" t="s">
        <v>2159</v>
      </c>
      <c r="AJ368" s="83" t="s">
        <v>1320</v>
      </c>
    </row>
    <row r="369" spans="1:36" x14ac:dyDescent="0.2">
      <c r="A369">
        <v>170</v>
      </c>
      <c r="B369">
        <v>170</v>
      </c>
      <c r="C369" t="s">
        <v>2196</v>
      </c>
      <c r="D369" t="s">
        <v>2197</v>
      </c>
      <c r="E369" t="s">
        <v>2065</v>
      </c>
      <c r="F369" t="s">
        <v>2198</v>
      </c>
      <c r="G369" t="s">
        <v>2199</v>
      </c>
      <c r="H369" t="s">
        <v>465</v>
      </c>
      <c r="I369" t="s">
        <v>428</v>
      </c>
      <c r="J369" t="s">
        <v>227</v>
      </c>
      <c r="K369" t="s">
        <v>1517</v>
      </c>
      <c r="L369" t="s">
        <v>481</v>
      </c>
      <c r="M369" t="s">
        <v>278</v>
      </c>
      <c r="N369" t="s">
        <v>2200</v>
      </c>
      <c r="O369" t="s">
        <v>71</v>
      </c>
      <c r="P369" t="s">
        <v>2132</v>
      </c>
      <c r="Q369" t="s">
        <v>92</v>
      </c>
      <c r="R369" t="s">
        <v>491</v>
      </c>
      <c r="S369" t="s">
        <v>141</v>
      </c>
      <c r="T369" s="85">
        <v>6.9189999999999996</v>
      </c>
      <c r="U369" s="82">
        <v>49355</v>
      </c>
      <c r="V369" s="83" t="s">
        <v>1595</v>
      </c>
      <c r="W369" s="83" t="s">
        <v>2201</v>
      </c>
      <c r="X369" t="s">
        <v>470</v>
      </c>
      <c r="Z369" s="85">
        <v>2809057.2423668001</v>
      </c>
      <c r="AA369" s="85">
        <v>3.165</v>
      </c>
      <c r="AB369" s="85">
        <v>99.727000000000004</v>
      </c>
      <c r="AC369" s="85">
        <v>0</v>
      </c>
      <c r="AD369" s="85">
        <v>8866.3946500000002</v>
      </c>
      <c r="AH369" s="83" t="s">
        <v>281</v>
      </c>
      <c r="AI369" s="83" t="s">
        <v>2006</v>
      </c>
      <c r="AJ369" s="83" t="s">
        <v>739</v>
      </c>
    </row>
    <row r="370" spans="1:36" x14ac:dyDescent="0.2">
      <c r="A370">
        <v>170</v>
      </c>
      <c r="B370">
        <v>170</v>
      </c>
      <c r="C370" t="s">
        <v>2202</v>
      </c>
      <c r="D370" t="s">
        <v>2203</v>
      </c>
      <c r="E370" t="s">
        <v>2065</v>
      </c>
      <c r="F370" t="s">
        <v>2204</v>
      </c>
      <c r="G370" t="s">
        <v>2205</v>
      </c>
      <c r="H370" t="s">
        <v>465</v>
      </c>
      <c r="I370" t="s">
        <v>428</v>
      </c>
      <c r="J370" t="s">
        <v>227</v>
      </c>
      <c r="K370" t="s">
        <v>2014</v>
      </c>
      <c r="L370" t="s">
        <v>481</v>
      </c>
      <c r="M370" t="s">
        <v>278</v>
      </c>
      <c r="N370" t="s">
        <v>2068</v>
      </c>
      <c r="O370" t="s">
        <v>71</v>
      </c>
      <c r="P370" t="s">
        <v>483</v>
      </c>
      <c r="Q370" t="s">
        <v>483</v>
      </c>
      <c r="R370" t="s">
        <v>483</v>
      </c>
      <c r="S370" t="s">
        <v>141</v>
      </c>
      <c r="T370" s="85">
        <v>3.3370000000000002</v>
      </c>
      <c r="U370" s="82">
        <v>47639</v>
      </c>
      <c r="V370" s="83" t="s">
        <v>2206</v>
      </c>
      <c r="W370" s="83" t="s">
        <v>2207</v>
      </c>
      <c r="X370" t="s">
        <v>470</v>
      </c>
      <c r="Z370" s="85">
        <v>1170440.5176528301</v>
      </c>
      <c r="AA370" s="85">
        <v>3.165</v>
      </c>
      <c r="AB370" s="85">
        <v>105.483</v>
      </c>
      <c r="AC370" s="85">
        <v>0</v>
      </c>
      <c r="AD370" s="85">
        <v>3907.5589199999999</v>
      </c>
      <c r="AH370" s="83" t="s">
        <v>159</v>
      </c>
      <c r="AI370" s="83" t="s">
        <v>573</v>
      </c>
      <c r="AJ370" s="83" t="s">
        <v>153</v>
      </c>
    </row>
    <row r="371" spans="1:36" x14ac:dyDescent="0.2">
      <c r="A371">
        <v>170</v>
      </c>
      <c r="B371">
        <v>170</v>
      </c>
      <c r="C371" t="s">
        <v>2208</v>
      </c>
      <c r="D371" t="s">
        <v>2209</v>
      </c>
      <c r="E371" t="s">
        <v>2065</v>
      </c>
      <c r="F371" t="s">
        <v>2210</v>
      </c>
      <c r="G371" t="s">
        <v>2211</v>
      </c>
      <c r="H371" t="s">
        <v>465</v>
      </c>
      <c r="I371" t="s">
        <v>428</v>
      </c>
      <c r="J371" t="s">
        <v>227</v>
      </c>
      <c r="K371" t="s">
        <v>1517</v>
      </c>
      <c r="L371" t="s">
        <v>481</v>
      </c>
      <c r="M371" t="s">
        <v>278</v>
      </c>
      <c r="N371" t="s">
        <v>2068</v>
      </c>
      <c r="O371" t="s">
        <v>71</v>
      </c>
      <c r="P371" t="s">
        <v>2089</v>
      </c>
      <c r="Q371" t="s">
        <v>92</v>
      </c>
      <c r="R371" t="s">
        <v>491</v>
      </c>
      <c r="S371" t="s">
        <v>141</v>
      </c>
      <c r="T371" s="85">
        <v>5.1319999999999997</v>
      </c>
      <c r="U371" s="82">
        <v>48426</v>
      </c>
      <c r="V371" s="83" t="s">
        <v>1757</v>
      </c>
      <c r="W371" s="83" t="s">
        <v>2212</v>
      </c>
      <c r="X371" t="s">
        <v>470</v>
      </c>
      <c r="Z371" s="85">
        <v>2809057.2423668001</v>
      </c>
      <c r="AA371" s="85">
        <v>3.165</v>
      </c>
      <c r="AB371" s="85">
        <v>100.917</v>
      </c>
      <c r="AC371" s="85">
        <v>0</v>
      </c>
      <c r="AD371" s="85">
        <v>8972.1935799999992</v>
      </c>
      <c r="AH371" s="83" t="s">
        <v>281</v>
      </c>
      <c r="AI371" s="83" t="s">
        <v>2144</v>
      </c>
      <c r="AJ371" s="83" t="s">
        <v>739</v>
      </c>
    </row>
    <row r="372" spans="1:36" x14ac:dyDescent="0.2">
      <c r="A372">
        <v>170</v>
      </c>
      <c r="B372">
        <v>170</v>
      </c>
      <c r="C372" t="s">
        <v>2213</v>
      </c>
      <c r="D372" t="s">
        <v>2214</v>
      </c>
      <c r="E372" t="s">
        <v>2065</v>
      </c>
      <c r="F372" t="s">
        <v>2215</v>
      </c>
      <c r="G372" t="s">
        <v>2216</v>
      </c>
      <c r="H372" t="s">
        <v>465</v>
      </c>
      <c r="I372" t="s">
        <v>428</v>
      </c>
      <c r="J372" t="s">
        <v>227</v>
      </c>
      <c r="K372" t="s">
        <v>2014</v>
      </c>
      <c r="L372" t="s">
        <v>481</v>
      </c>
      <c r="M372" t="s">
        <v>278</v>
      </c>
      <c r="N372" t="s">
        <v>2048</v>
      </c>
      <c r="O372" t="s">
        <v>71</v>
      </c>
      <c r="P372" t="s">
        <v>1090</v>
      </c>
      <c r="Q372" t="s">
        <v>176</v>
      </c>
      <c r="R372" t="s">
        <v>491</v>
      </c>
      <c r="S372" t="s">
        <v>141</v>
      </c>
      <c r="T372" s="85">
        <v>6.8769999999999998</v>
      </c>
      <c r="U372" s="82">
        <v>49473</v>
      </c>
      <c r="V372" s="83" t="s">
        <v>1667</v>
      </c>
      <c r="W372" s="83" t="s">
        <v>2217</v>
      </c>
      <c r="X372" t="s">
        <v>470</v>
      </c>
      <c r="Z372" s="85">
        <v>2692013.1906015198</v>
      </c>
      <c r="AA372" s="85">
        <v>3.165</v>
      </c>
      <c r="AB372" s="85">
        <v>103.395</v>
      </c>
      <c r="AC372" s="85">
        <v>0</v>
      </c>
      <c r="AD372" s="85">
        <v>8809.4832800000004</v>
      </c>
      <c r="AH372" s="83" t="s">
        <v>1097</v>
      </c>
      <c r="AI372" s="83" t="s">
        <v>2052</v>
      </c>
      <c r="AJ372" s="83" t="s">
        <v>739</v>
      </c>
    </row>
    <row r="373" spans="1:36" x14ac:dyDescent="0.2">
      <c r="A373">
        <v>170</v>
      </c>
      <c r="B373">
        <v>170</v>
      </c>
      <c r="C373" t="s">
        <v>2218</v>
      </c>
      <c r="D373" t="s">
        <v>2219</v>
      </c>
      <c r="E373" t="s">
        <v>2065</v>
      </c>
      <c r="F373" t="s">
        <v>2220</v>
      </c>
      <c r="G373" t="s">
        <v>2221</v>
      </c>
      <c r="H373" t="s">
        <v>465</v>
      </c>
      <c r="I373" t="s">
        <v>428</v>
      </c>
      <c r="J373" t="s">
        <v>227</v>
      </c>
      <c r="K373" t="s">
        <v>1517</v>
      </c>
      <c r="L373" t="s">
        <v>481</v>
      </c>
      <c r="M373" t="s">
        <v>278</v>
      </c>
      <c r="N373" t="s">
        <v>2222</v>
      </c>
      <c r="O373" t="s">
        <v>71</v>
      </c>
      <c r="P373" t="s">
        <v>2132</v>
      </c>
      <c r="Q373" t="s">
        <v>92</v>
      </c>
      <c r="R373" t="s">
        <v>491</v>
      </c>
      <c r="S373" t="s">
        <v>141</v>
      </c>
      <c r="T373" s="85">
        <v>12.218</v>
      </c>
      <c r="U373" s="82">
        <v>55921</v>
      </c>
      <c r="V373" s="83" t="s">
        <v>2223</v>
      </c>
      <c r="W373" s="83" t="s">
        <v>2224</v>
      </c>
      <c r="X373" t="s">
        <v>470</v>
      </c>
      <c r="Z373" s="85">
        <v>3160189.3976626499</v>
      </c>
      <c r="AA373" s="85">
        <v>3.165</v>
      </c>
      <c r="AB373" s="85">
        <v>80.167000000000002</v>
      </c>
      <c r="AC373" s="85">
        <v>0</v>
      </c>
      <c r="AD373" s="85">
        <v>8018.3028899999999</v>
      </c>
      <c r="AH373" s="83" t="s">
        <v>1875</v>
      </c>
      <c r="AI373" s="83" t="s">
        <v>1314</v>
      </c>
      <c r="AJ373" s="83" t="s">
        <v>165</v>
      </c>
    </row>
    <row r="374" spans="1:36" x14ac:dyDescent="0.2">
      <c r="A374">
        <v>170</v>
      </c>
      <c r="B374">
        <v>170</v>
      </c>
      <c r="C374" t="s">
        <v>2225</v>
      </c>
      <c r="D374" t="s">
        <v>2226</v>
      </c>
      <c r="E374" t="s">
        <v>2065</v>
      </c>
      <c r="F374" t="s">
        <v>2227</v>
      </c>
      <c r="G374" t="s">
        <v>2228</v>
      </c>
      <c r="H374" t="s">
        <v>465</v>
      </c>
      <c r="I374" t="s">
        <v>428</v>
      </c>
      <c r="J374" t="s">
        <v>227</v>
      </c>
      <c r="K374" t="s">
        <v>1517</v>
      </c>
      <c r="L374" t="s">
        <v>481</v>
      </c>
      <c r="M374" t="s">
        <v>278</v>
      </c>
      <c r="N374" t="s">
        <v>2229</v>
      </c>
      <c r="O374" t="s">
        <v>71</v>
      </c>
      <c r="P374" t="s">
        <v>91</v>
      </c>
      <c r="Q374" t="s">
        <v>92</v>
      </c>
      <c r="R374" t="s">
        <v>491</v>
      </c>
      <c r="S374" t="s">
        <v>141</v>
      </c>
      <c r="T374" s="85">
        <v>13.227</v>
      </c>
      <c r="U374" s="82">
        <v>56749</v>
      </c>
      <c r="V374" s="83" t="s">
        <v>2230</v>
      </c>
      <c r="W374" s="83" t="s">
        <v>1663</v>
      </c>
      <c r="X374" t="s">
        <v>470</v>
      </c>
      <c r="Z374" s="85">
        <v>2692013.1906015198</v>
      </c>
      <c r="AA374" s="85">
        <v>3.165</v>
      </c>
      <c r="AB374" s="85">
        <v>100.72799999999999</v>
      </c>
      <c r="AC374" s="85">
        <v>0</v>
      </c>
      <c r="AD374" s="85">
        <v>8582.2489600000008</v>
      </c>
      <c r="AH374" s="83" t="s">
        <v>290</v>
      </c>
      <c r="AI374" s="83" t="s">
        <v>648</v>
      </c>
      <c r="AJ374" s="83" t="s">
        <v>126</v>
      </c>
    </row>
    <row r="375" spans="1:36" x14ac:dyDescent="0.2">
      <c r="A375">
        <v>170</v>
      </c>
      <c r="B375">
        <v>170</v>
      </c>
      <c r="C375" t="s">
        <v>2231</v>
      </c>
      <c r="D375" t="s">
        <v>2232</v>
      </c>
      <c r="E375" t="s">
        <v>2065</v>
      </c>
      <c r="F375" t="s">
        <v>2233</v>
      </c>
      <c r="G375" t="s">
        <v>2234</v>
      </c>
      <c r="H375" t="s">
        <v>465</v>
      </c>
      <c r="I375" t="s">
        <v>428</v>
      </c>
      <c r="J375" t="s">
        <v>227</v>
      </c>
      <c r="K375" t="s">
        <v>2118</v>
      </c>
      <c r="L375" t="s">
        <v>481</v>
      </c>
      <c r="M375" t="s">
        <v>278</v>
      </c>
      <c r="N375" t="s">
        <v>2068</v>
      </c>
      <c r="O375" t="s">
        <v>71</v>
      </c>
      <c r="P375" t="s">
        <v>1090</v>
      </c>
      <c r="Q375" t="s">
        <v>176</v>
      </c>
      <c r="R375" t="s">
        <v>491</v>
      </c>
      <c r="S375" t="s">
        <v>141</v>
      </c>
      <c r="T375" s="85">
        <v>7.1369999999999996</v>
      </c>
      <c r="U375" s="82">
        <v>49534</v>
      </c>
      <c r="V375" s="83" t="s">
        <v>2235</v>
      </c>
      <c r="W375" s="83" t="s">
        <v>2236</v>
      </c>
      <c r="X375" t="s">
        <v>470</v>
      </c>
      <c r="Z375" s="85">
        <v>3277233.44942794</v>
      </c>
      <c r="AA375" s="85">
        <v>3.165</v>
      </c>
      <c r="AB375" s="85">
        <v>100.224</v>
      </c>
      <c r="AC375" s="85">
        <v>0</v>
      </c>
      <c r="AD375" s="85">
        <v>10395.67814</v>
      </c>
      <c r="AH375" s="83" t="s">
        <v>2237</v>
      </c>
      <c r="AI375" s="83" t="s">
        <v>2238</v>
      </c>
      <c r="AJ375" s="83" t="s">
        <v>144</v>
      </c>
    </row>
    <row r="376" spans="1:36" x14ac:dyDescent="0.2">
      <c r="A376">
        <v>170</v>
      </c>
      <c r="B376">
        <v>170</v>
      </c>
      <c r="C376" t="s">
        <v>2239</v>
      </c>
      <c r="D376" t="s">
        <v>2240</v>
      </c>
      <c r="E376" t="s">
        <v>2065</v>
      </c>
      <c r="F376" t="s">
        <v>2241</v>
      </c>
      <c r="G376" t="s">
        <v>2242</v>
      </c>
      <c r="H376" t="s">
        <v>465</v>
      </c>
      <c r="I376" t="s">
        <v>428</v>
      </c>
      <c r="J376" t="s">
        <v>227</v>
      </c>
      <c r="K376" t="s">
        <v>2180</v>
      </c>
      <c r="L376" t="s">
        <v>481</v>
      </c>
      <c r="M376" t="s">
        <v>278</v>
      </c>
      <c r="N376" t="s">
        <v>2068</v>
      </c>
      <c r="O376" t="s">
        <v>71</v>
      </c>
      <c r="P376" t="s">
        <v>2125</v>
      </c>
      <c r="Q376" t="s">
        <v>92</v>
      </c>
      <c r="R376" t="s">
        <v>491</v>
      </c>
      <c r="S376" t="s">
        <v>141</v>
      </c>
      <c r="T376" s="85">
        <v>6.6829999999999998</v>
      </c>
      <c r="U376" s="82">
        <v>49218</v>
      </c>
      <c r="V376" s="83" t="s">
        <v>2243</v>
      </c>
      <c r="W376" s="83" t="s">
        <v>2244</v>
      </c>
      <c r="X376" t="s">
        <v>470</v>
      </c>
      <c r="Z376" s="85">
        <v>2809057.2423668001</v>
      </c>
      <c r="AA376" s="85">
        <v>3.165</v>
      </c>
      <c r="AB376" s="85">
        <v>99.05</v>
      </c>
      <c r="AC376" s="85">
        <v>54.9</v>
      </c>
      <c r="AD376" s="85">
        <v>8979.9640199999994</v>
      </c>
      <c r="AH376" s="83" t="s">
        <v>2245</v>
      </c>
      <c r="AI376" s="83" t="s">
        <v>1478</v>
      </c>
      <c r="AJ376" s="83" t="s">
        <v>739</v>
      </c>
    </row>
    <row r="377" spans="1:36" x14ac:dyDescent="0.2">
      <c r="A377">
        <v>170</v>
      </c>
      <c r="B377">
        <v>170</v>
      </c>
      <c r="C377" t="s">
        <v>2246</v>
      </c>
      <c r="D377" t="s">
        <v>2247</v>
      </c>
      <c r="E377" t="s">
        <v>2065</v>
      </c>
      <c r="F377" t="s">
        <v>2248</v>
      </c>
      <c r="G377" t="s">
        <v>2249</v>
      </c>
      <c r="H377" t="s">
        <v>465</v>
      </c>
      <c r="I377" t="s">
        <v>428</v>
      </c>
      <c r="J377" t="s">
        <v>227</v>
      </c>
      <c r="K377" t="s">
        <v>2014</v>
      </c>
      <c r="L377" t="s">
        <v>481</v>
      </c>
      <c r="M377" t="s">
        <v>278</v>
      </c>
      <c r="N377" t="s">
        <v>2048</v>
      </c>
      <c r="O377" t="s">
        <v>71</v>
      </c>
      <c r="P377" t="s">
        <v>1440</v>
      </c>
      <c r="Q377" t="s">
        <v>176</v>
      </c>
      <c r="R377" t="s">
        <v>491</v>
      </c>
      <c r="S377" t="s">
        <v>141</v>
      </c>
      <c r="T377" s="85">
        <v>10.943</v>
      </c>
      <c r="U377" s="82">
        <v>52682</v>
      </c>
      <c r="V377" s="83" t="s">
        <v>2020</v>
      </c>
      <c r="W377" s="83" t="s">
        <v>2250</v>
      </c>
      <c r="X377" t="s">
        <v>470</v>
      </c>
      <c r="Z377" s="85">
        <v>2809057.2423668001</v>
      </c>
      <c r="AA377" s="85">
        <v>3.165</v>
      </c>
      <c r="AB377" s="85">
        <v>94.927000000000007</v>
      </c>
      <c r="AC377" s="85">
        <v>0</v>
      </c>
      <c r="AD377" s="85">
        <v>8439.6426800000008</v>
      </c>
      <c r="AH377" s="83" t="s">
        <v>1875</v>
      </c>
      <c r="AI377" s="83" t="s">
        <v>664</v>
      </c>
      <c r="AJ377" s="83" t="s">
        <v>99</v>
      </c>
    </row>
    <row r="378" spans="1:36" x14ac:dyDescent="0.2">
      <c r="A378">
        <v>170</v>
      </c>
      <c r="B378">
        <v>170</v>
      </c>
      <c r="C378" t="s">
        <v>2251</v>
      </c>
      <c r="D378" t="s">
        <v>2252</v>
      </c>
      <c r="E378" t="s">
        <v>2065</v>
      </c>
      <c r="F378" t="s">
        <v>2253</v>
      </c>
      <c r="G378" t="s">
        <v>2254</v>
      </c>
      <c r="H378" t="s">
        <v>465</v>
      </c>
      <c r="I378" t="s">
        <v>428</v>
      </c>
      <c r="J378" t="s">
        <v>227</v>
      </c>
      <c r="K378" t="s">
        <v>1517</v>
      </c>
      <c r="L378" t="s">
        <v>481</v>
      </c>
      <c r="M378" t="s">
        <v>278</v>
      </c>
      <c r="N378" t="s">
        <v>2068</v>
      </c>
      <c r="O378" t="s">
        <v>71</v>
      </c>
      <c r="P378" t="s">
        <v>2089</v>
      </c>
      <c r="Q378" t="s">
        <v>92</v>
      </c>
      <c r="R378" t="s">
        <v>491</v>
      </c>
      <c r="S378" t="s">
        <v>141</v>
      </c>
      <c r="T378" s="85">
        <v>7.0380000000000003</v>
      </c>
      <c r="U378" s="82">
        <v>49553</v>
      </c>
      <c r="V378" s="83" t="s">
        <v>2255</v>
      </c>
      <c r="W378" s="83" t="s">
        <v>2256</v>
      </c>
      <c r="X378" t="s">
        <v>470</v>
      </c>
      <c r="Z378" s="85">
        <v>3160189.3976626499</v>
      </c>
      <c r="AA378" s="85">
        <v>3.165</v>
      </c>
      <c r="AB378" s="85">
        <v>101.688</v>
      </c>
      <c r="AC378" s="85">
        <v>0</v>
      </c>
      <c r="AD378" s="85">
        <v>10170.833189999999</v>
      </c>
      <c r="AH378" s="83" t="s">
        <v>2257</v>
      </c>
      <c r="AI378" s="83" t="s">
        <v>2159</v>
      </c>
      <c r="AJ378" s="83" t="s">
        <v>1320</v>
      </c>
    </row>
    <row r="379" spans="1:36" x14ac:dyDescent="0.2">
      <c r="A379">
        <v>170</v>
      </c>
      <c r="B379">
        <v>170</v>
      </c>
      <c r="C379" t="s">
        <v>2258</v>
      </c>
      <c r="D379" t="s">
        <v>2259</v>
      </c>
      <c r="E379" t="s">
        <v>2065</v>
      </c>
      <c r="F379" t="s">
        <v>2260</v>
      </c>
      <c r="G379" t="s">
        <v>2261</v>
      </c>
      <c r="H379" t="s">
        <v>465</v>
      </c>
      <c r="I379" t="s">
        <v>428</v>
      </c>
      <c r="J379" t="s">
        <v>227</v>
      </c>
      <c r="K379" t="s">
        <v>1517</v>
      </c>
      <c r="L379" t="s">
        <v>481</v>
      </c>
      <c r="M379" t="s">
        <v>278</v>
      </c>
      <c r="N379" t="s">
        <v>2068</v>
      </c>
      <c r="O379" t="s">
        <v>71</v>
      </c>
      <c r="P379" t="s">
        <v>2132</v>
      </c>
      <c r="Q379" t="s">
        <v>92</v>
      </c>
      <c r="R379" t="s">
        <v>491</v>
      </c>
      <c r="S379" t="s">
        <v>141</v>
      </c>
      <c r="T379" s="85">
        <v>11.08</v>
      </c>
      <c r="U379" s="82">
        <v>52671</v>
      </c>
      <c r="V379" s="83" t="s">
        <v>1801</v>
      </c>
      <c r="W379" s="83" t="s">
        <v>2262</v>
      </c>
      <c r="X379" t="s">
        <v>470</v>
      </c>
      <c r="Z379" s="85">
        <v>2692013.1906015198</v>
      </c>
      <c r="AA379" s="85">
        <v>3.165</v>
      </c>
      <c r="AB379" s="85">
        <v>81.725999999999999</v>
      </c>
      <c r="AC379" s="85">
        <v>0</v>
      </c>
      <c r="AD379" s="85">
        <v>6963.2364299999999</v>
      </c>
      <c r="AH379" s="83" t="s">
        <v>290</v>
      </c>
      <c r="AI379" s="83" t="s">
        <v>1598</v>
      </c>
      <c r="AJ379" s="83" t="s">
        <v>98</v>
      </c>
    </row>
    <row r="380" spans="1:36" x14ac:dyDescent="0.2">
      <c r="A380">
        <v>170</v>
      </c>
      <c r="B380">
        <v>170</v>
      </c>
      <c r="C380" t="s">
        <v>2263</v>
      </c>
      <c r="D380" t="s">
        <v>2264</v>
      </c>
      <c r="E380" t="s">
        <v>2065</v>
      </c>
      <c r="F380" t="s">
        <v>2265</v>
      </c>
      <c r="G380" t="s">
        <v>2266</v>
      </c>
      <c r="H380" t="s">
        <v>465</v>
      </c>
      <c r="I380" t="s">
        <v>428</v>
      </c>
      <c r="J380" t="s">
        <v>227</v>
      </c>
      <c r="K380" t="s">
        <v>1465</v>
      </c>
      <c r="L380" t="s">
        <v>481</v>
      </c>
      <c r="M380" t="s">
        <v>278</v>
      </c>
      <c r="N380" t="s">
        <v>2142</v>
      </c>
      <c r="O380" t="s">
        <v>71</v>
      </c>
      <c r="P380" t="s">
        <v>2125</v>
      </c>
      <c r="Q380" t="s">
        <v>92</v>
      </c>
      <c r="R380" t="s">
        <v>491</v>
      </c>
      <c r="S380" t="s">
        <v>141</v>
      </c>
      <c r="T380" s="85">
        <v>6.1050000000000004</v>
      </c>
      <c r="U380" s="82">
        <v>49035</v>
      </c>
      <c r="V380" s="83" t="s">
        <v>1698</v>
      </c>
      <c r="W380" s="83" t="s">
        <v>2267</v>
      </c>
      <c r="X380" t="s">
        <v>470</v>
      </c>
      <c r="Z380" s="85">
        <v>2692013.1906015198</v>
      </c>
      <c r="AA380" s="85">
        <v>3.165</v>
      </c>
      <c r="AB380" s="85">
        <v>102.00700000000001</v>
      </c>
      <c r="AC380" s="85">
        <v>0</v>
      </c>
      <c r="AD380" s="85">
        <v>8691.2225999999991</v>
      </c>
      <c r="AH380" s="83" t="s">
        <v>2159</v>
      </c>
      <c r="AI380" s="83" t="s">
        <v>860</v>
      </c>
      <c r="AJ380" s="83" t="s">
        <v>126</v>
      </c>
    </row>
    <row r="381" spans="1:36" x14ac:dyDescent="0.2">
      <c r="A381">
        <v>170</v>
      </c>
      <c r="B381">
        <v>170</v>
      </c>
      <c r="C381" t="s">
        <v>2268</v>
      </c>
      <c r="D381" t="s">
        <v>2269</v>
      </c>
      <c r="E381" t="s">
        <v>2065</v>
      </c>
      <c r="F381" t="s">
        <v>2270</v>
      </c>
      <c r="G381" t="s">
        <v>2271</v>
      </c>
      <c r="H381" t="s">
        <v>465</v>
      </c>
      <c r="I381" t="s">
        <v>428</v>
      </c>
      <c r="J381" t="s">
        <v>227</v>
      </c>
      <c r="K381" t="s">
        <v>2164</v>
      </c>
      <c r="L381" t="s">
        <v>481</v>
      </c>
      <c r="M381" t="s">
        <v>278</v>
      </c>
      <c r="N381" t="s">
        <v>2272</v>
      </c>
      <c r="O381" t="s">
        <v>71</v>
      </c>
      <c r="P381" t="s">
        <v>2194</v>
      </c>
      <c r="Q381" t="s">
        <v>92</v>
      </c>
      <c r="R381" t="s">
        <v>491</v>
      </c>
      <c r="S381" t="s">
        <v>141</v>
      </c>
      <c r="T381" s="85">
        <v>2.1859999999999999</v>
      </c>
      <c r="U381" s="82">
        <v>47041</v>
      </c>
      <c r="V381" s="83" t="s">
        <v>2273</v>
      </c>
      <c r="W381" s="83" t="s">
        <v>2274</v>
      </c>
      <c r="X381" t="s">
        <v>470</v>
      </c>
      <c r="Z381" s="85">
        <v>2574969.1388362399</v>
      </c>
      <c r="AA381" s="85">
        <v>3.165</v>
      </c>
      <c r="AB381" s="85">
        <v>104.506</v>
      </c>
      <c r="AC381" s="85">
        <v>0</v>
      </c>
      <c r="AD381" s="85">
        <v>8517.0062899999994</v>
      </c>
      <c r="AH381" s="83" t="s">
        <v>2275</v>
      </c>
      <c r="AI381" s="83" t="s">
        <v>902</v>
      </c>
      <c r="AJ381" s="83" t="s">
        <v>126</v>
      </c>
    </row>
    <row r="382" spans="1:36" x14ac:dyDescent="0.2">
      <c r="A382">
        <v>170</v>
      </c>
      <c r="B382">
        <v>170</v>
      </c>
      <c r="C382" t="s">
        <v>2276</v>
      </c>
      <c r="D382" t="s">
        <v>2277</v>
      </c>
      <c r="E382" t="s">
        <v>2065</v>
      </c>
      <c r="F382" t="s">
        <v>2278</v>
      </c>
      <c r="G382" t="s">
        <v>2279</v>
      </c>
      <c r="H382" t="s">
        <v>465</v>
      </c>
      <c r="I382" t="s">
        <v>428</v>
      </c>
      <c r="J382" t="s">
        <v>227</v>
      </c>
      <c r="K382" t="s">
        <v>2118</v>
      </c>
      <c r="L382" t="s">
        <v>481</v>
      </c>
      <c r="M382" t="s">
        <v>278</v>
      </c>
      <c r="N382" t="s">
        <v>2068</v>
      </c>
      <c r="O382" t="s">
        <v>71</v>
      </c>
      <c r="P382" t="s">
        <v>2125</v>
      </c>
      <c r="Q382" t="s">
        <v>92</v>
      </c>
      <c r="R382" t="s">
        <v>491</v>
      </c>
      <c r="S382" t="s">
        <v>141</v>
      </c>
      <c r="T382" s="85">
        <v>7.15</v>
      </c>
      <c r="U382" s="82">
        <v>49626</v>
      </c>
      <c r="V382" s="83" t="s">
        <v>1629</v>
      </c>
      <c r="W382" s="83" t="s">
        <v>1629</v>
      </c>
      <c r="X382" t="s">
        <v>470</v>
      </c>
      <c r="Z382" s="85">
        <v>2457925.0870709498</v>
      </c>
      <c r="AA382" s="85">
        <v>3.165</v>
      </c>
      <c r="AB382" s="85">
        <v>102.038</v>
      </c>
      <c r="AC382" s="85">
        <v>0</v>
      </c>
      <c r="AD382" s="85">
        <v>7937.8757100000003</v>
      </c>
      <c r="AH382" s="83" t="s">
        <v>1474</v>
      </c>
      <c r="AI382" s="83" t="s">
        <v>2280</v>
      </c>
      <c r="AJ382" s="83" t="s">
        <v>509</v>
      </c>
    </row>
    <row r="383" spans="1:36" x14ac:dyDescent="0.2">
      <c r="A383">
        <v>170</v>
      </c>
      <c r="B383">
        <v>170</v>
      </c>
      <c r="C383" t="s">
        <v>2281</v>
      </c>
      <c r="D383" t="s">
        <v>2282</v>
      </c>
      <c r="E383" t="s">
        <v>2065</v>
      </c>
      <c r="F383" t="s">
        <v>2283</v>
      </c>
      <c r="G383" t="s">
        <v>2284</v>
      </c>
      <c r="H383" t="s">
        <v>465</v>
      </c>
      <c r="I383" t="s">
        <v>428</v>
      </c>
      <c r="J383" t="s">
        <v>227</v>
      </c>
      <c r="K383" t="s">
        <v>1517</v>
      </c>
      <c r="L383" t="s">
        <v>481</v>
      </c>
      <c r="M383" t="s">
        <v>278</v>
      </c>
      <c r="N383" t="s">
        <v>2285</v>
      </c>
      <c r="O383" t="s">
        <v>71</v>
      </c>
      <c r="P383" t="s">
        <v>2132</v>
      </c>
      <c r="Q383" t="s">
        <v>92</v>
      </c>
      <c r="R383" t="s">
        <v>491</v>
      </c>
      <c r="S383" t="s">
        <v>141</v>
      </c>
      <c r="T383" s="85">
        <v>7.3890000000000002</v>
      </c>
      <c r="U383" s="82">
        <v>49720</v>
      </c>
      <c r="V383" s="83" t="s">
        <v>359</v>
      </c>
      <c r="W383" s="83" t="s">
        <v>2286</v>
      </c>
      <c r="X383" t="s">
        <v>470</v>
      </c>
      <c r="Z383" s="85">
        <v>2809057.2423668001</v>
      </c>
      <c r="AA383" s="85">
        <v>3.165</v>
      </c>
      <c r="AB383" s="85">
        <v>96.869</v>
      </c>
      <c r="AC383" s="85">
        <v>0</v>
      </c>
      <c r="AD383" s="85">
        <v>8612.2994099999996</v>
      </c>
      <c r="AH383" s="83" t="s">
        <v>727</v>
      </c>
      <c r="AI383" s="83" t="s">
        <v>2287</v>
      </c>
      <c r="AJ383" s="83" t="s">
        <v>126</v>
      </c>
    </row>
    <row r="384" spans="1:36" x14ac:dyDescent="0.2">
      <c r="A384">
        <v>170</v>
      </c>
      <c r="B384">
        <v>170</v>
      </c>
      <c r="C384" t="s">
        <v>2288</v>
      </c>
      <c r="D384" t="s">
        <v>2289</v>
      </c>
      <c r="E384" t="s">
        <v>2065</v>
      </c>
      <c r="F384" t="s">
        <v>2290</v>
      </c>
      <c r="G384" t="s">
        <v>2291</v>
      </c>
      <c r="H384" t="s">
        <v>465</v>
      </c>
      <c r="I384" t="s">
        <v>428</v>
      </c>
      <c r="J384" t="s">
        <v>227</v>
      </c>
      <c r="K384" t="s">
        <v>1517</v>
      </c>
      <c r="L384" t="s">
        <v>481</v>
      </c>
      <c r="M384" t="s">
        <v>278</v>
      </c>
      <c r="N384" t="s">
        <v>2068</v>
      </c>
      <c r="O384" t="s">
        <v>71</v>
      </c>
      <c r="P384" t="s">
        <v>2292</v>
      </c>
      <c r="Q384" t="s">
        <v>176</v>
      </c>
      <c r="R384" t="s">
        <v>491</v>
      </c>
      <c r="S384" t="s">
        <v>141</v>
      </c>
      <c r="T384" s="85">
        <v>3.9969999999999999</v>
      </c>
      <c r="U384" s="82">
        <v>47908</v>
      </c>
      <c r="V384" s="83" t="s">
        <v>1623</v>
      </c>
      <c r="W384" s="83" t="s">
        <v>2293</v>
      </c>
      <c r="X384" t="s">
        <v>470</v>
      </c>
      <c r="Z384" s="85">
        <v>2106792.9317751001</v>
      </c>
      <c r="AA384" s="85">
        <v>3.165</v>
      </c>
      <c r="AB384" s="85">
        <v>94.944999999999993</v>
      </c>
      <c r="AC384" s="85">
        <v>0</v>
      </c>
      <c r="AD384" s="85">
        <v>6330.9322499999998</v>
      </c>
      <c r="AH384" s="83" t="s">
        <v>2294</v>
      </c>
      <c r="AI384" s="83" t="s">
        <v>1126</v>
      </c>
      <c r="AJ384" s="83" t="s">
        <v>121</v>
      </c>
    </row>
    <row r="385" spans="1:36" x14ac:dyDescent="0.2">
      <c r="A385">
        <v>170</v>
      </c>
      <c r="B385">
        <v>170</v>
      </c>
      <c r="C385" t="s">
        <v>2295</v>
      </c>
      <c r="D385" t="s">
        <v>2296</v>
      </c>
      <c r="E385" t="s">
        <v>2065</v>
      </c>
      <c r="F385" t="s">
        <v>2297</v>
      </c>
      <c r="G385" t="s">
        <v>2298</v>
      </c>
      <c r="H385" t="s">
        <v>465</v>
      </c>
      <c r="I385" t="s">
        <v>428</v>
      </c>
      <c r="J385" t="s">
        <v>227</v>
      </c>
      <c r="K385" t="s">
        <v>2014</v>
      </c>
      <c r="L385" t="s">
        <v>481</v>
      </c>
      <c r="M385" t="s">
        <v>278</v>
      </c>
      <c r="N385" t="s">
        <v>2187</v>
      </c>
      <c r="O385" t="s">
        <v>71</v>
      </c>
      <c r="P385" t="s">
        <v>449</v>
      </c>
      <c r="Q385" t="s">
        <v>176</v>
      </c>
      <c r="R385" t="s">
        <v>491</v>
      </c>
      <c r="S385" t="s">
        <v>141</v>
      </c>
      <c r="T385" s="85">
        <v>6.6779999999999999</v>
      </c>
      <c r="U385" s="82">
        <v>49310</v>
      </c>
      <c r="V385" s="83" t="s">
        <v>1673</v>
      </c>
      <c r="W385" s="83" t="s">
        <v>2299</v>
      </c>
      <c r="X385" t="s">
        <v>470</v>
      </c>
      <c r="Z385" s="85">
        <v>2692013.1906015198</v>
      </c>
      <c r="AA385" s="85">
        <v>3.165</v>
      </c>
      <c r="AB385" s="85">
        <v>102.271</v>
      </c>
      <c r="AC385" s="85">
        <v>85.162000000000006</v>
      </c>
      <c r="AD385" s="85">
        <v>8983.2531999999992</v>
      </c>
      <c r="AH385" s="83" t="s">
        <v>292</v>
      </c>
      <c r="AI385" s="83" t="s">
        <v>1478</v>
      </c>
      <c r="AJ385" s="83" t="s">
        <v>739</v>
      </c>
    </row>
    <row r="386" spans="1:36" x14ac:dyDescent="0.2">
      <c r="A386">
        <v>170</v>
      </c>
      <c r="B386">
        <v>170</v>
      </c>
      <c r="C386" t="s">
        <v>2300</v>
      </c>
      <c r="D386" t="s">
        <v>2301</v>
      </c>
      <c r="E386" t="s">
        <v>2065</v>
      </c>
      <c r="F386" t="s">
        <v>2302</v>
      </c>
      <c r="G386" t="s">
        <v>2303</v>
      </c>
      <c r="H386" t="s">
        <v>465</v>
      </c>
      <c r="I386" t="s">
        <v>428</v>
      </c>
      <c r="J386" t="s">
        <v>227</v>
      </c>
      <c r="K386" t="s">
        <v>1517</v>
      </c>
      <c r="L386" t="s">
        <v>481</v>
      </c>
      <c r="M386" t="s">
        <v>278</v>
      </c>
      <c r="N386" t="s">
        <v>2304</v>
      </c>
      <c r="O386" t="s">
        <v>71</v>
      </c>
      <c r="P386" t="s">
        <v>1440</v>
      </c>
      <c r="Q386" t="s">
        <v>176</v>
      </c>
      <c r="R386" t="s">
        <v>491</v>
      </c>
      <c r="S386" t="s">
        <v>141</v>
      </c>
      <c r="T386" s="85">
        <v>7.3869999999999996</v>
      </c>
      <c r="U386" s="82">
        <v>57054</v>
      </c>
      <c r="V386" s="83" t="s">
        <v>2255</v>
      </c>
      <c r="W386" s="83" t="s">
        <v>2305</v>
      </c>
      <c r="X386" t="s">
        <v>470</v>
      </c>
      <c r="Z386" s="85">
        <v>2809057.2423668001</v>
      </c>
      <c r="AA386" s="85">
        <v>3.165</v>
      </c>
      <c r="AB386" s="85">
        <v>98.161000000000001</v>
      </c>
      <c r="AC386" s="85">
        <v>0</v>
      </c>
      <c r="AD386" s="85">
        <v>8727.1668200000004</v>
      </c>
      <c r="AH386" s="83" t="s">
        <v>281</v>
      </c>
      <c r="AI386" s="83" t="s">
        <v>2306</v>
      </c>
      <c r="AJ386" s="83" t="s">
        <v>126</v>
      </c>
    </row>
    <row r="387" spans="1:36" x14ac:dyDescent="0.2">
      <c r="A387">
        <v>170</v>
      </c>
      <c r="B387">
        <v>170</v>
      </c>
      <c r="C387" t="s">
        <v>2307</v>
      </c>
      <c r="D387" t="s">
        <v>2308</v>
      </c>
      <c r="E387" t="s">
        <v>2065</v>
      </c>
      <c r="F387" t="s">
        <v>2309</v>
      </c>
      <c r="G387" t="s">
        <v>2310</v>
      </c>
      <c r="H387" t="s">
        <v>465</v>
      </c>
      <c r="I387" t="s">
        <v>428</v>
      </c>
      <c r="J387" t="s">
        <v>227</v>
      </c>
      <c r="K387" t="s">
        <v>1517</v>
      </c>
      <c r="L387" t="s">
        <v>481</v>
      </c>
      <c r="M387" t="s">
        <v>278</v>
      </c>
      <c r="N387" t="s">
        <v>2088</v>
      </c>
      <c r="O387" t="s">
        <v>71</v>
      </c>
      <c r="P387" t="s">
        <v>2311</v>
      </c>
      <c r="Q387" t="s">
        <v>176</v>
      </c>
      <c r="R387" t="s">
        <v>491</v>
      </c>
      <c r="S387" t="s">
        <v>141</v>
      </c>
      <c r="T387" s="85">
        <v>4.2869999999999999</v>
      </c>
      <c r="U387" s="82">
        <v>57238</v>
      </c>
      <c r="V387" s="83" t="s">
        <v>1693</v>
      </c>
      <c r="W387" s="83" t="s">
        <v>2312</v>
      </c>
      <c r="X387" t="s">
        <v>470</v>
      </c>
      <c r="Z387" s="85">
        <v>2692013.1906015198</v>
      </c>
      <c r="AA387" s="85">
        <v>3.165</v>
      </c>
      <c r="AB387" s="85">
        <v>96.552999999999997</v>
      </c>
      <c r="AC387" s="85">
        <v>0</v>
      </c>
      <c r="AD387" s="85">
        <v>8226.5296999999991</v>
      </c>
      <c r="AH387" s="83" t="s">
        <v>290</v>
      </c>
      <c r="AI387" s="83" t="s">
        <v>2313</v>
      </c>
      <c r="AJ387" s="83" t="s">
        <v>99</v>
      </c>
    </row>
    <row r="388" spans="1:36" x14ac:dyDescent="0.2">
      <c r="A388">
        <v>170</v>
      </c>
      <c r="B388">
        <v>170</v>
      </c>
      <c r="C388" t="s">
        <v>2314</v>
      </c>
      <c r="D388" t="s">
        <v>2315</v>
      </c>
      <c r="E388" t="s">
        <v>2065</v>
      </c>
      <c r="F388" t="s">
        <v>2316</v>
      </c>
      <c r="G388" t="s">
        <v>2317</v>
      </c>
      <c r="H388" t="s">
        <v>465</v>
      </c>
      <c r="I388" t="s">
        <v>428</v>
      </c>
      <c r="J388" t="s">
        <v>227</v>
      </c>
      <c r="K388" t="s">
        <v>2014</v>
      </c>
      <c r="L388" t="s">
        <v>481</v>
      </c>
      <c r="M388" t="s">
        <v>278</v>
      </c>
      <c r="N388" t="s">
        <v>2304</v>
      </c>
      <c r="O388" t="s">
        <v>71</v>
      </c>
      <c r="P388" t="s">
        <v>1090</v>
      </c>
      <c r="Q388" t="s">
        <v>176</v>
      </c>
      <c r="R388" t="s">
        <v>491</v>
      </c>
      <c r="S388" t="s">
        <v>151</v>
      </c>
      <c r="T388" s="85">
        <v>6.43</v>
      </c>
      <c r="U388" s="82">
        <v>49400</v>
      </c>
      <c r="V388" s="83" t="s">
        <v>1693</v>
      </c>
      <c r="W388" s="83" t="s">
        <v>2318</v>
      </c>
      <c r="X388" t="s">
        <v>470</v>
      </c>
      <c r="Z388" s="85">
        <v>2340881.03530567</v>
      </c>
      <c r="AA388" s="85">
        <v>4.1872999999999996</v>
      </c>
      <c r="AB388" s="85">
        <v>101.65900000000001</v>
      </c>
      <c r="AC388" s="85">
        <v>77.542000000000002</v>
      </c>
      <c r="AD388" s="85">
        <v>10289.276159999999</v>
      </c>
      <c r="AH388" s="83" t="s">
        <v>946</v>
      </c>
      <c r="AI388" s="83" t="s">
        <v>257</v>
      </c>
      <c r="AJ388" s="83" t="s">
        <v>1320</v>
      </c>
    </row>
    <row r="389" spans="1:36" x14ac:dyDescent="0.2">
      <c r="A389">
        <v>170</v>
      </c>
      <c r="B389">
        <v>170</v>
      </c>
      <c r="C389" t="s">
        <v>2319</v>
      </c>
      <c r="D389" t="s">
        <v>2320</v>
      </c>
      <c r="E389" t="s">
        <v>2065</v>
      </c>
      <c r="F389" t="s">
        <v>2321</v>
      </c>
      <c r="G389" t="s">
        <v>2322</v>
      </c>
      <c r="H389" t="s">
        <v>465</v>
      </c>
      <c r="I389" t="s">
        <v>428</v>
      </c>
      <c r="J389" t="s">
        <v>227</v>
      </c>
      <c r="K389" t="s">
        <v>2323</v>
      </c>
      <c r="L389" t="s">
        <v>481</v>
      </c>
      <c r="M389" t="s">
        <v>278</v>
      </c>
      <c r="N389" t="s">
        <v>2082</v>
      </c>
      <c r="O389" t="s">
        <v>71</v>
      </c>
      <c r="P389" t="s">
        <v>449</v>
      </c>
      <c r="Q389" t="s">
        <v>176</v>
      </c>
      <c r="R389" t="s">
        <v>491</v>
      </c>
      <c r="S389" t="s">
        <v>151</v>
      </c>
      <c r="T389" s="85">
        <v>10.176</v>
      </c>
      <c r="U389" s="82">
        <v>52122</v>
      </c>
      <c r="V389" s="83" t="s">
        <v>1668</v>
      </c>
      <c r="W389" s="83" t="s">
        <v>2324</v>
      </c>
      <c r="X389" t="s">
        <v>470</v>
      </c>
      <c r="Z389" s="85">
        <v>2223836.9835403902</v>
      </c>
      <c r="AA389" s="85">
        <v>4.1872999999999996</v>
      </c>
      <c r="AB389" s="85">
        <v>88.927000000000007</v>
      </c>
      <c r="AC389" s="85">
        <v>0</v>
      </c>
      <c r="AD389" s="85">
        <v>8280.7689499999997</v>
      </c>
      <c r="AH389" s="83" t="s">
        <v>906</v>
      </c>
      <c r="AI389" s="83" t="s">
        <v>2325</v>
      </c>
      <c r="AJ389" s="83" t="s">
        <v>99</v>
      </c>
    </row>
    <row r="390" spans="1:36" x14ac:dyDescent="0.2">
      <c r="A390">
        <v>170</v>
      </c>
      <c r="B390">
        <v>170</v>
      </c>
      <c r="C390" t="s">
        <v>2326</v>
      </c>
      <c r="D390" t="s">
        <v>2327</v>
      </c>
      <c r="E390" t="s">
        <v>2065</v>
      </c>
      <c r="F390" t="s">
        <v>2328</v>
      </c>
      <c r="G390" t="s">
        <v>2329</v>
      </c>
      <c r="H390" t="s">
        <v>465</v>
      </c>
      <c r="I390" t="s">
        <v>428</v>
      </c>
      <c r="J390" t="s">
        <v>227</v>
      </c>
      <c r="K390" t="s">
        <v>2330</v>
      </c>
      <c r="L390" t="s">
        <v>481</v>
      </c>
      <c r="M390" t="s">
        <v>278</v>
      </c>
      <c r="N390" t="s">
        <v>2068</v>
      </c>
      <c r="O390" t="s">
        <v>71</v>
      </c>
      <c r="P390" t="s">
        <v>546</v>
      </c>
      <c r="Q390" t="s">
        <v>92</v>
      </c>
      <c r="R390" t="s">
        <v>491</v>
      </c>
      <c r="S390" t="s">
        <v>2331</v>
      </c>
      <c r="T390" s="85">
        <v>1.6659999999999999</v>
      </c>
      <c r="U390" s="82">
        <v>46798</v>
      </c>
      <c r="V390" s="83" t="s">
        <v>2332</v>
      </c>
      <c r="W390" s="83" t="s">
        <v>2333</v>
      </c>
      <c r="X390" t="s">
        <v>470</v>
      </c>
      <c r="Z390" s="85">
        <v>13694154.0565382</v>
      </c>
      <c r="AA390" s="85">
        <v>0.60519999999999996</v>
      </c>
      <c r="AB390" s="85">
        <v>98.777000000000001</v>
      </c>
      <c r="AC390" s="85">
        <v>0</v>
      </c>
      <c r="AD390" s="85">
        <v>8186.3434399999996</v>
      </c>
      <c r="AH390" s="83" t="s">
        <v>2334</v>
      </c>
      <c r="AI390" s="83" t="s">
        <v>2335</v>
      </c>
      <c r="AJ390" s="83" t="s">
        <v>165</v>
      </c>
    </row>
    <row r="391" spans="1:36" x14ac:dyDescent="0.2">
      <c r="A391">
        <v>170</v>
      </c>
      <c r="B391">
        <v>170</v>
      </c>
      <c r="C391" t="s">
        <v>2336</v>
      </c>
      <c r="D391" t="s">
        <v>2337</v>
      </c>
      <c r="E391" t="s">
        <v>2065</v>
      </c>
      <c r="F391" t="s">
        <v>2338</v>
      </c>
      <c r="G391" t="s">
        <v>2339</v>
      </c>
      <c r="H391" t="s">
        <v>465</v>
      </c>
      <c r="I391" t="s">
        <v>428</v>
      </c>
      <c r="J391" t="s">
        <v>227</v>
      </c>
      <c r="K391" t="s">
        <v>2014</v>
      </c>
      <c r="L391" t="s">
        <v>481</v>
      </c>
      <c r="M391" t="s">
        <v>278</v>
      </c>
      <c r="N391" t="s">
        <v>2068</v>
      </c>
      <c r="O391" t="s">
        <v>71</v>
      </c>
      <c r="P391" t="s">
        <v>2292</v>
      </c>
      <c r="Q391" t="s">
        <v>176</v>
      </c>
      <c r="R391" t="s">
        <v>491</v>
      </c>
      <c r="S391" t="s">
        <v>148</v>
      </c>
      <c r="T391" s="85">
        <v>3.556</v>
      </c>
      <c r="U391" s="82">
        <v>47642</v>
      </c>
      <c r="V391" s="83" t="s">
        <v>431</v>
      </c>
      <c r="W391" s="83" t="s">
        <v>2340</v>
      </c>
      <c r="X391" t="s">
        <v>470</v>
      </c>
      <c r="Z391" s="85">
        <v>1872704.8282445399</v>
      </c>
      <c r="AA391" s="85">
        <v>3.6360000000000001</v>
      </c>
      <c r="AB391" s="85">
        <v>95.031999999999996</v>
      </c>
      <c r="AC391" s="85">
        <v>0</v>
      </c>
      <c r="AD391" s="85">
        <v>6470.8759499999996</v>
      </c>
      <c r="AH391" s="83" t="s">
        <v>2341</v>
      </c>
      <c r="AI391" s="83" t="s">
        <v>1267</v>
      </c>
      <c r="AJ391" s="83" t="s">
        <v>158</v>
      </c>
    </row>
    <row r="392" spans="1:36" x14ac:dyDescent="0.2">
      <c r="A392">
        <v>170</v>
      </c>
      <c r="B392">
        <v>170</v>
      </c>
      <c r="C392" t="s">
        <v>2342</v>
      </c>
      <c r="D392" t="s">
        <v>2343</v>
      </c>
      <c r="E392" t="s">
        <v>2065</v>
      </c>
      <c r="F392" t="s">
        <v>2344</v>
      </c>
      <c r="G392" t="s">
        <v>2345</v>
      </c>
      <c r="H392" t="s">
        <v>465</v>
      </c>
      <c r="I392" t="s">
        <v>2081</v>
      </c>
      <c r="J392" t="s">
        <v>227</v>
      </c>
      <c r="K392" t="s">
        <v>1517</v>
      </c>
      <c r="L392" t="s">
        <v>481</v>
      </c>
      <c r="M392" t="s">
        <v>278</v>
      </c>
      <c r="N392" t="s">
        <v>2082</v>
      </c>
      <c r="O392" t="s">
        <v>71</v>
      </c>
      <c r="P392" t="s">
        <v>483</v>
      </c>
      <c r="Q392" t="s">
        <v>483</v>
      </c>
      <c r="R392" t="s">
        <v>483</v>
      </c>
      <c r="S392" t="s">
        <v>141</v>
      </c>
      <c r="T392" s="85">
        <v>3.6779999999999999</v>
      </c>
      <c r="U392" s="82">
        <v>47543</v>
      </c>
      <c r="V392" s="83" t="s">
        <v>279</v>
      </c>
      <c r="W392" s="83" t="s">
        <v>2346</v>
      </c>
      <c r="X392" t="s">
        <v>470</v>
      </c>
      <c r="Z392" s="85">
        <v>1104831.4227485899</v>
      </c>
      <c r="AA392" s="85">
        <v>3.165</v>
      </c>
      <c r="AB392" s="85">
        <v>117.19199999999999</v>
      </c>
      <c r="AC392" s="85">
        <v>0</v>
      </c>
      <c r="AD392" s="85">
        <v>4097.9598400000004</v>
      </c>
      <c r="AH392" s="83" t="s">
        <v>2287</v>
      </c>
      <c r="AI392" s="83" t="s">
        <v>527</v>
      </c>
      <c r="AJ392" s="83" t="s">
        <v>169</v>
      </c>
    </row>
    <row r="393" spans="1:36" x14ac:dyDescent="0.2">
      <c r="A393">
        <v>170</v>
      </c>
      <c r="B393">
        <v>170</v>
      </c>
      <c r="C393" t="s">
        <v>2347</v>
      </c>
      <c r="D393" t="s">
        <v>2348</v>
      </c>
      <c r="E393" t="s">
        <v>2065</v>
      </c>
      <c r="F393" t="s">
        <v>2349</v>
      </c>
      <c r="G393" t="s">
        <v>2350</v>
      </c>
      <c r="H393" t="s">
        <v>465</v>
      </c>
      <c r="I393" t="s">
        <v>428</v>
      </c>
      <c r="J393" t="s">
        <v>227</v>
      </c>
      <c r="K393" t="s">
        <v>2180</v>
      </c>
      <c r="L393" t="s">
        <v>481</v>
      </c>
      <c r="M393" t="s">
        <v>278</v>
      </c>
      <c r="N393" t="s">
        <v>2039</v>
      </c>
      <c r="O393" t="s">
        <v>71</v>
      </c>
      <c r="P393" t="s">
        <v>2089</v>
      </c>
      <c r="Q393" t="s">
        <v>92</v>
      </c>
      <c r="R393" t="s">
        <v>491</v>
      </c>
      <c r="S393" t="s">
        <v>141</v>
      </c>
      <c r="T393" s="85">
        <v>1.2090000000000001</v>
      </c>
      <c r="U393" s="82">
        <v>64846</v>
      </c>
      <c r="V393" s="83" t="s">
        <v>359</v>
      </c>
      <c r="W393" s="83" t="s">
        <v>2267</v>
      </c>
      <c r="X393" t="s">
        <v>1355</v>
      </c>
      <c r="Z393" s="85">
        <v>3106700.2660059198</v>
      </c>
      <c r="AA393" s="85">
        <v>3.165</v>
      </c>
      <c r="AB393" s="85">
        <v>100.033</v>
      </c>
      <c r="AC393" s="85">
        <v>0</v>
      </c>
      <c r="AD393" s="85">
        <v>9835.9511299999995</v>
      </c>
      <c r="AH393" s="83" t="s">
        <v>2351</v>
      </c>
      <c r="AI393" s="83" t="s">
        <v>2352</v>
      </c>
      <c r="AJ393" s="83" t="s">
        <v>130</v>
      </c>
    </row>
    <row r="394" spans="1:36" x14ac:dyDescent="0.2">
      <c r="A394">
        <v>170</v>
      </c>
      <c r="B394">
        <v>170</v>
      </c>
      <c r="C394" t="s">
        <v>2353</v>
      </c>
      <c r="D394" t="s">
        <v>2354</v>
      </c>
      <c r="E394" t="s">
        <v>2065</v>
      </c>
      <c r="F394" t="s">
        <v>2355</v>
      </c>
      <c r="G394" t="s">
        <v>2356</v>
      </c>
      <c r="H394" t="s">
        <v>465</v>
      </c>
      <c r="I394" t="s">
        <v>428</v>
      </c>
      <c r="J394" t="s">
        <v>227</v>
      </c>
      <c r="K394" t="s">
        <v>1517</v>
      </c>
      <c r="L394" t="s">
        <v>481</v>
      </c>
      <c r="M394" t="s">
        <v>278</v>
      </c>
      <c r="N394" t="s">
        <v>2039</v>
      </c>
      <c r="O394" t="s">
        <v>71</v>
      </c>
      <c r="P394" t="s">
        <v>1440</v>
      </c>
      <c r="Q394" t="s">
        <v>176</v>
      </c>
      <c r="R394" t="s">
        <v>491</v>
      </c>
      <c r="S394" t="s">
        <v>141</v>
      </c>
      <c r="T394" s="85">
        <v>1.296</v>
      </c>
      <c r="U394" s="82">
        <v>64878</v>
      </c>
      <c r="V394" s="83" t="s">
        <v>1895</v>
      </c>
      <c r="W394" s="83" t="s">
        <v>1777</v>
      </c>
      <c r="X394" t="s">
        <v>1355</v>
      </c>
      <c r="Z394" s="85">
        <v>2863950.9026447199</v>
      </c>
      <c r="AA394" s="85">
        <v>3.165</v>
      </c>
      <c r="AB394" s="85">
        <v>99.781000000000006</v>
      </c>
      <c r="AC394" s="85">
        <v>0</v>
      </c>
      <c r="AD394" s="85">
        <v>9044.5535600000003</v>
      </c>
      <c r="AH394" s="83" t="s">
        <v>1880</v>
      </c>
      <c r="AI394" s="83" t="s">
        <v>985</v>
      </c>
      <c r="AJ394" s="83" t="s">
        <v>1026</v>
      </c>
    </row>
    <row r="395" spans="1:36" x14ac:dyDescent="0.2">
      <c r="A395">
        <v>170</v>
      </c>
      <c r="B395">
        <v>170</v>
      </c>
      <c r="C395" t="s">
        <v>2357</v>
      </c>
      <c r="D395" t="s">
        <v>2358</v>
      </c>
      <c r="E395" t="s">
        <v>2065</v>
      </c>
      <c r="F395" t="s">
        <v>2359</v>
      </c>
      <c r="G395" t="s">
        <v>2360</v>
      </c>
      <c r="H395" t="s">
        <v>465</v>
      </c>
      <c r="I395" t="s">
        <v>428</v>
      </c>
      <c r="J395" t="s">
        <v>227</v>
      </c>
      <c r="K395" t="s">
        <v>1517</v>
      </c>
      <c r="L395" t="s">
        <v>481</v>
      </c>
      <c r="M395" t="s">
        <v>278</v>
      </c>
      <c r="N395" t="s">
        <v>2361</v>
      </c>
      <c r="O395" t="s">
        <v>71</v>
      </c>
      <c r="P395" t="s">
        <v>2089</v>
      </c>
      <c r="Q395" t="s">
        <v>92</v>
      </c>
      <c r="R395" t="s">
        <v>491</v>
      </c>
      <c r="S395" t="s">
        <v>141</v>
      </c>
      <c r="T395" s="85">
        <v>3.3969999999999998</v>
      </c>
      <c r="U395" s="82">
        <v>58515</v>
      </c>
      <c r="V395" s="83" t="s">
        <v>1657</v>
      </c>
      <c r="W395" s="83" t="s">
        <v>2362</v>
      </c>
      <c r="X395" t="s">
        <v>1355</v>
      </c>
      <c r="Z395" s="85">
        <v>2340881.03530567</v>
      </c>
      <c r="AA395" s="85">
        <v>3.165</v>
      </c>
      <c r="AB395" s="85">
        <v>98.117000000000004</v>
      </c>
      <c r="AC395" s="85">
        <v>0</v>
      </c>
      <c r="AD395" s="85">
        <v>7269.3791099999999</v>
      </c>
      <c r="AH395" s="83" t="s">
        <v>473</v>
      </c>
      <c r="AI395" s="83" t="s">
        <v>1253</v>
      </c>
      <c r="AJ395" s="83" t="s">
        <v>1254</v>
      </c>
    </row>
    <row r="396" spans="1:36" x14ac:dyDescent="0.2">
      <c r="A396">
        <v>170</v>
      </c>
      <c r="B396">
        <v>170</v>
      </c>
      <c r="C396" t="s">
        <v>2363</v>
      </c>
      <c r="D396" t="s">
        <v>2364</v>
      </c>
      <c r="E396" t="s">
        <v>2065</v>
      </c>
      <c r="F396" t="s">
        <v>2365</v>
      </c>
      <c r="G396" t="s">
        <v>2366</v>
      </c>
      <c r="H396" t="s">
        <v>465</v>
      </c>
      <c r="I396" t="s">
        <v>428</v>
      </c>
      <c r="J396" t="s">
        <v>227</v>
      </c>
      <c r="K396" t="s">
        <v>2014</v>
      </c>
      <c r="L396" t="s">
        <v>481</v>
      </c>
      <c r="M396" t="s">
        <v>278</v>
      </c>
      <c r="N396" t="s">
        <v>2367</v>
      </c>
      <c r="O396" t="s">
        <v>71</v>
      </c>
      <c r="P396" t="s">
        <v>2089</v>
      </c>
      <c r="Q396" t="s">
        <v>92</v>
      </c>
      <c r="R396" t="s">
        <v>491</v>
      </c>
      <c r="S396" t="s">
        <v>141</v>
      </c>
      <c r="T396" s="85">
        <v>4.2850000000000001</v>
      </c>
      <c r="U396" s="82">
        <v>66266</v>
      </c>
      <c r="V396" s="83" t="s">
        <v>2368</v>
      </c>
      <c r="W396" s="83" t="s">
        <v>2369</v>
      </c>
      <c r="X396" t="s">
        <v>1355</v>
      </c>
      <c r="Z396" s="85">
        <v>3200569.5955216801</v>
      </c>
      <c r="AA396" s="85">
        <v>3.165</v>
      </c>
      <c r="AB396" s="85">
        <v>92.781999999999996</v>
      </c>
      <c r="AC396" s="85">
        <v>0</v>
      </c>
      <c r="AD396" s="85">
        <v>9398.6336100000008</v>
      </c>
      <c r="AH396" s="83" t="s">
        <v>2370</v>
      </c>
      <c r="AI396" s="83" t="s">
        <v>905</v>
      </c>
      <c r="AJ396" s="83" t="s">
        <v>683</v>
      </c>
    </row>
    <row r="397" spans="1:36" x14ac:dyDescent="0.2">
      <c r="A397">
        <v>170</v>
      </c>
      <c r="B397">
        <v>170</v>
      </c>
      <c r="C397" t="s">
        <v>2371</v>
      </c>
      <c r="D397" t="s">
        <v>2372</v>
      </c>
      <c r="E397" t="s">
        <v>2065</v>
      </c>
      <c r="F397" t="s">
        <v>2373</v>
      </c>
      <c r="G397" t="s">
        <v>2374</v>
      </c>
      <c r="H397" t="s">
        <v>465</v>
      </c>
      <c r="I397" t="s">
        <v>428</v>
      </c>
      <c r="J397" t="s">
        <v>227</v>
      </c>
      <c r="K397" t="s">
        <v>1517</v>
      </c>
      <c r="L397" t="s">
        <v>481</v>
      </c>
      <c r="M397" t="s">
        <v>278</v>
      </c>
      <c r="N397" t="s">
        <v>2375</v>
      </c>
      <c r="O397" t="s">
        <v>71</v>
      </c>
      <c r="P397" t="s">
        <v>2125</v>
      </c>
      <c r="Q397" t="s">
        <v>92</v>
      </c>
      <c r="R397" t="s">
        <v>491</v>
      </c>
      <c r="S397" t="s">
        <v>141</v>
      </c>
      <c r="T397" s="85">
        <v>0.71399999999999997</v>
      </c>
      <c r="U397" s="82">
        <v>46388</v>
      </c>
      <c r="V397" s="83" t="s">
        <v>2368</v>
      </c>
      <c r="W397" s="83" t="s">
        <v>2376</v>
      </c>
      <c r="X397" t="s">
        <v>1355</v>
      </c>
      <c r="Z397" s="85">
        <v>3043145.34589737</v>
      </c>
      <c r="AA397" s="85">
        <v>3.165</v>
      </c>
      <c r="AB397" s="85">
        <v>96.811999999999998</v>
      </c>
      <c r="AC397" s="85">
        <v>43.935000000000002</v>
      </c>
      <c r="AD397" s="85">
        <v>9463.5566199999994</v>
      </c>
      <c r="AH397" s="83" t="s">
        <v>1306</v>
      </c>
      <c r="AI397" s="83" t="s">
        <v>2377</v>
      </c>
      <c r="AJ397" s="83" t="s">
        <v>683</v>
      </c>
    </row>
    <row r="398" spans="1:36" x14ac:dyDescent="0.2">
      <c r="A398">
        <v>170</v>
      </c>
      <c r="B398">
        <v>170</v>
      </c>
      <c r="C398" t="s">
        <v>2378</v>
      </c>
      <c r="D398" t="s">
        <v>2379</v>
      </c>
      <c r="E398" t="s">
        <v>2065</v>
      </c>
      <c r="F398" t="s">
        <v>2380</v>
      </c>
      <c r="G398" t="s">
        <v>2381</v>
      </c>
      <c r="H398" t="s">
        <v>465</v>
      </c>
      <c r="I398" t="s">
        <v>428</v>
      </c>
      <c r="J398" t="s">
        <v>227</v>
      </c>
      <c r="K398" t="s">
        <v>2164</v>
      </c>
      <c r="L398" t="s">
        <v>481</v>
      </c>
      <c r="M398" t="s">
        <v>278</v>
      </c>
      <c r="N398" t="s">
        <v>2375</v>
      </c>
      <c r="O398" t="s">
        <v>71</v>
      </c>
      <c r="P398" t="s">
        <v>2311</v>
      </c>
      <c r="Q398" t="s">
        <v>176</v>
      </c>
      <c r="R398" t="s">
        <v>491</v>
      </c>
      <c r="S398" t="s">
        <v>141</v>
      </c>
      <c r="T398" s="85">
        <v>3.2719999999999998</v>
      </c>
      <c r="U398" s="82">
        <v>47552</v>
      </c>
      <c r="V398" s="83" t="s">
        <v>1644</v>
      </c>
      <c r="W398" s="83" t="s">
        <v>2382</v>
      </c>
      <c r="X398" t="s">
        <v>1355</v>
      </c>
      <c r="Z398" s="85">
        <v>1872704.8282445399</v>
      </c>
      <c r="AA398" s="85">
        <v>3.165</v>
      </c>
      <c r="AB398" s="85">
        <v>107.572</v>
      </c>
      <c r="AC398" s="85">
        <v>0</v>
      </c>
      <c r="AD398" s="85">
        <v>6375.9116100000001</v>
      </c>
      <c r="AH398" s="83" t="s">
        <v>2383</v>
      </c>
      <c r="AI398" s="83" t="s">
        <v>1343</v>
      </c>
      <c r="AJ398" s="83" t="s">
        <v>121</v>
      </c>
    </row>
    <row r="399" spans="1:36" x14ac:dyDescent="0.2">
      <c r="A399">
        <v>170</v>
      </c>
      <c r="B399">
        <v>170</v>
      </c>
      <c r="C399" t="s">
        <v>2384</v>
      </c>
      <c r="D399" t="s">
        <v>2385</v>
      </c>
      <c r="E399" t="s">
        <v>2065</v>
      </c>
      <c r="F399" t="s">
        <v>2386</v>
      </c>
      <c r="G399" t="s">
        <v>2387</v>
      </c>
      <c r="H399" t="s">
        <v>465</v>
      </c>
      <c r="I399" t="s">
        <v>428</v>
      </c>
      <c r="J399" t="s">
        <v>227</v>
      </c>
      <c r="K399" t="s">
        <v>1517</v>
      </c>
      <c r="L399" t="s">
        <v>481</v>
      </c>
      <c r="M399" t="s">
        <v>278</v>
      </c>
      <c r="N399" t="s">
        <v>2142</v>
      </c>
      <c r="O399" t="s">
        <v>71</v>
      </c>
      <c r="P399" t="s">
        <v>2125</v>
      </c>
      <c r="Q399" t="s">
        <v>92</v>
      </c>
      <c r="R399" t="s">
        <v>491</v>
      </c>
      <c r="S399" t="s">
        <v>141</v>
      </c>
      <c r="T399" s="85">
        <v>6.2649999999999997</v>
      </c>
      <c r="U399" s="82">
        <v>49202</v>
      </c>
      <c r="V399" s="83" t="s">
        <v>1698</v>
      </c>
      <c r="W399" s="83" t="s">
        <v>2388</v>
      </c>
      <c r="X399" t="s">
        <v>1355</v>
      </c>
      <c r="Z399" s="85">
        <v>2692013.1906015198</v>
      </c>
      <c r="AA399" s="85">
        <v>3.165</v>
      </c>
      <c r="AB399" s="85">
        <v>97.885999999999996</v>
      </c>
      <c r="AC399" s="85">
        <v>0</v>
      </c>
      <c r="AD399" s="85">
        <v>8340.1042600000001</v>
      </c>
      <c r="AH399" s="83" t="s">
        <v>2151</v>
      </c>
      <c r="AI399" s="83" t="s">
        <v>1769</v>
      </c>
      <c r="AJ399" s="83" t="s">
        <v>99</v>
      </c>
    </row>
    <row r="400" spans="1:36" x14ac:dyDescent="0.2">
      <c r="A400">
        <v>170</v>
      </c>
      <c r="B400">
        <v>170</v>
      </c>
      <c r="C400" t="s">
        <v>2389</v>
      </c>
      <c r="D400" t="s">
        <v>2390</v>
      </c>
      <c r="E400" t="s">
        <v>2065</v>
      </c>
      <c r="F400" t="s">
        <v>2391</v>
      </c>
      <c r="G400" t="s">
        <v>2392</v>
      </c>
      <c r="H400" t="s">
        <v>465</v>
      </c>
      <c r="I400" t="s">
        <v>428</v>
      </c>
      <c r="J400" t="s">
        <v>227</v>
      </c>
      <c r="K400" t="s">
        <v>1517</v>
      </c>
      <c r="L400" t="s">
        <v>481</v>
      </c>
      <c r="M400" t="s">
        <v>278</v>
      </c>
      <c r="N400" t="s">
        <v>2393</v>
      </c>
      <c r="O400" t="s">
        <v>71</v>
      </c>
      <c r="P400" t="s">
        <v>2125</v>
      </c>
      <c r="Q400" t="s">
        <v>92</v>
      </c>
      <c r="R400" t="s">
        <v>491</v>
      </c>
      <c r="S400" t="s">
        <v>141</v>
      </c>
      <c r="T400" s="85">
        <v>6.484</v>
      </c>
      <c r="U400" s="82">
        <v>49355</v>
      </c>
      <c r="V400" s="83" t="s">
        <v>1693</v>
      </c>
      <c r="W400" s="83" t="s">
        <v>2394</v>
      </c>
      <c r="X400" t="s">
        <v>1355</v>
      </c>
      <c r="Z400" s="85">
        <v>3043145.34589737</v>
      </c>
      <c r="AA400" s="85">
        <v>3.165</v>
      </c>
      <c r="AB400" s="85">
        <v>103.139</v>
      </c>
      <c r="AC400" s="85">
        <v>0</v>
      </c>
      <c r="AD400" s="85">
        <v>9933.8895300000004</v>
      </c>
      <c r="AH400" s="83" t="s">
        <v>199</v>
      </c>
      <c r="AI400" s="83" t="s">
        <v>2395</v>
      </c>
      <c r="AJ400" s="83" t="s">
        <v>130</v>
      </c>
    </row>
    <row r="401" spans="1:36" x14ac:dyDescent="0.2">
      <c r="A401">
        <v>170</v>
      </c>
      <c r="B401">
        <v>170</v>
      </c>
      <c r="C401" t="s">
        <v>2396</v>
      </c>
      <c r="D401" t="s">
        <v>2397</v>
      </c>
      <c r="E401" t="s">
        <v>2065</v>
      </c>
      <c r="F401" t="s">
        <v>2398</v>
      </c>
      <c r="G401" t="s">
        <v>2399</v>
      </c>
      <c r="H401" t="s">
        <v>465</v>
      </c>
      <c r="I401" t="s">
        <v>428</v>
      </c>
      <c r="J401" t="s">
        <v>227</v>
      </c>
      <c r="K401" t="s">
        <v>2180</v>
      </c>
      <c r="L401" t="s">
        <v>481</v>
      </c>
      <c r="M401" t="s">
        <v>278</v>
      </c>
      <c r="N401" t="s">
        <v>2068</v>
      </c>
      <c r="O401" t="s">
        <v>71</v>
      </c>
      <c r="P401" t="s">
        <v>2292</v>
      </c>
      <c r="Q401" t="s">
        <v>176</v>
      </c>
      <c r="R401" t="s">
        <v>491</v>
      </c>
      <c r="S401" t="s">
        <v>141</v>
      </c>
      <c r="T401" s="85">
        <v>6.7160000000000002</v>
      </c>
      <c r="U401" s="82">
        <v>49475</v>
      </c>
      <c r="V401" s="83" t="s">
        <v>1768</v>
      </c>
      <c r="W401" s="83" t="s">
        <v>2400</v>
      </c>
      <c r="X401" t="s">
        <v>1355</v>
      </c>
      <c r="Z401" s="85">
        <v>3043145.34589737</v>
      </c>
      <c r="AA401" s="85">
        <v>3.165</v>
      </c>
      <c r="AB401" s="85">
        <v>102.273</v>
      </c>
      <c r="AC401" s="85">
        <v>0</v>
      </c>
      <c r="AD401" s="85">
        <v>9850.48027</v>
      </c>
      <c r="AH401" s="83" t="s">
        <v>199</v>
      </c>
      <c r="AI401" s="83" t="s">
        <v>976</v>
      </c>
      <c r="AJ401" s="83" t="s">
        <v>130</v>
      </c>
    </row>
    <row r="402" spans="1:36" x14ac:dyDescent="0.2">
      <c r="A402">
        <v>170</v>
      </c>
      <c r="B402">
        <v>170</v>
      </c>
      <c r="C402" t="s">
        <v>2401</v>
      </c>
      <c r="D402" t="s">
        <v>2402</v>
      </c>
      <c r="E402" t="s">
        <v>2065</v>
      </c>
      <c r="F402" t="s">
        <v>2403</v>
      </c>
      <c r="G402" t="s">
        <v>2404</v>
      </c>
      <c r="H402" t="s">
        <v>465</v>
      </c>
      <c r="I402" t="s">
        <v>428</v>
      </c>
      <c r="J402" t="s">
        <v>227</v>
      </c>
      <c r="K402" t="s">
        <v>2180</v>
      </c>
      <c r="L402" t="s">
        <v>481</v>
      </c>
      <c r="M402" t="s">
        <v>278</v>
      </c>
      <c r="N402" t="s">
        <v>2068</v>
      </c>
      <c r="O402" t="s">
        <v>71</v>
      </c>
      <c r="P402" t="s">
        <v>2089</v>
      </c>
      <c r="Q402" t="s">
        <v>92</v>
      </c>
      <c r="R402" t="s">
        <v>491</v>
      </c>
      <c r="S402" t="s">
        <v>141</v>
      </c>
      <c r="T402" s="85">
        <v>4.7720000000000002</v>
      </c>
      <c r="U402" s="82">
        <v>48189</v>
      </c>
      <c r="V402" s="83" t="s">
        <v>2405</v>
      </c>
      <c r="W402" s="83" t="s">
        <v>2406</v>
      </c>
      <c r="X402" t="s">
        <v>1355</v>
      </c>
      <c r="Z402" s="85">
        <v>3043145.34589737</v>
      </c>
      <c r="AA402" s="85">
        <v>3.165</v>
      </c>
      <c r="AB402" s="85">
        <v>98.393000000000001</v>
      </c>
      <c r="AC402" s="85">
        <v>0</v>
      </c>
      <c r="AD402" s="85">
        <v>9476.7759299999998</v>
      </c>
      <c r="AH402" s="83" t="s">
        <v>2407</v>
      </c>
      <c r="AI402" s="83" t="s">
        <v>682</v>
      </c>
      <c r="AJ402" s="83" t="s">
        <v>683</v>
      </c>
    </row>
    <row r="403" spans="1:36" x14ac:dyDescent="0.2">
      <c r="A403">
        <v>170</v>
      </c>
      <c r="B403">
        <v>170</v>
      </c>
      <c r="C403" t="s">
        <v>2408</v>
      </c>
      <c r="D403" t="s">
        <v>2409</v>
      </c>
      <c r="E403" t="s">
        <v>2065</v>
      </c>
      <c r="F403" t="s">
        <v>2410</v>
      </c>
      <c r="G403" t="s">
        <v>2411</v>
      </c>
      <c r="H403" t="s">
        <v>465</v>
      </c>
      <c r="I403" t="s">
        <v>428</v>
      </c>
      <c r="J403" t="s">
        <v>227</v>
      </c>
      <c r="K403" t="s">
        <v>1517</v>
      </c>
      <c r="L403" t="s">
        <v>481</v>
      </c>
      <c r="M403" t="s">
        <v>278</v>
      </c>
      <c r="N403" t="s">
        <v>2187</v>
      </c>
      <c r="O403" t="s">
        <v>71</v>
      </c>
      <c r="P403" t="s">
        <v>2292</v>
      </c>
      <c r="Q403" t="s">
        <v>176</v>
      </c>
      <c r="R403" t="s">
        <v>491</v>
      </c>
      <c r="S403" t="s">
        <v>141</v>
      </c>
      <c r="T403" s="85">
        <v>3.8929999999999998</v>
      </c>
      <c r="U403" s="82">
        <v>47802</v>
      </c>
      <c r="V403" s="83" t="s">
        <v>1707</v>
      </c>
      <c r="W403" s="83" t="s">
        <v>2412</v>
      </c>
      <c r="X403" t="s">
        <v>1355</v>
      </c>
      <c r="Z403" s="85">
        <v>3043145.34589737</v>
      </c>
      <c r="AA403" s="85">
        <v>3.165</v>
      </c>
      <c r="AB403" s="85">
        <v>99.522999999999996</v>
      </c>
      <c r="AC403" s="85">
        <v>0</v>
      </c>
      <c r="AD403" s="85">
        <v>9585.6124999999993</v>
      </c>
      <c r="AH403" s="83" t="s">
        <v>957</v>
      </c>
      <c r="AI403" s="83" t="s">
        <v>1271</v>
      </c>
      <c r="AJ403" s="83" t="s">
        <v>324</v>
      </c>
    </row>
    <row r="404" spans="1:36" x14ac:dyDescent="0.2">
      <c r="A404">
        <v>170</v>
      </c>
      <c r="B404">
        <v>170</v>
      </c>
      <c r="C404" t="s">
        <v>2413</v>
      </c>
      <c r="D404" t="s">
        <v>2414</v>
      </c>
      <c r="E404" t="s">
        <v>2065</v>
      </c>
      <c r="F404" t="s">
        <v>2415</v>
      </c>
      <c r="G404" t="s">
        <v>2416</v>
      </c>
      <c r="H404" t="s">
        <v>465</v>
      </c>
      <c r="I404" t="s">
        <v>428</v>
      </c>
      <c r="J404" t="s">
        <v>227</v>
      </c>
      <c r="K404" t="s">
        <v>1517</v>
      </c>
      <c r="L404" t="s">
        <v>481</v>
      </c>
      <c r="M404" t="s">
        <v>278</v>
      </c>
      <c r="N404" t="s">
        <v>2375</v>
      </c>
      <c r="O404" t="s">
        <v>71</v>
      </c>
      <c r="P404" t="s">
        <v>2292</v>
      </c>
      <c r="Q404" t="s">
        <v>176</v>
      </c>
      <c r="R404" t="s">
        <v>491</v>
      </c>
      <c r="S404" t="s">
        <v>141</v>
      </c>
      <c r="T404" s="85">
        <v>4.0430000000000001</v>
      </c>
      <c r="U404" s="82">
        <v>47832</v>
      </c>
      <c r="V404" s="83" t="s">
        <v>1838</v>
      </c>
      <c r="W404" s="83" t="s">
        <v>2417</v>
      </c>
      <c r="X404" t="s">
        <v>1355</v>
      </c>
      <c r="Z404" s="85">
        <v>2809057.2423668001</v>
      </c>
      <c r="AA404" s="85">
        <v>3.165</v>
      </c>
      <c r="AB404" s="85">
        <v>99.016999999999996</v>
      </c>
      <c r="AC404" s="85">
        <v>0</v>
      </c>
      <c r="AD404" s="85">
        <v>8803.2709200000008</v>
      </c>
      <c r="AH404" s="83" t="s">
        <v>727</v>
      </c>
      <c r="AI404" s="83" t="s">
        <v>2052</v>
      </c>
      <c r="AJ404" s="83" t="s">
        <v>739</v>
      </c>
    </row>
    <row r="405" spans="1:36" x14ac:dyDescent="0.2">
      <c r="A405">
        <v>170</v>
      </c>
      <c r="B405">
        <v>170</v>
      </c>
      <c r="C405" t="s">
        <v>2418</v>
      </c>
      <c r="D405" t="s">
        <v>2419</v>
      </c>
      <c r="E405" t="s">
        <v>2065</v>
      </c>
      <c r="F405" t="s">
        <v>2420</v>
      </c>
      <c r="G405" t="s">
        <v>2421</v>
      </c>
      <c r="H405" t="s">
        <v>465</v>
      </c>
      <c r="I405" t="s">
        <v>428</v>
      </c>
      <c r="J405" t="s">
        <v>227</v>
      </c>
      <c r="K405" t="s">
        <v>1517</v>
      </c>
      <c r="L405" t="s">
        <v>481</v>
      </c>
      <c r="M405" t="s">
        <v>278</v>
      </c>
      <c r="N405" t="s">
        <v>2375</v>
      </c>
      <c r="O405" t="s">
        <v>71</v>
      </c>
      <c r="P405" t="s">
        <v>2292</v>
      </c>
      <c r="Q405" t="s">
        <v>176</v>
      </c>
      <c r="R405" t="s">
        <v>491</v>
      </c>
      <c r="S405" t="s">
        <v>141</v>
      </c>
      <c r="T405" s="85">
        <v>7.31</v>
      </c>
      <c r="U405" s="82">
        <v>49810</v>
      </c>
      <c r="V405" s="83" t="s">
        <v>2422</v>
      </c>
      <c r="W405" s="83" t="s">
        <v>2423</v>
      </c>
      <c r="X405" t="s">
        <v>1355</v>
      </c>
      <c r="Z405" s="85">
        <v>2340881.03530567</v>
      </c>
      <c r="AA405" s="85">
        <v>3.165</v>
      </c>
      <c r="AB405" s="85">
        <v>99.275000000000006</v>
      </c>
      <c r="AC405" s="85">
        <v>0</v>
      </c>
      <c r="AD405" s="85">
        <v>7355.1740399999999</v>
      </c>
      <c r="AH405" s="83" t="s">
        <v>473</v>
      </c>
      <c r="AI405" s="83" t="s">
        <v>239</v>
      </c>
      <c r="AJ405" s="83" t="s">
        <v>1254</v>
      </c>
    </row>
    <row r="406" spans="1:36" x14ac:dyDescent="0.2">
      <c r="A406">
        <v>170</v>
      </c>
      <c r="B406">
        <v>170</v>
      </c>
      <c r="C406" t="s">
        <v>2424</v>
      </c>
      <c r="D406" t="s">
        <v>2425</v>
      </c>
      <c r="E406" t="s">
        <v>2065</v>
      </c>
      <c r="F406" t="s">
        <v>2426</v>
      </c>
      <c r="G406" t="s">
        <v>2427</v>
      </c>
      <c r="H406" t="s">
        <v>465</v>
      </c>
      <c r="I406" t="s">
        <v>428</v>
      </c>
      <c r="J406" t="s">
        <v>227</v>
      </c>
      <c r="K406" t="s">
        <v>2428</v>
      </c>
      <c r="L406" t="s">
        <v>481</v>
      </c>
      <c r="M406" t="s">
        <v>278</v>
      </c>
      <c r="N406" t="s">
        <v>2429</v>
      </c>
      <c r="O406" t="s">
        <v>71</v>
      </c>
      <c r="P406" t="s">
        <v>2430</v>
      </c>
      <c r="Q406" t="s">
        <v>176</v>
      </c>
      <c r="R406" t="s">
        <v>491</v>
      </c>
      <c r="S406" t="s">
        <v>148</v>
      </c>
      <c r="T406" s="85">
        <v>3.6360000000000001</v>
      </c>
      <c r="U406" s="82">
        <v>47933</v>
      </c>
      <c r="V406" s="83" t="s">
        <v>1544</v>
      </c>
      <c r="W406" s="83" t="s">
        <v>2431</v>
      </c>
      <c r="X406" t="s">
        <v>1355</v>
      </c>
      <c r="Z406" s="85">
        <v>1989748.88000982</v>
      </c>
      <c r="AA406" s="85">
        <v>3.6360000000000001</v>
      </c>
      <c r="AB406" s="85">
        <v>94.073999999999998</v>
      </c>
      <c r="AC406" s="85">
        <v>0</v>
      </c>
      <c r="AD406" s="85">
        <v>6805.99701</v>
      </c>
      <c r="AH406" s="83" t="s">
        <v>2432</v>
      </c>
      <c r="AI406" s="83" t="s">
        <v>127</v>
      </c>
      <c r="AJ406" s="83" t="s">
        <v>83</v>
      </c>
    </row>
    <row r="407" spans="1:36" x14ac:dyDescent="0.2">
      <c r="A407">
        <v>170</v>
      </c>
      <c r="B407">
        <v>170</v>
      </c>
      <c r="C407" t="s">
        <v>2433</v>
      </c>
      <c r="D407" t="s">
        <v>2434</v>
      </c>
      <c r="E407" t="s">
        <v>2065</v>
      </c>
      <c r="F407" t="s">
        <v>2435</v>
      </c>
      <c r="G407" t="s">
        <v>2436</v>
      </c>
      <c r="H407" t="s">
        <v>465</v>
      </c>
      <c r="I407" t="s">
        <v>428</v>
      </c>
      <c r="J407" t="s">
        <v>227</v>
      </c>
      <c r="K407" t="s">
        <v>1517</v>
      </c>
      <c r="L407" t="s">
        <v>481</v>
      </c>
      <c r="M407" t="s">
        <v>278</v>
      </c>
      <c r="N407" t="s">
        <v>2229</v>
      </c>
      <c r="O407" t="s">
        <v>71</v>
      </c>
      <c r="P407" t="s">
        <v>449</v>
      </c>
      <c r="Q407" t="s">
        <v>176</v>
      </c>
      <c r="R407" t="s">
        <v>491</v>
      </c>
      <c r="S407" t="s">
        <v>151</v>
      </c>
      <c r="T407" s="85">
        <v>4.0549999999999997</v>
      </c>
      <c r="U407" s="82">
        <v>47924</v>
      </c>
      <c r="V407" s="83" t="s">
        <v>1752</v>
      </c>
      <c r="W407" s="83" t="s">
        <v>2437</v>
      </c>
      <c r="X407" t="s">
        <v>1355</v>
      </c>
      <c r="Z407" s="85">
        <v>2574969.1388362399</v>
      </c>
      <c r="AA407" s="85">
        <v>4.1872999999999996</v>
      </c>
      <c r="AB407" s="85">
        <v>98.739000000000004</v>
      </c>
      <c r="AC407" s="85">
        <v>0</v>
      </c>
      <c r="AD407" s="85">
        <v>10646.20513</v>
      </c>
      <c r="AH407" s="83" t="s">
        <v>104</v>
      </c>
      <c r="AI407" s="83" t="s">
        <v>845</v>
      </c>
      <c r="AJ407" s="83" t="s">
        <v>172</v>
      </c>
    </row>
    <row r="408" spans="1:36" x14ac:dyDescent="0.2">
      <c r="A408">
        <v>170</v>
      </c>
      <c r="B408">
        <v>170</v>
      </c>
      <c r="C408" t="s">
        <v>2438</v>
      </c>
      <c r="D408" t="s">
        <v>2439</v>
      </c>
      <c r="E408" t="s">
        <v>2065</v>
      </c>
      <c r="F408" t="s">
        <v>2440</v>
      </c>
      <c r="G408" t="s">
        <v>2441</v>
      </c>
      <c r="H408" t="s">
        <v>465</v>
      </c>
      <c r="I408" t="s">
        <v>428</v>
      </c>
      <c r="J408" t="s">
        <v>227</v>
      </c>
      <c r="K408" t="s">
        <v>2131</v>
      </c>
      <c r="L408" t="s">
        <v>481</v>
      </c>
      <c r="M408" t="s">
        <v>278</v>
      </c>
      <c r="N408" t="s">
        <v>2048</v>
      </c>
      <c r="O408" t="s">
        <v>71</v>
      </c>
      <c r="P408" t="s">
        <v>2194</v>
      </c>
      <c r="Q408" t="s">
        <v>92</v>
      </c>
      <c r="R408" t="s">
        <v>491</v>
      </c>
      <c r="S408" t="s">
        <v>141</v>
      </c>
      <c r="T408" s="85">
        <v>3.9180000000000001</v>
      </c>
      <c r="U408" s="82">
        <v>47805</v>
      </c>
      <c r="V408" s="83" t="s">
        <v>1668</v>
      </c>
      <c r="W408" s="83" t="s">
        <v>2442</v>
      </c>
      <c r="X408" t="s">
        <v>1355</v>
      </c>
      <c r="Z408" s="85">
        <v>3055786.1034880201</v>
      </c>
      <c r="AA408" s="85">
        <v>3.165</v>
      </c>
      <c r="AB408" s="85">
        <v>95.49</v>
      </c>
      <c r="AC408" s="85">
        <v>0</v>
      </c>
      <c r="AD408" s="85">
        <v>9235.3755199999996</v>
      </c>
      <c r="AH408" s="83" t="s">
        <v>1172</v>
      </c>
      <c r="AI408" s="83" t="s">
        <v>2443</v>
      </c>
      <c r="AJ408" s="83" t="s">
        <v>1026</v>
      </c>
    </row>
    <row r="409" spans="1:36" x14ac:dyDescent="0.2">
      <c r="A409">
        <v>170</v>
      </c>
      <c r="B409">
        <v>170</v>
      </c>
      <c r="C409" t="s">
        <v>2444</v>
      </c>
      <c r="D409" t="s">
        <v>2445</v>
      </c>
      <c r="E409" t="s">
        <v>2065</v>
      </c>
      <c r="F409" t="s">
        <v>2446</v>
      </c>
      <c r="G409" t="s">
        <v>2447</v>
      </c>
      <c r="H409" t="s">
        <v>465</v>
      </c>
      <c r="I409" t="s">
        <v>428</v>
      </c>
      <c r="J409" t="s">
        <v>227</v>
      </c>
      <c r="K409" t="s">
        <v>2107</v>
      </c>
      <c r="L409" t="s">
        <v>481</v>
      </c>
      <c r="M409" t="s">
        <v>278</v>
      </c>
      <c r="N409" t="s">
        <v>2048</v>
      </c>
      <c r="O409" t="s">
        <v>71</v>
      </c>
      <c r="P409" t="s">
        <v>2089</v>
      </c>
      <c r="Q409" t="s">
        <v>92</v>
      </c>
      <c r="R409" t="s">
        <v>491</v>
      </c>
      <c r="S409" t="s">
        <v>141</v>
      </c>
      <c r="T409" s="85">
        <v>4.3689999999999998</v>
      </c>
      <c r="U409" s="82">
        <v>48168</v>
      </c>
      <c r="V409" s="83" t="s">
        <v>360</v>
      </c>
      <c r="W409" s="83" t="s">
        <v>2448</v>
      </c>
      <c r="X409" t="s">
        <v>1355</v>
      </c>
      <c r="Z409" s="85">
        <v>2902692.4837790299</v>
      </c>
      <c r="AA409" s="85">
        <v>3.165</v>
      </c>
      <c r="AB409" s="85">
        <v>87.923000000000002</v>
      </c>
      <c r="AC409" s="85">
        <v>0</v>
      </c>
      <c r="AD409" s="85">
        <v>8077.5051000000003</v>
      </c>
      <c r="AH409" s="83" t="s">
        <v>2449</v>
      </c>
      <c r="AI409" s="83" t="s">
        <v>1097</v>
      </c>
      <c r="AJ409" s="83" t="s">
        <v>165</v>
      </c>
    </row>
    <row r="410" spans="1:36" x14ac:dyDescent="0.2">
      <c r="A410">
        <v>170</v>
      </c>
      <c r="B410">
        <v>170</v>
      </c>
      <c r="C410" t="s">
        <v>2450</v>
      </c>
      <c r="D410" t="s">
        <v>2451</v>
      </c>
      <c r="E410" t="s">
        <v>2065</v>
      </c>
      <c r="F410" t="s">
        <v>2452</v>
      </c>
      <c r="G410" t="s">
        <v>2453</v>
      </c>
      <c r="H410" t="s">
        <v>465</v>
      </c>
      <c r="I410" t="s">
        <v>428</v>
      </c>
      <c r="J410" t="s">
        <v>227</v>
      </c>
      <c r="K410" t="s">
        <v>2131</v>
      </c>
      <c r="L410" t="s">
        <v>481</v>
      </c>
      <c r="M410" t="s">
        <v>278</v>
      </c>
      <c r="N410" t="s">
        <v>2048</v>
      </c>
      <c r="O410" t="s">
        <v>71</v>
      </c>
      <c r="P410" t="s">
        <v>2089</v>
      </c>
      <c r="Q410" t="s">
        <v>92</v>
      </c>
      <c r="R410" t="s">
        <v>491</v>
      </c>
      <c r="S410" t="s">
        <v>141</v>
      </c>
      <c r="T410" s="85">
        <v>6.1760000000000002</v>
      </c>
      <c r="U410" s="82">
        <v>49197</v>
      </c>
      <c r="V410" s="83" t="s">
        <v>2454</v>
      </c>
      <c r="W410" s="83" t="s">
        <v>2455</v>
      </c>
      <c r="X410" t="s">
        <v>1355</v>
      </c>
      <c r="Z410" s="85">
        <v>3160189.3976626499</v>
      </c>
      <c r="AA410" s="85">
        <v>3.165</v>
      </c>
      <c r="AB410" s="85">
        <v>100.27500000000001</v>
      </c>
      <c r="AC410" s="85">
        <v>0</v>
      </c>
      <c r="AD410" s="85">
        <v>10029.504940000001</v>
      </c>
      <c r="AH410" s="83" t="s">
        <v>676</v>
      </c>
      <c r="AI410" s="83" t="s">
        <v>1809</v>
      </c>
      <c r="AJ410" s="83" t="s">
        <v>130</v>
      </c>
    </row>
    <row r="411" spans="1:36" x14ac:dyDescent="0.2">
      <c r="A411">
        <v>170</v>
      </c>
      <c r="B411">
        <v>170</v>
      </c>
      <c r="C411" t="s">
        <v>2456</v>
      </c>
      <c r="D411" t="s">
        <v>2457</v>
      </c>
      <c r="E411" t="s">
        <v>2065</v>
      </c>
      <c r="F411" t="s">
        <v>2458</v>
      </c>
      <c r="G411" t="s">
        <v>2459</v>
      </c>
      <c r="H411" t="s">
        <v>465</v>
      </c>
      <c r="I411" t="s">
        <v>428</v>
      </c>
      <c r="J411" t="s">
        <v>227</v>
      </c>
      <c r="K411" t="s">
        <v>2460</v>
      </c>
      <c r="L411" t="s">
        <v>481</v>
      </c>
      <c r="M411" t="s">
        <v>278</v>
      </c>
      <c r="N411" t="s">
        <v>2048</v>
      </c>
      <c r="O411" t="s">
        <v>71</v>
      </c>
      <c r="P411" t="s">
        <v>2311</v>
      </c>
      <c r="Q411" t="s">
        <v>176</v>
      </c>
      <c r="R411" t="s">
        <v>491</v>
      </c>
      <c r="S411" t="s">
        <v>141</v>
      </c>
      <c r="T411" s="85">
        <v>4.5720000000000001</v>
      </c>
      <c r="U411" s="82">
        <v>48227</v>
      </c>
      <c r="V411" s="83" t="s">
        <v>2461</v>
      </c>
      <c r="W411" s="83" t="s">
        <v>2462</v>
      </c>
      <c r="X411" t="s">
        <v>1355</v>
      </c>
      <c r="Z411" s="85">
        <v>3160189.3976626499</v>
      </c>
      <c r="AA411" s="85">
        <v>3.165</v>
      </c>
      <c r="AB411" s="85">
        <v>103.959</v>
      </c>
      <c r="AC411" s="85">
        <v>0</v>
      </c>
      <c r="AD411" s="85">
        <v>10397.9786</v>
      </c>
      <c r="AH411" s="83" t="s">
        <v>676</v>
      </c>
      <c r="AI411" s="83" t="s">
        <v>2238</v>
      </c>
      <c r="AJ411" s="83" t="s">
        <v>144</v>
      </c>
    </row>
    <row r="412" spans="1:36" x14ac:dyDescent="0.2">
      <c r="A412">
        <v>170</v>
      </c>
      <c r="B412">
        <v>170</v>
      </c>
      <c r="C412" t="s">
        <v>2463</v>
      </c>
      <c r="D412" t="s">
        <v>2464</v>
      </c>
      <c r="E412" t="s">
        <v>2065</v>
      </c>
      <c r="F412" t="s">
        <v>2465</v>
      </c>
      <c r="G412" t="s">
        <v>2466</v>
      </c>
      <c r="H412" t="s">
        <v>465</v>
      </c>
      <c r="I412" t="s">
        <v>428</v>
      </c>
      <c r="J412" t="s">
        <v>227</v>
      </c>
      <c r="K412" t="s">
        <v>2180</v>
      </c>
      <c r="L412" t="s">
        <v>481</v>
      </c>
      <c r="M412" t="s">
        <v>278</v>
      </c>
      <c r="N412" t="s">
        <v>2048</v>
      </c>
      <c r="O412" t="s">
        <v>71</v>
      </c>
      <c r="P412" t="s">
        <v>2132</v>
      </c>
      <c r="Q412" t="s">
        <v>92</v>
      </c>
      <c r="R412" t="s">
        <v>491</v>
      </c>
      <c r="S412" t="s">
        <v>141</v>
      </c>
      <c r="T412" s="85">
        <v>5.59</v>
      </c>
      <c r="U412" s="82">
        <v>48723</v>
      </c>
      <c r="V412" s="83" t="s">
        <v>1707</v>
      </c>
      <c r="W412" s="83" t="s">
        <v>1879</v>
      </c>
      <c r="X412" t="s">
        <v>1355</v>
      </c>
      <c r="Z412" s="85">
        <v>3043145.34589737</v>
      </c>
      <c r="AA412" s="85">
        <v>3.165</v>
      </c>
      <c r="AB412" s="85">
        <v>98.179000000000002</v>
      </c>
      <c r="AC412" s="85">
        <v>0</v>
      </c>
      <c r="AD412" s="85">
        <v>9456.1643999999997</v>
      </c>
      <c r="AH412" s="83" t="s">
        <v>1306</v>
      </c>
      <c r="AI412" s="83" t="s">
        <v>2377</v>
      </c>
      <c r="AJ412" s="83" t="s">
        <v>683</v>
      </c>
    </row>
    <row r="413" spans="1:36" x14ac:dyDescent="0.2">
      <c r="A413">
        <v>170</v>
      </c>
      <c r="B413">
        <v>170</v>
      </c>
      <c r="C413" t="s">
        <v>2467</v>
      </c>
      <c r="D413" t="s">
        <v>2468</v>
      </c>
      <c r="E413" t="s">
        <v>2065</v>
      </c>
      <c r="F413" t="s">
        <v>2469</v>
      </c>
      <c r="G413" t="s">
        <v>2470</v>
      </c>
      <c r="H413" t="s">
        <v>465</v>
      </c>
      <c r="I413" t="s">
        <v>428</v>
      </c>
      <c r="J413" t="s">
        <v>227</v>
      </c>
      <c r="K413" t="s">
        <v>2131</v>
      </c>
      <c r="L413" t="s">
        <v>481</v>
      </c>
      <c r="M413" t="s">
        <v>278</v>
      </c>
      <c r="N413" t="s">
        <v>2048</v>
      </c>
      <c r="O413" t="s">
        <v>71</v>
      </c>
      <c r="P413" t="s">
        <v>449</v>
      </c>
      <c r="Q413" t="s">
        <v>176</v>
      </c>
      <c r="R413" t="s">
        <v>491</v>
      </c>
      <c r="S413" t="s">
        <v>148</v>
      </c>
      <c r="T413" s="85">
        <v>6.8970000000000002</v>
      </c>
      <c r="U413" s="82">
        <v>49391</v>
      </c>
      <c r="V413" s="83" t="s">
        <v>442</v>
      </c>
      <c r="W413" s="83" t="s">
        <v>2195</v>
      </c>
      <c r="X413" t="s">
        <v>1355</v>
      </c>
      <c r="Z413" s="85">
        <v>3043145.34589737</v>
      </c>
      <c r="AA413" s="85">
        <v>3.6360000000000001</v>
      </c>
      <c r="AB413" s="85">
        <v>98.954999999999998</v>
      </c>
      <c r="AC413" s="85">
        <v>0</v>
      </c>
      <c r="AD413" s="85">
        <v>10949.248519999999</v>
      </c>
      <c r="AH413" s="83" t="s">
        <v>97</v>
      </c>
      <c r="AI413" s="83" t="s">
        <v>2471</v>
      </c>
      <c r="AJ413" s="83" t="s">
        <v>243</v>
      </c>
    </row>
    <row r="414" spans="1:36" x14ac:dyDescent="0.2">
      <c r="A414">
        <v>170</v>
      </c>
      <c r="B414">
        <v>170</v>
      </c>
      <c r="C414" t="s">
        <v>2103</v>
      </c>
      <c r="D414" t="s">
        <v>2104</v>
      </c>
      <c r="E414" t="s">
        <v>2065</v>
      </c>
      <c r="F414" t="s">
        <v>2472</v>
      </c>
      <c r="G414" t="s">
        <v>2473</v>
      </c>
      <c r="H414" t="s">
        <v>465</v>
      </c>
      <c r="I414" t="s">
        <v>428</v>
      </c>
      <c r="J414" t="s">
        <v>227</v>
      </c>
      <c r="K414" t="s">
        <v>2107</v>
      </c>
      <c r="L414" t="s">
        <v>481</v>
      </c>
      <c r="M414" t="s">
        <v>278</v>
      </c>
      <c r="N414" t="s">
        <v>2048</v>
      </c>
      <c r="O414" t="s">
        <v>71</v>
      </c>
      <c r="P414" t="s">
        <v>449</v>
      </c>
      <c r="Q414" t="s">
        <v>176</v>
      </c>
      <c r="R414" t="s">
        <v>491</v>
      </c>
      <c r="S414" t="s">
        <v>148</v>
      </c>
      <c r="T414" s="85">
        <v>5.9580000000000002</v>
      </c>
      <c r="U414" s="82">
        <v>48844</v>
      </c>
      <c r="V414" s="83" t="s">
        <v>1629</v>
      </c>
      <c r="W414" s="83" t="s">
        <v>2474</v>
      </c>
      <c r="X414" t="s">
        <v>1355</v>
      </c>
      <c r="Z414" s="85">
        <v>2574969.1388362399</v>
      </c>
      <c r="AA414" s="85">
        <v>3.6360000000000001</v>
      </c>
      <c r="AB414" s="85">
        <v>98.134</v>
      </c>
      <c r="AC414" s="85">
        <v>0</v>
      </c>
      <c r="AD414" s="85">
        <v>9187.8819000000003</v>
      </c>
      <c r="AH414" s="83" t="s">
        <v>404</v>
      </c>
      <c r="AI414" s="83" t="s">
        <v>2136</v>
      </c>
      <c r="AJ414" s="83" t="s">
        <v>1026</v>
      </c>
    </row>
    <row r="415" spans="1:36" x14ac:dyDescent="0.2">
      <c r="A415">
        <v>170</v>
      </c>
      <c r="B415">
        <v>170</v>
      </c>
      <c r="C415" t="s">
        <v>2475</v>
      </c>
      <c r="D415" t="s">
        <v>2476</v>
      </c>
      <c r="E415" t="s">
        <v>2065</v>
      </c>
      <c r="F415" t="s">
        <v>2477</v>
      </c>
      <c r="G415" t="s">
        <v>2478</v>
      </c>
      <c r="H415" t="s">
        <v>465</v>
      </c>
      <c r="I415" t="s">
        <v>428</v>
      </c>
      <c r="J415" t="s">
        <v>227</v>
      </c>
      <c r="K415" t="s">
        <v>2479</v>
      </c>
      <c r="L415" t="s">
        <v>481</v>
      </c>
      <c r="M415" t="s">
        <v>278</v>
      </c>
      <c r="N415" t="s">
        <v>2048</v>
      </c>
      <c r="O415" t="s">
        <v>71</v>
      </c>
      <c r="P415" t="s">
        <v>2194</v>
      </c>
      <c r="Q415" t="s">
        <v>92</v>
      </c>
      <c r="R415" t="s">
        <v>491</v>
      </c>
      <c r="S415" t="s">
        <v>148</v>
      </c>
      <c r="T415" s="85">
        <v>4.9669999999999996</v>
      </c>
      <c r="U415" s="82">
        <v>48380</v>
      </c>
      <c r="V415" s="83" t="s">
        <v>1663</v>
      </c>
      <c r="W415" s="83" t="s">
        <v>2480</v>
      </c>
      <c r="X415" t="s">
        <v>1355</v>
      </c>
      <c r="Z415" s="85">
        <v>2457925.0870709498</v>
      </c>
      <c r="AA415" s="85">
        <v>3.6360000000000001</v>
      </c>
      <c r="AB415" s="85">
        <v>97.078999999999994</v>
      </c>
      <c r="AC415" s="85">
        <v>0</v>
      </c>
      <c r="AD415" s="85">
        <v>8675.9653899999994</v>
      </c>
      <c r="AH415" s="83" t="s">
        <v>163</v>
      </c>
      <c r="AI415" s="83" t="s">
        <v>860</v>
      </c>
      <c r="AJ415" s="83" t="s">
        <v>126</v>
      </c>
    </row>
    <row r="416" spans="1:36" x14ac:dyDescent="0.2">
      <c r="A416">
        <v>170</v>
      </c>
      <c r="B416">
        <v>170</v>
      </c>
      <c r="C416" t="s">
        <v>2481</v>
      </c>
      <c r="D416" t="s">
        <v>2482</v>
      </c>
      <c r="E416" t="s">
        <v>2065</v>
      </c>
      <c r="F416" t="s">
        <v>2483</v>
      </c>
      <c r="G416" t="s">
        <v>2484</v>
      </c>
      <c r="H416" t="s">
        <v>465</v>
      </c>
      <c r="I416" t="s">
        <v>428</v>
      </c>
      <c r="J416" t="s">
        <v>227</v>
      </c>
      <c r="K416" t="s">
        <v>2014</v>
      </c>
      <c r="L416" t="s">
        <v>481</v>
      </c>
      <c r="M416" t="s">
        <v>278</v>
      </c>
      <c r="N416" t="s">
        <v>2048</v>
      </c>
      <c r="O416" t="s">
        <v>71</v>
      </c>
      <c r="P416" t="s">
        <v>2292</v>
      </c>
      <c r="Q416" t="s">
        <v>176</v>
      </c>
      <c r="R416" t="s">
        <v>491</v>
      </c>
      <c r="S416" t="s">
        <v>151</v>
      </c>
      <c r="T416" s="85">
        <v>3.4910000000000001</v>
      </c>
      <c r="U416" s="82">
        <v>47649</v>
      </c>
      <c r="V416" s="83" t="s">
        <v>2060</v>
      </c>
      <c r="W416" s="83" t="s">
        <v>2485</v>
      </c>
      <c r="X416" t="s">
        <v>1355</v>
      </c>
      <c r="Z416" s="85">
        <v>2902692.4837790299</v>
      </c>
      <c r="AA416" s="85">
        <v>4.1872999999999996</v>
      </c>
      <c r="AB416" s="85">
        <v>102.926</v>
      </c>
      <c r="AC416" s="85">
        <v>0</v>
      </c>
      <c r="AD416" s="85">
        <v>12510.083280000001</v>
      </c>
      <c r="AH416" s="83" t="s">
        <v>2306</v>
      </c>
      <c r="AI416" s="83" t="s">
        <v>2486</v>
      </c>
      <c r="AJ416" s="83" t="s">
        <v>1208</v>
      </c>
    </row>
    <row r="417" spans="1:36" x14ac:dyDescent="0.2">
      <c r="A417">
        <v>170</v>
      </c>
      <c r="B417">
        <v>170</v>
      </c>
      <c r="C417" t="s">
        <v>2487</v>
      </c>
      <c r="D417" t="s">
        <v>2488</v>
      </c>
      <c r="E417" t="s">
        <v>2065</v>
      </c>
      <c r="F417" t="s">
        <v>2489</v>
      </c>
      <c r="G417" t="s">
        <v>2490</v>
      </c>
      <c r="H417" t="s">
        <v>465</v>
      </c>
      <c r="I417" t="s">
        <v>428</v>
      </c>
      <c r="J417" t="s">
        <v>227</v>
      </c>
      <c r="K417" t="s">
        <v>2014</v>
      </c>
      <c r="L417" t="s">
        <v>481</v>
      </c>
      <c r="M417" t="s">
        <v>278</v>
      </c>
      <c r="N417" t="s">
        <v>2048</v>
      </c>
      <c r="O417" t="s">
        <v>71</v>
      </c>
      <c r="P417" t="s">
        <v>2125</v>
      </c>
      <c r="Q417" t="s">
        <v>92</v>
      </c>
      <c r="R417" t="s">
        <v>491</v>
      </c>
      <c r="S417" t="s">
        <v>151</v>
      </c>
      <c r="T417" s="85">
        <v>4.7169999999999996</v>
      </c>
      <c r="U417" s="82">
        <v>48272</v>
      </c>
      <c r="V417" s="83" t="s">
        <v>1544</v>
      </c>
      <c r="W417" s="83" t="s">
        <v>2491</v>
      </c>
      <c r="X417" t="s">
        <v>1355</v>
      </c>
      <c r="Z417" s="85">
        <v>2692013.1906015198</v>
      </c>
      <c r="AA417" s="85">
        <v>4.1872999999999996</v>
      </c>
      <c r="AB417" s="85">
        <v>99.534999999999997</v>
      </c>
      <c r="AC417" s="85">
        <v>0</v>
      </c>
      <c r="AD417" s="85">
        <v>11219.85079</v>
      </c>
      <c r="AH417" s="83" t="s">
        <v>2151</v>
      </c>
      <c r="AI417" s="83" t="s">
        <v>2492</v>
      </c>
      <c r="AJ417" s="83" t="s">
        <v>619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A304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4.25" bestFit="1" customWidth="1"/>
    <col min="4" max="4" width="26" bestFit="1" customWidth="1"/>
    <col min="5" max="5" width="22.75" bestFit="1" customWidth="1"/>
    <col min="6" max="6" width="34.25" bestFit="1" customWidth="1"/>
    <col min="7" max="7" width="14.75" bestFit="1" customWidth="1"/>
    <col min="8" max="8" width="15.5" customWidth="1"/>
    <col min="9" max="9" width="13.5" bestFit="1" customWidth="1"/>
    <col min="10" max="10" width="10.625" customWidth="1"/>
    <col min="11" max="11" width="19.875" customWidth="1"/>
    <col min="12" max="12" width="13.75" customWidth="1"/>
    <col min="13" max="13" width="11" bestFit="1" customWidth="1"/>
    <col min="14" max="14" width="48.125" bestFit="1" customWidth="1"/>
    <col min="15" max="15" width="15.125" customWidth="1"/>
    <col min="16" max="16" width="11.75" customWidth="1"/>
    <col min="17" max="17" width="14.875" style="85" customWidth="1"/>
    <col min="18" max="18" width="10.5" style="85" customWidth="1"/>
    <col min="19" max="19" width="12.875" style="85" customWidth="1"/>
    <col min="20" max="20" width="22.25" style="85" customWidth="1"/>
    <col min="21" max="21" width="17.875" style="85" customWidth="1"/>
    <col min="22" max="22" width="19" style="83" customWidth="1"/>
    <col min="23" max="23" width="21.75" style="83" customWidth="1"/>
    <col min="24" max="24" width="20.125" style="83" customWidth="1"/>
    <col min="25" max="26" width="11.625" hidden="1" customWidth="1"/>
    <col min="27" max="27" width="9" hidden="1" customWidth="1"/>
    <col min="28" max="16384" width="9" hidden="1"/>
  </cols>
  <sheetData>
    <row r="1" spans="1:27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263</v>
      </c>
      <c r="N1" s="9" t="s">
        <v>456</v>
      </c>
      <c r="O1" s="9" t="s">
        <v>57</v>
      </c>
      <c r="P1" s="9" t="s">
        <v>60</v>
      </c>
      <c r="Q1" s="9" t="s">
        <v>269</v>
      </c>
      <c r="R1" s="9" t="s">
        <v>62</v>
      </c>
      <c r="S1" s="9" t="s">
        <v>270</v>
      </c>
      <c r="T1" s="9" t="s">
        <v>268</v>
      </c>
      <c r="U1" s="9" t="s">
        <v>16</v>
      </c>
      <c r="V1" s="9" t="s">
        <v>271</v>
      </c>
      <c r="W1" s="9" t="s">
        <v>64</v>
      </c>
      <c r="X1" s="9" t="s">
        <v>65</v>
      </c>
      <c r="Y1" t="s">
        <v>6151</v>
      </c>
      <c r="Z1" t="s">
        <v>6152</v>
      </c>
      <c r="AA1" t="s">
        <v>6153</v>
      </c>
    </row>
    <row r="2" spans="1:27" x14ac:dyDescent="0.2">
      <c r="A2">
        <v>170</v>
      </c>
      <c r="B2">
        <v>170</v>
      </c>
      <c r="C2" t="s">
        <v>938</v>
      </c>
      <c r="D2">
        <v>520031931</v>
      </c>
      <c r="E2" t="s">
        <v>462</v>
      </c>
      <c r="F2" t="s">
        <v>2493</v>
      </c>
      <c r="G2" t="s">
        <v>2494</v>
      </c>
      <c r="H2" t="s">
        <v>465</v>
      </c>
      <c r="I2" t="s">
        <v>2495</v>
      </c>
      <c r="J2" t="s">
        <v>70</v>
      </c>
      <c r="K2" t="s">
        <v>70</v>
      </c>
      <c r="L2" t="s">
        <v>481</v>
      </c>
      <c r="M2" t="s">
        <v>276</v>
      </c>
      <c r="N2" t="s">
        <v>941</v>
      </c>
      <c r="O2" t="s">
        <v>71</v>
      </c>
      <c r="P2" t="s">
        <v>74</v>
      </c>
      <c r="Q2" s="85">
        <v>17822590.318</v>
      </c>
      <c r="R2" s="85">
        <v>1</v>
      </c>
      <c r="S2" s="85">
        <v>749</v>
      </c>
      <c r="T2" s="85">
        <v>0</v>
      </c>
      <c r="U2" s="85">
        <v>133491.20147999999</v>
      </c>
      <c r="V2" s="83" t="s">
        <v>2496</v>
      </c>
      <c r="W2" s="83" t="s">
        <v>2497</v>
      </c>
      <c r="X2" s="83" t="s">
        <v>2498</v>
      </c>
    </row>
    <row r="3" spans="1:27" x14ac:dyDescent="0.2">
      <c r="A3">
        <v>170</v>
      </c>
      <c r="B3">
        <v>170</v>
      </c>
      <c r="C3" t="s">
        <v>2499</v>
      </c>
      <c r="D3">
        <v>520036872</v>
      </c>
      <c r="E3" t="s">
        <v>462</v>
      </c>
      <c r="F3" t="s">
        <v>2500</v>
      </c>
      <c r="G3" t="s">
        <v>2501</v>
      </c>
      <c r="H3" t="s">
        <v>465</v>
      </c>
      <c r="I3" t="s">
        <v>2495</v>
      </c>
      <c r="J3" t="s">
        <v>70</v>
      </c>
      <c r="K3" t="s">
        <v>70</v>
      </c>
      <c r="L3" t="s">
        <v>481</v>
      </c>
      <c r="M3" t="s">
        <v>276</v>
      </c>
      <c r="N3" t="s">
        <v>1783</v>
      </c>
      <c r="O3" t="s">
        <v>71</v>
      </c>
      <c r="P3" t="s">
        <v>74</v>
      </c>
      <c r="Q3" s="85">
        <v>107468.952</v>
      </c>
      <c r="R3" s="85">
        <v>1</v>
      </c>
      <c r="S3" s="85">
        <v>34690</v>
      </c>
      <c r="T3" s="85">
        <v>0</v>
      </c>
      <c r="U3" s="85">
        <v>37280.979469999998</v>
      </c>
      <c r="V3" s="83" t="s">
        <v>120</v>
      </c>
      <c r="W3" s="83" t="s">
        <v>2502</v>
      </c>
      <c r="X3" s="83" t="s">
        <v>558</v>
      </c>
    </row>
    <row r="4" spans="1:27" x14ac:dyDescent="0.2">
      <c r="A4">
        <v>170</v>
      </c>
      <c r="B4">
        <v>170</v>
      </c>
      <c r="C4" t="s">
        <v>2029</v>
      </c>
      <c r="D4">
        <v>520027830</v>
      </c>
      <c r="E4" t="s">
        <v>462</v>
      </c>
      <c r="F4" t="s">
        <v>2503</v>
      </c>
      <c r="G4" t="s">
        <v>2504</v>
      </c>
      <c r="H4" t="s">
        <v>465</v>
      </c>
      <c r="I4" t="s">
        <v>2495</v>
      </c>
      <c r="J4" t="s">
        <v>70</v>
      </c>
      <c r="K4" t="s">
        <v>70</v>
      </c>
      <c r="L4" t="s">
        <v>481</v>
      </c>
      <c r="M4" t="s">
        <v>276</v>
      </c>
      <c r="N4" t="s">
        <v>489</v>
      </c>
      <c r="O4" t="s">
        <v>71</v>
      </c>
      <c r="P4" t="s">
        <v>74</v>
      </c>
      <c r="Q4" s="85">
        <v>2376349.5040000002</v>
      </c>
      <c r="R4" s="85">
        <v>1</v>
      </c>
      <c r="S4" s="85">
        <v>1619</v>
      </c>
      <c r="T4" s="85">
        <v>0</v>
      </c>
      <c r="U4" s="85">
        <v>38473.098469999997</v>
      </c>
      <c r="V4" s="83" t="s">
        <v>2275</v>
      </c>
      <c r="W4" s="83" t="s">
        <v>2505</v>
      </c>
      <c r="X4" s="83" t="s">
        <v>2506</v>
      </c>
    </row>
    <row r="5" spans="1:27" x14ac:dyDescent="0.2">
      <c r="A5">
        <v>170</v>
      </c>
      <c r="B5">
        <v>170</v>
      </c>
      <c r="C5" t="s">
        <v>2507</v>
      </c>
      <c r="D5">
        <v>520013954</v>
      </c>
      <c r="E5" t="s">
        <v>462</v>
      </c>
      <c r="F5" t="s">
        <v>2508</v>
      </c>
      <c r="G5" t="s">
        <v>2509</v>
      </c>
      <c r="H5" t="s">
        <v>465</v>
      </c>
      <c r="I5" t="s">
        <v>2495</v>
      </c>
      <c r="J5" t="s">
        <v>70</v>
      </c>
      <c r="K5" t="s">
        <v>70</v>
      </c>
      <c r="L5" t="s">
        <v>481</v>
      </c>
      <c r="M5" t="s">
        <v>276</v>
      </c>
      <c r="N5" t="s">
        <v>2510</v>
      </c>
      <c r="O5" t="s">
        <v>71</v>
      </c>
      <c r="P5" t="s">
        <v>74</v>
      </c>
      <c r="Q5" s="85">
        <v>1205527.652</v>
      </c>
      <c r="R5" s="85">
        <v>1</v>
      </c>
      <c r="S5" s="85">
        <v>9239</v>
      </c>
      <c r="T5" s="85">
        <v>0</v>
      </c>
      <c r="U5" s="85">
        <v>111378.69981000001</v>
      </c>
      <c r="V5" s="83" t="s">
        <v>573</v>
      </c>
      <c r="W5" s="83" t="s">
        <v>2511</v>
      </c>
      <c r="X5" s="83" t="s">
        <v>2512</v>
      </c>
    </row>
    <row r="6" spans="1:27" x14ac:dyDescent="0.2">
      <c r="A6">
        <v>170</v>
      </c>
      <c r="B6">
        <v>170</v>
      </c>
      <c r="C6" t="s">
        <v>95</v>
      </c>
      <c r="D6">
        <v>520007030</v>
      </c>
      <c r="E6" t="s">
        <v>462</v>
      </c>
      <c r="F6" t="s">
        <v>2513</v>
      </c>
      <c r="G6" t="s">
        <v>2514</v>
      </c>
      <c r="H6" t="s">
        <v>465</v>
      </c>
      <c r="I6" t="s">
        <v>2495</v>
      </c>
      <c r="J6" t="s">
        <v>70</v>
      </c>
      <c r="K6" t="s">
        <v>70</v>
      </c>
      <c r="L6" t="s">
        <v>481</v>
      </c>
      <c r="M6" t="s">
        <v>276</v>
      </c>
      <c r="N6" t="s">
        <v>466</v>
      </c>
      <c r="O6" t="s">
        <v>71</v>
      </c>
      <c r="P6" t="s">
        <v>74</v>
      </c>
      <c r="Q6" s="85">
        <v>9619820.7039999999</v>
      </c>
      <c r="R6" s="85">
        <v>1</v>
      </c>
      <c r="S6" s="85">
        <v>3148</v>
      </c>
      <c r="T6" s="85">
        <v>3378.9879999999998</v>
      </c>
      <c r="U6" s="85">
        <v>306210.94417999999</v>
      </c>
      <c r="V6" s="83" t="s">
        <v>2515</v>
      </c>
      <c r="W6" s="83" t="s">
        <v>2516</v>
      </c>
      <c r="X6" s="83" t="s">
        <v>2517</v>
      </c>
    </row>
    <row r="7" spans="1:27" x14ac:dyDescent="0.2">
      <c r="A7">
        <v>170</v>
      </c>
      <c r="B7">
        <v>170</v>
      </c>
      <c r="C7" t="s">
        <v>2518</v>
      </c>
      <c r="D7">
        <v>520003781</v>
      </c>
      <c r="E7" t="s">
        <v>462</v>
      </c>
      <c r="F7" t="s">
        <v>2519</v>
      </c>
      <c r="G7" t="s">
        <v>2520</v>
      </c>
      <c r="H7" t="s">
        <v>465</v>
      </c>
      <c r="I7" t="s">
        <v>2495</v>
      </c>
      <c r="J7" t="s">
        <v>70</v>
      </c>
      <c r="K7" t="s">
        <v>70</v>
      </c>
      <c r="L7" t="s">
        <v>481</v>
      </c>
      <c r="M7" t="s">
        <v>276</v>
      </c>
      <c r="N7" t="s">
        <v>2521</v>
      </c>
      <c r="O7" t="s">
        <v>71</v>
      </c>
      <c r="P7" t="s">
        <v>74</v>
      </c>
      <c r="Q7" s="85">
        <v>794948.777</v>
      </c>
      <c r="R7" s="85">
        <v>1</v>
      </c>
      <c r="S7" s="85">
        <v>13820</v>
      </c>
      <c r="T7" s="85">
        <v>0</v>
      </c>
      <c r="U7" s="85">
        <v>109861.92101999999</v>
      </c>
      <c r="V7" s="83" t="s">
        <v>2062</v>
      </c>
      <c r="W7" s="83" t="s">
        <v>2522</v>
      </c>
      <c r="X7" s="83" t="s">
        <v>2523</v>
      </c>
    </row>
    <row r="8" spans="1:27" x14ac:dyDescent="0.2">
      <c r="A8">
        <v>170</v>
      </c>
      <c r="B8">
        <v>170</v>
      </c>
      <c r="C8" t="s">
        <v>2524</v>
      </c>
      <c r="D8">
        <v>520043027</v>
      </c>
      <c r="E8" t="s">
        <v>462</v>
      </c>
      <c r="F8" t="s">
        <v>2525</v>
      </c>
      <c r="G8" t="s">
        <v>2526</v>
      </c>
      <c r="H8" t="s">
        <v>465</v>
      </c>
      <c r="I8" t="s">
        <v>2495</v>
      </c>
      <c r="J8" t="s">
        <v>70</v>
      </c>
      <c r="K8" t="s">
        <v>70</v>
      </c>
      <c r="L8" t="s">
        <v>481</v>
      </c>
      <c r="M8" t="s">
        <v>276</v>
      </c>
      <c r="N8" t="s">
        <v>2527</v>
      </c>
      <c r="O8" t="s">
        <v>71</v>
      </c>
      <c r="P8" t="s">
        <v>74</v>
      </c>
      <c r="Q8" s="85">
        <v>169398.24799999999</v>
      </c>
      <c r="R8" s="85">
        <v>1</v>
      </c>
      <c r="S8" s="85">
        <v>263700</v>
      </c>
      <c r="T8" s="85">
        <v>0</v>
      </c>
      <c r="U8" s="85">
        <v>446703.17982999998</v>
      </c>
      <c r="V8" s="83" t="s">
        <v>691</v>
      </c>
      <c r="W8" s="83" t="s">
        <v>2528</v>
      </c>
      <c r="X8" s="83" t="s">
        <v>2529</v>
      </c>
    </row>
    <row r="9" spans="1:27" x14ac:dyDescent="0.2">
      <c r="A9">
        <v>170</v>
      </c>
      <c r="B9">
        <v>170</v>
      </c>
      <c r="C9" t="s">
        <v>76</v>
      </c>
      <c r="D9">
        <v>520018078</v>
      </c>
      <c r="E9" t="s">
        <v>462</v>
      </c>
      <c r="F9" t="s">
        <v>2530</v>
      </c>
      <c r="G9" t="s">
        <v>2531</v>
      </c>
      <c r="H9" t="s">
        <v>465</v>
      </c>
      <c r="I9" t="s">
        <v>2495</v>
      </c>
      <c r="J9" t="s">
        <v>70</v>
      </c>
      <c r="K9" t="s">
        <v>70</v>
      </c>
      <c r="L9" t="s">
        <v>481</v>
      </c>
      <c r="M9" t="s">
        <v>276</v>
      </c>
      <c r="N9" t="s">
        <v>466</v>
      </c>
      <c r="O9" t="s">
        <v>71</v>
      </c>
      <c r="P9" t="s">
        <v>74</v>
      </c>
      <c r="Q9" s="85">
        <v>5920133.2810000004</v>
      </c>
      <c r="R9" s="85">
        <v>1</v>
      </c>
      <c r="S9" s="85">
        <v>6979</v>
      </c>
      <c r="T9" s="85">
        <v>0</v>
      </c>
      <c r="U9" s="85">
        <v>413166.10171000002</v>
      </c>
      <c r="V9" s="83" t="s">
        <v>2502</v>
      </c>
      <c r="W9" s="83" t="s">
        <v>2532</v>
      </c>
      <c r="X9" s="83" t="s">
        <v>1072</v>
      </c>
    </row>
    <row r="10" spans="1:27" x14ac:dyDescent="0.2">
      <c r="A10">
        <v>170</v>
      </c>
      <c r="B10">
        <v>170</v>
      </c>
      <c r="C10" t="s">
        <v>80</v>
      </c>
      <c r="D10">
        <v>520000118</v>
      </c>
      <c r="E10" t="s">
        <v>462</v>
      </c>
      <c r="F10" t="s">
        <v>2533</v>
      </c>
      <c r="G10" t="s">
        <v>2534</v>
      </c>
      <c r="H10" t="s">
        <v>465</v>
      </c>
      <c r="I10" t="s">
        <v>2495</v>
      </c>
      <c r="J10" t="s">
        <v>70</v>
      </c>
      <c r="K10" t="s">
        <v>70</v>
      </c>
      <c r="L10" t="s">
        <v>481</v>
      </c>
      <c r="M10" t="s">
        <v>276</v>
      </c>
      <c r="N10" t="s">
        <v>466</v>
      </c>
      <c r="O10" t="s">
        <v>71</v>
      </c>
      <c r="P10" t="s">
        <v>74</v>
      </c>
      <c r="Q10" s="85">
        <v>7460618.0240000002</v>
      </c>
      <c r="R10" s="85">
        <v>1</v>
      </c>
      <c r="S10" s="85">
        <v>7332</v>
      </c>
      <c r="T10" s="85">
        <v>0</v>
      </c>
      <c r="U10" s="85">
        <v>547012.51355000003</v>
      </c>
      <c r="V10" s="83" t="s">
        <v>2535</v>
      </c>
      <c r="W10" s="83" t="s">
        <v>2536</v>
      </c>
      <c r="X10" s="83" t="s">
        <v>2537</v>
      </c>
    </row>
    <row r="11" spans="1:27" x14ac:dyDescent="0.2">
      <c r="A11">
        <v>170</v>
      </c>
      <c r="B11">
        <v>170</v>
      </c>
      <c r="C11" t="s">
        <v>84</v>
      </c>
      <c r="D11">
        <v>520000522</v>
      </c>
      <c r="E11" t="s">
        <v>462</v>
      </c>
      <c r="F11" t="s">
        <v>2538</v>
      </c>
      <c r="G11" t="s">
        <v>2539</v>
      </c>
      <c r="H11" t="s">
        <v>465</v>
      </c>
      <c r="I11" t="s">
        <v>2495</v>
      </c>
      <c r="J11" t="s">
        <v>70</v>
      </c>
      <c r="K11" t="s">
        <v>70</v>
      </c>
      <c r="L11" t="s">
        <v>481</v>
      </c>
      <c r="M11" t="s">
        <v>276</v>
      </c>
      <c r="N11" t="s">
        <v>466</v>
      </c>
      <c r="O11" t="s">
        <v>71</v>
      </c>
      <c r="P11" t="s">
        <v>74</v>
      </c>
      <c r="Q11" s="85">
        <v>1448102.9609999999</v>
      </c>
      <c r="R11" s="85">
        <v>1</v>
      </c>
      <c r="S11" s="85">
        <v>22780</v>
      </c>
      <c r="T11" s="85">
        <v>0</v>
      </c>
      <c r="U11" s="85">
        <v>329877.85462455801</v>
      </c>
      <c r="V11" s="83" t="s">
        <v>2540</v>
      </c>
      <c r="W11" s="83" t="s">
        <v>2541</v>
      </c>
      <c r="X11" s="83" t="s">
        <v>2542</v>
      </c>
    </row>
    <row r="12" spans="1:27" x14ac:dyDescent="0.2">
      <c r="A12">
        <v>170</v>
      </c>
      <c r="B12">
        <v>170</v>
      </c>
      <c r="C12" t="s">
        <v>84</v>
      </c>
      <c r="D12">
        <v>520000522</v>
      </c>
      <c r="E12" t="s">
        <v>462</v>
      </c>
      <c r="F12" t="s">
        <v>2538</v>
      </c>
      <c r="G12" t="s">
        <v>2539</v>
      </c>
      <c r="H12" t="s">
        <v>465</v>
      </c>
      <c r="I12" t="s">
        <v>2495</v>
      </c>
      <c r="J12" t="s">
        <v>70</v>
      </c>
      <c r="K12" t="s">
        <v>70</v>
      </c>
      <c r="L12" t="s">
        <v>496</v>
      </c>
      <c r="M12" t="s">
        <v>276</v>
      </c>
      <c r="N12" t="s">
        <v>466</v>
      </c>
      <c r="O12" t="s">
        <v>71</v>
      </c>
      <c r="P12" t="s">
        <v>74</v>
      </c>
      <c r="Q12" s="85">
        <v>586.08149887000002</v>
      </c>
      <c r="R12" s="85">
        <v>1</v>
      </c>
      <c r="S12" s="85">
        <v>22780</v>
      </c>
      <c r="T12" s="85">
        <v>0</v>
      </c>
      <c r="U12" s="85">
        <v>133.50936544300001</v>
      </c>
      <c r="V12" s="83" t="s">
        <v>75</v>
      </c>
      <c r="W12" s="83" t="s">
        <v>109</v>
      </c>
      <c r="X12" s="83" t="s">
        <v>109</v>
      </c>
    </row>
    <row r="13" spans="1:27" x14ac:dyDescent="0.2">
      <c r="A13">
        <v>170</v>
      </c>
      <c r="B13">
        <v>170</v>
      </c>
      <c r="C13" t="s">
        <v>559</v>
      </c>
      <c r="D13">
        <v>510960719</v>
      </c>
      <c r="E13" t="s">
        <v>462</v>
      </c>
      <c r="F13" t="s">
        <v>2543</v>
      </c>
      <c r="G13" t="s">
        <v>2544</v>
      </c>
      <c r="H13" t="s">
        <v>465</v>
      </c>
      <c r="I13" t="s">
        <v>2495</v>
      </c>
      <c r="J13" t="s">
        <v>70</v>
      </c>
      <c r="K13" t="s">
        <v>70</v>
      </c>
      <c r="L13" t="s">
        <v>481</v>
      </c>
      <c r="M13" t="s">
        <v>276</v>
      </c>
      <c r="N13" t="s">
        <v>504</v>
      </c>
      <c r="O13" t="s">
        <v>71</v>
      </c>
      <c r="P13" t="s">
        <v>74</v>
      </c>
      <c r="Q13" s="85">
        <v>224981.215</v>
      </c>
      <c r="R13" s="85">
        <v>1</v>
      </c>
      <c r="S13" s="85">
        <v>41870</v>
      </c>
      <c r="T13" s="85">
        <v>0</v>
      </c>
      <c r="U13" s="85">
        <v>94199.634821182</v>
      </c>
      <c r="V13" s="83" t="s">
        <v>127</v>
      </c>
      <c r="W13" s="83" t="s">
        <v>1086</v>
      </c>
      <c r="X13" s="83" t="s">
        <v>1059</v>
      </c>
    </row>
    <row r="14" spans="1:27" x14ac:dyDescent="0.2">
      <c r="A14">
        <v>170</v>
      </c>
      <c r="B14">
        <v>170</v>
      </c>
      <c r="C14" t="s">
        <v>559</v>
      </c>
      <c r="D14">
        <v>510960719</v>
      </c>
      <c r="E14" t="s">
        <v>462</v>
      </c>
      <c r="F14" t="s">
        <v>2543</v>
      </c>
      <c r="G14" t="s">
        <v>2544</v>
      </c>
      <c r="H14" t="s">
        <v>465</v>
      </c>
      <c r="I14" t="s">
        <v>2495</v>
      </c>
      <c r="J14" t="s">
        <v>70</v>
      </c>
      <c r="K14" t="s">
        <v>70</v>
      </c>
      <c r="L14" t="s">
        <v>496</v>
      </c>
      <c r="M14" t="s">
        <v>276</v>
      </c>
      <c r="N14" t="s">
        <v>504</v>
      </c>
      <c r="O14" t="s">
        <v>71</v>
      </c>
      <c r="P14" t="s">
        <v>74</v>
      </c>
      <c r="Q14" s="85">
        <v>48.790419913999997</v>
      </c>
      <c r="R14" s="85">
        <v>1</v>
      </c>
      <c r="S14" s="85">
        <v>41870</v>
      </c>
      <c r="T14" s="85">
        <v>0</v>
      </c>
      <c r="U14" s="85">
        <v>20.428548817999999</v>
      </c>
      <c r="V14" s="83" t="s">
        <v>75</v>
      </c>
      <c r="W14" s="83" t="s">
        <v>75</v>
      </c>
      <c r="X14" s="83" t="s">
        <v>75</v>
      </c>
    </row>
    <row r="15" spans="1:27" x14ac:dyDescent="0.2">
      <c r="A15">
        <v>170</v>
      </c>
      <c r="B15">
        <v>170</v>
      </c>
      <c r="C15" t="s">
        <v>66</v>
      </c>
      <c r="D15">
        <v>520029083</v>
      </c>
      <c r="E15" t="s">
        <v>462</v>
      </c>
      <c r="F15" t="s">
        <v>2545</v>
      </c>
      <c r="G15" t="s">
        <v>2546</v>
      </c>
      <c r="H15" t="s">
        <v>465</v>
      </c>
      <c r="I15" t="s">
        <v>2495</v>
      </c>
      <c r="J15" t="s">
        <v>70</v>
      </c>
      <c r="K15" t="s">
        <v>70</v>
      </c>
      <c r="L15" t="s">
        <v>481</v>
      </c>
      <c r="M15" t="s">
        <v>276</v>
      </c>
      <c r="N15" t="s">
        <v>466</v>
      </c>
      <c r="O15" t="s">
        <v>71</v>
      </c>
      <c r="P15" t="s">
        <v>74</v>
      </c>
      <c r="Q15" s="85">
        <v>277011.12800000003</v>
      </c>
      <c r="R15" s="85">
        <v>1</v>
      </c>
      <c r="S15" s="85">
        <v>24230</v>
      </c>
      <c r="T15" s="85">
        <v>0</v>
      </c>
      <c r="U15" s="85">
        <v>67119.796357137006</v>
      </c>
      <c r="V15" s="83" t="s">
        <v>1167</v>
      </c>
      <c r="W15" s="83" t="s">
        <v>2547</v>
      </c>
      <c r="X15" s="83" t="s">
        <v>2548</v>
      </c>
    </row>
    <row r="16" spans="1:27" x14ac:dyDescent="0.2">
      <c r="A16">
        <v>170</v>
      </c>
      <c r="B16">
        <v>170</v>
      </c>
      <c r="C16" t="s">
        <v>66</v>
      </c>
      <c r="D16">
        <v>520029083</v>
      </c>
      <c r="E16" t="s">
        <v>462</v>
      </c>
      <c r="F16" t="s">
        <v>2545</v>
      </c>
      <c r="G16" t="s">
        <v>2546</v>
      </c>
      <c r="H16" t="s">
        <v>465</v>
      </c>
      <c r="I16" t="s">
        <v>2495</v>
      </c>
      <c r="J16" t="s">
        <v>70</v>
      </c>
      <c r="K16" t="s">
        <v>70</v>
      </c>
      <c r="L16" t="s">
        <v>496</v>
      </c>
      <c r="M16" t="s">
        <v>276</v>
      </c>
      <c r="N16" t="s">
        <v>466</v>
      </c>
      <c r="O16" t="s">
        <v>71</v>
      </c>
      <c r="P16" t="s">
        <v>74</v>
      </c>
      <c r="Q16" s="85">
        <v>1153.076280903</v>
      </c>
      <c r="R16" s="85">
        <v>1</v>
      </c>
      <c r="S16" s="85">
        <v>24230</v>
      </c>
      <c r="T16" s="85">
        <v>0</v>
      </c>
      <c r="U16" s="85">
        <v>279.39038286300001</v>
      </c>
      <c r="V16" s="83" t="s">
        <v>109</v>
      </c>
      <c r="W16" s="83" t="s">
        <v>115</v>
      </c>
      <c r="X16" s="83" t="s">
        <v>109</v>
      </c>
    </row>
    <row r="17" spans="1:24" x14ac:dyDescent="0.2">
      <c r="A17">
        <v>170</v>
      </c>
      <c r="B17">
        <v>170</v>
      </c>
      <c r="C17" t="s">
        <v>549</v>
      </c>
      <c r="D17">
        <v>520037789</v>
      </c>
      <c r="E17" t="s">
        <v>462</v>
      </c>
      <c r="F17" t="s">
        <v>2549</v>
      </c>
      <c r="G17" t="s">
        <v>2550</v>
      </c>
      <c r="H17" t="s">
        <v>465</v>
      </c>
      <c r="I17" t="s">
        <v>2495</v>
      </c>
      <c r="J17" t="s">
        <v>70</v>
      </c>
      <c r="K17" t="s">
        <v>70</v>
      </c>
      <c r="L17" t="s">
        <v>481</v>
      </c>
      <c r="M17" t="s">
        <v>276</v>
      </c>
      <c r="N17" t="s">
        <v>504</v>
      </c>
      <c r="O17" t="s">
        <v>71</v>
      </c>
      <c r="P17" t="s">
        <v>74</v>
      </c>
      <c r="Q17" s="85">
        <v>214188.27299999999</v>
      </c>
      <c r="R17" s="85">
        <v>1</v>
      </c>
      <c r="S17" s="85">
        <v>40600</v>
      </c>
      <c r="T17" s="85">
        <v>404.19499999999999</v>
      </c>
      <c r="U17" s="85">
        <v>87364.63437</v>
      </c>
      <c r="V17" s="83" t="s">
        <v>2551</v>
      </c>
      <c r="W17" s="83" t="s">
        <v>2552</v>
      </c>
      <c r="X17" s="83" t="s">
        <v>2553</v>
      </c>
    </row>
    <row r="18" spans="1:24" x14ac:dyDescent="0.2">
      <c r="A18">
        <v>170</v>
      </c>
      <c r="B18">
        <v>170</v>
      </c>
      <c r="C18" t="s">
        <v>2078</v>
      </c>
      <c r="D18">
        <v>880326081</v>
      </c>
      <c r="E18" t="s">
        <v>477</v>
      </c>
      <c r="F18" t="s">
        <v>2554</v>
      </c>
      <c r="G18" t="s">
        <v>2555</v>
      </c>
      <c r="H18" t="s">
        <v>465</v>
      </c>
      <c r="I18" t="s">
        <v>2495</v>
      </c>
      <c r="J18" t="s">
        <v>70</v>
      </c>
      <c r="K18" t="s">
        <v>70</v>
      </c>
      <c r="L18" t="s">
        <v>481</v>
      </c>
      <c r="M18" t="s">
        <v>276</v>
      </c>
      <c r="N18" t="s">
        <v>1000</v>
      </c>
      <c r="O18" t="s">
        <v>71</v>
      </c>
      <c r="P18" t="s">
        <v>74</v>
      </c>
      <c r="Q18" s="85">
        <v>17747.784</v>
      </c>
      <c r="R18" s="85">
        <v>1</v>
      </c>
      <c r="S18" s="85">
        <v>35120</v>
      </c>
      <c r="T18" s="85">
        <v>0</v>
      </c>
      <c r="U18" s="85">
        <v>6233.0216200000004</v>
      </c>
      <c r="V18" s="83" t="s">
        <v>165</v>
      </c>
      <c r="W18" s="83" t="s">
        <v>794</v>
      </c>
      <c r="X18" s="83" t="s">
        <v>121</v>
      </c>
    </row>
    <row r="19" spans="1:24" x14ac:dyDescent="0.2">
      <c r="A19">
        <v>170</v>
      </c>
      <c r="B19">
        <v>170</v>
      </c>
      <c r="C19" t="s">
        <v>2556</v>
      </c>
      <c r="D19">
        <v>520033986</v>
      </c>
      <c r="E19" t="s">
        <v>462</v>
      </c>
      <c r="F19" t="s">
        <v>2557</v>
      </c>
      <c r="G19" t="s">
        <v>2558</v>
      </c>
      <c r="H19" t="s">
        <v>465</v>
      </c>
      <c r="I19" t="s">
        <v>2495</v>
      </c>
      <c r="J19" t="s">
        <v>70</v>
      </c>
      <c r="K19" t="s">
        <v>70</v>
      </c>
      <c r="L19" t="s">
        <v>481</v>
      </c>
      <c r="M19" t="s">
        <v>276</v>
      </c>
      <c r="N19" t="s">
        <v>521</v>
      </c>
      <c r="O19" t="s">
        <v>522</v>
      </c>
      <c r="P19" t="s">
        <v>74</v>
      </c>
      <c r="Q19" s="85">
        <v>944584.67700000003</v>
      </c>
      <c r="R19" s="85">
        <v>1</v>
      </c>
      <c r="S19" s="85">
        <v>17410</v>
      </c>
      <c r="T19" s="85">
        <v>0</v>
      </c>
      <c r="U19" s="85">
        <v>164452.19222999999</v>
      </c>
      <c r="V19" s="83" t="s">
        <v>2559</v>
      </c>
      <c r="W19" s="83" t="s">
        <v>2560</v>
      </c>
      <c r="X19" s="83" t="s">
        <v>2561</v>
      </c>
    </row>
    <row r="20" spans="1:24" x14ac:dyDescent="0.2">
      <c r="A20">
        <v>170</v>
      </c>
      <c r="B20">
        <v>170</v>
      </c>
      <c r="C20" t="s">
        <v>2562</v>
      </c>
      <c r="D20">
        <v>520041997</v>
      </c>
      <c r="E20" t="s">
        <v>462</v>
      </c>
      <c r="F20" t="s">
        <v>2563</v>
      </c>
      <c r="G20" t="s">
        <v>2564</v>
      </c>
      <c r="H20" t="s">
        <v>465</v>
      </c>
      <c r="I20" t="s">
        <v>2495</v>
      </c>
      <c r="J20" t="s">
        <v>70</v>
      </c>
      <c r="K20" t="s">
        <v>70</v>
      </c>
      <c r="L20" t="s">
        <v>481</v>
      </c>
      <c r="M20" t="s">
        <v>276</v>
      </c>
      <c r="N20" t="s">
        <v>1827</v>
      </c>
      <c r="O20" t="s">
        <v>71</v>
      </c>
      <c r="P20" t="s">
        <v>74</v>
      </c>
      <c r="Q20" s="85">
        <v>273671.49900000001</v>
      </c>
      <c r="R20" s="85">
        <v>1</v>
      </c>
      <c r="S20" s="85">
        <v>53870</v>
      </c>
      <c r="T20" s="85">
        <v>0</v>
      </c>
      <c r="U20" s="85">
        <v>147426.83656</v>
      </c>
      <c r="V20" s="83" t="s">
        <v>199</v>
      </c>
      <c r="W20" s="83" t="s">
        <v>681</v>
      </c>
      <c r="X20" s="83" t="s">
        <v>714</v>
      </c>
    </row>
    <row r="21" spans="1:24" x14ac:dyDescent="0.2">
      <c r="A21">
        <v>170</v>
      </c>
      <c r="B21">
        <v>170</v>
      </c>
      <c r="C21" t="s">
        <v>734</v>
      </c>
      <c r="D21">
        <v>520026683</v>
      </c>
      <c r="E21" t="s">
        <v>462</v>
      </c>
      <c r="F21" t="s">
        <v>2565</v>
      </c>
      <c r="G21" t="s">
        <v>2566</v>
      </c>
      <c r="H21" t="s">
        <v>465</v>
      </c>
      <c r="I21" t="s">
        <v>2495</v>
      </c>
      <c r="J21" t="s">
        <v>70</v>
      </c>
      <c r="K21" t="s">
        <v>70</v>
      </c>
      <c r="L21" t="s">
        <v>481</v>
      </c>
      <c r="M21" t="s">
        <v>276</v>
      </c>
      <c r="N21" t="s">
        <v>504</v>
      </c>
      <c r="O21" t="s">
        <v>71</v>
      </c>
      <c r="P21" t="s">
        <v>74</v>
      </c>
      <c r="Q21" s="85">
        <v>962550.88399999996</v>
      </c>
      <c r="R21" s="85">
        <v>1</v>
      </c>
      <c r="S21" s="85">
        <v>1923</v>
      </c>
      <c r="T21" s="85">
        <v>0</v>
      </c>
      <c r="U21" s="85">
        <v>18509.853501943999</v>
      </c>
      <c r="V21" s="83" t="s">
        <v>2567</v>
      </c>
      <c r="W21" s="83" t="s">
        <v>2568</v>
      </c>
      <c r="X21" s="83" t="s">
        <v>379</v>
      </c>
    </row>
    <row r="22" spans="1:24" x14ac:dyDescent="0.2">
      <c r="A22">
        <v>170</v>
      </c>
      <c r="B22">
        <v>170</v>
      </c>
      <c r="C22" t="s">
        <v>734</v>
      </c>
      <c r="D22">
        <v>520026683</v>
      </c>
      <c r="E22" t="s">
        <v>462</v>
      </c>
      <c r="F22" t="s">
        <v>2565</v>
      </c>
      <c r="G22" t="s">
        <v>2566</v>
      </c>
      <c r="H22" t="s">
        <v>465</v>
      </c>
      <c r="I22" t="s">
        <v>2495</v>
      </c>
      <c r="J22" t="s">
        <v>70</v>
      </c>
      <c r="K22" t="s">
        <v>70</v>
      </c>
      <c r="L22" t="s">
        <v>496</v>
      </c>
      <c r="M22" t="s">
        <v>276</v>
      </c>
      <c r="N22" t="s">
        <v>504</v>
      </c>
      <c r="O22" t="s">
        <v>71</v>
      </c>
      <c r="P22" t="s">
        <v>74</v>
      </c>
      <c r="Q22" s="85">
        <v>74661.987418395001</v>
      </c>
      <c r="R22" s="85">
        <v>1</v>
      </c>
      <c r="S22" s="85">
        <v>1923</v>
      </c>
      <c r="T22" s="85">
        <v>0</v>
      </c>
      <c r="U22" s="85">
        <v>1435.750018056</v>
      </c>
      <c r="V22" s="83" t="s">
        <v>153</v>
      </c>
      <c r="W22" s="83" t="s">
        <v>153</v>
      </c>
      <c r="X22" s="83" t="s">
        <v>131</v>
      </c>
    </row>
    <row r="23" spans="1:24" x14ac:dyDescent="0.2">
      <c r="A23">
        <v>170</v>
      </c>
      <c r="B23">
        <v>170</v>
      </c>
      <c r="C23" t="s">
        <v>778</v>
      </c>
      <c r="D23">
        <v>520017450</v>
      </c>
      <c r="E23" t="s">
        <v>462</v>
      </c>
      <c r="F23" t="s">
        <v>2569</v>
      </c>
      <c r="G23" t="s">
        <v>2570</v>
      </c>
      <c r="H23" t="s">
        <v>465</v>
      </c>
      <c r="I23" t="s">
        <v>2495</v>
      </c>
      <c r="J23" t="s">
        <v>70</v>
      </c>
      <c r="K23" t="s">
        <v>70</v>
      </c>
      <c r="L23" t="s">
        <v>481</v>
      </c>
      <c r="M23" t="s">
        <v>276</v>
      </c>
      <c r="N23" t="s">
        <v>521</v>
      </c>
      <c r="O23" t="s">
        <v>522</v>
      </c>
      <c r="P23" t="s">
        <v>74</v>
      </c>
      <c r="Q23" s="85">
        <v>1445905.372</v>
      </c>
      <c r="R23" s="85">
        <v>1</v>
      </c>
      <c r="S23" s="85">
        <v>16600</v>
      </c>
      <c r="T23" s="85">
        <v>0</v>
      </c>
      <c r="U23" s="85">
        <v>240020.29171090299</v>
      </c>
      <c r="V23" s="83" t="s">
        <v>2571</v>
      </c>
      <c r="W23" s="83" t="s">
        <v>2572</v>
      </c>
      <c r="X23" s="83" t="s">
        <v>1049</v>
      </c>
    </row>
    <row r="24" spans="1:24" x14ac:dyDescent="0.2">
      <c r="A24">
        <v>170</v>
      </c>
      <c r="B24">
        <v>170</v>
      </c>
      <c r="C24" t="s">
        <v>778</v>
      </c>
      <c r="D24">
        <v>520017450</v>
      </c>
      <c r="E24" t="s">
        <v>462</v>
      </c>
      <c r="F24" t="s">
        <v>2569</v>
      </c>
      <c r="G24" t="s">
        <v>2570</v>
      </c>
      <c r="H24" t="s">
        <v>465</v>
      </c>
      <c r="I24" t="s">
        <v>2495</v>
      </c>
      <c r="J24" t="s">
        <v>70</v>
      </c>
      <c r="K24" t="s">
        <v>70</v>
      </c>
      <c r="L24" t="s">
        <v>496</v>
      </c>
      <c r="M24" t="s">
        <v>276</v>
      </c>
      <c r="N24" t="s">
        <v>521</v>
      </c>
      <c r="O24" t="s">
        <v>522</v>
      </c>
      <c r="P24" t="s">
        <v>74</v>
      </c>
      <c r="Q24" s="85">
        <v>16267.847343957001</v>
      </c>
      <c r="R24" s="85">
        <v>1</v>
      </c>
      <c r="S24" s="85">
        <v>16600</v>
      </c>
      <c r="T24" s="85">
        <v>0</v>
      </c>
      <c r="U24" s="85">
        <v>2700.4626590970001</v>
      </c>
      <c r="V24" s="83" t="s">
        <v>125</v>
      </c>
      <c r="W24" s="83" t="s">
        <v>322</v>
      </c>
      <c r="X24" s="83" t="s">
        <v>146</v>
      </c>
    </row>
    <row r="25" spans="1:24" x14ac:dyDescent="0.2">
      <c r="A25">
        <v>170</v>
      </c>
      <c r="B25">
        <v>170</v>
      </c>
      <c r="C25" t="s">
        <v>1840</v>
      </c>
      <c r="D25">
        <v>514892801</v>
      </c>
      <c r="E25" t="s">
        <v>462</v>
      </c>
      <c r="F25" t="s">
        <v>2573</v>
      </c>
      <c r="G25" t="s">
        <v>2574</v>
      </c>
      <c r="H25" t="s">
        <v>465</v>
      </c>
      <c r="I25" t="s">
        <v>2495</v>
      </c>
      <c r="J25" t="s">
        <v>70</v>
      </c>
      <c r="K25" t="s">
        <v>70</v>
      </c>
      <c r="L25" t="s">
        <v>481</v>
      </c>
      <c r="M25" t="s">
        <v>276</v>
      </c>
      <c r="N25" t="s">
        <v>1843</v>
      </c>
      <c r="O25" t="s">
        <v>71</v>
      </c>
      <c r="P25" t="s">
        <v>74</v>
      </c>
      <c r="Q25" s="85">
        <v>3245148.767</v>
      </c>
      <c r="R25" s="85">
        <v>1</v>
      </c>
      <c r="S25" s="85">
        <v>3747</v>
      </c>
      <c r="T25" s="85">
        <v>0</v>
      </c>
      <c r="U25" s="85">
        <v>121595.724305597</v>
      </c>
      <c r="V25" s="83" t="s">
        <v>2575</v>
      </c>
      <c r="W25" s="83" t="s">
        <v>2576</v>
      </c>
      <c r="X25" s="83" t="s">
        <v>1845</v>
      </c>
    </row>
    <row r="26" spans="1:24" x14ac:dyDescent="0.2">
      <c r="A26">
        <v>170</v>
      </c>
      <c r="B26">
        <v>170</v>
      </c>
      <c r="C26" t="s">
        <v>1840</v>
      </c>
      <c r="D26">
        <v>514892801</v>
      </c>
      <c r="E26" t="s">
        <v>462</v>
      </c>
      <c r="F26" t="s">
        <v>2573</v>
      </c>
      <c r="G26" t="s">
        <v>2574</v>
      </c>
      <c r="H26" t="s">
        <v>465</v>
      </c>
      <c r="I26" t="s">
        <v>2495</v>
      </c>
      <c r="J26" t="s">
        <v>70</v>
      </c>
      <c r="K26" t="s">
        <v>70</v>
      </c>
      <c r="L26" t="s">
        <v>496</v>
      </c>
      <c r="M26" t="s">
        <v>276</v>
      </c>
      <c r="N26" t="s">
        <v>1843</v>
      </c>
      <c r="O26" t="s">
        <v>71</v>
      </c>
      <c r="P26" t="s">
        <v>74</v>
      </c>
      <c r="Q26" s="85">
        <v>29777.306229057001</v>
      </c>
      <c r="R26" s="85">
        <v>1</v>
      </c>
      <c r="S26" s="85">
        <v>3747</v>
      </c>
      <c r="T26" s="85">
        <v>0</v>
      </c>
      <c r="U26" s="85">
        <v>1115.7556644030001</v>
      </c>
      <c r="V26" s="83" t="s">
        <v>102</v>
      </c>
      <c r="W26" s="83" t="s">
        <v>87</v>
      </c>
      <c r="X26" s="83" t="s">
        <v>100</v>
      </c>
    </row>
    <row r="27" spans="1:24" x14ac:dyDescent="0.2">
      <c r="A27">
        <v>170</v>
      </c>
      <c r="B27">
        <v>170</v>
      </c>
      <c r="C27" t="s">
        <v>580</v>
      </c>
      <c r="D27">
        <v>520024126</v>
      </c>
      <c r="E27" t="s">
        <v>462</v>
      </c>
      <c r="F27" t="s">
        <v>2577</v>
      </c>
      <c r="G27" t="s">
        <v>2578</v>
      </c>
      <c r="H27" t="s">
        <v>465</v>
      </c>
      <c r="I27" t="s">
        <v>2495</v>
      </c>
      <c r="J27" t="s">
        <v>70</v>
      </c>
      <c r="K27" t="s">
        <v>70</v>
      </c>
      <c r="L27" t="s">
        <v>481</v>
      </c>
      <c r="M27" t="s">
        <v>276</v>
      </c>
      <c r="N27" t="s">
        <v>504</v>
      </c>
      <c r="O27" t="s">
        <v>71</v>
      </c>
      <c r="P27" t="s">
        <v>74</v>
      </c>
      <c r="Q27" s="85">
        <v>39341.201000000001</v>
      </c>
      <c r="R27" s="85">
        <v>1</v>
      </c>
      <c r="S27" s="85">
        <v>1303</v>
      </c>
      <c r="T27" s="85">
        <v>0</v>
      </c>
      <c r="U27" s="85">
        <v>512.61585000000002</v>
      </c>
      <c r="V27" s="83" t="s">
        <v>131</v>
      </c>
      <c r="W27" s="83" t="s">
        <v>125</v>
      </c>
      <c r="X27" s="83" t="s">
        <v>108</v>
      </c>
    </row>
    <row r="28" spans="1:24" x14ac:dyDescent="0.2">
      <c r="A28">
        <v>170</v>
      </c>
      <c r="B28">
        <v>170</v>
      </c>
      <c r="C28" t="s">
        <v>2579</v>
      </c>
      <c r="D28">
        <v>511812463</v>
      </c>
      <c r="E28" t="s">
        <v>462</v>
      </c>
      <c r="F28" t="s">
        <v>2580</v>
      </c>
      <c r="G28" t="s">
        <v>2581</v>
      </c>
      <c r="H28" t="s">
        <v>465</v>
      </c>
      <c r="I28" t="s">
        <v>2495</v>
      </c>
      <c r="J28" t="s">
        <v>70</v>
      </c>
      <c r="K28" t="s">
        <v>70</v>
      </c>
      <c r="L28" t="s">
        <v>481</v>
      </c>
      <c r="M28" t="s">
        <v>276</v>
      </c>
      <c r="N28" t="s">
        <v>1827</v>
      </c>
      <c r="O28" t="s">
        <v>71</v>
      </c>
      <c r="P28" t="s">
        <v>74</v>
      </c>
      <c r="Q28" s="85">
        <v>27556.447</v>
      </c>
      <c r="R28" s="85">
        <v>1</v>
      </c>
      <c r="S28" s="85">
        <v>135650</v>
      </c>
      <c r="T28" s="85">
        <v>0</v>
      </c>
      <c r="U28" s="85">
        <v>37380.320939999998</v>
      </c>
      <c r="V28" s="83" t="s">
        <v>86</v>
      </c>
      <c r="W28" s="83" t="s">
        <v>2582</v>
      </c>
      <c r="X28" s="83" t="s">
        <v>558</v>
      </c>
    </row>
    <row r="29" spans="1:24" x14ac:dyDescent="0.2">
      <c r="A29">
        <v>170</v>
      </c>
      <c r="B29">
        <v>170</v>
      </c>
      <c r="C29" t="s">
        <v>1660</v>
      </c>
      <c r="D29">
        <v>514401702</v>
      </c>
      <c r="E29" t="s">
        <v>462</v>
      </c>
      <c r="F29" t="s">
        <v>2583</v>
      </c>
      <c r="G29" t="s">
        <v>2584</v>
      </c>
      <c r="H29" t="s">
        <v>465</v>
      </c>
      <c r="I29" t="s">
        <v>2495</v>
      </c>
      <c r="J29" t="s">
        <v>70</v>
      </c>
      <c r="K29" t="s">
        <v>70</v>
      </c>
      <c r="L29" t="s">
        <v>481</v>
      </c>
      <c r="M29" t="s">
        <v>276</v>
      </c>
      <c r="N29" t="s">
        <v>545</v>
      </c>
      <c r="O29" t="s">
        <v>71</v>
      </c>
      <c r="P29" t="s">
        <v>74</v>
      </c>
      <c r="Q29" s="85">
        <v>248697.535</v>
      </c>
      <c r="R29" s="85">
        <v>1</v>
      </c>
      <c r="S29" s="85">
        <v>10860</v>
      </c>
      <c r="T29" s="85">
        <v>0</v>
      </c>
      <c r="U29" s="85">
        <v>27008.552250000001</v>
      </c>
      <c r="V29" s="83" t="s">
        <v>883</v>
      </c>
      <c r="W29" s="83" t="s">
        <v>2449</v>
      </c>
      <c r="X29" s="83" t="s">
        <v>1112</v>
      </c>
    </row>
    <row r="30" spans="1:24" x14ac:dyDescent="0.2">
      <c r="A30">
        <v>170</v>
      </c>
      <c r="B30">
        <v>170</v>
      </c>
      <c r="C30" t="s">
        <v>568</v>
      </c>
      <c r="D30">
        <v>513623314</v>
      </c>
      <c r="E30" t="s">
        <v>462</v>
      </c>
      <c r="F30" t="s">
        <v>2585</v>
      </c>
      <c r="G30" t="s">
        <v>2586</v>
      </c>
      <c r="H30" t="s">
        <v>465</v>
      </c>
      <c r="I30" t="s">
        <v>2495</v>
      </c>
      <c r="J30" t="s">
        <v>70</v>
      </c>
      <c r="K30" t="s">
        <v>70</v>
      </c>
      <c r="L30" t="s">
        <v>481</v>
      </c>
      <c r="M30" t="s">
        <v>276</v>
      </c>
      <c r="N30" t="s">
        <v>504</v>
      </c>
      <c r="O30" t="s">
        <v>71</v>
      </c>
      <c r="P30" t="s">
        <v>74</v>
      </c>
      <c r="Q30" s="85">
        <v>96276.858999999997</v>
      </c>
      <c r="R30" s="85">
        <v>1</v>
      </c>
      <c r="S30" s="85">
        <v>71680</v>
      </c>
      <c r="T30" s="85">
        <v>0</v>
      </c>
      <c r="U30" s="85">
        <v>69011.252668090994</v>
      </c>
      <c r="V30" s="83" t="s">
        <v>2182</v>
      </c>
      <c r="W30" s="83" t="s">
        <v>1184</v>
      </c>
      <c r="X30" s="83" t="s">
        <v>2045</v>
      </c>
    </row>
    <row r="31" spans="1:24" x14ac:dyDescent="0.2">
      <c r="A31">
        <v>170</v>
      </c>
      <c r="B31">
        <v>170</v>
      </c>
      <c r="C31" t="s">
        <v>568</v>
      </c>
      <c r="D31">
        <v>513623314</v>
      </c>
      <c r="E31" t="s">
        <v>462</v>
      </c>
      <c r="F31" t="s">
        <v>2585</v>
      </c>
      <c r="G31" t="s">
        <v>2586</v>
      </c>
      <c r="H31" t="s">
        <v>465</v>
      </c>
      <c r="I31" t="s">
        <v>2495</v>
      </c>
      <c r="J31" t="s">
        <v>70</v>
      </c>
      <c r="K31" t="s">
        <v>70</v>
      </c>
      <c r="L31" t="s">
        <v>496</v>
      </c>
      <c r="M31" t="s">
        <v>276</v>
      </c>
      <c r="N31" t="s">
        <v>504</v>
      </c>
      <c r="O31" t="s">
        <v>71</v>
      </c>
      <c r="P31" t="s">
        <v>74</v>
      </c>
      <c r="Q31" s="85">
        <v>133.487725877</v>
      </c>
      <c r="R31" s="85">
        <v>1</v>
      </c>
      <c r="S31" s="85">
        <v>71680</v>
      </c>
      <c r="T31" s="85">
        <v>0</v>
      </c>
      <c r="U31" s="85">
        <v>95.684001909000003</v>
      </c>
      <c r="V31" s="83" t="s">
        <v>109</v>
      </c>
      <c r="W31" s="83" t="s">
        <v>109</v>
      </c>
      <c r="X31" s="83" t="s">
        <v>75</v>
      </c>
    </row>
    <row r="32" spans="1:24" x14ac:dyDescent="0.2">
      <c r="A32">
        <v>170</v>
      </c>
      <c r="B32">
        <v>170</v>
      </c>
      <c r="C32" t="s">
        <v>1660</v>
      </c>
      <c r="D32">
        <v>514401702</v>
      </c>
      <c r="E32" t="s">
        <v>462</v>
      </c>
      <c r="F32" t="s">
        <v>2587</v>
      </c>
      <c r="G32" t="s">
        <v>2584</v>
      </c>
      <c r="H32" t="s">
        <v>465</v>
      </c>
      <c r="I32" t="s">
        <v>2495</v>
      </c>
      <c r="J32" t="s">
        <v>70</v>
      </c>
      <c r="K32" t="s">
        <v>70</v>
      </c>
      <c r="L32" t="s">
        <v>1166</v>
      </c>
      <c r="M32" t="s">
        <v>276</v>
      </c>
      <c r="N32" t="s">
        <v>545</v>
      </c>
      <c r="O32" t="s">
        <v>71</v>
      </c>
      <c r="P32" t="s">
        <v>74</v>
      </c>
      <c r="Q32" s="85">
        <v>119409.72100000001</v>
      </c>
      <c r="R32" s="85">
        <v>1</v>
      </c>
      <c r="S32" s="85">
        <v>10538.9589</v>
      </c>
      <c r="T32" s="85">
        <v>0</v>
      </c>
      <c r="U32" s="85">
        <v>12584.54146</v>
      </c>
      <c r="V32" s="83" t="s">
        <v>1320</v>
      </c>
      <c r="W32" s="83" t="s">
        <v>614</v>
      </c>
      <c r="X32" s="83" t="s">
        <v>1208</v>
      </c>
    </row>
    <row r="33" spans="1:24" x14ac:dyDescent="0.2">
      <c r="A33">
        <v>170</v>
      </c>
      <c r="B33">
        <v>170</v>
      </c>
      <c r="C33" t="s">
        <v>2588</v>
      </c>
      <c r="D33">
        <v>550013098</v>
      </c>
      <c r="E33" t="s">
        <v>1480</v>
      </c>
      <c r="F33" t="s">
        <v>2588</v>
      </c>
      <c r="G33" t="s">
        <v>2589</v>
      </c>
      <c r="H33" t="s">
        <v>465</v>
      </c>
      <c r="I33" t="s">
        <v>2590</v>
      </c>
      <c r="J33" t="s">
        <v>70</v>
      </c>
      <c r="K33" t="s">
        <v>70</v>
      </c>
      <c r="L33" t="s">
        <v>481</v>
      </c>
      <c r="M33" t="s">
        <v>276</v>
      </c>
      <c r="N33" t="s">
        <v>1483</v>
      </c>
      <c r="O33" t="s">
        <v>71</v>
      </c>
      <c r="P33" t="s">
        <v>74</v>
      </c>
      <c r="Q33" s="85">
        <v>2448048.1060000001</v>
      </c>
      <c r="R33" s="85">
        <v>1</v>
      </c>
      <c r="S33" s="85">
        <v>1799</v>
      </c>
      <c r="T33" s="85">
        <v>0</v>
      </c>
      <c r="U33" s="85">
        <v>44040.385419999999</v>
      </c>
      <c r="V33" s="83" t="s">
        <v>508</v>
      </c>
      <c r="W33" s="83" t="s">
        <v>1348</v>
      </c>
      <c r="X33" s="83" t="s">
        <v>1343</v>
      </c>
    </row>
    <row r="34" spans="1:24" x14ac:dyDescent="0.2">
      <c r="A34">
        <v>170</v>
      </c>
      <c r="B34">
        <v>170</v>
      </c>
      <c r="C34" t="s">
        <v>1660</v>
      </c>
      <c r="D34">
        <v>514401702</v>
      </c>
      <c r="E34" t="s">
        <v>462</v>
      </c>
      <c r="F34" t="s">
        <v>2587</v>
      </c>
      <c r="G34" t="s">
        <v>2584</v>
      </c>
      <c r="H34" t="s">
        <v>465</v>
      </c>
      <c r="I34" t="s">
        <v>2495</v>
      </c>
      <c r="J34" t="s">
        <v>70</v>
      </c>
      <c r="K34" t="s">
        <v>70</v>
      </c>
      <c r="L34" t="s">
        <v>1166</v>
      </c>
      <c r="M34" t="s">
        <v>276</v>
      </c>
      <c r="N34" t="s">
        <v>545</v>
      </c>
      <c r="O34" t="s">
        <v>71</v>
      </c>
      <c r="P34" t="s">
        <v>74</v>
      </c>
      <c r="Q34" s="85">
        <v>178937.97</v>
      </c>
      <c r="R34" s="85">
        <v>1</v>
      </c>
      <c r="S34" s="85">
        <v>10291.9015</v>
      </c>
      <c r="T34" s="85">
        <v>0</v>
      </c>
      <c r="U34" s="85">
        <v>18416.119650000001</v>
      </c>
      <c r="V34" s="83" t="s">
        <v>101</v>
      </c>
      <c r="W34" s="83" t="s">
        <v>2591</v>
      </c>
      <c r="X34" s="83" t="s">
        <v>930</v>
      </c>
    </row>
    <row r="35" spans="1:24" x14ac:dyDescent="0.2">
      <c r="A35">
        <v>170</v>
      </c>
      <c r="B35">
        <v>170</v>
      </c>
      <c r="C35" t="s">
        <v>1510</v>
      </c>
      <c r="D35">
        <v>520041146</v>
      </c>
      <c r="E35" t="s">
        <v>462</v>
      </c>
      <c r="F35" t="s">
        <v>2592</v>
      </c>
      <c r="G35" t="s">
        <v>2593</v>
      </c>
      <c r="H35" t="s">
        <v>465</v>
      </c>
      <c r="I35" t="s">
        <v>2495</v>
      </c>
      <c r="J35" t="s">
        <v>70</v>
      </c>
      <c r="K35" t="s">
        <v>70</v>
      </c>
      <c r="L35" t="s">
        <v>481</v>
      </c>
      <c r="M35" t="s">
        <v>276</v>
      </c>
      <c r="N35" t="s">
        <v>1000</v>
      </c>
      <c r="O35" t="s">
        <v>71</v>
      </c>
      <c r="P35" t="s">
        <v>74</v>
      </c>
      <c r="Q35" s="85">
        <v>985359.90399999998</v>
      </c>
      <c r="R35" s="85">
        <v>1</v>
      </c>
      <c r="S35" s="85">
        <v>20930</v>
      </c>
      <c r="T35" s="85">
        <v>0</v>
      </c>
      <c r="U35" s="85">
        <v>206235.82798</v>
      </c>
      <c r="V35" s="83" t="s">
        <v>2594</v>
      </c>
      <c r="W35" s="83" t="s">
        <v>2595</v>
      </c>
      <c r="X35" s="83" t="s">
        <v>2596</v>
      </c>
    </row>
    <row r="36" spans="1:24" x14ac:dyDescent="0.2">
      <c r="A36">
        <v>170</v>
      </c>
      <c r="B36">
        <v>170</v>
      </c>
      <c r="C36" t="s">
        <v>1695</v>
      </c>
      <c r="D36">
        <v>520044322</v>
      </c>
      <c r="E36" t="s">
        <v>462</v>
      </c>
      <c r="F36" t="s">
        <v>2597</v>
      </c>
      <c r="G36" t="s">
        <v>2598</v>
      </c>
      <c r="H36" t="s">
        <v>465</v>
      </c>
      <c r="I36" t="s">
        <v>2495</v>
      </c>
      <c r="J36" t="s">
        <v>70</v>
      </c>
      <c r="K36" t="s">
        <v>70</v>
      </c>
      <c r="L36" t="s">
        <v>481</v>
      </c>
      <c r="M36" t="s">
        <v>276</v>
      </c>
      <c r="N36" t="s">
        <v>1483</v>
      </c>
      <c r="O36" t="s">
        <v>71</v>
      </c>
      <c r="P36" t="s">
        <v>74</v>
      </c>
      <c r="Q36" s="85">
        <v>60864.438000000002</v>
      </c>
      <c r="R36" s="85">
        <v>1</v>
      </c>
      <c r="S36" s="85">
        <v>105920</v>
      </c>
      <c r="T36" s="85">
        <v>0</v>
      </c>
      <c r="U36" s="85">
        <v>64467.613149999997</v>
      </c>
      <c r="V36" s="83" t="s">
        <v>1509</v>
      </c>
      <c r="W36" s="83" t="s">
        <v>669</v>
      </c>
      <c r="X36" s="83" t="s">
        <v>2599</v>
      </c>
    </row>
    <row r="37" spans="1:24" x14ac:dyDescent="0.2">
      <c r="A37">
        <v>170</v>
      </c>
      <c r="B37">
        <v>170</v>
      </c>
      <c r="C37" t="s">
        <v>2600</v>
      </c>
      <c r="D37">
        <v>511235434</v>
      </c>
      <c r="E37" t="s">
        <v>462</v>
      </c>
      <c r="F37" t="s">
        <v>2601</v>
      </c>
      <c r="G37" t="s">
        <v>2602</v>
      </c>
      <c r="H37" t="s">
        <v>465</v>
      </c>
      <c r="I37" t="s">
        <v>2495</v>
      </c>
      <c r="J37" t="s">
        <v>70</v>
      </c>
      <c r="K37" t="s">
        <v>70</v>
      </c>
      <c r="L37" t="s">
        <v>481</v>
      </c>
      <c r="M37" t="s">
        <v>276</v>
      </c>
      <c r="N37" t="s">
        <v>1827</v>
      </c>
      <c r="O37" t="s">
        <v>71</v>
      </c>
      <c r="P37" t="s">
        <v>74</v>
      </c>
      <c r="Q37" s="85">
        <v>111346.89599999999</v>
      </c>
      <c r="R37" s="85">
        <v>1</v>
      </c>
      <c r="S37" s="85">
        <v>46340</v>
      </c>
      <c r="T37" s="85">
        <v>0</v>
      </c>
      <c r="U37" s="85">
        <v>51598.1515</v>
      </c>
      <c r="V37" s="83" t="s">
        <v>199</v>
      </c>
      <c r="W37" s="83" t="s">
        <v>743</v>
      </c>
      <c r="X37" s="83" t="s">
        <v>2591</v>
      </c>
    </row>
    <row r="38" spans="1:24" x14ac:dyDescent="0.2">
      <c r="A38">
        <v>170</v>
      </c>
      <c r="B38">
        <v>170</v>
      </c>
      <c r="C38" t="s">
        <v>2603</v>
      </c>
      <c r="D38">
        <v>520022732</v>
      </c>
      <c r="E38" t="s">
        <v>462</v>
      </c>
      <c r="F38" t="s">
        <v>2604</v>
      </c>
      <c r="G38" t="s">
        <v>2605</v>
      </c>
      <c r="H38" t="s">
        <v>465</v>
      </c>
      <c r="I38" t="s">
        <v>2495</v>
      </c>
      <c r="J38" t="s">
        <v>70</v>
      </c>
      <c r="K38" t="s">
        <v>70</v>
      </c>
      <c r="L38" t="s">
        <v>481</v>
      </c>
      <c r="M38" t="s">
        <v>276</v>
      </c>
      <c r="N38" t="s">
        <v>1539</v>
      </c>
      <c r="O38" t="s">
        <v>71</v>
      </c>
      <c r="P38" t="s">
        <v>74</v>
      </c>
      <c r="Q38" s="85">
        <v>88255.247000000003</v>
      </c>
      <c r="R38" s="85">
        <v>1</v>
      </c>
      <c r="S38" s="85">
        <v>4593</v>
      </c>
      <c r="T38" s="85">
        <v>0</v>
      </c>
      <c r="U38" s="85">
        <v>4053.5634700000001</v>
      </c>
      <c r="V38" s="83" t="s">
        <v>126</v>
      </c>
      <c r="W38" s="83" t="s">
        <v>958</v>
      </c>
      <c r="X38" s="83" t="s">
        <v>169</v>
      </c>
    </row>
    <row r="39" spans="1:24" x14ac:dyDescent="0.2">
      <c r="A39">
        <v>170</v>
      </c>
      <c r="B39">
        <v>170</v>
      </c>
      <c r="C39" t="s">
        <v>2606</v>
      </c>
      <c r="D39">
        <v>511399388</v>
      </c>
      <c r="E39" t="s">
        <v>462</v>
      </c>
      <c r="F39" t="s">
        <v>2607</v>
      </c>
      <c r="G39" t="s">
        <v>2608</v>
      </c>
      <c r="H39" t="s">
        <v>465</v>
      </c>
      <c r="I39" t="s">
        <v>2495</v>
      </c>
      <c r="J39" t="s">
        <v>70</v>
      </c>
      <c r="K39" t="s">
        <v>70</v>
      </c>
      <c r="L39" t="s">
        <v>481</v>
      </c>
      <c r="M39" t="s">
        <v>276</v>
      </c>
      <c r="N39" t="s">
        <v>531</v>
      </c>
      <c r="O39" t="s">
        <v>71</v>
      </c>
      <c r="P39" t="s">
        <v>74</v>
      </c>
      <c r="Q39" s="85">
        <v>116911.867</v>
      </c>
      <c r="R39" s="85">
        <v>1</v>
      </c>
      <c r="S39" s="85">
        <v>42240</v>
      </c>
      <c r="T39" s="85">
        <v>0</v>
      </c>
      <c r="U39" s="85">
        <v>49383.572471603999</v>
      </c>
      <c r="V39" s="83" t="s">
        <v>2609</v>
      </c>
      <c r="W39" s="83" t="s">
        <v>2609</v>
      </c>
      <c r="X39" s="83" t="s">
        <v>1422</v>
      </c>
    </row>
    <row r="40" spans="1:24" x14ac:dyDescent="0.2">
      <c r="A40">
        <v>170</v>
      </c>
      <c r="B40">
        <v>170</v>
      </c>
      <c r="C40" t="s">
        <v>2606</v>
      </c>
      <c r="D40">
        <v>511399388</v>
      </c>
      <c r="E40" t="s">
        <v>462</v>
      </c>
      <c r="F40" t="s">
        <v>2607</v>
      </c>
      <c r="G40" t="s">
        <v>2608</v>
      </c>
      <c r="H40" t="s">
        <v>465</v>
      </c>
      <c r="I40" t="s">
        <v>2495</v>
      </c>
      <c r="J40" t="s">
        <v>70</v>
      </c>
      <c r="K40" t="s">
        <v>70</v>
      </c>
      <c r="L40" t="s">
        <v>496</v>
      </c>
      <c r="M40" t="s">
        <v>276</v>
      </c>
      <c r="N40" t="s">
        <v>531</v>
      </c>
      <c r="O40" t="s">
        <v>71</v>
      </c>
      <c r="P40" t="s">
        <v>74</v>
      </c>
      <c r="Q40" s="85">
        <v>126.44949904400001</v>
      </c>
      <c r="R40" s="85">
        <v>1</v>
      </c>
      <c r="S40" s="85">
        <v>42240</v>
      </c>
      <c r="T40" s="85">
        <v>0</v>
      </c>
      <c r="U40" s="85">
        <v>53.412268396000002</v>
      </c>
      <c r="V40" s="83" t="s">
        <v>109</v>
      </c>
      <c r="W40" s="83" t="s">
        <v>109</v>
      </c>
      <c r="X40" s="83" t="s">
        <v>75</v>
      </c>
    </row>
    <row r="41" spans="1:24" x14ac:dyDescent="0.2">
      <c r="A41">
        <v>170</v>
      </c>
      <c r="B41">
        <v>170</v>
      </c>
      <c r="C41" t="s">
        <v>2606</v>
      </c>
      <c r="D41">
        <v>511399388</v>
      </c>
      <c r="E41" t="s">
        <v>462</v>
      </c>
      <c r="F41" t="s">
        <v>2607</v>
      </c>
      <c r="G41" t="s">
        <v>2608</v>
      </c>
      <c r="H41" t="s">
        <v>465</v>
      </c>
      <c r="I41" t="s">
        <v>2495</v>
      </c>
      <c r="J41" t="s">
        <v>70</v>
      </c>
      <c r="K41" t="s">
        <v>70</v>
      </c>
      <c r="L41" t="s">
        <v>1166</v>
      </c>
      <c r="M41" t="s">
        <v>276</v>
      </c>
      <c r="N41" t="s">
        <v>531</v>
      </c>
      <c r="O41" t="s">
        <v>71</v>
      </c>
      <c r="P41" t="s">
        <v>74</v>
      </c>
      <c r="Q41" s="85">
        <v>10889.449000000001</v>
      </c>
      <c r="R41" s="85">
        <v>1</v>
      </c>
      <c r="S41" s="85">
        <v>41687.71</v>
      </c>
      <c r="T41" s="85">
        <v>0</v>
      </c>
      <c r="U41" s="85">
        <v>4539.5619699999997</v>
      </c>
      <c r="V41" s="83" t="s">
        <v>800</v>
      </c>
      <c r="W41" s="83" t="s">
        <v>800</v>
      </c>
      <c r="X41" s="83" t="s">
        <v>136</v>
      </c>
    </row>
    <row r="42" spans="1:24" x14ac:dyDescent="0.2">
      <c r="A42">
        <v>170</v>
      </c>
      <c r="B42">
        <v>170</v>
      </c>
      <c r="C42" t="s">
        <v>2610</v>
      </c>
      <c r="D42">
        <v>520007469</v>
      </c>
      <c r="E42" t="s">
        <v>462</v>
      </c>
      <c r="F42" t="s">
        <v>2611</v>
      </c>
      <c r="G42" t="s">
        <v>2612</v>
      </c>
      <c r="H42" t="s">
        <v>465</v>
      </c>
      <c r="I42" t="s">
        <v>2495</v>
      </c>
      <c r="J42" t="s">
        <v>70</v>
      </c>
      <c r="K42" t="s">
        <v>70</v>
      </c>
      <c r="L42" t="s">
        <v>481</v>
      </c>
      <c r="M42" t="s">
        <v>276</v>
      </c>
      <c r="N42" t="s">
        <v>521</v>
      </c>
      <c r="O42" t="s">
        <v>71</v>
      </c>
      <c r="P42" t="s">
        <v>74</v>
      </c>
      <c r="Q42" s="85">
        <v>193240.36300000001</v>
      </c>
      <c r="R42" s="85">
        <v>1</v>
      </c>
      <c r="S42" s="85">
        <v>45370</v>
      </c>
      <c r="T42" s="85">
        <v>0</v>
      </c>
      <c r="U42" s="85">
        <v>87673.152700000006</v>
      </c>
      <c r="V42" s="83" t="s">
        <v>2613</v>
      </c>
      <c r="W42" s="83" t="s">
        <v>2614</v>
      </c>
      <c r="X42" s="83" t="s">
        <v>859</v>
      </c>
    </row>
    <row r="43" spans="1:24" x14ac:dyDescent="0.2">
      <c r="A43">
        <v>170</v>
      </c>
      <c r="B43">
        <v>170</v>
      </c>
      <c r="C43" t="s">
        <v>1510</v>
      </c>
      <c r="D43">
        <v>520041146</v>
      </c>
      <c r="E43" t="s">
        <v>462</v>
      </c>
      <c r="F43" t="s">
        <v>2615</v>
      </c>
      <c r="G43" t="s">
        <v>2593</v>
      </c>
      <c r="H43" t="s">
        <v>465</v>
      </c>
      <c r="I43" t="s">
        <v>2495</v>
      </c>
      <c r="J43" t="s">
        <v>70</v>
      </c>
      <c r="K43" t="s">
        <v>70</v>
      </c>
      <c r="L43" t="s">
        <v>1166</v>
      </c>
      <c r="M43" t="s">
        <v>276</v>
      </c>
      <c r="N43" t="s">
        <v>1000</v>
      </c>
      <c r="O43" t="s">
        <v>71</v>
      </c>
      <c r="P43" t="s">
        <v>74</v>
      </c>
      <c r="Q43" s="85">
        <v>102811.435</v>
      </c>
      <c r="R43" s="85">
        <v>1</v>
      </c>
      <c r="S43" s="85">
        <v>20808.2922</v>
      </c>
      <c r="T43" s="85">
        <v>0</v>
      </c>
      <c r="U43" s="85">
        <v>21393.30387</v>
      </c>
      <c r="V43" s="83" t="s">
        <v>1232</v>
      </c>
      <c r="W43" s="83" t="s">
        <v>1376</v>
      </c>
      <c r="X43" s="83" t="s">
        <v>2616</v>
      </c>
    </row>
    <row r="44" spans="1:24" x14ac:dyDescent="0.2">
      <c r="A44">
        <v>170</v>
      </c>
      <c r="B44">
        <v>170</v>
      </c>
      <c r="C44" t="s">
        <v>2617</v>
      </c>
      <c r="D44">
        <v>520029984</v>
      </c>
      <c r="E44" t="s">
        <v>462</v>
      </c>
      <c r="F44" t="s">
        <v>2618</v>
      </c>
      <c r="G44" t="s">
        <v>2619</v>
      </c>
      <c r="H44" t="s">
        <v>465</v>
      </c>
      <c r="I44" t="s">
        <v>2495</v>
      </c>
      <c r="J44" t="s">
        <v>70</v>
      </c>
      <c r="K44" t="s">
        <v>70</v>
      </c>
      <c r="L44" t="s">
        <v>481</v>
      </c>
      <c r="M44" t="s">
        <v>276</v>
      </c>
      <c r="N44" t="s">
        <v>521</v>
      </c>
      <c r="O44" t="s">
        <v>71</v>
      </c>
      <c r="P44" t="s">
        <v>74</v>
      </c>
      <c r="Q44" s="85">
        <v>3347725.0780000002</v>
      </c>
      <c r="R44" s="85">
        <v>1</v>
      </c>
      <c r="S44" s="85">
        <v>1650</v>
      </c>
      <c r="T44" s="85">
        <v>0</v>
      </c>
      <c r="U44" s="85">
        <v>55237.463790000002</v>
      </c>
      <c r="V44" s="83" t="s">
        <v>676</v>
      </c>
      <c r="W44" s="83" t="s">
        <v>2620</v>
      </c>
      <c r="X44" s="83" t="s">
        <v>2621</v>
      </c>
    </row>
    <row r="45" spans="1:24" x14ac:dyDescent="0.2">
      <c r="A45">
        <v>170</v>
      </c>
      <c r="B45">
        <v>170</v>
      </c>
      <c r="C45" t="s">
        <v>2622</v>
      </c>
      <c r="D45">
        <v>514259019</v>
      </c>
      <c r="E45" t="s">
        <v>462</v>
      </c>
      <c r="F45" t="s">
        <v>2623</v>
      </c>
      <c r="G45" t="s">
        <v>2624</v>
      </c>
      <c r="H45" t="s">
        <v>465</v>
      </c>
      <c r="I45" t="s">
        <v>2495</v>
      </c>
      <c r="J45" t="s">
        <v>70</v>
      </c>
      <c r="K45" t="s">
        <v>70</v>
      </c>
      <c r="L45" t="s">
        <v>481</v>
      </c>
      <c r="M45" t="s">
        <v>276</v>
      </c>
      <c r="N45" t="s">
        <v>2527</v>
      </c>
      <c r="O45" t="s">
        <v>71</v>
      </c>
      <c r="P45" t="s">
        <v>74</v>
      </c>
      <c r="Q45" s="85">
        <v>529181.84900000005</v>
      </c>
      <c r="R45" s="85">
        <v>1</v>
      </c>
      <c r="S45" s="85">
        <v>30500</v>
      </c>
      <c r="T45" s="85">
        <v>0</v>
      </c>
      <c r="U45" s="85">
        <v>161400.46385999999</v>
      </c>
      <c r="V45" s="83" t="s">
        <v>2625</v>
      </c>
      <c r="W45" s="83" t="s">
        <v>2626</v>
      </c>
      <c r="X45" s="83" t="s">
        <v>1162</v>
      </c>
    </row>
    <row r="46" spans="1:24" x14ac:dyDescent="0.2">
      <c r="A46">
        <v>170</v>
      </c>
      <c r="B46">
        <v>170</v>
      </c>
      <c r="C46" t="s">
        <v>1686</v>
      </c>
      <c r="D46">
        <v>550263107</v>
      </c>
      <c r="E46" t="s">
        <v>1480</v>
      </c>
      <c r="F46" t="s">
        <v>2627</v>
      </c>
      <c r="G46" t="s">
        <v>2628</v>
      </c>
      <c r="H46" t="s">
        <v>465</v>
      </c>
      <c r="I46" t="s">
        <v>2590</v>
      </c>
      <c r="J46" t="s">
        <v>70</v>
      </c>
      <c r="K46" t="s">
        <v>70</v>
      </c>
      <c r="L46" t="s">
        <v>481</v>
      </c>
      <c r="M46" t="s">
        <v>276</v>
      </c>
      <c r="N46" t="s">
        <v>1483</v>
      </c>
      <c r="O46" t="s">
        <v>71</v>
      </c>
      <c r="P46" t="s">
        <v>74</v>
      </c>
      <c r="Q46" s="85">
        <v>256060.236</v>
      </c>
      <c r="R46" s="85">
        <v>1</v>
      </c>
      <c r="S46" s="85">
        <v>12900</v>
      </c>
      <c r="T46" s="85">
        <v>0</v>
      </c>
      <c r="U46" s="85">
        <v>33031.770389999998</v>
      </c>
      <c r="V46" s="83" t="s">
        <v>1025</v>
      </c>
      <c r="W46" s="83" t="s">
        <v>2629</v>
      </c>
      <c r="X46" s="83" t="s">
        <v>1082</v>
      </c>
    </row>
    <row r="47" spans="1:24" x14ac:dyDescent="0.2">
      <c r="A47">
        <v>170</v>
      </c>
      <c r="B47">
        <v>170</v>
      </c>
      <c r="C47" t="s">
        <v>1510</v>
      </c>
      <c r="D47">
        <v>520041146</v>
      </c>
      <c r="E47" t="s">
        <v>462</v>
      </c>
      <c r="F47" t="s">
        <v>2592</v>
      </c>
      <c r="G47" t="s">
        <v>2593</v>
      </c>
      <c r="H47" t="s">
        <v>465</v>
      </c>
      <c r="I47" t="s">
        <v>2495</v>
      </c>
      <c r="J47" t="s">
        <v>70</v>
      </c>
      <c r="K47" t="s">
        <v>70</v>
      </c>
      <c r="L47" t="s">
        <v>1166</v>
      </c>
      <c r="M47" t="s">
        <v>276</v>
      </c>
      <c r="N47" t="s">
        <v>1000</v>
      </c>
      <c r="O47" t="s">
        <v>71</v>
      </c>
      <c r="P47" t="s">
        <v>74</v>
      </c>
      <c r="Q47" s="85">
        <v>162670.83900000001</v>
      </c>
      <c r="R47" s="85">
        <v>1</v>
      </c>
      <c r="S47" s="85">
        <v>20958.520499999999</v>
      </c>
      <c r="T47" s="85">
        <v>0</v>
      </c>
      <c r="U47" s="85">
        <v>34093.401089999999</v>
      </c>
      <c r="V47" s="83" t="s">
        <v>1189</v>
      </c>
      <c r="W47" s="83" t="s">
        <v>2630</v>
      </c>
      <c r="X47" s="83" t="s">
        <v>889</v>
      </c>
    </row>
    <row r="48" spans="1:24" x14ac:dyDescent="0.2">
      <c r="A48">
        <v>170</v>
      </c>
      <c r="B48">
        <v>170</v>
      </c>
      <c r="C48" t="s">
        <v>2631</v>
      </c>
      <c r="D48">
        <v>520043795</v>
      </c>
      <c r="E48" t="s">
        <v>462</v>
      </c>
      <c r="F48" t="s">
        <v>2632</v>
      </c>
      <c r="G48" t="s">
        <v>2633</v>
      </c>
      <c r="H48" t="s">
        <v>465</v>
      </c>
      <c r="I48" t="s">
        <v>2495</v>
      </c>
      <c r="J48" t="s">
        <v>70</v>
      </c>
      <c r="K48" t="s">
        <v>70</v>
      </c>
      <c r="L48" t="s">
        <v>481</v>
      </c>
      <c r="M48" t="s">
        <v>276</v>
      </c>
      <c r="N48" t="s">
        <v>1869</v>
      </c>
      <c r="O48" t="s">
        <v>71</v>
      </c>
      <c r="P48" t="s">
        <v>74</v>
      </c>
      <c r="Q48" s="85">
        <v>197453.75599999999</v>
      </c>
      <c r="R48" s="85">
        <v>1</v>
      </c>
      <c r="S48" s="85">
        <v>11010</v>
      </c>
      <c r="T48" s="85">
        <v>138.21799999999999</v>
      </c>
      <c r="U48" s="85">
        <v>21877.87614</v>
      </c>
      <c r="V48" s="83" t="s">
        <v>2634</v>
      </c>
      <c r="W48" s="83" t="s">
        <v>2634</v>
      </c>
      <c r="X48" s="83" t="s">
        <v>567</v>
      </c>
    </row>
    <row r="49" spans="1:24" x14ac:dyDescent="0.2">
      <c r="A49">
        <v>170</v>
      </c>
      <c r="B49">
        <v>170</v>
      </c>
      <c r="C49" t="s">
        <v>2635</v>
      </c>
      <c r="D49">
        <v>520029026</v>
      </c>
      <c r="E49" t="s">
        <v>462</v>
      </c>
      <c r="F49" t="s">
        <v>2636</v>
      </c>
      <c r="G49" t="s">
        <v>2637</v>
      </c>
      <c r="H49" t="s">
        <v>465</v>
      </c>
      <c r="I49" t="s">
        <v>2495</v>
      </c>
      <c r="J49" t="s">
        <v>70</v>
      </c>
      <c r="K49" t="s">
        <v>70</v>
      </c>
      <c r="L49" t="s">
        <v>481</v>
      </c>
      <c r="M49" t="s">
        <v>276</v>
      </c>
      <c r="N49" t="s">
        <v>466</v>
      </c>
      <c r="O49" t="s">
        <v>71</v>
      </c>
      <c r="P49" t="s">
        <v>74</v>
      </c>
      <c r="Q49" s="85">
        <v>138070.997</v>
      </c>
      <c r="R49" s="85">
        <v>1</v>
      </c>
      <c r="S49" s="85">
        <v>30170</v>
      </c>
      <c r="T49" s="85">
        <v>0</v>
      </c>
      <c r="U49" s="85">
        <v>41656.019650000002</v>
      </c>
      <c r="V49" s="83" t="s">
        <v>2638</v>
      </c>
      <c r="W49" s="83" t="s">
        <v>1107</v>
      </c>
      <c r="X49" s="83" t="s">
        <v>316</v>
      </c>
    </row>
    <row r="50" spans="1:24" x14ac:dyDescent="0.2">
      <c r="A50">
        <v>170</v>
      </c>
      <c r="B50">
        <v>170</v>
      </c>
      <c r="C50" t="s">
        <v>2639</v>
      </c>
      <c r="D50">
        <v>520025370</v>
      </c>
      <c r="E50" t="s">
        <v>462</v>
      </c>
      <c r="F50" t="s">
        <v>2640</v>
      </c>
      <c r="G50" t="s">
        <v>2641</v>
      </c>
      <c r="H50" t="s">
        <v>465</v>
      </c>
      <c r="I50" t="s">
        <v>2495</v>
      </c>
      <c r="J50" t="s">
        <v>70</v>
      </c>
      <c r="K50" t="s">
        <v>70</v>
      </c>
      <c r="L50" t="s">
        <v>481</v>
      </c>
      <c r="M50" t="s">
        <v>276</v>
      </c>
      <c r="N50" t="s">
        <v>482</v>
      </c>
      <c r="O50" t="s">
        <v>71</v>
      </c>
      <c r="P50" t="s">
        <v>74</v>
      </c>
      <c r="Q50" s="85">
        <v>382630.33500000002</v>
      </c>
      <c r="R50" s="85">
        <v>1</v>
      </c>
      <c r="S50" s="85">
        <v>13200</v>
      </c>
      <c r="T50" s="85">
        <v>0</v>
      </c>
      <c r="U50" s="85">
        <v>50507.204250000003</v>
      </c>
      <c r="V50" s="83" t="s">
        <v>1904</v>
      </c>
      <c r="W50" s="83" t="s">
        <v>197</v>
      </c>
      <c r="X50" s="83" t="s">
        <v>1253</v>
      </c>
    </row>
    <row r="51" spans="1:24" x14ac:dyDescent="0.2">
      <c r="A51">
        <v>170</v>
      </c>
      <c r="B51">
        <v>170</v>
      </c>
      <c r="C51" t="s">
        <v>2642</v>
      </c>
      <c r="D51">
        <v>513770669</v>
      </c>
      <c r="E51" t="s">
        <v>462</v>
      </c>
      <c r="F51" t="s">
        <v>2643</v>
      </c>
      <c r="G51" t="s">
        <v>2644</v>
      </c>
      <c r="H51" t="s">
        <v>465</v>
      </c>
      <c r="I51" t="s">
        <v>2495</v>
      </c>
      <c r="J51" t="s">
        <v>70</v>
      </c>
      <c r="K51" t="s">
        <v>70</v>
      </c>
      <c r="L51" t="s">
        <v>481</v>
      </c>
      <c r="M51" t="s">
        <v>276</v>
      </c>
      <c r="N51" t="s">
        <v>1539</v>
      </c>
      <c r="O51" t="s">
        <v>71</v>
      </c>
      <c r="P51" t="s">
        <v>74</v>
      </c>
      <c r="Q51" s="85">
        <v>26070.427</v>
      </c>
      <c r="R51" s="85">
        <v>1</v>
      </c>
      <c r="S51" s="85">
        <v>37660</v>
      </c>
      <c r="T51" s="85">
        <v>0</v>
      </c>
      <c r="U51" s="85">
        <v>9818.1229000000003</v>
      </c>
      <c r="V51" s="83" t="s">
        <v>1422</v>
      </c>
      <c r="W51" s="83" t="s">
        <v>637</v>
      </c>
      <c r="X51" s="83" t="s">
        <v>130</v>
      </c>
    </row>
    <row r="52" spans="1:24" x14ac:dyDescent="0.2">
      <c r="A52">
        <v>170</v>
      </c>
      <c r="B52">
        <v>170</v>
      </c>
      <c r="C52" t="s">
        <v>2645</v>
      </c>
      <c r="D52">
        <v>550012777</v>
      </c>
      <c r="E52" t="s">
        <v>1480</v>
      </c>
      <c r="F52" t="s">
        <v>2645</v>
      </c>
      <c r="G52" t="s">
        <v>2646</v>
      </c>
      <c r="H52" t="s">
        <v>465</v>
      </c>
      <c r="I52" t="s">
        <v>2590</v>
      </c>
      <c r="J52" t="s">
        <v>70</v>
      </c>
      <c r="K52" t="s">
        <v>70</v>
      </c>
      <c r="L52" t="s">
        <v>481</v>
      </c>
      <c r="M52" t="s">
        <v>276</v>
      </c>
      <c r="N52" t="s">
        <v>1483</v>
      </c>
      <c r="O52" t="s">
        <v>71</v>
      </c>
      <c r="P52" t="s">
        <v>74</v>
      </c>
      <c r="Q52" s="85">
        <v>3845009.4440000001</v>
      </c>
      <c r="R52" s="85">
        <v>1</v>
      </c>
      <c r="S52" s="85">
        <v>435</v>
      </c>
      <c r="T52" s="85">
        <v>433.11099999999999</v>
      </c>
      <c r="U52" s="85">
        <v>17158.901979999999</v>
      </c>
      <c r="V52" s="83" t="s">
        <v>2647</v>
      </c>
      <c r="W52" s="83" t="s">
        <v>2275</v>
      </c>
      <c r="X52" s="83" t="s">
        <v>93</v>
      </c>
    </row>
    <row r="53" spans="1:24" x14ac:dyDescent="0.2">
      <c r="A53">
        <v>170</v>
      </c>
      <c r="B53">
        <v>170</v>
      </c>
      <c r="C53" t="s">
        <v>2648</v>
      </c>
      <c r="D53">
        <v>520036690</v>
      </c>
      <c r="E53" t="s">
        <v>462</v>
      </c>
      <c r="F53" t="s">
        <v>2649</v>
      </c>
      <c r="G53" t="s">
        <v>2650</v>
      </c>
      <c r="H53" t="s">
        <v>465</v>
      </c>
      <c r="I53" t="s">
        <v>2495</v>
      </c>
      <c r="J53" t="s">
        <v>70</v>
      </c>
      <c r="K53" t="s">
        <v>70</v>
      </c>
      <c r="L53" t="s">
        <v>481</v>
      </c>
      <c r="M53" t="s">
        <v>276</v>
      </c>
      <c r="N53" t="s">
        <v>1903</v>
      </c>
      <c r="O53" t="s">
        <v>71</v>
      </c>
      <c r="P53" t="s">
        <v>74</v>
      </c>
      <c r="Q53" s="85">
        <v>98380.453999999998</v>
      </c>
      <c r="R53" s="85">
        <v>1</v>
      </c>
      <c r="S53" s="85">
        <v>37870</v>
      </c>
      <c r="T53" s="85">
        <v>0</v>
      </c>
      <c r="U53" s="85">
        <v>37256.677920000002</v>
      </c>
      <c r="V53" s="83" t="s">
        <v>2496</v>
      </c>
      <c r="W53" s="83" t="s">
        <v>2502</v>
      </c>
      <c r="X53" s="83" t="s">
        <v>558</v>
      </c>
    </row>
    <row r="54" spans="1:24" x14ac:dyDescent="0.2">
      <c r="A54">
        <v>170</v>
      </c>
      <c r="B54">
        <v>170</v>
      </c>
      <c r="C54" t="s">
        <v>537</v>
      </c>
      <c r="D54">
        <v>513821488</v>
      </c>
      <c r="E54" t="s">
        <v>462</v>
      </c>
      <c r="F54" t="s">
        <v>2651</v>
      </c>
      <c r="G54" t="s">
        <v>2652</v>
      </c>
      <c r="H54" t="s">
        <v>465</v>
      </c>
      <c r="I54" t="s">
        <v>2495</v>
      </c>
      <c r="J54" t="s">
        <v>70</v>
      </c>
      <c r="K54" t="s">
        <v>70</v>
      </c>
      <c r="L54" t="s">
        <v>481</v>
      </c>
      <c r="M54" t="s">
        <v>276</v>
      </c>
      <c r="N54" t="s">
        <v>504</v>
      </c>
      <c r="O54" t="s">
        <v>71</v>
      </c>
      <c r="P54" t="s">
        <v>74</v>
      </c>
      <c r="Q54" s="85">
        <v>384654.36599999998</v>
      </c>
      <c r="R54" s="85">
        <v>1</v>
      </c>
      <c r="S54" s="85">
        <v>2245</v>
      </c>
      <c r="T54" s="85">
        <v>0</v>
      </c>
      <c r="U54" s="85">
        <v>8635.4905099999996</v>
      </c>
      <c r="V54" s="83" t="s">
        <v>763</v>
      </c>
      <c r="W54" s="83" t="s">
        <v>1792</v>
      </c>
      <c r="X54" s="83" t="s">
        <v>126</v>
      </c>
    </row>
    <row r="55" spans="1:24" x14ac:dyDescent="0.2">
      <c r="A55">
        <v>170</v>
      </c>
      <c r="B55">
        <v>170</v>
      </c>
      <c r="C55" t="s">
        <v>2653</v>
      </c>
      <c r="D55">
        <v>520025602</v>
      </c>
      <c r="E55" t="s">
        <v>462</v>
      </c>
      <c r="F55" t="s">
        <v>2654</v>
      </c>
      <c r="G55" t="s">
        <v>2655</v>
      </c>
      <c r="H55" t="s">
        <v>465</v>
      </c>
      <c r="I55" t="s">
        <v>2495</v>
      </c>
      <c r="J55" t="s">
        <v>70</v>
      </c>
      <c r="K55" t="s">
        <v>70</v>
      </c>
      <c r="L55" t="s">
        <v>481</v>
      </c>
      <c r="M55" t="s">
        <v>276</v>
      </c>
      <c r="N55" t="s">
        <v>2656</v>
      </c>
      <c r="O55" t="s">
        <v>71</v>
      </c>
      <c r="P55" t="s">
        <v>74</v>
      </c>
      <c r="Q55" s="85">
        <v>128206.17</v>
      </c>
      <c r="R55" s="85">
        <v>1</v>
      </c>
      <c r="S55" s="85">
        <v>16290</v>
      </c>
      <c r="T55" s="85">
        <v>0</v>
      </c>
      <c r="U55" s="85">
        <v>20884.785100000001</v>
      </c>
      <c r="V55" s="83" t="s">
        <v>2657</v>
      </c>
      <c r="W55" s="83" t="s">
        <v>664</v>
      </c>
      <c r="X55" s="83" t="s">
        <v>883</v>
      </c>
    </row>
    <row r="56" spans="1:24" x14ac:dyDescent="0.2">
      <c r="A56">
        <v>170</v>
      </c>
      <c r="B56">
        <v>170</v>
      </c>
      <c r="C56" t="s">
        <v>2658</v>
      </c>
      <c r="D56">
        <v>512157603</v>
      </c>
      <c r="E56" t="s">
        <v>462</v>
      </c>
      <c r="F56" t="s">
        <v>2659</v>
      </c>
      <c r="G56" t="s">
        <v>2660</v>
      </c>
      <c r="H56" t="s">
        <v>465</v>
      </c>
      <c r="I56" t="s">
        <v>2495</v>
      </c>
      <c r="J56" t="s">
        <v>70</v>
      </c>
      <c r="K56" t="s">
        <v>70</v>
      </c>
      <c r="L56" t="s">
        <v>481</v>
      </c>
      <c r="M56" t="s">
        <v>276</v>
      </c>
      <c r="N56" t="s">
        <v>1539</v>
      </c>
      <c r="O56" t="s">
        <v>71</v>
      </c>
      <c r="P56" t="s">
        <v>74</v>
      </c>
      <c r="Q56" s="85">
        <v>62650.836000000003</v>
      </c>
      <c r="R56" s="85">
        <v>1</v>
      </c>
      <c r="S56" s="85">
        <v>27100</v>
      </c>
      <c r="T56" s="85">
        <v>0</v>
      </c>
      <c r="U56" s="85">
        <v>16978.376499999998</v>
      </c>
      <c r="V56" s="83" t="s">
        <v>2661</v>
      </c>
      <c r="W56" s="83" t="s">
        <v>603</v>
      </c>
      <c r="X56" s="83" t="s">
        <v>1226</v>
      </c>
    </row>
    <row r="57" spans="1:24" x14ac:dyDescent="0.2">
      <c r="A57">
        <v>170</v>
      </c>
      <c r="B57">
        <v>170</v>
      </c>
      <c r="C57" t="s">
        <v>2662</v>
      </c>
      <c r="D57">
        <v>513910703</v>
      </c>
      <c r="E57" t="s">
        <v>462</v>
      </c>
      <c r="F57" t="s">
        <v>2663</v>
      </c>
      <c r="G57" t="s">
        <v>2664</v>
      </c>
      <c r="H57" t="s">
        <v>465</v>
      </c>
      <c r="I57" t="s">
        <v>2495</v>
      </c>
      <c r="J57" t="s">
        <v>70</v>
      </c>
      <c r="K57" t="s">
        <v>70</v>
      </c>
      <c r="L57" t="s">
        <v>481</v>
      </c>
      <c r="M57" t="s">
        <v>276</v>
      </c>
      <c r="N57" t="s">
        <v>521</v>
      </c>
      <c r="O57" t="s">
        <v>71</v>
      </c>
      <c r="P57" t="s">
        <v>74</v>
      </c>
      <c r="Q57" s="85">
        <v>53222.900999999998</v>
      </c>
      <c r="R57" s="85">
        <v>1</v>
      </c>
      <c r="S57" s="85">
        <v>20880</v>
      </c>
      <c r="T57" s="85">
        <v>0</v>
      </c>
      <c r="U57" s="85">
        <v>11112.941668112</v>
      </c>
      <c r="V57" s="83" t="s">
        <v>1204</v>
      </c>
      <c r="W57" s="83" t="s">
        <v>1694</v>
      </c>
      <c r="X57" s="83" t="s">
        <v>619</v>
      </c>
    </row>
    <row r="58" spans="1:24" x14ac:dyDescent="0.2">
      <c r="A58">
        <v>170</v>
      </c>
      <c r="B58">
        <v>170</v>
      </c>
      <c r="C58" t="s">
        <v>2662</v>
      </c>
      <c r="D58">
        <v>513910703</v>
      </c>
      <c r="E58" t="s">
        <v>462</v>
      </c>
      <c r="F58" t="s">
        <v>2663</v>
      </c>
      <c r="G58" t="s">
        <v>2664</v>
      </c>
      <c r="H58" t="s">
        <v>465</v>
      </c>
      <c r="I58" t="s">
        <v>2495</v>
      </c>
      <c r="J58" t="s">
        <v>70</v>
      </c>
      <c r="K58" t="s">
        <v>70</v>
      </c>
      <c r="L58" t="s">
        <v>496</v>
      </c>
      <c r="M58" t="s">
        <v>276</v>
      </c>
      <c r="N58" t="s">
        <v>521</v>
      </c>
      <c r="O58" t="s">
        <v>71</v>
      </c>
      <c r="P58" t="s">
        <v>74</v>
      </c>
      <c r="Q58" s="85">
        <v>477.16792091999997</v>
      </c>
      <c r="R58" s="85">
        <v>1</v>
      </c>
      <c r="S58" s="85">
        <v>20880</v>
      </c>
      <c r="T58" s="85">
        <v>0</v>
      </c>
      <c r="U58" s="85">
        <v>99.632661888000001</v>
      </c>
      <c r="V58" s="83" t="s">
        <v>115</v>
      </c>
      <c r="W58" s="83" t="s">
        <v>109</v>
      </c>
      <c r="X58" s="83" t="s">
        <v>75</v>
      </c>
    </row>
    <row r="59" spans="1:24" x14ac:dyDescent="0.2">
      <c r="A59">
        <v>170</v>
      </c>
      <c r="B59">
        <v>170</v>
      </c>
      <c r="C59" t="s">
        <v>2665</v>
      </c>
      <c r="D59">
        <v>520043720</v>
      </c>
      <c r="E59" t="s">
        <v>462</v>
      </c>
      <c r="F59" t="s">
        <v>2666</v>
      </c>
      <c r="G59" t="s">
        <v>2667</v>
      </c>
      <c r="H59" t="s">
        <v>465</v>
      </c>
      <c r="I59" t="s">
        <v>2495</v>
      </c>
      <c r="J59" t="s">
        <v>70</v>
      </c>
      <c r="K59" t="s">
        <v>70</v>
      </c>
      <c r="L59" t="s">
        <v>481</v>
      </c>
      <c r="M59" t="s">
        <v>276</v>
      </c>
      <c r="N59" t="s">
        <v>513</v>
      </c>
      <c r="O59" t="s">
        <v>71</v>
      </c>
      <c r="P59" t="s">
        <v>74</v>
      </c>
      <c r="Q59" s="85">
        <v>279830.83299999998</v>
      </c>
      <c r="R59" s="85">
        <v>1</v>
      </c>
      <c r="S59" s="85">
        <v>5400</v>
      </c>
      <c r="T59" s="85">
        <v>0</v>
      </c>
      <c r="U59" s="85">
        <v>15110.864970446</v>
      </c>
      <c r="V59" s="83" t="s">
        <v>163</v>
      </c>
      <c r="W59" s="83" t="s">
        <v>841</v>
      </c>
      <c r="X59" s="83" t="s">
        <v>101</v>
      </c>
    </row>
    <row r="60" spans="1:24" x14ac:dyDescent="0.2">
      <c r="A60">
        <v>170</v>
      </c>
      <c r="B60">
        <v>170</v>
      </c>
      <c r="C60" t="s">
        <v>2665</v>
      </c>
      <c r="D60">
        <v>520043720</v>
      </c>
      <c r="E60" t="s">
        <v>462</v>
      </c>
      <c r="F60" t="s">
        <v>2666</v>
      </c>
      <c r="G60" t="s">
        <v>2667</v>
      </c>
      <c r="H60" t="s">
        <v>465</v>
      </c>
      <c r="I60" t="s">
        <v>2495</v>
      </c>
      <c r="J60" t="s">
        <v>70</v>
      </c>
      <c r="K60" t="s">
        <v>70</v>
      </c>
      <c r="L60" t="s">
        <v>496</v>
      </c>
      <c r="M60" t="s">
        <v>276</v>
      </c>
      <c r="N60" t="s">
        <v>513</v>
      </c>
      <c r="O60" t="s">
        <v>71</v>
      </c>
      <c r="P60" t="s">
        <v>74</v>
      </c>
      <c r="Q60" s="85">
        <v>39.127769514999997</v>
      </c>
      <c r="R60" s="85">
        <v>1</v>
      </c>
      <c r="S60" s="85">
        <v>5400</v>
      </c>
      <c r="T60" s="85">
        <v>0</v>
      </c>
      <c r="U60" s="85">
        <v>2.1128995540000002</v>
      </c>
      <c r="V60" s="83" t="s">
        <v>75</v>
      </c>
      <c r="W60" s="83" t="s">
        <v>75</v>
      </c>
      <c r="X60" s="83" t="s">
        <v>75</v>
      </c>
    </row>
    <row r="61" spans="1:24" x14ac:dyDescent="0.2">
      <c r="A61">
        <v>170</v>
      </c>
      <c r="B61">
        <v>170</v>
      </c>
      <c r="C61" t="s">
        <v>2668</v>
      </c>
      <c r="D61">
        <v>515001659</v>
      </c>
      <c r="E61" t="s">
        <v>462</v>
      </c>
      <c r="F61" t="s">
        <v>2669</v>
      </c>
      <c r="G61" t="s">
        <v>2670</v>
      </c>
      <c r="H61" t="s">
        <v>465</v>
      </c>
      <c r="I61" t="s">
        <v>2495</v>
      </c>
      <c r="J61" t="s">
        <v>70</v>
      </c>
      <c r="K61" t="s">
        <v>70</v>
      </c>
      <c r="L61" t="s">
        <v>481</v>
      </c>
      <c r="M61" t="s">
        <v>276</v>
      </c>
      <c r="N61" t="s">
        <v>1843</v>
      </c>
      <c r="O61" t="s">
        <v>71</v>
      </c>
      <c r="P61" t="s">
        <v>74</v>
      </c>
      <c r="Q61" s="85">
        <v>1144740.1569999999</v>
      </c>
      <c r="R61" s="85">
        <v>1</v>
      </c>
      <c r="S61" s="85">
        <v>2460</v>
      </c>
      <c r="T61" s="85">
        <v>170.36199999999999</v>
      </c>
      <c r="U61" s="85">
        <v>28330.970140147001</v>
      </c>
      <c r="V61" s="83" t="s">
        <v>1929</v>
      </c>
      <c r="W61" s="83" t="s">
        <v>2671</v>
      </c>
      <c r="X61" s="83" t="s">
        <v>527</v>
      </c>
    </row>
    <row r="62" spans="1:24" x14ac:dyDescent="0.2">
      <c r="A62">
        <v>170</v>
      </c>
      <c r="B62">
        <v>170</v>
      </c>
      <c r="C62" t="s">
        <v>2668</v>
      </c>
      <c r="D62">
        <v>515001659</v>
      </c>
      <c r="E62" t="s">
        <v>462</v>
      </c>
      <c r="F62" t="s">
        <v>2669</v>
      </c>
      <c r="G62" t="s">
        <v>2670</v>
      </c>
      <c r="H62" t="s">
        <v>465</v>
      </c>
      <c r="I62" t="s">
        <v>2495</v>
      </c>
      <c r="J62" t="s">
        <v>70</v>
      </c>
      <c r="K62" t="s">
        <v>70</v>
      </c>
      <c r="L62" t="s">
        <v>496</v>
      </c>
      <c r="M62" t="s">
        <v>276</v>
      </c>
      <c r="N62" t="s">
        <v>1843</v>
      </c>
      <c r="O62" t="s">
        <v>71</v>
      </c>
      <c r="P62" t="s">
        <v>74</v>
      </c>
      <c r="Q62" s="85">
        <v>910.55568509499994</v>
      </c>
      <c r="R62" s="85">
        <v>1</v>
      </c>
      <c r="S62" s="85">
        <v>2460</v>
      </c>
      <c r="T62" s="85">
        <v>0</v>
      </c>
      <c r="U62" s="85">
        <v>22.399669852999999</v>
      </c>
      <c r="V62" s="83" t="s">
        <v>109</v>
      </c>
      <c r="W62" s="83" t="s">
        <v>75</v>
      </c>
      <c r="X62" s="83" t="s">
        <v>75</v>
      </c>
    </row>
    <row r="63" spans="1:24" x14ac:dyDescent="0.2">
      <c r="A63">
        <v>170</v>
      </c>
      <c r="B63">
        <v>170</v>
      </c>
      <c r="C63" t="s">
        <v>1536</v>
      </c>
      <c r="D63">
        <v>520039967</v>
      </c>
      <c r="E63" t="s">
        <v>462</v>
      </c>
      <c r="F63" t="s">
        <v>2672</v>
      </c>
      <c r="G63" t="s">
        <v>2673</v>
      </c>
      <c r="H63" t="s">
        <v>465</v>
      </c>
      <c r="I63" t="s">
        <v>2495</v>
      </c>
      <c r="J63" t="s">
        <v>70</v>
      </c>
      <c r="K63" t="s">
        <v>70</v>
      </c>
      <c r="L63" t="s">
        <v>481</v>
      </c>
      <c r="M63" t="s">
        <v>276</v>
      </c>
      <c r="N63" t="s">
        <v>1539</v>
      </c>
      <c r="O63" t="s">
        <v>71</v>
      </c>
      <c r="P63" t="s">
        <v>74</v>
      </c>
      <c r="Q63" s="85">
        <v>99241.502999999997</v>
      </c>
      <c r="R63" s="85">
        <v>1</v>
      </c>
      <c r="S63" s="85">
        <v>7450</v>
      </c>
      <c r="T63" s="85">
        <v>0</v>
      </c>
      <c r="U63" s="85">
        <v>7393.4920144460002</v>
      </c>
      <c r="V63" s="83" t="s">
        <v>2674</v>
      </c>
      <c r="W63" s="83" t="s">
        <v>1940</v>
      </c>
      <c r="X63" s="83" t="s">
        <v>509</v>
      </c>
    </row>
    <row r="64" spans="1:24" x14ac:dyDescent="0.2">
      <c r="A64">
        <v>170</v>
      </c>
      <c r="B64">
        <v>170</v>
      </c>
      <c r="C64" t="s">
        <v>1536</v>
      </c>
      <c r="D64">
        <v>520039967</v>
      </c>
      <c r="E64" t="s">
        <v>462</v>
      </c>
      <c r="F64" t="s">
        <v>2672</v>
      </c>
      <c r="G64" t="s">
        <v>2673</v>
      </c>
      <c r="H64" t="s">
        <v>465</v>
      </c>
      <c r="I64" t="s">
        <v>2495</v>
      </c>
      <c r="J64" t="s">
        <v>70</v>
      </c>
      <c r="K64" t="s">
        <v>70</v>
      </c>
      <c r="L64" t="s">
        <v>496</v>
      </c>
      <c r="M64" t="s">
        <v>276</v>
      </c>
      <c r="N64" t="s">
        <v>1539</v>
      </c>
      <c r="O64" t="s">
        <v>71</v>
      </c>
      <c r="P64" t="s">
        <v>74</v>
      </c>
      <c r="Q64" s="85">
        <v>7590.6679940109998</v>
      </c>
      <c r="R64" s="85">
        <v>1</v>
      </c>
      <c r="S64" s="85">
        <v>7450</v>
      </c>
      <c r="T64" s="85">
        <v>0</v>
      </c>
      <c r="U64" s="85">
        <v>565.50476555399996</v>
      </c>
      <c r="V64" s="83" t="s">
        <v>126</v>
      </c>
      <c r="W64" s="83" t="s">
        <v>125</v>
      </c>
      <c r="X64" s="83" t="s">
        <v>108</v>
      </c>
    </row>
    <row r="65" spans="1:24" x14ac:dyDescent="0.2">
      <c r="A65">
        <v>170</v>
      </c>
      <c r="B65">
        <v>170</v>
      </c>
      <c r="C65" t="s">
        <v>574</v>
      </c>
      <c r="D65">
        <v>513257873</v>
      </c>
      <c r="E65" t="s">
        <v>462</v>
      </c>
      <c r="F65" t="s">
        <v>2675</v>
      </c>
      <c r="G65" t="s">
        <v>2676</v>
      </c>
      <c r="H65" t="s">
        <v>465</v>
      </c>
      <c r="I65" t="s">
        <v>2495</v>
      </c>
      <c r="J65" t="s">
        <v>70</v>
      </c>
      <c r="K65" t="s">
        <v>70</v>
      </c>
      <c r="L65" t="s">
        <v>481</v>
      </c>
      <c r="M65" t="s">
        <v>276</v>
      </c>
      <c r="N65" t="s">
        <v>504</v>
      </c>
      <c r="O65" t="s">
        <v>71</v>
      </c>
      <c r="P65" t="s">
        <v>74</v>
      </c>
      <c r="Q65" s="85">
        <v>405486.68199999997</v>
      </c>
      <c r="R65" s="85">
        <v>1</v>
      </c>
      <c r="S65" s="85">
        <v>50060</v>
      </c>
      <c r="T65" s="85">
        <v>0</v>
      </c>
      <c r="U65" s="85">
        <v>202986.63311939401</v>
      </c>
      <c r="V65" s="83" t="s">
        <v>2677</v>
      </c>
      <c r="W65" s="83" t="s">
        <v>2678</v>
      </c>
      <c r="X65" s="83" t="s">
        <v>370</v>
      </c>
    </row>
    <row r="66" spans="1:24" x14ac:dyDescent="0.2">
      <c r="A66">
        <v>170</v>
      </c>
      <c r="B66">
        <v>170</v>
      </c>
      <c r="C66" t="s">
        <v>574</v>
      </c>
      <c r="D66">
        <v>513257873</v>
      </c>
      <c r="E66" t="s">
        <v>462</v>
      </c>
      <c r="F66" t="s">
        <v>2675</v>
      </c>
      <c r="G66" t="s">
        <v>2676</v>
      </c>
      <c r="H66" t="s">
        <v>465</v>
      </c>
      <c r="I66" t="s">
        <v>2495</v>
      </c>
      <c r="J66" t="s">
        <v>70</v>
      </c>
      <c r="K66" t="s">
        <v>70</v>
      </c>
      <c r="L66" t="s">
        <v>496</v>
      </c>
      <c r="M66" t="s">
        <v>276</v>
      </c>
      <c r="N66" t="s">
        <v>504</v>
      </c>
      <c r="O66" t="s">
        <v>71</v>
      </c>
      <c r="P66" t="s">
        <v>74</v>
      </c>
      <c r="Q66" s="85">
        <v>238.58396045999999</v>
      </c>
      <c r="R66" s="85">
        <v>1</v>
      </c>
      <c r="S66" s="85">
        <v>50060</v>
      </c>
      <c r="T66" s="85">
        <v>0</v>
      </c>
      <c r="U66" s="85">
        <v>119.435130606</v>
      </c>
      <c r="V66" s="83" t="s">
        <v>109</v>
      </c>
      <c r="W66" s="83" t="s">
        <v>109</v>
      </c>
      <c r="X66" s="83" t="s">
        <v>75</v>
      </c>
    </row>
    <row r="67" spans="1:24" x14ac:dyDescent="0.2">
      <c r="A67">
        <v>170</v>
      </c>
      <c r="B67">
        <v>170</v>
      </c>
      <c r="C67" t="s">
        <v>598</v>
      </c>
      <c r="D67">
        <v>513992529</v>
      </c>
      <c r="E67" t="s">
        <v>462</v>
      </c>
      <c r="F67" t="s">
        <v>2679</v>
      </c>
      <c r="G67" t="s">
        <v>2680</v>
      </c>
      <c r="H67" t="s">
        <v>465</v>
      </c>
      <c r="I67" t="s">
        <v>2495</v>
      </c>
      <c r="J67" t="s">
        <v>70</v>
      </c>
      <c r="K67" t="s">
        <v>70</v>
      </c>
      <c r="L67" t="s">
        <v>481</v>
      </c>
      <c r="M67" t="s">
        <v>276</v>
      </c>
      <c r="N67" t="s">
        <v>504</v>
      </c>
      <c r="O67" t="s">
        <v>71</v>
      </c>
      <c r="P67" t="s">
        <v>74</v>
      </c>
      <c r="Q67" s="85">
        <v>2247560.7549999999</v>
      </c>
      <c r="R67" s="85">
        <v>1</v>
      </c>
      <c r="S67" s="85">
        <v>1010</v>
      </c>
      <c r="T67" s="85">
        <v>0</v>
      </c>
      <c r="U67" s="85">
        <v>22700.36362</v>
      </c>
      <c r="V67" s="83" t="s">
        <v>882</v>
      </c>
      <c r="W67" s="83" t="s">
        <v>2136</v>
      </c>
      <c r="X67" s="83" t="s">
        <v>113</v>
      </c>
    </row>
    <row r="68" spans="1:24" x14ac:dyDescent="0.2">
      <c r="A68">
        <v>170</v>
      </c>
      <c r="B68">
        <v>170</v>
      </c>
      <c r="C68" t="s">
        <v>2681</v>
      </c>
      <c r="D68">
        <v>520044314</v>
      </c>
      <c r="E68" t="s">
        <v>462</v>
      </c>
      <c r="F68" t="s">
        <v>2682</v>
      </c>
      <c r="G68" t="s">
        <v>2683</v>
      </c>
      <c r="H68" t="s">
        <v>465</v>
      </c>
      <c r="I68" t="s">
        <v>2495</v>
      </c>
      <c r="J68" t="s">
        <v>70</v>
      </c>
      <c r="K68" t="s">
        <v>70</v>
      </c>
      <c r="L68" t="s">
        <v>481</v>
      </c>
      <c r="M68" t="s">
        <v>276</v>
      </c>
      <c r="N68" t="s">
        <v>941</v>
      </c>
      <c r="O68" t="s">
        <v>71</v>
      </c>
      <c r="P68" t="s">
        <v>74</v>
      </c>
      <c r="Q68" s="85">
        <v>1495455.4779999999</v>
      </c>
      <c r="R68" s="85">
        <v>1</v>
      </c>
      <c r="S68" s="85">
        <v>3509</v>
      </c>
      <c r="T68" s="85">
        <v>0</v>
      </c>
      <c r="U68" s="85">
        <v>52475.532709999999</v>
      </c>
      <c r="V68" s="83" t="s">
        <v>2684</v>
      </c>
      <c r="W68" s="83" t="s">
        <v>1493</v>
      </c>
      <c r="X68" s="83" t="s">
        <v>2685</v>
      </c>
    </row>
    <row r="69" spans="1:24" x14ac:dyDescent="0.2">
      <c r="A69">
        <v>170</v>
      </c>
      <c r="B69">
        <v>170</v>
      </c>
      <c r="C69" t="s">
        <v>2686</v>
      </c>
      <c r="D69">
        <v>511930125</v>
      </c>
      <c r="E69" t="s">
        <v>462</v>
      </c>
      <c r="F69" t="s">
        <v>2687</v>
      </c>
      <c r="G69" t="s">
        <v>2688</v>
      </c>
      <c r="H69" t="s">
        <v>465</v>
      </c>
      <c r="I69" t="s">
        <v>2495</v>
      </c>
      <c r="J69" t="s">
        <v>70</v>
      </c>
      <c r="K69" t="s">
        <v>70</v>
      </c>
      <c r="L69" t="s">
        <v>481</v>
      </c>
      <c r="M69" t="s">
        <v>276</v>
      </c>
      <c r="N69" t="s">
        <v>941</v>
      </c>
      <c r="O69" t="s">
        <v>71</v>
      </c>
      <c r="P69" t="s">
        <v>74</v>
      </c>
      <c r="Q69" s="85">
        <v>674152.62100000004</v>
      </c>
      <c r="R69" s="85">
        <v>1</v>
      </c>
      <c r="S69" s="85">
        <v>3390</v>
      </c>
      <c r="T69" s="85">
        <v>0</v>
      </c>
      <c r="U69" s="85">
        <v>22853.773840000002</v>
      </c>
      <c r="V69" s="83" t="s">
        <v>1749</v>
      </c>
      <c r="W69" s="83" t="s">
        <v>1474</v>
      </c>
      <c r="X69" s="83" t="s">
        <v>828</v>
      </c>
    </row>
    <row r="70" spans="1:24" x14ac:dyDescent="0.2">
      <c r="A70">
        <v>170</v>
      </c>
      <c r="B70">
        <v>170</v>
      </c>
      <c r="C70" t="s">
        <v>2689</v>
      </c>
      <c r="D70">
        <v>520034695</v>
      </c>
      <c r="E70" t="s">
        <v>462</v>
      </c>
      <c r="F70" t="s">
        <v>2690</v>
      </c>
      <c r="G70" t="s">
        <v>2691</v>
      </c>
      <c r="H70" t="s">
        <v>465</v>
      </c>
      <c r="I70" t="s">
        <v>2495</v>
      </c>
      <c r="J70" t="s">
        <v>70</v>
      </c>
      <c r="K70" t="s">
        <v>70</v>
      </c>
      <c r="L70" t="s">
        <v>481</v>
      </c>
      <c r="M70" t="s">
        <v>276</v>
      </c>
      <c r="N70" t="s">
        <v>1903</v>
      </c>
      <c r="O70" t="s">
        <v>71</v>
      </c>
      <c r="P70" t="s">
        <v>74</v>
      </c>
      <c r="Q70" s="85">
        <v>506945.70400000003</v>
      </c>
      <c r="R70" s="85">
        <v>1</v>
      </c>
      <c r="S70" s="85">
        <v>5900</v>
      </c>
      <c r="T70" s="85">
        <v>291.16800000000001</v>
      </c>
      <c r="U70" s="85">
        <v>30200.964319999999</v>
      </c>
      <c r="V70" s="83" t="s">
        <v>2692</v>
      </c>
      <c r="W70" s="83" t="s">
        <v>2693</v>
      </c>
      <c r="X70" s="83" t="s">
        <v>311</v>
      </c>
    </row>
    <row r="71" spans="1:24" x14ac:dyDescent="0.2">
      <c r="A71">
        <v>170</v>
      </c>
      <c r="B71">
        <v>170</v>
      </c>
      <c r="C71" t="s">
        <v>1479</v>
      </c>
      <c r="D71">
        <v>550010003</v>
      </c>
      <c r="E71" t="s">
        <v>1480</v>
      </c>
      <c r="F71" t="s">
        <v>2694</v>
      </c>
      <c r="G71" t="s">
        <v>2695</v>
      </c>
      <c r="H71" t="s">
        <v>465</v>
      </c>
      <c r="I71" t="s">
        <v>2590</v>
      </c>
      <c r="J71" t="s">
        <v>70</v>
      </c>
      <c r="K71" t="s">
        <v>70</v>
      </c>
      <c r="L71" t="s">
        <v>481</v>
      </c>
      <c r="M71" t="s">
        <v>276</v>
      </c>
      <c r="N71" t="s">
        <v>1483</v>
      </c>
      <c r="O71" t="s">
        <v>71</v>
      </c>
      <c r="P71" t="s">
        <v>74</v>
      </c>
      <c r="Q71" s="85">
        <v>19709192.171999998</v>
      </c>
      <c r="R71" s="85">
        <v>1</v>
      </c>
      <c r="S71" s="85">
        <v>212</v>
      </c>
      <c r="T71" s="85">
        <v>0</v>
      </c>
      <c r="U71" s="85">
        <v>41783.487399999998</v>
      </c>
      <c r="V71" s="83" t="s">
        <v>929</v>
      </c>
      <c r="W71" s="83" t="s">
        <v>2551</v>
      </c>
      <c r="X71" s="83" t="s">
        <v>316</v>
      </c>
    </row>
    <row r="72" spans="1:24" x14ac:dyDescent="0.2">
      <c r="A72">
        <v>170</v>
      </c>
      <c r="B72">
        <v>170</v>
      </c>
      <c r="C72" t="s">
        <v>1615</v>
      </c>
      <c r="D72">
        <v>510607328</v>
      </c>
      <c r="E72" t="s">
        <v>462</v>
      </c>
      <c r="F72" t="s">
        <v>2696</v>
      </c>
      <c r="G72" t="s">
        <v>2697</v>
      </c>
      <c r="H72" t="s">
        <v>465</v>
      </c>
      <c r="I72" t="s">
        <v>2495</v>
      </c>
      <c r="J72" t="s">
        <v>70</v>
      </c>
      <c r="K72" t="s">
        <v>70</v>
      </c>
      <c r="L72" t="s">
        <v>481</v>
      </c>
      <c r="M72" t="s">
        <v>276</v>
      </c>
      <c r="N72" t="s">
        <v>513</v>
      </c>
      <c r="O72" t="s">
        <v>71</v>
      </c>
      <c r="P72" t="s">
        <v>74</v>
      </c>
      <c r="Q72" s="85">
        <v>480625.83399999997</v>
      </c>
      <c r="R72" s="85">
        <v>1</v>
      </c>
      <c r="S72" s="85">
        <v>5226</v>
      </c>
      <c r="T72" s="85">
        <v>0</v>
      </c>
      <c r="U72" s="85">
        <v>25117.5060844</v>
      </c>
      <c r="V72" s="83" t="s">
        <v>2698</v>
      </c>
      <c r="W72" s="83" t="s">
        <v>2238</v>
      </c>
      <c r="X72" s="83" t="s">
        <v>964</v>
      </c>
    </row>
    <row r="73" spans="1:24" x14ac:dyDescent="0.2">
      <c r="A73">
        <v>170</v>
      </c>
      <c r="B73">
        <v>170</v>
      </c>
      <c r="C73" t="s">
        <v>1615</v>
      </c>
      <c r="D73">
        <v>510607328</v>
      </c>
      <c r="E73" t="s">
        <v>462</v>
      </c>
      <c r="F73" t="s">
        <v>2696</v>
      </c>
      <c r="G73" t="s">
        <v>2697</v>
      </c>
      <c r="H73" t="s">
        <v>465</v>
      </c>
      <c r="I73" t="s">
        <v>2495</v>
      </c>
      <c r="J73" t="s">
        <v>70</v>
      </c>
      <c r="K73" t="s">
        <v>70</v>
      </c>
      <c r="L73" t="s">
        <v>496</v>
      </c>
      <c r="M73" t="s">
        <v>276</v>
      </c>
      <c r="N73" t="s">
        <v>513</v>
      </c>
      <c r="O73" t="s">
        <v>71</v>
      </c>
      <c r="P73" t="s">
        <v>74</v>
      </c>
      <c r="Q73" s="85">
        <v>10952.077412930999</v>
      </c>
      <c r="R73" s="85">
        <v>1</v>
      </c>
      <c r="S73" s="85">
        <v>5226</v>
      </c>
      <c r="T73" s="85">
        <v>0</v>
      </c>
      <c r="U73" s="85">
        <v>572.35556559999998</v>
      </c>
      <c r="V73" s="83" t="s">
        <v>136</v>
      </c>
      <c r="W73" s="83" t="s">
        <v>125</v>
      </c>
      <c r="X73" s="83" t="s">
        <v>108</v>
      </c>
    </row>
    <row r="74" spans="1:24" x14ac:dyDescent="0.2">
      <c r="A74">
        <v>170</v>
      </c>
      <c r="B74">
        <v>170</v>
      </c>
      <c r="C74" t="s">
        <v>2699</v>
      </c>
      <c r="D74">
        <v>520037565</v>
      </c>
      <c r="E74" t="s">
        <v>462</v>
      </c>
      <c r="F74" t="s">
        <v>2700</v>
      </c>
      <c r="G74" t="s">
        <v>2701</v>
      </c>
      <c r="H74" t="s">
        <v>465</v>
      </c>
      <c r="I74" t="s">
        <v>2495</v>
      </c>
      <c r="J74" t="s">
        <v>70</v>
      </c>
      <c r="K74" t="s">
        <v>70</v>
      </c>
      <c r="L74" t="s">
        <v>481</v>
      </c>
      <c r="M74" t="s">
        <v>276</v>
      </c>
      <c r="N74" t="s">
        <v>607</v>
      </c>
      <c r="O74" t="s">
        <v>71</v>
      </c>
      <c r="P74" t="s">
        <v>74</v>
      </c>
      <c r="Q74" s="85">
        <v>40326.296000000002</v>
      </c>
      <c r="R74" s="85">
        <v>1</v>
      </c>
      <c r="S74" s="85">
        <v>44570</v>
      </c>
      <c r="T74" s="85">
        <v>156.96299999999999</v>
      </c>
      <c r="U74" s="85">
        <v>18130.392891072999</v>
      </c>
      <c r="V74" s="83" t="s">
        <v>2702</v>
      </c>
      <c r="W74" s="83" t="s">
        <v>239</v>
      </c>
      <c r="X74" s="83" t="s">
        <v>159</v>
      </c>
    </row>
    <row r="75" spans="1:24" x14ac:dyDescent="0.2">
      <c r="A75">
        <v>170</v>
      </c>
      <c r="B75">
        <v>170</v>
      </c>
      <c r="C75" t="s">
        <v>2699</v>
      </c>
      <c r="D75">
        <v>520037565</v>
      </c>
      <c r="E75" t="s">
        <v>462</v>
      </c>
      <c r="F75" t="s">
        <v>2700</v>
      </c>
      <c r="G75" t="s">
        <v>2701</v>
      </c>
      <c r="H75" t="s">
        <v>465</v>
      </c>
      <c r="I75" t="s">
        <v>2495</v>
      </c>
      <c r="J75" t="s">
        <v>70</v>
      </c>
      <c r="K75" t="s">
        <v>70</v>
      </c>
      <c r="L75" t="s">
        <v>496</v>
      </c>
      <c r="M75" t="s">
        <v>276</v>
      </c>
      <c r="N75" t="s">
        <v>607</v>
      </c>
      <c r="O75" t="s">
        <v>71</v>
      </c>
      <c r="P75" t="s">
        <v>74</v>
      </c>
      <c r="Q75" s="85">
        <v>8.4697305959999998</v>
      </c>
      <c r="R75" s="85">
        <v>1</v>
      </c>
      <c r="S75" s="85">
        <v>44570</v>
      </c>
      <c r="T75" s="85">
        <v>0</v>
      </c>
      <c r="U75" s="85">
        <v>3.7749589270000001</v>
      </c>
      <c r="V75" s="83" t="s">
        <v>75</v>
      </c>
      <c r="W75" s="83" t="s">
        <v>75</v>
      </c>
      <c r="X75" s="83" t="s">
        <v>75</v>
      </c>
    </row>
    <row r="76" spans="1:24" x14ac:dyDescent="0.2">
      <c r="A76">
        <v>170</v>
      </c>
      <c r="B76">
        <v>170</v>
      </c>
      <c r="C76" t="s">
        <v>643</v>
      </c>
      <c r="D76">
        <v>510216054</v>
      </c>
      <c r="E76" t="s">
        <v>462</v>
      </c>
      <c r="F76" t="s">
        <v>2703</v>
      </c>
      <c r="G76" t="s">
        <v>2704</v>
      </c>
      <c r="H76" t="s">
        <v>465</v>
      </c>
      <c r="I76" t="s">
        <v>2495</v>
      </c>
      <c r="J76" t="s">
        <v>70</v>
      </c>
      <c r="K76" t="s">
        <v>70</v>
      </c>
      <c r="L76" t="s">
        <v>481</v>
      </c>
      <c r="M76" t="s">
        <v>276</v>
      </c>
      <c r="N76" t="s">
        <v>545</v>
      </c>
      <c r="O76" t="s">
        <v>71</v>
      </c>
      <c r="P76" t="s">
        <v>74</v>
      </c>
      <c r="Q76" s="85">
        <v>94587.353000000003</v>
      </c>
      <c r="R76" s="85">
        <v>1</v>
      </c>
      <c r="S76" s="85">
        <v>77420</v>
      </c>
      <c r="T76" s="85">
        <v>1757.84</v>
      </c>
      <c r="U76" s="85">
        <v>74987.368860000002</v>
      </c>
      <c r="V76" s="83" t="s">
        <v>2705</v>
      </c>
      <c r="W76" s="83" t="s">
        <v>851</v>
      </c>
      <c r="X76" s="83" t="s">
        <v>1321</v>
      </c>
    </row>
    <row r="77" spans="1:24" x14ac:dyDescent="0.2">
      <c r="A77">
        <v>170</v>
      </c>
      <c r="B77">
        <v>170</v>
      </c>
      <c r="C77" t="s">
        <v>2706</v>
      </c>
      <c r="D77">
        <v>511344186</v>
      </c>
      <c r="E77" t="s">
        <v>462</v>
      </c>
      <c r="F77" t="s">
        <v>2707</v>
      </c>
      <c r="G77" t="s">
        <v>2708</v>
      </c>
      <c r="H77" t="s">
        <v>465</v>
      </c>
      <c r="I77" t="s">
        <v>2495</v>
      </c>
      <c r="J77" t="s">
        <v>70</v>
      </c>
      <c r="K77" t="s">
        <v>70</v>
      </c>
      <c r="L77" t="s">
        <v>481</v>
      </c>
      <c r="M77" t="s">
        <v>276</v>
      </c>
      <c r="N77" t="s">
        <v>1539</v>
      </c>
      <c r="O77" t="s">
        <v>71</v>
      </c>
      <c r="P77" t="s">
        <v>74</v>
      </c>
      <c r="Q77" s="85">
        <v>58478.599000000002</v>
      </c>
      <c r="R77" s="85">
        <v>1</v>
      </c>
      <c r="S77" s="85">
        <v>36200</v>
      </c>
      <c r="T77" s="85">
        <v>0</v>
      </c>
      <c r="U77" s="85">
        <v>21169.252762036998</v>
      </c>
      <c r="V77" s="83" t="s">
        <v>1828</v>
      </c>
      <c r="W77" s="83" t="s">
        <v>2287</v>
      </c>
      <c r="X77" s="83" t="s">
        <v>2616</v>
      </c>
    </row>
    <row r="78" spans="1:24" x14ac:dyDescent="0.2">
      <c r="A78">
        <v>170</v>
      </c>
      <c r="B78">
        <v>170</v>
      </c>
      <c r="C78" t="s">
        <v>2706</v>
      </c>
      <c r="D78">
        <v>511344186</v>
      </c>
      <c r="E78" t="s">
        <v>462</v>
      </c>
      <c r="F78" t="s">
        <v>2707</v>
      </c>
      <c r="G78" t="s">
        <v>2708</v>
      </c>
      <c r="H78" t="s">
        <v>465</v>
      </c>
      <c r="I78" t="s">
        <v>2495</v>
      </c>
      <c r="J78" t="s">
        <v>70</v>
      </c>
      <c r="K78" t="s">
        <v>70</v>
      </c>
      <c r="L78" t="s">
        <v>496</v>
      </c>
      <c r="M78" t="s">
        <v>276</v>
      </c>
      <c r="N78" t="s">
        <v>1539</v>
      </c>
      <c r="O78" t="s">
        <v>71</v>
      </c>
      <c r="P78" t="s">
        <v>74</v>
      </c>
      <c r="Q78" s="85">
        <v>492.67587835</v>
      </c>
      <c r="R78" s="85">
        <v>1</v>
      </c>
      <c r="S78" s="85">
        <v>36200</v>
      </c>
      <c r="T78" s="85">
        <v>0</v>
      </c>
      <c r="U78" s="85">
        <v>178.348667963</v>
      </c>
      <c r="V78" s="83" t="s">
        <v>115</v>
      </c>
      <c r="W78" s="83" t="s">
        <v>108</v>
      </c>
      <c r="X78" s="83" t="s">
        <v>109</v>
      </c>
    </row>
    <row r="79" spans="1:24" x14ac:dyDescent="0.2">
      <c r="A79">
        <v>170</v>
      </c>
      <c r="B79">
        <v>170</v>
      </c>
      <c r="C79" t="s">
        <v>2709</v>
      </c>
      <c r="D79">
        <v>520039298</v>
      </c>
      <c r="E79" t="s">
        <v>462</v>
      </c>
      <c r="F79" t="s">
        <v>2710</v>
      </c>
      <c r="G79" t="s">
        <v>2711</v>
      </c>
      <c r="H79" t="s">
        <v>465</v>
      </c>
      <c r="I79" t="s">
        <v>2495</v>
      </c>
      <c r="J79" t="s">
        <v>70</v>
      </c>
      <c r="K79" t="s">
        <v>70</v>
      </c>
      <c r="L79" t="s">
        <v>481</v>
      </c>
      <c r="M79" t="s">
        <v>276</v>
      </c>
      <c r="N79" t="s">
        <v>531</v>
      </c>
      <c r="O79" t="s">
        <v>71</v>
      </c>
      <c r="P79" t="s">
        <v>74</v>
      </c>
      <c r="Q79" s="85">
        <v>1251043.1499999999</v>
      </c>
      <c r="R79" s="85">
        <v>1</v>
      </c>
      <c r="S79" s="85">
        <v>1751</v>
      </c>
      <c r="T79" s="85">
        <v>92.819000000000003</v>
      </c>
      <c r="U79" s="85">
        <v>21998.584887624998</v>
      </c>
      <c r="V79" s="83" t="s">
        <v>2341</v>
      </c>
      <c r="W79" s="83" t="s">
        <v>1478</v>
      </c>
      <c r="X79" s="83" t="s">
        <v>1940</v>
      </c>
    </row>
    <row r="80" spans="1:24" x14ac:dyDescent="0.2">
      <c r="A80">
        <v>170</v>
      </c>
      <c r="B80">
        <v>170</v>
      </c>
      <c r="C80" t="s">
        <v>2709</v>
      </c>
      <c r="D80">
        <v>520039298</v>
      </c>
      <c r="E80" t="s">
        <v>462</v>
      </c>
      <c r="F80" t="s">
        <v>2710</v>
      </c>
      <c r="G80" t="s">
        <v>2711</v>
      </c>
      <c r="H80" t="s">
        <v>465</v>
      </c>
      <c r="I80" t="s">
        <v>2495</v>
      </c>
      <c r="J80" t="s">
        <v>70</v>
      </c>
      <c r="K80" t="s">
        <v>70</v>
      </c>
      <c r="L80" t="s">
        <v>496</v>
      </c>
      <c r="M80" t="s">
        <v>276</v>
      </c>
      <c r="N80" t="s">
        <v>531</v>
      </c>
      <c r="O80" t="s">
        <v>71</v>
      </c>
      <c r="P80" t="s">
        <v>74</v>
      </c>
      <c r="Q80" s="85">
        <v>15423.498707889999</v>
      </c>
      <c r="R80" s="85">
        <v>1</v>
      </c>
      <c r="S80" s="85">
        <v>1751</v>
      </c>
      <c r="T80" s="85">
        <v>0</v>
      </c>
      <c r="U80" s="85">
        <v>270.06546237499998</v>
      </c>
      <c r="V80" s="83" t="s">
        <v>131</v>
      </c>
      <c r="W80" s="83" t="s">
        <v>115</v>
      </c>
      <c r="X80" s="83" t="s">
        <v>109</v>
      </c>
    </row>
    <row r="81" spans="1:24" x14ac:dyDescent="0.2">
      <c r="A81">
        <v>170</v>
      </c>
      <c r="B81">
        <v>170</v>
      </c>
      <c r="C81" t="s">
        <v>1485</v>
      </c>
      <c r="D81">
        <v>520025990</v>
      </c>
      <c r="E81" t="s">
        <v>462</v>
      </c>
      <c r="F81" t="s">
        <v>2712</v>
      </c>
      <c r="G81" t="s">
        <v>2713</v>
      </c>
      <c r="H81" t="s">
        <v>465</v>
      </c>
      <c r="I81" t="s">
        <v>2495</v>
      </c>
      <c r="J81" t="s">
        <v>70</v>
      </c>
      <c r="K81" t="s">
        <v>70</v>
      </c>
      <c r="L81" t="s">
        <v>481</v>
      </c>
      <c r="M81" t="s">
        <v>276</v>
      </c>
      <c r="N81" t="s">
        <v>531</v>
      </c>
      <c r="O81" t="s">
        <v>71</v>
      </c>
      <c r="P81" t="s">
        <v>74</v>
      </c>
      <c r="Q81" s="85">
        <v>1129259.6370000001</v>
      </c>
      <c r="R81" s="85">
        <v>1</v>
      </c>
      <c r="S81" s="85">
        <v>1880</v>
      </c>
      <c r="T81" s="85">
        <v>0</v>
      </c>
      <c r="U81" s="85">
        <v>21230.081172601</v>
      </c>
      <c r="V81" s="83" t="s">
        <v>2714</v>
      </c>
      <c r="W81" s="83" t="s">
        <v>860</v>
      </c>
      <c r="X81" s="83" t="s">
        <v>2616</v>
      </c>
    </row>
    <row r="82" spans="1:24" x14ac:dyDescent="0.2">
      <c r="A82">
        <v>170</v>
      </c>
      <c r="B82">
        <v>170</v>
      </c>
      <c r="C82" t="s">
        <v>1485</v>
      </c>
      <c r="D82">
        <v>520025990</v>
      </c>
      <c r="E82" t="s">
        <v>462</v>
      </c>
      <c r="F82" t="s">
        <v>2712</v>
      </c>
      <c r="G82" t="s">
        <v>2713</v>
      </c>
      <c r="H82" t="s">
        <v>465</v>
      </c>
      <c r="I82" t="s">
        <v>2495</v>
      </c>
      <c r="J82" t="s">
        <v>70</v>
      </c>
      <c r="K82" t="s">
        <v>70</v>
      </c>
      <c r="L82" t="s">
        <v>496</v>
      </c>
      <c r="M82" t="s">
        <v>276</v>
      </c>
      <c r="N82" t="s">
        <v>531</v>
      </c>
      <c r="O82" t="s">
        <v>71</v>
      </c>
      <c r="P82" t="s">
        <v>74</v>
      </c>
      <c r="Q82" s="85">
        <v>14315.037627592999</v>
      </c>
      <c r="R82" s="85">
        <v>1</v>
      </c>
      <c r="S82" s="85">
        <v>1880</v>
      </c>
      <c r="T82" s="85">
        <v>0</v>
      </c>
      <c r="U82" s="85">
        <v>269.12270739899998</v>
      </c>
      <c r="V82" s="83" t="s">
        <v>111</v>
      </c>
      <c r="W82" s="83" t="s">
        <v>115</v>
      </c>
      <c r="X82" s="83" t="s">
        <v>109</v>
      </c>
    </row>
    <row r="83" spans="1:24" x14ac:dyDescent="0.2">
      <c r="A83">
        <v>170</v>
      </c>
      <c r="B83">
        <v>170</v>
      </c>
      <c r="C83" t="s">
        <v>1897</v>
      </c>
      <c r="D83">
        <v>520034760</v>
      </c>
      <c r="E83" t="s">
        <v>462</v>
      </c>
      <c r="F83" t="s">
        <v>2715</v>
      </c>
      <c r="G83" t="s">
        <v>2716</v>
      </c>
      <c r="H83" t="s">
        <v>465</v>
      </c>
      <c r="I83" t="s">
        <v>2495</v>
      </c>
      <c r="J83" t="s">
        <v>70</v>
      </c>
      <c r="K83" t="s">
        <v>70</v>
      </c>
      <c r="L83" t="s">
        <v>481</v>
      </c>
      <c r="M83" t="s">
        <v>276</v>
      </c>
      <c r="N83" t="s">
        <v>531</v>
      </c>
      <c r="O83" t="s">
        <v>71</v>
      </c>
      <c r="P83" t="s">
        <v>74</v>
      </c>
      <c r="Q83" s="85">
        <v>72453.415999999997</v>
      </c>
      <c r="R83" s="85">
        <v>1</v>
      </c>
      <c r="S83" s="85">
        <v>23970</v>
      </c>
      <c r="T83" s="85">
        <v>0</v>
      </c>
      <c r="U83" s="85">
        <v>17367.083742006002</v>
      </c>
      <c r="V83" s="83" t="s">
        <v>2717</v>
      </c>
      <c r="W83" s="83" t="s">
        <v>727</v>
      </c>
      <c r="X83" s="83" t="s">
        <v>794</v>
      </c>
    </row>
    <row r="84" spans="1:24" x14ac:dyDescent="0.2">
      <c r="A84">
        <v>170</v>
      </c>
      <c r="B84">
        <v>170</v>
      </c>
      <c r="C84" t="s">
        <v>1897</v>
      </c>
      <c r="D84">
        <v>520034760</v>
      </c>
      <c r="E84" t="s">
        <v>462</v>
      </c>
      <c r="F84" t="s">
        <v>2715</v>
      </c>
      <c r="G84" t="s">
        <v>2716</v>
      </c>
      <c r="H84" t="s">
        <v>465</v>
      </c>
      <c r="I84" t="s">
        <v>2495</v>
      </c>
      <c r="J84" t="s">
        <v>70</v>
      </c>
      <c r="K84" t="s">
        <v>70</v>
      </c>
      <c r="L84" t="s">
        <v>496</v>
      </c>
      <c r="M84" t="s">
        <v>276</v>
      </c>
      <c r="N84" t="s">
        <v>531</v>
      </c>
      <c r="O84" t="s">
        <v>71</v>
      </c>
      <c r="P84" t="s">
        <v>74</v>
      </c>
      <c r="Q84" s="85">
        <v>227.25122233799999</v>
      </c>
      <c r="R84" s="85">
        <v>1</v>
      </c>
      <c r="S84" s="85">
        <v>23970</v>
      </c>
      <c r="T84" s="85">
        <v>0</v>
      </c>
      <c r="U84" s="85">
        <v>54.472117994000001</v>
      </c>
      <c r="V84" s="83" t="s">
        <v>108</v>
      </c>
      <c r="W84" s="83" t="s">
        <v>109</v>
      </c>
      <c r="X84" s="83" t="s">
        <v>75</v>
      </c>
    </row>
    <row r="85" spans="1:24" x14ac:dyDescent="0.2">
      <c r="A85">
        <v>170</v>
      </c>
      <c r="B85">
        <v>170</v>
      </c>
      <c r="C85" t="s">
        <v>1108</v>
      </c>
      <c r="D85">
        <v>515364891</v>
      </c>
      <c r="E85" t="s">
        <v>462</v>
      </c>
      <c r="F85" t="s">
        <v>2718</v>
      </c>
      <c r="G85" t="s">
        <v>2719</v>
      </c>
      <c r="H85" t="s">
        <v>465</v>
      </c>
      <c r="I85" t="s">
        <v>2495</v>
      </c>
      <c r="J85" t="s">
        <v>70</v>
      </c>
      <c r="K85" t="s">
        <v>70</v>
      </c>
      <c r="L85" t="s">
        <v>481</v>
      </c>
      <c r="M85" t="s">
        <v>276</v>
      </c>
      <c r="N85" t="s">
        <v>1000</v>
      </c>
      <c r="O85" t="s">
        <v>71</v>
      </c>
      <c r="P85" t="s">
        <v>74</v>
      </c>
      <c r="Q85" s="85">
        <v>2530012.5520000001</v>
      </c>
      <c r="R85" s="85">
        <v>1</v>
      </c>
      <c r="S85" s="85">
        <v>5891</v>
      </c>
      <c r="T85" s="85">
        <v>0</v>
      </c>
      <c r="U85" s="85">
        <v>149043.03941999999</v>
      </c>
      <c r="V85" s="83" t="s">
        <v>2720</v>
      </c>
      <c r="W85" s="83" t="s">
        <v>2721</v>
      </c>
      <c r="X85" s="83" t="s">
        <v>2722</v>
      </c>
    </row>
    <row r="86" spans="1:24" x14ac:dyDescent="0.2">
      <c r="A86">
        <v>170</v>
      </c>
      <c r="B86">
        <v>170</v>
      </c>
      <c r="C86" t="s">
        <v>2723</v>
      </c>
      <c r="D86">
        <v>520036658</v>
      </c>
      <c r="E86" t="s">
        <v>462</v>
      </c>
      <c r="F86" t="s">
        <v>2724</v>
      </c>
      <c r="G86" t="s">
        <v>2725</v>
      </c>
      <c r="H86" t="s">
        <v>465</v>
      </c>
      <c r="I86" t="s">
        <v>2495</v>
      </c>
      <c r="J86" t="s">
        <v>70</v>
      </c>
      <c r="K86" t="s">
        <v>70</v>
      </c>
      <c r="L86" t="s">
        <v>481</v>
      </c>
      <c r="M86" t="s">
        <v>276</v>
      </c>
      <c r="N86" t="s">
        <v>545</v>
      </c>
      <c r="O86" t="s">
        <v>71</v>
      </c>
      <c r="P86" t="s">
        <v>74</v>
      </c>
      <c r="Q86" s="85">
        <v>1937066.3959999999</v>
      </c>
      <c r="R86" s="85">
        <v>1</v>
      </c>
      <c r="S86" s="85">
        <v>135.5</v>
      </c>
      <c r="T86" s="85">
        <v>0</v>
      </c>
      <c r="U86" s="85">
        <v>2624.7249638329999</v>
      </c>
      <c r="V86" s="83" t="s">
        <v>811</v>
      </c>
      <c r="W86" s="83" t="s">
        <v>1026</v>
      </c>
      <c r="X86" s="83" t="s">
        <v>117</v>
      </c>
    </row>
    <row r="87" spans="1:24" x14ac:dyDescent="0.2">
      <c r="A87">
        <v>170</v>
      </c>
      <c r="B87">
        <v>170</v>
      </c>
      <c r="C87" t="s">
        <v>2723</v>
      </c>
      <c r="D87">
        <v>520036658</v>
      </c>
      <c r="E87" t="s">
        <v>462</v>
      </c>
      <c r="F87" t="s">
        <v>2724</v>
      </c>
      <c r="G87" t="s">
        <v>2725</v>
      </c>
      <c r="H87" t="s">
        <v>465</v>
      </c>
      <c r="I87" t="s">
        <v>2495</v>
      </c>
      <c r="J87" t="s">
        <v>70</v>
      </c>
      <c r="K87" t="s">
        <v>70</v>
      </c>
      <c r="L87" t="s">
        <v>496</v>
      </c>
      <c r="M87" t="s">
        <v>276</v>
      </c>
      <c r="N87" t="s">
        <v>545</v>
      </c>
      <c r="O87" t="s">
        <v>71</v>
      </c>
      <c r="P87" t="s">
        <v>74</v>
      </c>
      <c r="Q87" s="85">
        <v>489097.11894275801</v>
      </c>
      <c r="R87" s="85">
        <v>1</v>
      </c>
      <c r="S87" s="85">
        <v>135.5</v>
      </c>
      <c r="T87" s="85">
        <v>0</v>
      </c>
      <c r="U87" s="85">
        <v>662.72659616700003</v>
      </c>
      <c r="V87" s="83" t="s">
        <v>169</v>
      </c>
      <c r="W87" s="83" t="s">
        <v>111</v>
      </c>
      <c r="X87" s="83" t="s">
        <v>115</v>
      </c>
    </row>
    <row r="88" spans="1:24" x14ac:dyDescent="0.2">
      <c r="A88">
        <v>170</v>
      </c>
      <c r="B88">
        <v>170</v>
      </c>
      <c r="C88" t="s">
        <v>2726</v>
      </c>
      <c r="D88">
        <v>510706153</v>
      </c>
      <c r="E88" t="s">
        <v>462</v>
      </c>
      <c r="F88" t="s">
        <v>2727</v>
      </c>
      <c r="G88" t="s">
        <v>2728</v>
      </c>
      <c r="H88" t="s">
        <v>465</v>
      </c>
      <c r="I88" t="s">
        <v>2495</v>
      </c>
      <c r="J88" t="s">
        <v>70</v>
      </c>
      <c r="K88" t="s">
        <v>70</v>
      </c>
      <c r="L88" t="s">
        <v>481</v>
      </c>
      <c r="M88" t="s">
        <v>276</v>
      </c>
      <c r="N88" t="s">
        <v>1869</v>
      </c>
      <c r="O88" t="s">
        <v>71</v>
      </c>
      <c r="P88" t="s">
        <v>74</v>
      </c>
      <c r="Q88" s="85">
        <v>1050889.497</v>
      </c>
      <c r="R88" s="85">
        <v>1</v>
      </c>
      <c r="S88" s="85">
        <v>1391</v>
      </c>
      <c r="T88" s="85">
        <v>0</v>
      </c>
      <c r="U88" s="85">
        <v>14617.8729</v>
      </c>
      <c r="V88" s="83" t="s">
        <v>1283</v>
      </c>
      <c r="W88" s="83" t="s">
        <v>1236</v>
      </c>
      <c r="X88" s="83" t="s">
        <v>168</v>
      </c>
    </row>
    <row r="89" spans="1:24" x14ac:dyDescent="0.2">
      <c r="A89">
        <v>170</v>
      </c>
      <c r="B89">
        <v>170</v>
      </c>
      <c r="C89" t="s">
        <v>1900</v>
      </c>
      <c r="D89">
        <v>520039413</v>
      </c>
      <c r="E89" t="s">
        <v>462</v>
      </c>
      <c r="F89" t="s">
        <v>2729</v>
      </c>
      <c r="G89" t="s">
        <v>2730</v>
      </c>
      <c r="H89" t="s">
        <v>465</v>
      </c>
      <c r="I89" t="s">
        <v>2495</v>
      </c>
      <c r="J89" t="s">
        <v>70</v>
      </c>
      <c r="K89" t="s">
        <v>70</v>
      </c>
      <c r="L89" t="s">
        <v>481</v>
      </c>
      <c r="M89" t="s">
        <v>276</v>
      </c>
      <c r="N89" t="s">
        <v>1903</v>
      </c>
      <c r="O89" t="s">
        <v>71</v>
      </c>
      <c r="P89" t="s">
        <v>74</v>
      </c>
      <c r="Q89" s="85">
        <v>202332.505</v>
      </c>
      <c r="R89" s="85">
        <v>1</v>
      </c>
      <c r="S89" s="85">
        <v>8714</v>
      </c>
      <c r="T89" s="85">
        <v>0</v>
      </c>
      <c r="U89" s="85">
        <v>17631.254532348001</v>
      </c>
      <c r="V89" s="83" t="s">
        <v>2006</v>
      </c>
      <c r="W89" s="83" t="s">
        <v>162</v>
      </c>
      <c r="X89" s="83" t="s">
        <v>145</v>
      </c>
    </row>
    <row r="90" spans="1:24" x14ac:dyDescent="0.2">
      <c r="A90">
        <v>170</v>
      </c>
      <c r="B90">
        <v>170</v>
      </c>
      <c r="C90" t="s">
        <v>1900</v>
      </c>
      <c r="D90">
        <v>520039413</v>
      </c>
      <c r="E90" t="s">
        <v>462</v>
      </c>
      <c r="F90" t="s">
        <v>2729</v>
      </c>
      <c r="G90" t="s">
        <v>2730</v>
      </c>
      <c r="H90" t="s">
        <v>465</v>
      </c>
      <c r="I90" t="s">
        <v>2495</v>
      </c>
      <c r="J90" t="s">
        <v>70</v>
      </c>
      <c r="K90" t="s">
        <v>70</v>
      </c>
      <c r="L90" t="s">
        <v>496</v>
      </c>
      <c r="M90" t="s">
        <v>276</v>
      </c>
      <c r="N90" t="s">
        <v>1903</v>
      </c>
      <c r="O90" t="s">
        <v>71</v>
      </c>
      <c r="P90" t="s">
        <v>74</v>
      </c>
      <c r="Q90" s="85">
        <v>16452.988497274</v>
      </c>
      <c r="R90" s="85">
        <v>1</v>
      </c>
      <c r="S90" s="85">
        <v>8714</v>
      </c>
      <c r="T90" s="85">
        <v>0</v>
      </c>
      <c r="U90" s="85">
        <v>1433.7134176520001</v>
      </c>
      <c r="V90" s="83" t="s">
        <v>137</v>
      </c>
      <c r="W90" s="83" t="s">
        <v>153</v>
      </c>
      <c r="X90" s="83" t="s">
        <v>131</v>
      </c>
    </row>
    <row r="91" spans="1:24" x14ac:dyDescent="0.2">
      <c r="A91">
        <v>170</v>
      </c>
      <c r="B91">
        <v>170</v>
      </c>
      <c r="C91" t="s">
        <v>2731</v>
      </c>
      <c r="D91">
        <v>512569237</v>
      </c>
      <c r="E91" t="s">
        <v>462</v>
      </c>
      <c r="F91" t="s">
        <v>2732</v>
      </c>
      <c r="G91" t="s">
        <v>2733</v>
      </c>
      <c r="H91" t="s">
        <v>465</v>
      </c>
      <c r="I91" t="s">
        <v>2495</v>
      </c>
      <c r="J91" t="s">
        <v>70</v>
      </c>
      <c r="K91" t="s">
        <v>70</v>
      </c>
      <c r="L91" t="s">
        <v>481</v>
      </c>
      <c r="M91" t="s">
        <v>276</v>
      </c>
      <c r="N91" t="s">
        <v>531</v>
      </c>
      <c r="O91" t="s">
        <v>71</v>
      </c>
      <c r="P91" t="s">
        <v>74</v>
      </c>
      <c r="Q91" s="85">
        <v>250864.59299999999</v>
      </c>
      <c r="R91" s="85">
        <v>1</v>
      </c>
      <c r="S91" s="85">
        <v>16200</v>
      </c>
      <c r="T91" s="85">
        <v>0</v>
      </c>
      <c r="U91" s="85">
        <v>40640.064008253001</v>
      </c>
      <c r="V91" s="83" t="s">
        <v>2734</v>
      </c>
      <c r="W91" s="83" t="s">
        <v>2735</v>
      </c>
      <c r="X91" s="83" t="s">
        <v>2736</v>
      </c>
    </row>
    <row r="92" spans="1:24" x14ac:dyDescent="0.2">
      <c r="A92">
        <v>170</v>
      </c>
      <c r="B92">
        <v>170</v>
      </c>
      <c r="C92" t="s">
        <v>2731</v>
      </c>
      <c r="D92">
        <v>512569237</v>
      </c>
      <c r="E92" t="s">
        <v>462</v>
      </c>
      <c r="F92" t="s">
        <v>2732</v>
      </c>
      <c r="G92" t="s">
        <v>2733</v>
      </c>
      <c r="H92" t="s">
        <v>465</v>
      </c>
      <c r="I92" t="s">
        <v>2495</v>
      </c>
      <c r="J92" t="s">
        <v>70</v>
      </c>
      <c r="K92" t="s">
        <v>70</v>
      </c>
      <c r="L92" t="s">
        <v>496</v>
      </c>
      <c r="M92" t="s">
        <v>276</v>
      </c>
      <c r="N92" t="s">
        <v>531</v>
      </c>
      <c r="O92" t="s">
        <v>71</v>
      </c>
      <c r="P92" t="s">
        <v>74</v>
      </c>
      <c r="Q92" s="85">
        <v>440.90315893000002</v>
      </c>
      <c r="R92" s="85">
        <v>1</v>
      </c>
      <c r="S92" s="85">
        <v>16200</v>
      </c>
      <c r="T92" s="85">
        <v>0</v>
      </c>
      <c r="U92" s="85">
        <v>71.426311747</v>
      </c>
      <c r="V92" s="83" t="s">
        <v>109</v>
      </c>
      <c r="W92" s="83" t="s">
        <v>109</v>
      </c>
      <c r="X92" s="83" t="s">
        <v>75</v>
      </c>
    </row>
    <row r="93" spans="1:24" x14ac:dyDescent="0.2">
      <c r="A93">
        <v>170</v>
      </c>
      <c r="B93">
        <v>170</v>
      </c>
      <c r="C93" t="s">
        <v>1044</v>
      </c>
      <c r="D93">
        <v>520025438</v>
      </c>
      <c r="E93" t="s">
        <v>462</v>
      </c>
      <c r="F93" t="s">
        <v>2737</v>
      </c>
      <c r="G93" t="s">
        <v>2738</v>
      </c>
      <c r="H93" t="s">
        <v>465</v>
      </c>
      <c r="I93" t="s">
        <v>2495</v>
      </c>
      <c r="J93" t="s">
        <v>70</v>
      </c>
      <c r="K93" t="s">
        <v>70</v>
      </c>
      <c r="L93" t="s">
        <v>481</v>
      </c>
      <c r="M93" t="s">
        <v>276</v>
      </c>
      <c r="N93" t="s">
        <v>504</v>
      </c>
      <c r="O93" t="s">
        <v>71</v>
      </c>
      <c r="P93" t="s">
        <v>74</v>
      </c>
      <c r="Q93" s="85">
        <v>53837.783000000003</v>
      </c>
      <c r="R93" s="85">
        <v>1</v>
      </c>
      <c r="S93" s="85">
        <v>33120</v>
      </c>
      <c r="T93" s="85">
        <v>0</v>
      </c>
      <c r="U93" s="85">
        <v>17831.073689615001</v>
      </c>
      <c r="V93" s="83" t="s">
        <v>2739</v>
      </c>
      <c r="W93" s="83" t="s">
        <v>2740</v>
      </c>
      <c r="X93" s="83" t="s">
        <v>224</v>
      </c>
    </row>
    <row r="94" spans="1:24" x14ac:dyDescent="0.2">
      <c r="A94">
        <v>170</v>
      </c>
      <c r="B94">
        <v>170</v>
      </c>
      <c r="C94" t="s">
        <v>1044</v>
      </c>
      <c r="D94">
        <v>520025438</v>
      </c>
      <c r="E94" t="s">
        <v>462</v>
      </c>
      <c r="F94" t="s">
        <v>2737</v>
      </c>
      <c r="G94" t="s">
        <v>2738</v>
      </c>
      <c r="H94" t="s">
        <v>465</v>
      </c>
      <c r="I94" t="s">
        <v>2495</v>
      </c>
      <c r="J94" t="s">
        <v>70</v>
      </c>
      <c r="K94" t="s">
        <v>70</v>
      </c>
      <c r="L94" t="s">
        <v>496</v>
      </c>
      <c r="M94" t="s">
        <v>276</v>
      </c>
      <c r="N94" t="s">
        <v>504</v>
      </c>
      <c r="O94" t="s">
        <v>71</v>
      </c>
      <c r="P94" t="s">
        <v>74</v>
      </c>
      <c r="Q94" s="85">
        <v>11.929198023</v>
      </c>
      <c r="R94" s="85">
        <v>1</v>
      </c>
      <c r="S94" s="85">
        <v>33120</v>
      </c>
      <c r="T94" s="85">
        <v>0</v>
      </c>
      <c r="U94" s="85">
        <v>3.9509503850000001</v>
      </c>
      <c r="V94" s="83" t="s">
        <v>75</v>
      </c>
      <c r="W94" s="83" t="s">
        <v>75</v>
      </c>
      <c r="X94" s="83" t="s">
        <v>75</v>
      </c>
    </row>
    <row r="95" spans="1:24" x14ac:dyDescent="0.2">
      <c r="A95">
        <v>170</v>
      </c>
      <c r="B95">
        <v>170</v>
      </c>
      <c r="C95" t="s">
        <v>2741</v>
      </c>
      <c r="D95">
        <v>514211457</v>
      </c>
      <c r="E95" t="s">
        <v>462</v>
      </c>
      <c r="F95" t="s">
        <v>2742</v>
      </c>
      <c r="G95" t="s">
        <v>2743</v>
      </c>
      <c r="H95" t="s">
        <v>465</v>
      </c>
      <c r="I95" t="s">
        <v>2495</v>
      </c>
      <c r="J95" t="s">
        <v>70</v>
      </c>
      <c r="K95" t="s">
        <v>70</v>
      </c>
      <c r="L95" t="s">
        <v>481</v>
      </c>
      <c r="M95" t="s">
        <v>276</v>
      </c>
      <c r="N95" t="s">
        <v>1539</v>
      </c>
      <c r="O95" t="s">
        <v>71</v>
      </c>
      <c r="P95" t="s">
        <v>74</v>
      </c>
      <c r="Q95" s="85">
        <v>174366.58199999999</v>
      </c>
      <c r="R95" s="85">
        <v>1</v>
      </c>
      <c r="S95" s="85">
        <v>3430</v>
      </c>
      <c r="T95" s="85">
        <v>0</v>
      </c>
      <c r="U95" s="85">
        <v>5980.7737796069996</v>
      </c>
      <c r="V95" s="83" t="s">
        <v>2744</v>
      </c>
      <c r="W95" s="83" t="s">
        <v>134</v>
      </c>
      <c r="X95" s="83" t="s">
        <v>83</v>
      </c>
    </row>
    <row r="96" spans="1:24" x14ac:dyDescent="0.2">
      <c r="A96">
        <v>170</v>
      </c>
      <c r="B96">
        <v>170</v>
      </c>
      <c r="C96" t="s">
        <v>2741</v>
      </c>
      <c r="D96">
        <v>514211457</v>
      </c>
      <c r="E96" t="s">
        <v>462</v>
      </c>
      <c r="F96" t="s">
        <v>2742</v>
      </c>
      <c r="G96" t="s">
        <v>2743</v>
      </c>
      <c r="H96" t="s">
        <v>465</v>
      </c>
      <c r="I96" t="s">
        <v>2495</v>
      </c>
      <c r="J96" t="s">
        <v>70</v>
      </c>
      <c r="K96" t="s">
        <v>70</v>
      </c>
      <c r="L96" t="s">
        <v>496</v>
      </c>
      <c r="M96" t="s">
        <v>276</v>
      </c>
      <c r="N96" t="s">
        <v>1539</v>
      </c>
      <c r="O96" t="s">
        <v>71</v>
      </c>
      <c r="P96" t="s">
        <v>74</v>
      </c>
      <c r="Q96" s="85">
        <v>22093.351906505999</v>
      </c>
      <c r="R96" s="85">
        <v>1</v>
      </c>
      <c r="S96" s="85">
        <v>3430</v>
      </c>
      <c r="T96" s="85">
        <v>0</v>
      </c>
      <c r="U96" s="85">
        <v>757.80197039300003</v>
      </c>
      <c r="V96" s="83" t="s">
        <v>234</v>
      </c>
      <c r="W96" s="83" t="s">
        <v>102</v>
      </c>
      <c r="X96" s="83" t="s">
        <v>115</v>
      </c>
    </row>
    <row r="97" spans="1:24" x14ac:dyDescent="0.2">
      <c r="A97">
        <v>170</v>
      </c>
      <c r="B97">
        <v>170</v>
      </c>
      <c r="C97" t="s">
        <v>2745</v>
      </c>
      <c r="D97">
        <v>520020033</v>
      </c>
      <c r="E97" t="s">
        <v>462</v>
      </c>
      <c r="F97" t="s">
        <v>2746</v>
      </c>
      <c r="G97" t="s">
        <v>2747</v>
      </c>
      <c r="H97" t="s">
        <v>465</v>
      </c>
      <c r="I97" t="s">
        <v>2495</v>
      </c>
      <c r="J97" t="s">
        <v>70</v>
      </c>
      <c r="K97" t="s">
        <v>70</v>
      </c>
      <c r="L97" t="s">
        <v>481</v>
      </c>
      <c r="M97" t="s">
        <v>276</v>
      </c>
      <c r="N97" t="s">
        <v>1869</v>
      </c>
      <c r="O97" t="s">
        <v>71</v>
      </c>
      <c r="P97" t="s">
        <v>74</v>
      </c>
      <c r="Q97" s="85">
        <v>445917.83600000001</v>
      </c>
      <c r="R97" s="85">
        <v>1</v>
      </c>
      <c r="S97" s="85">
        <v>13860</v>
      </c>
      <c r="T97" s="85">
        <v>0</v>
      </c>
      <c r="U97" s="85">
        <v>61804.212059999998</v>
      </c>
      <c r="V97" s="83" t="s">
        <v>2748</v>
      </c>
      <c r="W97" s="83" t="s">
        <v>975</v>
      </c>
      <c r="X97" s="83" t="s">
        <v>1636</v>
      </c>
    </row>
    <row r="98" spans="1:24" x14ac:dyDescent="0.2">
      <c r="A98">
        <v>170</v>
      </c>
      <c r="B98">
        <v>170</v>
      </c>
      <c r="C98" t="s">
        <v>1094</v>
      </c>
      <c r="D98">
        <v>520038274</v>
      </c>
      <c r="E98" t="s">
        <v>462</v>
      </c>
      <c r="F98" t="s">
        <v>2749</v>
      </c>
      <c r="G98" t="s">
        <v>2750</v>
      </c>
      <c r="H98" t="s">
        <v>465</v>
      </c>
      <c r="I98" t="s">
        <v>2495</v>
      </c>
      <c r="J98" t="s">
        <v>70</v>
      </c>
      <c r="K98" t="s">
        <v>70</v>
      </c>
      <c r="L98" t="s">
        <v>481</v>
      </c>
      <c r="M98" t="s">
        <v>276</v>
      </c>
      <c r="N98" t="s">
        <v>531</v>
      </c>
      <c r="O98" t="s">
        <v>71</v>
      </c>
      <c r="P98" t="s">
        <v>74</v>
      </c>
      <c r="Q98" s="85">
        <v>3153032.753</v>
      </c>
      <c r="R98" s="85">
        <v>1</v>
      </c>
      <c r="S98" s="85">
        <v>1900</v>
      </c>
      <c r="T98" s="85">
        <v>339.97899999999998</v>
      </c>
      <c r="U98" s="85">
        <v>60247.601581335002</v>
      </c>
      <c r="V98" s="83" t="s">
        <v>2751</v>
      </c>
      <c r="W98" s="83" t="s">
        <v>2752</v>
      </c>
      <c r="X98" s="83" t="s">
        <v>2144</v>
      </c>
    </row>
    <row r="99" spans="1:24" x14ac:dyDescent="0.2">
      <c r="A99">
        <v>170</v>
      </c>
      <c r="B99">
        <v>170</v>
      </c>
      <c r="C99" t="s">
        <v>1094</v>
      </c>
      <c r="D99">
        <v>520038274</v>
      </c>
      <c r="E99" t="s">
        <v>462</v>
      </c>
      <c r="F99" t="s">
        <v>2749</v>
      </c>
      <c r="G99" t="s">
        <v>2750</v>
      </c>
      <c r="H99" t="s">
        <v>465</v>
      </c>
      <c r="I99" t="s">
        <v>2495</v>
      </c>
      <c r="J99" t="s">
        <v>70</v>
      </c>
      <c r="K99" t="s">
        <v>70</v>
      </c>
      <c r="L99" t="s">
        <v>496</v>
      </c>
      <c r="M99" t="s">
        <v>276</v>
      </c>
      <c r="N99" t="s">
        <v>531</v>
      </c>
      <c r="O99" t="s">
        <v>71</v>
      </c>
      <c r="P99" t="s">
        <v>74</v>
      </c>
      <c r="Q99" s="85">
        <v>95507.903087636005</v>
      </c>
      <c r="R99" s="85">
        <v>1</v>
      </c>
      <c r="S99" s="85">
        <v>1900</v>
      </c>
      <c r="T99" s="85">
        <v>0</v>
      </c>
      <c r="U99" s="85">
        <v>1814.6501586649999</v>
      </c>
      <c r="V99" s="83" t="s">
        <v>126</v>
      </c>
      <c r="W99" s="83" t="s">
        <v>152</v>
      </c>
      <c r="X99" s="83" t="s">
        <v>111</v>
      </c>
    </row>
    <row r="100" spans="1:24" x14ac:dyDescent="0.2">
      <c r="A100">
        <v>170</v>
      </c>
      <c r="B100">
        <v>170</v>
      </c>
      <c r="C100" t="s">
        <v>1108</v>
      </c>
      <c r="D100">
        <v>515364891</v>
      </c>
      <c r="E100" t="s">
        <v>462</v>
      </c>
      <c r="F100" t="s">
        <v>2718</v>
      </c>
      <c r="G100" t="s">
        <v>2719</v>
      </c>
      <c r="H100" t="s">
        <v>465</v>
      </c>
      <c r="I100" t="s">
        <v>2495</v>
      </c>
      <c r="J100" t="s">
        <v>70</v>
      </c>
      <c r="K100" t="s">
        <v>70</v>
      </c>
      <c r="L100" t="s">
        <v>1166</v>
      </c>
      <c r="M100" t="s">
        <v>276</v>
      </c>
      <c r="N100" t="s">
        <v>1000</v>
      </c>
      <c r="O100" t="s">
        <v>71</v>
      </c>
      <c r="P100" t="s">
        <v>74</v>
      </c>
      <c r="Q100" s="85">
        <v>208185.50099999999</v>
      </c>
      <c r="R100" s="85">
        <v>1</v>
      </c>
      <c r="S100" s="85">
        <v>5688.1507000000001</v>
      </c>
      <c r="T100" s="85">
        <v>0</v>
      </c>
      <c r="U100" s="85">
        <v>11841.90503</v>
      </c>
      <c r="V100" s="83" t="s">
        <v>1572</v>
      </c>
      <c r="W100" s="83" t="s">
        <v>1443</v>
      </c>
      <c r="X100" s="83" t="s">
        <v>234</v>
      </c>
    </row>
    <row r="101" spans="1:24" x14ac:dyDescent="0.2">
      <c r="A101">
        <v>170</v>
      </c>
      <c r="B101">
        <v>170</v>
      </c>
      <c r="C101" t="s">
        <v>1583</v>
      </c>
      <c r="D101">
        <v>520042763</v>
      </c>
      <c r="E101" t="s">
        <v>462</v>
      </c>
      <c r="F101" t="s">
        <v>2753</v>
      </c>
      <c r="G101" t="s">
        <v>2754</v>
      </c>
      <c r="H101" t="s">
        <v>465</v>
      </c>
      <c r="I101" t="s">
        <v>2495</v>
      </c>
      <c r="J101" t="s">
        <v>70</v>
      </c>
      <c r="K101" t="s">
        <v>70</v>
      </c>
      <c r="L101" t="s">
        <v>1166</v>
      </c>
      <c r="M101" t="s">
        <v>276</v>
      </c>
      <c r="N101" t="s">
        <v>1015</v>
      </c>
      <c r="O101" t="s">
        <v>71</v>
      </c>
      <c r="P101" t="s">
        <v>74</v>
      </c>
      <c r="Q101" s="85">
        <v>31531.018</v>
      </c>
      <c r="R101" s="85">
        <v>1</v>
      </c>
      <c r="S101" s="85">
        <v>8944.4177999999993</v>
      </c>
      <c r="T101" s="85">
        <v>0</v>
      </c>
      <c r="U101" s="85">
        <v>2820.26595</v>
      </c>
      <c r="V101" s="83" t="s">
        <v>2275</v>
      </c>
      <c r="W101" s="83" t="s">
        <v>509</v>
      </c>
      <c r="X101" s="83" t="s">
        <v>132</v>
      </c>
    </row>
    <row r="102" spans="1:24" x14ac:dyDescent="0.2">
      <c r="A102">
        <v>170</v>
      </c>
      <c r="B102">
        <v>170</v>
      </c>
      <c r="C102" t="s">
        <v>1220</v>
      </c>
      <c r="D102">
        <v>516167343</v>
      </c>
      <c r="E102" t="s">
        <v>462</v>
      </c>
      <c r="F102" t="s">
        <v>2755</v>
      </c>
      <c r="G102" t="s">
        <v>2756</v>
      </c>
      <c r="H102" t="s">
        <v>465</v>
      </c>
      <c r="I102" t="s">
        <v>2495</v>
      </c>
      <c r="J102" t="s">
        <v>70</v>
      </c>
      <c r="K102" t="s">
        <v>70</v>
      </c>
      <c r="L102" t="s">
        <v>481</v>
      </c>
      <c r="M102" t="s">
        <v>276</v>
      </c>
      <c r="N102" t="s">
        <v>1000</v>
      </c>
      <c r="O102" t="s">
        <v>71</v>
      </c>
      <c r="P102" t="s">
        <v>74</v>
      </c>
      <c r="Q102" s="85">
        <v>6582745.3600000003</v>
      </c>
      <c r="R102" s="85">
        <v>1</v>
      </c>
      <c r="S102" s="85">
        <v>1091</v>
      </c>
      <c r="T102" s="85">
        <v>0</v>
      </c>
      <c r="U102" s="85">
        <v>71817.751877792994</v>
      </c>
      <c r="V102" s="83" t="s">
        <v>2757</v>
      </c>
      <c r="W102" s="83" t="s">
        <v>2758</v>
      </c>
      <c r="X102" s="83" t="s">
        <v>281</v>
      </c>
    </row>
    <row r="103" spans="1:24" x14ac:dyDescent="0.2">
      <c r="A103">
        <v>170</v>
      </c>
      <c r="B103">
        <v>170</v>
      </c>
      <c r="C103" t="s">
        <v>1220</v>
      </c>
      <c r="D103">
        <v>516167343</v>
      </c>
      <c r="E103" t="s">
        <v>462</v>
      </c>
      <c r="F103" t="s">
        <v>2755</v>
      </c>
      <c r="G103" t="s">
        <v>2756</v>
      </c>
      <c r="H103" t="s">
        <v>465</v>
      </c>
      <c r="I103" t="s">
        <v>2495</v>
      </c>
      <c r="J103" t="s">
        <v>70</v>
      </c>
      <c r="K103" t="s">
        <v>70</v>
      </c>
      <c r="L103" t="s">
        <v>496</v>
      </c>
      <c r="M103" t="s">
        <v>276</v>
      </c>
      <c r="N103" t="s">
        <v>1000</v>
      </c>
      <c r="O103" t="s">
        <v>71</v>
      </c>
      <c r="P103" t="s">
        <v>74</v>
      </c>
      <c r="Q103" s="85">
        <v>150586.56115554299</v>
      </c>
      <c r="R103" s="85">
        <v>1</v>
      </c>
      <c r="S103" s="85">
        <v>1091</v>
      </c>
      <c r="T103" s="85">
        <v>0</v>
      </c>
      <c r="U103" s="85">
        <v>1642.8993822069999</v>
      </c>
      <c r="V103" s="83" t="s">
        <v>114</v>
      </c>
      <c r="W103" s="83" t="s">
        <v>137</v>
      </c>
      <c r="X103" s="83" t="s">
        <v>125</v>
      </c>
    </row>
    <row r="104" spans="1:24" x14ac:dyDescent="0.2">
      <c r="A104">
        <v>170</v>
      </c>
      <c r="B104">
        <v>170</v>
      </c>
      <c r="C104" t="s">
        <v>2759</v>
      </c>
      <c r="D104">
        <v>520022971</v>
      </c>
      <c r="E104" t="s">
        <v>462</v>
      </c>
      <c r="F104" t="s">
        <v>2760</v>
      </c>
      <c r="G104" t="s">
        <v>2761</v>
      </c>
      <c r="H104" t="s">
        <v>465</v>
      </c>
      <c r="I104" t="s">
        <v>2495</v>
      </c>
      <c r="J104" t="s">
        <v>70</v>
      </c>
      <c r="K104" t="s">
        <v>70</v>
      </c>
      <c r="L104" t="s">
        <v>481</v>
      </c>
      <c r="M104" t="s">
        <v>276</v>
      </c>
      <c r="N104" t="s">
        <v>482</v>
      </c>
      <c r="O104" t="s">
        <v>71</v>
      </c>
      <c r="P104" t="s">
        <v>74</v>
      </c>
      <c r="Q104" s="85">
        <v>233402.51300000001</v>
      </c>
      <c r="R104" s="85">
        <v>1</v>
      </c>
      <c r="S104" s="85">
        <v>8898</v>
      </c>
      <c r="T104" s="85">
        <v>0</v>
      </c>
      <c r="U104" s="85">
        <v>20768.155632839</v>
      </c>
      <c r="V104" s="83" t="s">
        <v>2744</v>
      </c>
      <c r="W104" s="83" t="s">
        <v>860</v>
      </c>
      <c r="X104" s="83" t="s">
        <v>2616</v>
      </c>
    </row>
    <row r="105" spans="1:24" x14ac:dyDescent="0.2">
      <c r="A105">
        <v>170</v>
      </c>
      <c r="B105">
        <v>170</v>
      </c>
      <c r="C105" t="s">
        <v>2759</v>
      </c>
      <c r="D105">
        <v>520022971</v>
      </c>
      <c r="E105" t="s">
        <v>462</v>
      </c>
      <c r="F105" t="s">
        <v>2760</v>
      </c>
      <c r="G105" t="s">
        <v>2761</v>
      </c>
      <c r="H105" t="s">
        <v>465</v>
      </c>
      <c r="I105" t="s">
        <v>2495</v>
      </c>
      <c r="J105" t="s">
        <v>70</v>
      </c>
      <c r="K105" t="s">
        <v>70</v>
      </c>
      <c r="L105" t="s">
        <v>496</v>
      </c>
      <c r="M105" t="s">
        <v>276</v>
      </c>
      <c r="N105" t="s">
        <v>482</v>
      </c>
      <c r="O105" t="s">
        <v>71</v>
      </c>
      <c r="P105" t="s">
        <v>74</v>
      </c>
      <c r="Q105" s="85">
        <v>8320.8542049989992</v>
      </c>
      <c r="R105" s="85">
        <v>1</v>
      </c>
      <c r="S105" s="85">
        <v>8898</v>
      </c>
      <c r="T105" s="85">
        <v>0</v>
      </c>
      <c r="U105" s="85">
        <v>740.38960716099996</v>
      </c>
      <c r="V105" s="83" t="s">
        <v>150</v>
      </c>
      <c r="W105" s="83" t="s">
        <v>102</v>
      </c>
      <c r="X105" s="83" t="s">
        <v>115</v>
      </c>
    </row>
    <row r="106" spans="1:24" x14ac:dyDescent="0.2">
      <c r="A106">
        <v>170</v>
      </c>
      <c r="B106">
        <v>170</v>
      </c>
      <c r="C106" t="s">
        <v>1220</v>
      </c>
      <c r="D106">
        <v>516167343</v>
      </c>
      <c r="E106" t="s">
        <v>462</v>
      </c>
      <c r="F106" t="s">
        <v>2755</v>
      </c>
      <c r="G106" t="s">
        <v>2756</v>
      </c>
      <c r="H106" t="s">
        <v>465</v>
      </c>
      <c r="I106" t="s">
        <v>2495</v>
      </c>
      <c r="J106" t="s">
        <v>70</v>
      </c>
      <c r="K106" t="s">
        <v>70</v>
      </c>
      <c r="L106" t="s">
        <v>1166</v>
      </c>
      <c r="M106" t="s">
        <v>276</v>
      </c>
      <c r="N106" t="s">
        <v>1000</v>
      </c>
      <c r="O106" t="s">
        <v>71</v>
      </c>
      <c r="P106" t="s">
        <v>74</v>
      </c>
      <c r="Q106" s="85">
        <v>238583.96</v>
      </c>
      <c r="R106" s="85">
        <v>1</v>
      </c>
      <c r="S106" s="85">
        <v>853.21529999999996</v>
      </c>
      <c r="T106" s="85">
        <v>0</v>
      </c>
      <c r="U106" s="85">
        <v>2035.6348499999999</v>
      </c>
      <c r="V106" s="83" t="s">
        <v>126</v>
      </c>
      <c r="W106" s="83" t="s">
        <v>708</v>
      </c>
      <c r="X106" s="83" t="s">
        <v>102</v>
      </c>
    </row>
    <row r="107" spans="1:24" x14ac:dyDescent="0.2">
      <c r="A107">
        <v>170</v>
      </c>
      <c r="B107">
        <v>170</v>
      </c>
      <c r="C107" t="s">
        <v>1744</v>
      </c>
      <c r="D107">
        <v>520038605</v>
      </c>
      <c r="E107" t="s">
        <v>462</v>
      </c>
      <c r="F107" t="s">
        <v>2762</v>
      </c>
      <c r="G107" t="s">
        <v>2763</v>
      </c>
      <c r="H107" t="s">
        <v>465</v>
      </c>
      <c r="I107" t="s">
        <v>2495</v>
      </c>
      <c r="J107" t="s">
        <v>70</v>
      </c>
      <c r="K107" t="s">
        <v>70</v>
      </c>
      <c r="L107" t="s">
        <v>481</v>
      </c>
      <c r="M107" t="s">
        <v>276</v>
      </c>
      <c r="N107" t="s">
        <v>531</v>
      </c>
      <c r="O107" t="s">
        <v>71</v>
      </c>
      <c r="P107" t="s">
        <v>74</v>
      </c>
      <c r="Q107" s="85">
        <v>26472.203000000001</v>
      </c>
      <c r="R107" s="85">
        <v>1</v>
      </c>
      <c r="S107" s="85">
        <v>22000</v>
      </c>
      <c r="T107" s="85">
        <v>0</v>
      </c>
      <c r="U107" s="85">
        <v>5823.8845740079996</v>
      </c>
      <c r="V107" s="83" t="s">
        <v>676</v>
      </c>
      <c r="W107" s="83" t="s">
        <v>794</v>
      </c>
      <c r="X107" s="83" t="s">
        <v>121</v>
      </c>
    </row>
    <row r="108" spans="1:24" x14ac:dyDescent="0.2">
      <c r="A108">
        <v>170</v>
      </c>
      <c r="B108">
        <v>170</v>
      </c>
      <c r="C108" t="s">
        <v>1744</v>
      </c>
      <c r="D108">
        <v>520038605</v>
      </c>
      <c r="E108" t="s">
        <v>462</v>
      </c>
      <c r="F108" t="s">
        <v>2762</v>
      </c>
      <c r="G108" t="s">
        <v>2763</v>
      </c>
      <c r="H108" t="s">
        <v>465</v>
      </c>
      <c r="I108" t="s">
        <v>2495</v>
      </c>
      <c r="J108" t="s">
        <v>70</v>
      </c>
      <c r="K108" t="s">
        <v>70</v>
      </c>
      <c r="L108" t="s">
        <v>496</v>
      </c>
      <c r="M108" t="s">
        <v>276</v>
      </c>
      <c r="N108" t="s">
        <v>531</v>
      </c>
      <c r="O108" t="s">
        <v>71</v>
      </c>
      <c r="P108" t="s">
        <v>74</v>
      </c>
      <c r="Q108" s="85">
        <v>1847.7134817819999</v>
      </c>
      <c r="R108" s="85">
        <v>1</v>
      </c>
      <c r="S108" s="85">
        <v>22000</v>
      </c>
      <c r="T108" s="85">
        <v>0</v>
      </c>
      <c r="U108" s="85">
        <v>406.49696599200001</v>
      </c>
      <c r="V108" s="83" t="s">
        <v>114</v>
      </c>
      <c r="W108" s="83" t="s">
        <v>100</v>
      </c>
      <c r="X108" s="83" t="s">
        <v>108</v>
      </c>
    </row>
    <row r="109" spans="1:24" x14ac:dyDescent="0.2">
      <c r="A109">
        <v>170</v>
      </c>
      <c r="B109">
        <v>170</v>
      </c>
      <c r="C109" t="s">
        <v>2764</v>
      </c>
      <c r="D109">
        <v>201406588</v>
      </c>
      <c r="E109" t="s">
        <v>477</v>
      </c>
      <c r="F109" t="s">
        <v>2765</v>
      </c>
      <c r="G109" t="s">
        <v>2766</v>
      </c>
      <c r="H109" t="s">
        <v>465</v>
      </c>
      <c r="I109" t="s">
        <v>2495</v>
      </c>
      <c r="J109" t="s">
        <v>70</v>
      </c>
      <c r="K109" t="s">
        <v>70</v>
      </c>
      <c r="L109" t="s">
        <v>481</v>
      </c>
      <c r="M109" t="s">
        <v>276</v>
      </c>
      <c r="N109" t="s">
        <v>545</v>
      </c>
      <c r="O109" t="s">
        <v>71</v>
      </c>
      <c r="P109" t="s">
        <v>74</v>
      </c>
      <c r="Q109" s="85">
        <v>464294.288</v>
      </c>
      <c r="R109" s="85">
        <v>1</v>
      </c>
      <c r="S109" s="85">
        <v>25850</v>
      </c>
      <c r="T109" s="85">
        <v>0</v>
      </c>
      <c r="U109" s="85">
        <v>120020.07352000001</v>
      </c>
      <c r="V109" s="83" t="s">
        <v>1758</v>
      </c>
      <c r="W109" s="83" t="s">
        <v>2767</v>
      </c>
      <c r="X109" s="83" t="s">
        <v>2768</v>
      </c>
    </row>
    <row r="110" spans="1:24" x14ac:dyDescent="0.2">
      <c r="A110">
        <v>170</v>
      </c>
      <c r="B110">
        <v>170</v>
      </c>
      <c r="C110" t="s">
        <v>2769</v>
      </c>
      <c r="D110">
        <v>516084753</v>
      </c>
      <c r="E110" t="s">
        <v>462</v>
      </c>
      <c r="F110" t="s">
        <v>2770</v>
      </c>
      <c r="G110" t="s">
        <v>2771</v>
      </c>
      <c r="H110" t="s">
        <v>465</v>
      </c>
      <c r="I110" t="s">
        <v>2495</v>
      </c>
      <c r="J110" t="s">
        <v>70</v>
      </c>
      <c r="K110" t="s">
        <v>70</v>
      </c>
      <c r="L110" t="s">
        <v>481</v>
      </c>
      <c r="M110" t="s">
        <v>276</v>
      </c>
      <c r="N110" t="s">
        <v>482</v>
      </c>
      <c r="O110" t="s">
        <v>71</v>
      </c>
      <c r="P110" t="s">
        <v>74</v>
      </c>
      <c r="Q110" s="85">
        <v>60790.834999999999</v>
      </c>
      <c r="R110" s="85">
        <v>1</v>
      </c>
      <c r="S110" s="85">
        <v>13920</v>
      </c>
      <c r="T110" s="85">
        <v>25.762</v>
      </c>
      <c r="U110" s="85">
        <v>8487.8466056910001</v>
      </c>
      <c r="V110" s="83" t="s">
        <v>2548</v>
      </c>
      <c r="W110" s="83" t="s">
        <v>1357</v>
      </c>
      <c r="X110" s="83" t="s">
        <v>739</v>
      </c>
    </row>
    <row r="111" spans="1:24" x14ac:dyDescent="0.2">
      <c r="A111">
        <v>170</v>
      </c>
      <c r="B111">
        <v>170</v>
      </c>
      <c r="C111" t="s">
        <v>2769</v>
      </c>
      <c r="D111">
        <v>516084753</v>
      </c>
      <c r="E111" t="s">
        <v>462</v>
      </c>
      <c r="F111" t="s">
        <v>2770</v>
      </c>
      <c r="G111" t="s">
        <v>2771</v>
      </c>
      <c r="H111" t="s">
        <v>465</v>
      </c>
      <c r="I111" t="s">
        <v>2495</v>
      </c>
      <c r="J111" t="s">
        <v>70</v>
      </c>
      <c r="K111" t="s">
        <v>70</v>
      </c>
      <c r="L111" t="s">
        <v>496</v>
      </c>
      <c r="M111" t="s">
        <v>276</v>
      </c>
      <c r="N111" t="s">
        <v>482</v>
      </c>
      <c r="O111" t="s">
        <v>71</v>
      </c>
      <c r="P111" t="s">
        <v>74</v>
      </c>
      <c r="Q111" s="85">
        <v>3615.0241688880001</v>
      </c>
      <c r="R111" s="85">
        <v>1</v>
      </c>
      <c r="S111" s="85">
        <v>13920</v>
      </c>
      <c r="T111" s="85">
        <v>0</v>
      </c>
      <c r="U111" s="85">
        <v>503.21136430899998</v>
      </c>
      <c r="V111" s="83" t="s">
        <v>150</v>
      </c>
      <c r="W111" s="83" t="s">
        <v>131</v>
      </c>
      <c r="X111" s="83" t="s">
        <v>108</v>
      </c>
    </row>
    <row r="112" spans="1:24" x14ac:dyDescent="0.2">
      <c r="A112">
        <v>170</v>
      </c>
      <c r="B112">
        <v>170</v>
      </c>
      <c r="C112" t="s">
        <v>2772</v>
      </c>
      <c r="D112">
        <v>512714494</v>
      </c>
      <c r="E112" t="s">
        <v>462</v>
      </c>
      <c r="F112" t="s">
        <v>2773</v>
      </c>
      <c r="G112" t="s">
        <v>2774</v>
      </c>
      <c r="H112" t="s">
        <v>465</v>
      </c>
      <c r="I112" t="s">
        <v>2495</v>
      </c>
      <c r="J112" t="s">
        <v>70</v>
      </c>
      <c r="K112" t="s">
        <v>70</v>
      </c>
      <c r="L112" t="s">
        <v>481</v>
      </c>
      <c r="M112" t="s">
        <v>276</v>
      </c>
      <c r="N112" t="s">
        <v>1843</v>
      </c>
      <c r="O112" t="s">
        <v>71</v>
      </c>
      <c r="P112" t="s">
        <v>74</v>
      </c>
      <c r="Q112" s="85">
        <v>2268045.335</v>
      </c>
      <c r="R112" s="85">
        <v>1</v>
      </c>
      <c r="S112" s="85">
        <v>805.7</v>
      </c>
      <c r="T112" s="85">
        <v>393.10199999999998</v>
      </c>
      <c r="U112" s="85">
        <v>18666.74365</v>
      </c>
      <c r="V112" s="83" t="s">
        <v>2515</v>
      </c>
      <c r="W112" s="83" t="s">
        <v>2685</v>
      </c>
      <c r="X112" s="83" t="s">
        <v>930</v>
      </c>
    </row>
    <row r="113" spans="1:24" x14ac:dyDescent="0.2">
      <c r="A113">
        <v>170</v>
      </c>
      <c r="B113">
        <v>170</v>
      </c>
      <c r="C113" t="s">
        <v>2775</v>
      </c>
      <c r="D113">
        <v>520038506</v>
      </c>
      <c r="E113" t="s">
        <v>462</v>
      </c>
      <c r="F113" t="s">
        <v>2776</v>
      </c>
      <c r="G113" t="s">
        <v>2777</v>
      </c>
      <c r="H113" t="s">
        <v>465</v>
      </c>
      <c r="I113" t="s">
        <v>2495</v>
      </c>
      <c r="J113" t="s">
        <v>70</v>
      </c>
      <c r="K113" t="s">
        <v>70</v>
      </c>
      <c r="L113" t="s">
        <v>481</v>
      </c>
      <c r="M113" t="s">
        <v>276</v>
      </c>
      <c r="N113" t="s">
        <v>504</v>
      </c>
      <c r="O113" t="s">
        <v>71</v>
      </c>
      <c r="P113" t="s">
        <v>74</v>
      </c>
      <c r="Q113" s="85">
        <v>2113.0189999999998</v>
      </c>
      <c r="R113" s="85">
        <v>1</v>
      </c>
      <c r="S113" s="85">
        <v>3375</v>
      </c>
      <c r="T113" s="85">
        <v>0.52800000000000002</v>
      </c>
      <c r="U113" s="85">
        <v>71.842640000000003</v>
      </c>
      <c r="V113" s="83" t="s">
        <v>109</v>
      </c>
      <c r="W113" s="83" t="s">
        <v>109</v>
      </c>
      <c r="X113" s="83" t="s">
        <v>75</v>
      </c>
    </row>
    <row r="114" spans="1:24" x14ac:dyDescent="0.2">
      <c r="A114">
        <v>170</v>
      </c>
      <c r="B114">
        <v>170</v>
      </c>
      <c r="C114" t="s">
        <v>2778</v>
      </c>
      <c r="D114">
        <v>511996803</v>
      </c>
      <c r="E114" t="s">
        <v>462</v>
      </c>
      <c r="F114" t="s">
        <v>2779</v>
      </c>
      <c r="G114" t="s">
        <v>2780</v>
      </c>
      <c r="H114" t="s">
        <v>465</v>
      </c>
      <c r="I114" t="s">
        <v>2495</v>
      </c>
      <c r="J114" t="s">
        <v>70</v>
      </c>
      <c r="K114" t="s">
        <v>70</v>
      </c>
      <c r="L114" t="s">
        <v>481</v>
      </c>
      <c r="M114" t="s">
        <v>276</v>
      </c>
      <c r="N114" t="s">
        <v>531</v>
      </c>
      <c r="O114" t="s">
        <v>71</v>
      </c>
      <c r="P114" t="s">
        <v>74</v>
      </c>
      <c r="Q114" s="85">
        <v>372787.43800000002</v>
      </c>
      <c r="R114" s="85">
        <v>1</v>
      </c>
      <c r="S114" s="85">
        <v>4241</v>
      </c>
      <c r="T114" s="85">
        <v>0</v>
      </c>
      <c r="U114" s="85">
        <v>15809.91525</v>
      </c>
      <c r="V114" s="83" t="s">
        <v>2781</v>
      </c>
      <c r="W114" s="83" t="s">
        <v>2782</v>
      </c>
      <c r="X114" s="83" t="s">
        <v>991</v>
      </c>
    </row>
    <row r="115" spans="1:24" x14ac:dyDescent="0.2">
      <c r="A115">
        <v>170</v>
      </c>
      <c r="B115">
        <v>170</v>
      </c>
      <c r="C115" t="s">
        <v>1824</v>
      </c>
      <c r="D115">
        <v>520037797</v>
      </c>
      <c r="E115" t="s">
        <v>462</v>
      </c>
      <c r="F115" t="s">
        <v>2783</v>
      </c>
      <c r="G115" t="s">
        <v>2784</v>
      </c>
      <c r="H115" t="s">
        <v>465</v>
      </c>
      <c r="I115" t="s">
        <v>2495</v>
      </c>
      <c r="J115" t="s">
        <v>70</v>
      </c>
      <c r="K115" t="s">
        <v>70</v>
      </c>
      <c r="L115" t="s">
        <v>481</v>
      </c>
      <c r="M115" t="s">
        <v>276</v>
      </c>
      <c r="N115" t="s">
        <v>1827</v>
      </c>
      <c r="O115" t="s">
        <v>71</v>
      </c>
      <c r="P115" t="s">
        <v>74</v>
      </c>
      <c r="Q115" s="85">
        <v>117486.496</v>
      </c>
      <c r="R115" s="85">
        <v>1</v>
      </c>
      <c r="S115" s="85">
        <v>25650</v>
      </c>
      <c r="T115" s="85">
        <v>0</v>
      </c>
      <c r="U115" s="85">
        <v>30135.286250000001</v>
      </c>
      <c r="V115" s="83" t="s">
        <v>1591</v>
      </c>
      <c r="W115" s="83" t="s">
        <v>2693</v>
      </c>
      <c r="X115" s="83" t="s">
        <v>1246</v>
      </c>
    </row>
    <row r="116" spans="1:24" x14ac:dyDescent="0.2">
      <c r="A116">
        <v>170</v>
      </c>
      <c r="B116">
        <v>170</v>
      </c>
      <c r="C116" t="s">
        <v>528</v>
      </c>
      <c r="D116">
        <v>520036104</v>
      </c>
      <c r="E116" t="s">
        <v>462</v>
      </c>
      <c r="F116" t="s">
        <v>2785</v>
      </c>
      <c r="G116" t="s">
        <v>2786</v>
      </c>
      <c r="H116" t="s">
        <v>465</v>
      </c>
      <c r="I116" t="s">
        <v>2495</v>
      </c>
      <c r="J116" t="s">
        <v>70</v>
      </c>
      <c r="K116" t="s">
        <v>70</v>
      </c>
      <c r="L116" t="s">
        <v>481</v>
      </c>
      <c r="M116" t="s">
        <v>276</v>
      </c>
      <c r="N116" t="s">
        <v>531</v>
      </c>
      <c r="O116" t="s">
        <v>71</v>
      </c>
      <c r="P116" t="s">
        <v>74</v>
      </c>
      <c r="Q116" s="85">
        <v>4249878.4189999998</v>
      </c>
      <c r="R116" s="85">
        <v>1</v>
      </c>
      <c r="S116" s="85">
        <v>1642</v>
      </c>
      <c r="T116" s="85">
        <v>0</v>
      </c>
      <c r="U116" s="85">
        <v>69783.003639999995</v>
      </c>
      <c r="V116" s="83" t="s">
        <v>2787</v>
      </c>
      <c r="W116" s="83" t="s">
        <v>288</v>
      </c>
      <c r="X116" s="83" t="s">
        <v>618</v>
      </c>
    </row>
    <row r="117" spans="1:24" x14ac:dyDescent="0.2">
      <c r="A117">
        <v>170</v>
      </c>
      <c r="B117">
        <v>170</v>
      </c>
      <c r="C117" t="s">
        <v>2788</v>
      </c>
      <c r="D117">
        <v>520017146</v>
      </c>
      <c r="E117" t="s">
        <v>462</v>
      </c>
      <c r="F117" t="s">
        <v>2789</v>
      </c>
      <c r="G117" t="s">
        <v>2790</v>
      </c>
      <c r="H117" t="s">
        <v>465</v>
      </c>
      <c r="I117" t="s">
        <v>2495</v>
      </c>
      <c r="J117" t="s">
        <v>70</v>
      </c>
      <c r="K117" t="s">
        <v>70</v>
      </c>
      <c r="L117" t="s">
        <v>481</v>
      </c>
      <c r="M117" t="s">
        <v>276</v>
      </c>
      <c r="N117" t="s">
        <v>607</v>
      </c>
      <c r="O117" t="s">
        <v>71</v>
      </c>
      <c r="P117" t="s">
        <v>74</v>
      </c>
      <c r="Q117" s="85">
        <v>2964345.5860000001</v>
      </c>
      <c r="R117" s="85">
        <v>1</v>
      </c>
      <c r="S117" s="85">
        <v>1373</v>
      </c>
      <c r="T117" s="85">
        <v>0</v>
      </c>
      <c r="U117" s="85">
        <v>40700.464884932</v>
      </c>
      <c r="V117" s="83" t="s">
        <v>2791</v>
      </c>
      <c r="W117" s="83" t="s">
        <v>2792</v>
      </c>
      <c r="X117" s="83" t="s">
        <v>2736</v>
      </c>
    </row>
    <row r="118" spans="1:24" x14ac:dyDescent="0.2">
      <c r="A118">
        <v>170</v>
      </c>
      <c r="B118">
        <v>170</v>
      </c>
      <c r="C118" t="s">
        <v>2788</v>
      </c>
      <c r="D118">
        <v>520017146</v>
      </c>
      <c r="E118" t="s">
        <v>462</v>
      </c>
      <c r="F118" t="s">
        <v>2789</v>
      </c>
      <c r="G118" t="s">
        <v>2790</v>
      </c>
      <c r="H118" t="s">
        <v>465</v>
      </c>
      <c r="I118" t="s">
        <v>2495</v>
      </c>
      <c r="J118" t="s">
        <v>70</v>
      </c>
      <c r="K118" t="s">
        <v>70</v>
      </c>
      <c r="L118" t="s">
        <v>496</v>
      </c>
      <c r="M118" t="s">
        <v>276</v>
      </c>
      <c r="N118" t="s">
        <v>607</v>
      </c>
      <c r="O118" t="s">
        <v>71</v>
      </c>
      <c r="P118" t="s">
        <v>74</v>
      </c>
      <c r="Q118" s="85">
        <v>11391.191192157001</v>
      </c>
      <c r="R118" s="85">
        <v>1</v>
      </c>
      <c r="S118" s="85">
        <v>1373</v>
      </c>
      <c r="T118" s="85">
        <v>0</v>
      </c>
      <c r="U118" s="85">
        <v>156.40105506800001</v>
      </c>
      <c r="V118" s="83" t="s">
        <v>108</v>
      </c>
      <c r="W118" s="83" t="s">
        <v>108</v>
      </c>
      <c r="X118" s="83" t="s">
        <v>109</v>
      </c>
    </row>
    <row r="119" spans="1:24" x14ac:dyDescent="0.2">
      <c r="A119">
        <v>170</v>
      </c>
      <c r="B119">
        <v>170</v>
      </c>
      <c r="C119" t="s">
        <v>2793</v>
      </c>
      <c r="D119">
        <v>510381601</v>
      </c>
      <c r="E119" t="s">
        <v>462</v>
      </c>
      <c r="F119" t="s">
        <v>2794</v>
      </c>
      <c r="G119" t="s">
        <v>2795</v>
      </c>
      <c r="H119" t="s">
        <v>465</v>
      </c>
      <c r="I119" t="s">
        <v>2495</v>
      </c>
      <c r="J119" t="s">
        <v>70</v>
      </c>
      <c r="K119" t="s">
        <v>70</v>
      </c>
      <c r="L119" t="s">
        <v>481</v>
      </c>
      <c r="M119" t="s">
        <v>276</v>
      </c>
      <c r="N119" t="s">
        <v>531</v>
      </c>
      <c r="O119" t="s">
        <v>71</v>
      </c>
      <c r="P119" t="s">
        <v>74</v>
      </c>
      <c r="Q119" s="85">
        <v>745211.14300000004</v>
      </c>
      <c r="R119" s="85">
        <v>1</v>
      </c>
      <c r="S119" s="85">
        <v>6851</v>
      </c>
      <c r="T119" s="85">
        <v>0</v>
      </c>
      <c r="U119" s="85">
        <v>51054.415421856997</v>
      </c>
      <c r="V119" s="83" t="s">
        <v>2796</v>
      </c>
      <c r="W119" s="83" t="s">
        <v>1135</v>
      </c>
      <c r="X119" s="83" t="s">
        <v>82</v>
      </c>
    </row>
    <row r="120" spans="1:24" x14ac:dyDescent="0.2">
      <c r="A120">
        <v>170</v>
      </c>
      <c r="B120">
        <v>170</v>
      </c>
      <c r="C120" t="s">
        <v>2793</v>
      </c>
      <c r="D120">
        <v>510381601</v>
      </c>
      <c r="E120" t="s">
        <v>462</v>
      </c>
      <c r="F120" t="s">
        <v>2794</v>
      </c>
      <c r="G120" t="s">
        <v>2795</v>
      </c>
      <c r="H120" t="s">
        <v>465</v>
      </c>
      <c r="I120" t="s">
        <v>2495</v>
      </c>
      <c r="J120" t="s">
        <v>70</v>
      </c>
      <c r="K120" t="s">
        <v>70</v>
      </c>
      <c r="L120" t="s">
        <v>496</v>
      </c>
      <c r="M120" t="s">
        <v>276</v>
      </c>
      <c r="N120" t="s">
        <v>531</v>
      </c>
      <c r="O120" t="s">
        <v>71</v>
      </c>
      <c r="P120" t="s">
        <v>74</v>
      </c>
      <c r="Q120" s="85">
        <v>881.68702587999996</v>
      </c>
      <c r="R120" s="85">
        <v>1</v>
      </c>
      <c r="S120" s="85">
        <v>6851</v>
      </c>
      <c r="T120" s="85">
        <v>0</v>
      </c>
      <c r="U120" s="85">
        <v>60.404378143000002</v>
      </c>
      <c r="V120" s="83" t="s">
        <v>109</v>
      </c>
      <c r="W120" s="83" t="s">
        <v>109</v>
      </c>
      <c r="X120" s="83" t="s">
        <v>75</v>
      </c>
    </row>
    <row r="121" spans="1:24" x14ac:dyDescent="0.2">
      <c r="A121">
        <v>170</v>
      </c>
      <c r="B121">
        <v>170</v>
      </c>
      <c r="C121" t="s">
        <v>2797</v>
      </c>
      <c r="D121">
        <v>520043480</v>
      </c>
      <c r="E121" t="s">
        <v>462</v>
      </c>
      <c r="F121" t="s">
        <v>2798</v>
      </c>
      <c r="G121" t="s">
        <v>2799</v>
      </c>
      <c r="H121" t="s">
        <v>465</v>
      </c>
      <c r="I121" t="s">
        <v>2495</v>
      </c>
      <c r="J121" t="s">
        <v>70</v>
      </c>
      <c r="K121" t="s">
        <v>70</v>
      </c>
      <c r="L121" t="s">
        <v>481</v>
      </c>
      <c r="M121" t="s">
        <v>276</v>
      </c>
      <c r="N121" t="s">
        <v>1843</v>
      </c>
      <c r="O121" t="s">
        <v>71</v>
      </c>
      <c r="P121" t="s">
        <v>74</v>
      </c>
      <c r="Q121" s="85">
        <v>7142.607</v>
      </c>
      <c r="R121" s="85">
        <v>1</v>
      </c>
      <c r="S121" s="85">
        <v>70150</v>
      </c>
      <c r="T121" s="85">
        <v>0</v>
      </c>
      <c r="U121" s="85">
        <v>5010.5390299999999</v>
      </c>
      <c r="V121" s="83" t="s">
        <v>1102</v>
      </c>
      <c r="W121" s="83" t="s">
        <v>1513</v>
      </c>
      <c r="X121" s="83" t="s">
        <v>152</v>
      </c>
    </row>
    <row r="122" spans="1:24" x14ac:dyDescent="0.2">
      <c r="A122">
        <v>170</v>
      </c>
      <c r="B122">
        <v>170</v>
      </c>
      <c r="C122" t="s">
        <v>2800</v>
      </c>
      <c r="D122">
        <v>70252750</v>
      </c>
      <c r="E122" t="s">
        <v>477</v>
      </c>
      <c r="F122" t="s">
        <v>2801</v>
      </c>
      <c r="G122" t="s">
        <v>2802</v>
      </c>
      <c r="H122" t="s">
        <v>465</v>
      </c>
      <c r="I122" t="s">
        <v>2495</v>
      </c>
      <c r="J122" t="s">
        <v>70</v>
      </c>
      <c r="K122" t="s">
        <v>70</v>
      </c>
      <c r="L122" t="s">
        <v>481</v>
      </c>
      <c r="M122" t="s">
        <v>276</v>
      </c>
      <c r="N122" t="s">
        <v>513</v>
      </c>
      <c r="O122" t="s">
        <v>71</v>
      </c>
      <c r="P122" t="s">
        <v>74</v>
      </c>
      <c r="Q122" s="85">
        <v>271128.00599999999</v>
      </c>
      <c r="R122" s="85">
        <v>1</v>
      </c>
      <c r="S122" s="85">
        <v>12900</v>
      </c>
      <c r="T122" s="85">
        <v>0</v>
      </c>
      <c r="U122" s="85">
        <v>34975.512721516003</v>
      </c>
      <c r="V122" s="83" t="s">
        <v>2803</v>
      </c>
      <c r="W122" s="83" t="s">
        <v>2804</v>
      </c>
      <c r="X122" s="83" t="s">
        <v>1050</v>
      </c>
    </row>
    <row r="123" spans="1:24" x14ac:dyDescent="0.2">
      <c r="A123">
        <v>170</v>
      </c>
      <c r="B123">
        <v>170</v>
      </c>
      <c r="C123" t="s">
        <v>2800</v>
      </c>
      <c r="D123">
        <v>70252750</v>
      </c>
      <c r="E123" t="s">
        <v>477</v>
      </c>
      <c r="F123" t="s">
        <v>2801</v>
      </c>
      <c r="G123" t="s">
        <v>2802</v>
      </c>
      <c r="H123" t="s">
        <v>465</v>
      </c>
      <c r="I123" t="s">
        <v>2495</v>
      </c>
      <c r="J123" t="s">
        <v>70</v>
      </c>
      <c r="K123" t="s">
        <v>70</v>
      </c>
      <c r="L123" t="s">
        <v>496</v>
      </c>
      <c r="M123" t="s">
        <v>276</v>
      </c>
      <c r="N123" t="s">
        <v>513</v>
      </c>
      <c r="O123" t="s">
        <v>71</v>
      </c>
      <c r="P123" t="s">
        <v>74</v>
      </c>
      <c r="Q123" s="85">
        <v>83.265802201</v>
      </c>
      <c r="R123" s="85">
        <v>1</v>
      </c>
      <c r="S123" s="85">
        <v>12900</v>
      </c>
      <c r="T123" s="85">
        <v>0</v>
      </c>
      <c r="U123" s="85">
        <v>10.741288484</v>
      </c>
      <c r="V123" s="83" t="s">
        <v>75</v>
      </c>
      <c r="W123" s="83" t="s">
        <v>75</v>
      </c>
      <c r="X123" s="83" t="s">
        <v>75</v>
      </c>
    </row>
    <row r="124" spans="1:24" x14ac:dyDescent="0.2">
      <c r="A124">
        <v>170</v>
      </c>
      <c r="B124">
        <v>170</v>
      </c>
      <c r="C124" t="s">
        <v>2805</v>
      </c>
      <c r="D124">
        <v>520034125</v>
      </c>
      <c r="E124" t="s">
        <v>462</v>
      </c>
      <c r="F124" t="s">
        <v>2806</v>
      </c>
      <c r="G124" t="s">
        <v>2807</v>
      </c>
      <c r="H124" t="s">
        <v>465</v>
      </c>
      <c r="I124" t="s">
        <v>2495</v>
      </c>
      <c r="J124" t="s">
        <v>70</v>
      </c>
      <c r="K124" t="s">
        <v>70</v>
      </c>
      <c r="L124" t="s">
        <v>481</v>
      </c>
      <c r="M124" t="s">
        <v>276</v>
      </c>
      <c r="N124" t="s">
        <v>482</v>
      </c>
      <c r="O124" t="s">
        <v>71</v>
      </c>
      <c r="P124" t="s">
        <v>74</v>
      </c>
      <c r="Q124" s="85">
        <v>122804.423</v>
      </c>
      <c r="R124" s="85">
        <v>1</v>
      </c>
      <c r="S124" s="85">
        <v>37350</v>
      </c>
      <c r="T124" s="85">
        <v>0</v>
      </c>
      <c r="U124" s="85">
        <v>45867.451930825999</v>
      </c>
      <c r="V124" s="83" t="s">
        <v>2808</v>
      </c>
      <c r="W124" s="83" t="s">
        <v>2809</v>
      </c>
      <c r="X124" s="83" t="s">
        <v>597</v>
      </c>
    </row>
    <row r="125" spans="1:24" x14ac:dyDescent="0.2">
      <c r="A125">
        <v>170</v>
      </c>
      <c r="B125">
        <v>170</v>
      </c>
      <c r="C125" t="s">
        <v>2805</v>
      </c>
      <c r="D125">
        <v>520034125</v>
      </c>
      <c r="E125" t="s">
        <v>462</v>
      </c>
      <c r="F125" t="s">
        <v>2806</v>
      </c>
      <c r="G125" t="s">
        <v>2807</v>
      </c>
      <c r="H125" t="s">
        <v>465</v>
      </c>
      <c r="I125" t="s">
        <v>2495</v>
      </c>
      <c r="J125" t="s">
        <v>70</v>
      </c>
      <c r="K125" t="s">
        <v>70</v>
      </c>
      <c r="L125" t="s">
        <v>496</v>
      </c>
      <c r="M125" t="s">
        <v>276</v>
      </c>
      <c r="N125" t="s">
        <v>482</v>
      </c>
      <c r="O125" t="s">
        <v>71</v>
      </c>
      <c r="P125" t="s">
        <v>74</v>
      </c>
      <c r="Q125" s="85">
        <v>386.98318386599999</v>
      </c>
      <c r="R125" s="85">
        <v>1</v>
      </c>
      <c r="S125" s="85">
        <v>37350</v>
      </c>
      <c r="T125" s="85">
        <v>0</v>
      </c>
      <c r="U125" s="85">
        <v>144.53821917400001</v>
      </c>
      <c r="V125" s="83" t="s">
        <v>100</v>
      </c>
      <c r="W125" s="83" t="s">
        <v>108</v>
      </c>
      <c r="X125" s="83" t="s">
        <v>109</v>
      </c>
    </row>
    <row r="126" spans="1:24" x14ac:dyDescent="0.2">
      <c r="A126">
        <v>170</v>
      </c>
      <c r="B126">
        <v>170</v>
      </c>
      <c r="C126" t="s">
        <v>2810</v>
      </c>
      <c r="D126">
        <v>520028911</v>
      </c>
      <c r="E126" t="s">
        <v>462</v>
      </c>
      <c r="F126" t="s">
        <v>2811</v>
      </c>
      <c r="G126" t="s">
        <v>2812</v>
      </c>
      <c r="H126" t="s">
        <v>465</v>
      </c>
      <c r="I126" t="s">
        <v>2495</v>
      </c>
      <c r="J126" t="s">
        <v>70</v>
      </c>
      <c r="K126" t="s">
        <v>70</v>
      </c>
      <c r="L126" t="s">
        <v>481</v>
      </c>
      <c r="M126" t="s">
        <v>276</v>
      </c>
      <c r="N126" t="s">
        <v>482</v>
      </c>
      <c r="O126" t="s">
        <v>71</v>
      </c>
      <c r="P126" t="s">
        <v>74</v>
      </c>
      <c r="Q126" s="85">
        <v>610833.72600000002</v>
      </c>
      <c r="R126" s="85">
        <v>1</v>
      </c>
      <c r="S126" s="85">
        <v>8966</v>
      </c>
      <c r="T126" s="85">
        <v>0</v>
      </c>
      <c r="U126" s="85">
        <v>54767.351864935998</v>
      </c>
      <c r="V126" s="83" t="s">
        <v>970</v>
      </c>
      <c r="W126" s="83" t="s">
        <v>1266</v>
      </c>
      <c r="X126" s="83" t="s">
        <v>2567</v>
      </c>
    </row>
    <row r="127" spans="1:24" x14ac:dyDescent="0.2">
      <c r="A127">
        <v>170</v>
      </c>
      <c r="B127">
        <v>170</v>
      </c>
      <c r="C127" t="s">
        <v>2810</v>
      </c>
      <c r="D127">
        <v>520028911</v>
      </c>
      <c r="E127" t="s">
        <v>462</v>
      </c>
      <c r="F127" t="s">
        <v>2811</v>
      </c>
      <c r="G127" t="s">
        <v>2812</v>
      </c>
      <c r="H127" t="s">
        <v>465</v>
      </c>
      <c r="I127" t="s">
        <v>2495</v>
      </c>
      <c r="J127" t="s">
        <v>70</v>
      </c>
      <c r="K127" t="s">
        <v>70</v>
      </c>
      <c r="L127" t="s">
        <v>496</v>
      </c>
      <c r="M127" t="s">
        <v>276</v>
      </c>
      <c r="N127" t="s">
        <v>482</v>
      </c>
      <c r="O127" t="s">
        <v>71</v>
      </c>
      <c r="P127" t="s">
        <v>74</v>
      </c>
      <c r="Q127" s="85">
        <v>19.921760698</v>
      </c>
      <c r="R127" s="85">
        <v>1</v>
      </c>
      <c r="S127" s="85">
        <v>8966</v>
      </c>
      <c r="T127" s="85">
        <v>0</v>
      </c>
      <c r="U127" s="85">
        <v>1.7861850640000001</v>
      </c>
      <c r="V127" s="83" t="s">
        <v>75</v>
      </c>
      <c r="W127" s="83" t="s">
        <v>75</v>
      </c>
      <c r="X127" s="83" t="s">
        <v>75</v>
      </c>
    </row>
    <row r="128" spans="1:24" x14ac:dyDescent="0.2">
      <c r="A128">
        <v>170</v>
      </c>
      <c r="B128">
        <v>170</v>
      </c>
      <c r="C128" t="s">
        <v>769</v>
      </c>
      <c r="D128">
        <v>520001736</v>
      </c>
      <c r="E128" t="s">
        <v>462</v>
      </c>
      <c r="F128" t="s">
        <v>2813</v>
      </c>
      <c r="G128" t="s">
        <v>2814</v>
      </c>
      <c r="H128" t="s">
        <v>465</v>
      </c>
      <c r="I128" t="s">
        <v>2495</v>
      </c>
      <c r="J128" t="s">
        <v>70</v>
      </c>
      <c r="K128" t="s">
        <v>70</v>
      </c>
      <c r="L128" t="s">
        <v>481</v>
      </c>
      <c r="M128" t="s">
        <v>276</v>
      </c>
      <c r="N128" t="s">
        <v>504</v>
      </c>
      <c r="O128" t="s">
        <v>71</v>
      </c>
      <c r="P128" t="s">
        <v>74</v>
      </c>
      <c r="Q128" s="85">
        <v>1719043.4820000001</v>
      </c>
      <c r="R128" s="85">
        <v>1</v>
      </c>
      <c r="S128" s="85">
        <v>3584</v>
      </c>
      <c r="T128" s="85">
        <v>0</v>
      </c>
      <c r="U128" s="85">
        <v>61610.518384360999</v>
      </c>
      <c r="V128" s="83" t="s">
        <v>2515</v>
      </c>
      <c r="W128" s="83" t="s">
        <v>536</v>
      </c>
      <c r="X128" s="83" t="s">
        <v>2144</v>
      </c>
    </row>
    <row r="129" spans="1:24" x14ac:dyDescent="0.2">
      <c r="A129">
        <v>170</v>
      </c>
      <c r="B129">
        <v>170</v>
      </c>
      <c r="C129" t="s">
        <v>769</v>
      </c>
      <c r="D129">
        <v>520001736</v>
      </c>
      <c r="E129" t="s">
        <v>462</v>
      </c>
      <c r="F129" t="s">
        <v>2813</v>
      </c>
      <c r="G129" t="s">
        <v>2814</v>
      </c>
      <c r="H129" t="s">
        <v>465</v>
      </c>
      <c r="I129" t="s">
        <v>2495</v>
      </c>
      <c r="J129" t="s">
        <v>70</v>
      </c>
      <c r="K129" t="s">
        <v>70</v>
      </c>
      <c r="L129" t="s">
        <v>496</v>
      </c>
      <c r="M129" t="s">
        <v>276</v>
      </c>
      <c r="N129" t="s">
        <v>504</v>
      </c>
      <c r="O129" t="s">
        <v>71</v>
      </c>
      <c r="P129" t="s">
        <v>74</v>
      </c>
      <c r="Q129" s="85">
        <v>14811.53084931</v>
      </c>
      <c r="R129" s="85">
        <v>1</v>
      </c>
      <c r="S129" s="85">
        <v>3584</v>
      </c>
      <c r="T129" s="85">
        <v>0</v>
      </c>
      <c r="U129" s="85">
        <v>530.84526563899999</v>
      </c>
      <c r="V129" s="83" t="s">
        <v>111</v>
      </c>
      <c r="W129" s="83" t="s">
        <v>125</v>
      </c>
      <c r="X129" s="83" t="s">
        <v>108</v>
      </c>
    </row>
    <row r="130" spans="1:24" x14ac:dyDescent="0.2">
      <c r="A130">
        <v>170</v>
      </c>
      <c r="B130">
        <v>170</v>
      </c>
      <c r="C130" t="s">
        <v>2815</v>
      </c>
      <c r="D130">
        <v>516632387</v>
      </c>
      <c r="E130" t="s">
        <v>462</v>
      </c>
      <c r="F130" t="s">
        <v>2816</v>
      </c>
      <c r="G130" t="s">
        <v>2817</v>
      </c>
      <c r="H130" t="s">
        <v>465</v>
      </c>
      <c r="I130" t="s">
        <v>2495</v>
      </c>
      <c r="J130" t="s">
        <v>70</v>
      </c>
      <c r="K130" t="s">
        <v>70</v>
      </c>
      <c r="L130" t="s">
        <v>481</v>
      </c>
      <c r="M130" t="s">
        <v>276</v>
      </c>
      <c r="N130" t="s">
        <v>504</v>
      </c>
      <c r="O130" t="s">
        <v>71</v>
      </c>
      <c r="P130" t="s">
        <v>74</v>
      </c>
      <c r="Q130" s="85">
        <v>84659.967999999993</v>
      </c>
      <c r="R130" s="85">
        <v>1</v>
      </c>
      <c r="S130" s="85">
        <v>30590</v>
      </c>
      <c r="T130" s="85">
        <v>0</v>
      </c>
      <c r="U130" s="85">
        <v>25897.484079999998</v>
      </c>
      <c r="V130" s="83" t="s">
        <v>2818</v>
      </c>
      <c r="W130" s="83" t="s">
        <v>1328</v>
      </c>
      <c r="X130" s="83" t="s">
        <v>2819</v>
      </c>
    </row>
    <row r="131" spans="1:24" x14ac:dyDescent="0.2">
      <c r="A131">
        <v>170</v>
      </c>
      <c r="B131">
        <v>170</v>
      </c>
      <c r="C131" t="s">
        <v>1615</v>
      </c>
      <c r="D131">
        <v>510607328</v>
      </c>
      <c r="E131" t="s">
        <v>462</v>
      </c>
      <c r="F131" t="s">
        <v>2696</v>
      </c>
      <c r="G131" t="s">
        <v>2697</v>
      </c>
      <c r="H131" t="s">
        <v>465</v>
      </c>
      <c r="I131" t="s">
        <v>2495</v>
      </c>
      <c r="J131" t="s">
        <v>70</v>
      </c>
      <c r="K131" t="s">
        <v>70</v>
      </c>
      <c r="L131" t="s">
        <v>1166</v>
      </c>
      <c r="M131" t="s">
        <v>276</v>
      </c>
      <c r="N131" t="s">
        <v>513</v>
      </c>
      <c r="O131" t="s">
        <v>71</v>
      </c>
      <c r="P131" t="s">
        <v>74</v>
      </c>
      <c r="Q131" s="85">
        <v>91928.428</v>
      </c>
      <c r="R131" s="85">
        <v>1</v>
      </c>
      <c r="S131" s="85">
        <v>5073.5342000000001</v>
      </c>
      <c r="T131" s="85">
        <v>0</v>
      </c>
      <c r="U131" s="85">
        <v>4664.0202300000001</v>
      </c>
      <c r="V131" s="83" t="s">
        <v>558</v>
      </c>
      <c r="W131" s="83" t="s">
        <v>937</v>
      </c>
      <c r="X131" s="83" t="s">
        <v>137</v>
      </c>
    </row>
    <row r="132" spans="1:24" x14ac:dyDescent="0.2">
      <c r="A132">
        <v>170</v>
      </c>
      <c r="B132">
        <v>170</v>
      </c>
      <c r="C132" t="s">
        <v>501</v>
      </c>
      <c r="D132">
        <v>511659401</v>
      </c>
      <c r="E132" t="s">
        <v>462</v>
      </c>
      <c r="F132" t="s">
        <v>2820</v>
      </c>
      <c r="G132" t="s">
        <v>2821</v>
      </c>
      <c r="H132" t="s">
        <v>465</v>
      </c>
      <c r="I132" t="s">
        <v>2495</v>
      </c>
      <c r="J132" t="s">
        <v>70</v>
      </c>
      <c r="K132" t="s">
        <v>70</v>
      </c>
      <c r="L132" t="s">
        <v>481</v>
      </c>
      <c r="M132" t="s">
        <v>276</v>
      </c>
      <c r="N132" t="s">
        <v>504</v>
      </c>
      <c r="O132" t="s">
        <v>71</v>
      </c>
      <c r="P132" t="s">
        <v>74</v>
      </c>
      <c r="Q132" s="85">
        <v>955287.61600000004</v>
      </c>
      <c r="R132" s="85">
        <v>1</v>
      </c>
      <c r="S132" s="85">
        <v>5326</v>
      </c>
      <c r="T132" s="85">
        <v>0</v>
      </c>
      <c r="U132" s="85">
        <v>50878.618450000002</v>
      </c>
      <c r="V132" s="83" t="s">
        <v>2822</v>
      </c>
      <c r="W132" s="83" t="s">
        <v>1231</v>
      </c>
      <c r="X132" s="83" t="s">
        <v>239</v>
      </c>
    </row>
    <row r="133" spans="1:24" x14ac:dyDescent="0.2">
      <c r="A133">
        <v>170</v>
      </c>
      <c r="B133">
        <v>170</v>
      </c>
      <c r="C133" t="s">
        <v>2823</v>
      </c>
      <c r="D133">
        <v>513901371</v>
      </c>
      <c r="E133" t="s">
        <v>462</v>
      </c>
      <c r="F133" t="s">
        <v>2824</v>
      </c>
      <c r="G133" t="s">
        <v>2825</v>
      </c>
      <c r="H133" t="s">
        <v>465</v>
      </c>
      <c r="I133" t="s">
        <v>2495</v>
      </c>
      <c r="J133" t="s">
        <v>70</v>
      </c>
      <c r="K133" t="s">
        <v>70</v>
      </c>
      <c r="L133" t="s">
        <v>481</v>
      </c>
      <c r="M133" t="s">
        <v>276</v>
      </c>
      <c r="N133" t="s">
        <v>1000</v>
      </c>
      <c r="O133" t="s">
        <v>71</v>
      </c>
      <c r="P133" t="s">
        <v>74</v>
      </c>
      <c r="Q133" s="85">
        <v>34594.673999999999</v>
      </c>
      <c r="R133" s="85">
        <v>1</v>
      </c>
      <c r="S133" s="85">
        <v>1890</v>
      </c>
      <c r="T133" s="85">
        <v>0</v>
      </c>
      <c r="U133" s="85">
        <v>653.83933999999999</v>
      </c>
      <c r="V133" s="83" t="s">
        <v>125</v>
      </c>
      <c r="W133" s="83" t="s">
        <v>111</v>
      </c>
      <c r="X133" s="83" t="s">
        <v>115</v>
      </c>
    </row>
    <row r="134" spans="1:24" x14ac:dyDescent="0.2">
      <c r="A134">
        <v>170</v>
      </c>
      <c r="B134">
        <v>170</v>
      </c>
      <c r="C134" t="s">
        <v>2826</v>
      </c>
      <c r="D134">
        <v>511725459</v>
      </c>
      <c r="E134" t="s">
        <v>462</v>
      </c>
      <c r="F134" t="s">
        <v>2827</v>
      </c>
      <c r="G134" t="s">
        <v>2828</v>
      </c>
      <c r="H134" t="s">
        <v>465</v>
      </c>
      <c r="I134" t="s">
        <v>2495</v>
      </c>
      <c r="J134" t="s">
        <v>70</v>
      </c>
      <c r="K134" t="s">
        <v>70</v>
      </c>
      <c r="L134" t="s">
        <v>481</v>
      </c>
      <c r="M134" t="s">
        <v>276</v>
      </c>
      <c r="N134" t="s">
        <v>1336</v>
      </c>
      <c r="O134" t="s">
        <v>71</v>
      </c>
      <c r="P134" t="s">
        <v>74</v>
      </c>
      <c r="Q134" s="85">
        <v>158801.96100000001</v>
      </c>
      <c r="R134" s="85">
        <v>1</v>
      </c>
      <c r="S134" s="85">
        <v>15410</v>
      </c>
      <c r="T134" s="85">
        <v>0</v>
      </c>
      <c r="U134" s="85">
        <v>24471.382229938001</v>
      </c>
      <c r="V134" s="83" t="s">
        <v>2684</v>
      </c>
      <c r="W134" s="83" t="s">
        <v>2238</v>
      </c>
      <c r="X134" s="83" t="s">
        <v>964</v>
      </c>
    </row>
    <row r="135" spans="1:24" x14ac:dyDescent="0.2">
      <c r="A135">
        <v>170</v>
      </c>
      <c r="B135">
        <v>170</v>
      </c>
      <c r="C135" t="s">
        <v>2826</v>
      </c>
      <c r="D135">
        <v>511725459</v>
      </c>
      <c r="E135" t="s">
        <v>462</v>
      </c>
      <c r="F135" t="s">
        <v>2827</v>
      </c>
      <c r="G135" t="s">
        <v>2828</v>
      </c>
      <c r="H135" t="s">
        <v>465</v>
      </c>
      <c r="I135" t="s">
        <v>2495</v>
      </c>
      <c r="J135" t="s">
        <v>70</v>
      </c>
      <c r="K135" t="s">
        <v>70</v>
      </c>
      <c r="L135" t="s">
        <v>496</v>
      </c>
      <c r="M135" t="s">
        <v>276</v>
      </c>
      <c r="N135" t="s">
        <v>1336</v>
      </c>
      <c r="O135" t="s">
        <v>71</v>
      </c>
      <c r="P135" t="s">
        <v>74</v>
      </c>
      <c r="Q135" s="85">
        <v>7735.8463339509999</v>
      </c>
      <c r="R135" s="85">
        <v>1</v>
      </c>
      <c r="S135" s="85">
        <v>15410</v>
      </c>
      <c r="T135" s="85">
        <v>0</v>
      </c>
      <c r="U135" s="85">
        <v>1192.0939200620001</v>
      </c>
      <c r="V135" s="83" t="s">
        <v>324</v>
      </c>
      <c r="W135" s="83" t="s">
        <v>117</v>
      </c>
      <c r="X135" s="83" t="s">
        <v>131</v>
      </c>
    </row>
    <row r="136" spans="1:24" x14ac:dyDescent="0.2">
      <c r="A136">
        <v>170</v>
      </c>
      <c r="B136">
        <v>170</v>
      </c>
      <c r="C136" t="s">
        <v>2829</v>
      </c>
      <c r="D136">
        <v>520033358</v>
      </c>
      <c r="E136" t="s">
        <v>462</v>
      </c>
      <c r="F136" t="s">
        <v>2830</v>
      </c>
      <c r="G136" t="s">
        <v>2831</v>
      </c>
      <c r="H136" t="s">
        <v>465</v>
      </c>
      <c r="I136" t="s">
        <v>2495</v>
      </c>
      <c r="J136" t="s">
        <v>70</v>
      </c>
      <c r="K136" t="s">
        <v>70</v>
      </c>
      <c r="L136" t="s">
        <v>481</v>
      </c>
      <c r="M136" t="s">
        <v>276</v>
      </c>
      <c r="N136" t="s">
        <v>2527</v>
      </c>
      <c r="O136" t="s">
        <v>71</v>
      </c>
      <c r="P136" t="s">
        <v>74</v>
      </c>
      <c r="Q136" s="85">
        <v>117333.802</v>
      </c>
      <c r="R136" s="85">
        <v>1</v>
      </c>
      <c r="S136" s="85">
        <v>4551</v>
      </c>
      <c r="T136" s="85">
        <v>0</v>
      </c>
      <c r="U136" s="85">
        <v>5339.8613439740002</v>
      </c>
      <c r="V136" s="83" t="s">
        <v>1715</v>
      </c>
      <c r="W136" s="83" t="s">
        <v>335</v>
      </c>
      <c r="X136" s="83" t="s">
        <v>305</v>
      </c>
    </row>
    <row r="137" spans="1:24" x14ac:dyDescent="0.2">
      <c r="A137">
        <v>170</v>
      </c>
      <c r="B137">
        <v>170</v>
      </c>
      <c r="C137" t="s">
        <v>2829</v>
      </c>
      <c r="D137">
        <v>520033358</v>
      </c>
      <c r="E137" t="s">
        <v>462</v>
      </c>
      <c r="F137" t="s">
        <v>2830</v>
      </c>
      <c r="G137" t="s">
        <v>2831</v>
      </c>
      <c r="H137" t="s">
        <v>465</v>
      </c>
      <c r="I137" t="s">
        <v>2495</v>
      </c>
      <c r="J137" t="s">
        <v>70</v>
      </c>
      <c r="K137" t="s">
        <v>70</v>
      </c>
      <c r="L137" t="s">
        <v>496</v>
      </c>
      <c r="M137" t="s">
        <v>276</v>
      </c>
      <c r="N137" t="s">
        <v>2527</v>
      </c>
      <c r="O137" t="s">
        <v>71</v>
      </c>
      <c r="P137" t="s">
        <v>74</v>
      </c>
      <c r="Q137" s="85">
        <v>12694.456076169001</v>
      </c>
      <c r="R137" s="85">
        <v>1</v>
      </c>
      <c r="S137" s="85">
        <v>4551</v>
      </c>
      <c r="T137" s="85">
        <v>0</v>
      </c>
      <c r="U137" s="85">
        <v>577.72469602599995</v>
      </c>
      <c r="V137" s="83" t="s">
        <v>87</v>
      </c>
      <c r="W137" s="83" t="s">
        <v>125</v>
      </c>
      <c r="X137" s="83" t="s">
        <v>108</v>
      </c>
    </row>
    <row r="138" spans="1:24" x14ac:dyDescent="0.2">
      <c r="A138">
        <v>170</v>
      </c>
      <c r="B138">
        <v>170</v>
      </c>
      <c r="C138" t="s">
        <v>2829</v>
      </c>
      <c r="D138">
        <v>520033358</v>
      </c>
      <c r="E138" t="s">
        <v>462</v>
      </c>
      <c r="F138" t="s">
        <v>2830</v>
      </c>
      <c r="G138" t="s">
        <v>2831</v>
      </c>
      <c r="H138" t="s">
        <v>465</v>
      </c>
      <c r="I138" t="s">
        <v>2495</v>
      </c>
      <c r="J138" t="s">
        <v>70</v>
      </c>
      <c r="K138" t="s">
        <v>70</v>
      </c>
      <c r="L138" t="s">
        <v>1166</v>
      </c>
      <c r="M138" t="s">
        <v>276</v>
      </c>
      <c r="N138" t="s">
        <v>2527</v>
      </c>
      <c r="O138" t="s">
        <v>71</v>
      </c>
      <c r="P138" t="s">
        <v>74</v>
      </c>
      <c r="Q138" s="85">
        <v>173036.59599999999</v>
      </c>
      <c r="R138" s="85">
        <v>1</v>
      </c>
      <c r="S138" s="85">
        <v>4375.9040999999997</v>
      </c>
      <c r="T138" s="85">
        <v>0</v>
      </c>
      <c r="U138" s="85">
        <v>7571.9155000000001</v>
      </c>
      <c r="V138" s="83" t="s">
        <v>2782</v>
      </c>
      <c r="W138" s="83" t="s">
        <v>1060</v>
      </c>
      <c r="X138" s="83" t="s">
        <v>322</v>
      </c>
    </row>
    <row r="139" spans="1:24" x14ac:dyDescent="0.2">
      <c r="A139">
        <v>170</v>
      </c>
      <c r="B139">
        <v>170</v>
      </c>
      <c r="C139" t="s">
        <v>1648</v>
      </c>
      <c r="D139">
        <v>513201582</v>
      </c>
      <c r="E139" t="s">
        <v>462</v>
      </c>
      <c r="F139" t="s">
        <v>2832</v>
      </c>
      <c r="G139" t="s">
        <v>2833</v>
      </c>
      <c r="H139" t="s">
        <v>465</v>
      </c>
      <c r="I139" t="s">
        <v>2495</v>
      </c>
      <c r="J139" t="s">
        <v>70</v>
      </c>
      <c r="K139" t="s">
        <v>70</v>
      </c>
      <c r="L139" t="s">
        <v>481</v>
      </c>
      <c r="M139" t="s">
        <v>276</v>
      </c>
      <c r="N139" t="s">
        <v>531</v>
      </c>
      <c r="O139" t="s">
        <v>71</v>
      </c>
      <c r="P139" t="s">
        <v>74</v>
      </c>
      <c r="Q139" s="85">
        <v>424498.245</v>
      </c>
      <c r="R139" s="85">
        <v>1</v>
      </c>
      <c r="S139" s="85">
        <v>3883</v>
      </c>
      <c r="T139" s="85">
        <v>0</v>
      </c>
      <c r="U139" s="85">
        <v>16483.266852691999</v>
      </c>
      <c r="V139" s="83" t="s">
        <v>1408</v>
      </c>
      <c r="W139" s="83" t="s">
        <v>1699</v>
      </c>
      <c r="X139" s="83" t="s">
        <v>335</v>
      </c>
    </row>
    <row r="140" spans="1:24" x14ac:dyDescent="0.2">
      <c r="A140">
        <v>170</v>
      </c>
      <c r="B140">
        <v>170</v>
      </c>
      <c r="C140" t="s">
        <v>1648</v>
      </c>
      <c r="D140">
        <v>513201582</v>
      </c>
      <c r="E140" t="s">
        <v>462</v>
      </c>
      <c r="F140" t="s">
        <v>2832</v>
      </c>
      <c r="G140" t="s">
        <v>2833</v>
      </c>
      <c r="H140" t="s">
        <v>465</v>
      </c>
      <c r="I140" t="s">
        <v>2495</v>
      </c>
      <c r="J140" t="s">
        <v>70</v>
      </c>
      <c r="K140" t="s">
        <v>70</v>
      </c>
      <c r="L140" t="s">
        <v>496</v>
      </c>
      <c r="M140" t="s">
        <v>276</v>
      </c>
      <c r="N140" t="s">
        <v>531</v>
      </c>
      <c r="O140" t="s">
        <v>71</v>
      </c>
      <c r="P140" t="s">
        <v>74</v>
      </c>
      <c r="Q140" s="85">
        <v>5010.7403375780004</v>
      </c>
      <c r="R140" s="85">
        <v>1</v>
      </c>
      <c r="S140" s="85">
        <v>3883</v>
      </c>
      <c r="T140" s="85">
        <v>0</v>
      </c>
      <c r="U140" s="85">
        <v>194.56704730800001</v>
      </c>
      <c r="V140" s="83" t="s">
        <v>125</v>
      </c>
      <c r="W140" s="83" t="s">
        <v>108</v>
      </c>
      <c r="X140" s="83" t="s">
        <v>109</v>
      </c>
    </row>
    <row r="141" spans="1:24" x14ac:dyDescent="0.2">
      <c r="A141">
        <v>170</v>
      </c>
      <c r="B141">
        <v>170</v>
      </c>
      <c r="C141" t="s">
        <v>2834</v>
      </c>
      <c r="D141">
        <v>514574524</v>
      </c>
      <c r="E141" t="s">
        <v>462</v>
      </c>
      <c r="F141" t="s">
        <v>2835</v>
      </c>
      <c r="G141" t="s">
        <v>2836</v>
      </c>
      <c r="H141" t="s">
        <v>465</v>
      </c>
      <c r="I141" t="s">
        <v>2495</v>
      </c>
      <c r="J141" t="s">
        <v>70</v>
      </c>
      <c r="K141" t="s">
        <v>70</v>
      </c>
      <c r="L141" t="s">
        <v>1166</v>
      </c>
      <c r="M141" t="s">
        <v>276</v>
      </c>
      <c r="N141" t="s">
        <v>2521</v>
      </c>
      <c r="O141" t="s">
        <v>71</v>
      </c>
      <c r="P141" t="s">
        <v>74</v>
      </c>
      <c r="Q141" s="85">
        <v>195758.14</v>
      </c>
      <c r="R141" s="85">
        <v>1</v>
      </c>
      <c r="S141" s="85">
        <v>5989.5</v>
      </c>
      <c r="T141" s="85">
        <v>0</v>
      </c>
      <c r="U141" s="85">
        <v>11724.93377</v>
      </c>
      <c r="V141" s="83" t="s">
        <v>2035</v>
      </c>
      <c r="W141" s="83" t="s">
        <v>1082</v>
      </c>
      <c r="X141" s="83" t="s">
        <v>234</v>
      </c>
    </row>
    <row r="142" spans="1:24" x14ac:dyDescent="0.2">
      <c r="A142">
        <v>170</v>
      </c>
      <c r="B142">
        <v>170</v>
      </c>
      <c r="C142" t="s">
        <v>2834</v>
      </c>
      <c r="D142">
        <v>514574524</v>
      </c>
      <c r="E142" t="s">
        <v>462</v>
      </c>
      <c r="F142" t="s">
        <v>2835</v>
      </c>
      <c r="G142" t="s">
        <v>2836</v>
      </c>
      <c r="H142" t="s">
        <v>465</v>
      </c>
      <c r="I142" t="s">
        <v>2495</v>
      </c>
      <c r="J142" t="s">
        <v>70</v>
      </c>
      <c r="K142" t="s">
        <v>70</v>
      </c>
      <c r="L142" t="s">
        <v>481</v>
      </c>
      <c r="M142" t="s">
        <v>276</v>
      </c>
      <c r="N142" t="s">
        <v>2521</v>
      </c>
      <c r="O142" t="s">
        <v>71</v>
      </c>
      <c r="P142" t="s">
        <v>74</v>
      </c>
      <c r="Q142" s="85">
        <v>16575.501</v>
      </c>
      <c r="R142" s="85">
        <v>1</v>
      </c>
      <c r="S142" s="85">
        <v>6245</v>
      </c>
      <c r="T142" s="85">
        <v>0</v>
      </c>
      <c r="U142" s="85">
        <v>1035.1400599999999</v>
      </c>
      <c r="V142" s="83" t="s">
        <v>153</v>
      </c>
      <c r="W142" s="83" t="s">
        <v>132</v>
      </c>
      <c r="X142" s="83" t="s">
        <v>100</v>
      </c>
    </row>
    <row r="143" spans="1:24" x14ac:dyDescent="0.2">
      <c r="A143">
        <v>170</v>
      </c>
      <c r="B143">
        <v>170</v>
      </c>
      <c r="C143" t="s">
        <v>2837</v>
      </c>
      <c r="D143">
        <v>520038936</v>
      </c>
      <c r="E143" t="s">
        <v>462</v>
      </c>
      <c r="F143" t="s">
        <v>2838</v>
      </c>
      <c r="G143" t="s">
        <v>2839</v>
      </c>
      <c r="H143" t="s">
        <v>465</v>
      </c>
      <c r="I143" t="s">
        <v>2495</v>
      </c>
      <c r="J143" t="s">
        <v>70</v>
      </c>
      <c r="K143" t="s">
        <v>70</v>
      </c>
      <c r="L143" t="s">
        <v>481</v>
      </c>
      <c r="M143" t="s">
        <v>276</v>
      </c>
      <c r="N143" t="s">
        <v>2840</v>
      </c>
      <c r="O143" t="s">
        <v>71</v>
      </c>
      <c r="P143" t="s">
        <v>74</v>
      </c>
      <c r="Q143" s="85">
        <v>300068.83600000001</v>
      </c>
      <c r="R143" s="85">
        <v>1</v>
      </c>
      <c r="S143" s="85">
        <v>4670</v>
      </c>
      <c r="T143" s="85">
        <v>0</v>
      </c>
      <c r="U143" s="85">
        <v>14013.21466</v>
      </c>
      <c r="V143" s="83" t="s">
        <v>2744</v>
      </c>
      <c r="W143" s="83" t="s">
        <v>1921</v>
      </c>
      <c r="X143" s="83" t="s">
        <v>1513</v>
      </c>
    </row>
    <row r="144" spans="1:24" x14ac:dyDescent="0.2">
      <c r="A144">
        <v>170</v>
      </c>
      <c r="B144">
        <v>170</v>
      </c>
      <c r="C144" t="s">
        <v>1866</v>
      </c>
      <c r="D144">
        <v>513834606</v>
      </c>
      <c r="E144" t="s">
        <v>462</v>
      </c>
      <c r="F144" t="s">
        <v>2841</v>
      </c>
      <c r="G144" t="s">
        <v>2842</v>
      </c>
      <c r="H144" t="s">
        <v>465</v>
      </c>
      <c r="I144" t="s">
        <v>2495</v>
      </c>
      <c r="J144" t="s">
        <v>70</v>
      </c>
      <c r="K144" t="s">
        <v>70</v>
      </c>
      <c r="L144" t="s">
        <v>481</v>
      </c>
      <c r="M144" t="s">
        <v>276</v>
      </c>
      <c r="N144" t="s">
        <v>1869</v>
      </c>
      <c r="O144" t="s">
        <v>71</v>
      </c>
      <c r="P144" t="s">
        <v>74</v>
      </c>
      <c r="Q144" s="85">
        <v>281525.495</v>
      </c>
      <c r="R144" s="85">
        <v>1</v>
      </c>
      <c r="S144" s="85">
        <v>3525</v>
      </c>
      <c r="T144" s="85">
        <v>0</v>
      </c>
      <c r="U144" s="85">
        <v>9923.7736852420003</v>
      </c>
      <c r="V144" s="83" t="s">
        <v>2638</v>
      </c>
      <c r="W144" s="83" t="s">
        <v>697</v>
      </c>
      <c r="X144" s="83" t="s">
        <v>130</v>
      </c>
    </row>
    <row r="145" spans="1:24" x14ac:dyDescent="0.2">
      <c r="A145">
        <v>170</v>
      </c>
      <c r="B145">
        <v>170</v>
      </c>
      <c r="C145" t="s">
        <v>1866</v>
      </c>
      <c r="D145">
        <v>513834606</v>
      </c>
      <c r="E145" t="s">
        <v>462</v>
      </c>
      <c r="F145" t="s">
        <v>2841</v>
      </c>
      <c r="G145" t="s">
        <v>2842</v>
      </c>
      <c r="H145" t="s">
        <v>465</v>
      </c>
      <c r="I145" t="s">
        <v>2495</v>
      </c>
      <c r="J145" t="s">
        <v>70</v>
      </c>
      <c r="K145" t="s">
        <v>70</v>
      </c>
      <c r="L145" t="s">
        <v>496</v>
      </c>
      <c r="M145" t="s">
        <v>276</v>
      </c>
      <c r="N145" t="s">
        <v>1869</v>
      </c>
      <c r="O145" t="s">
        <v>71</v>
      </c>
      <c r="P145" t="s">
        <v>74</v>
      </c>
      <c r="Q145" s="85">
        <v>3383.2398513009998</v>
      </c>
      <c r="R145" s="85">
        <v>1</v>
      </c>
      <c r="S145" s="85">
        <v>3525</v>
      </c>
      <c r="T145" s="85">
        <v>0</v>
      </c>
      <c r="U145" s="85">
        <v>119.259204758</v>
      </c>
      <c r="V145" s="83" t="s">
        <v>131</v>
      </c>
      <c r="W145" s="83" t="s">
        <v>109</v>
      </c>
      <c r="X145" s="83" t="s">
        <v>75</v>
      </c>
    </row>
    <row r="146" spans="1:24" x14ac:dyDescent="0.2">
      <c r="A146">
        <v>170</v>
      </c>
      <c r="B146">
        <v>170</v>
      </c>
      <c r="C146" t="s">
        <v>1285</v>
      </c>
      <c r="D146">
        <v>510000813</v>
      </c>
      <c r="E146" t="s">
        <v>462</v>
      </c>
      <c r="F146" t="s">
        <v>2843</v>
      </c>
      <c r="G146" t="s">
        <v>2844</v>
      </c>
      <c r="H146" t="s">
        <v>465</v>
      </c>
      <c r="I146" t="s">
        <v>2495</v>
      </c>
      <c r="J146" t="s">
        <v>70</v>
      </c>
      <c r="K146" t="s">
        <v>70</v>
      </c>
      <c r="L146" t="s">
        <v>481</v>
      </c>
      <c r="M146" t="s">
        <v>276</v>
      </c>
      <c r="N146" t="s">
        <v>504</v>
      </c>
      <c r="O146" t="s">
        <v>71</v>
      </c>
      <c r="P146" t="s">
        <v>74</v>
      </c>
      <c r="Q146" s="85">
        <v>1716207.3149999999</v>
      </c>
      <c r="R146" s="85">
        <v>1</v>
      </c>
      <c r="S146" s="85">
        <v>1447</v>
      </c>
      <c r="T146" s="85">
        <v>0</v>
      </c>
      <c r="U146" s="85">
        <v>24833.519844203998</v>
      </c>
      <c r="V146" s="83" t="s">
        <v>2845</v>
      </c>
      <c r="W146" s="83" t="s">
        <v>290</v>
      </c>
      <c r="X146" s="83" t="s">
        <v>155</v>
      </c>
    </row>
    <row r="147" spans="1:24" x14ac:dyDescent="0.2">
      <c r="A147">
        <v>170</v>
      </c>
      <c r="B147">
        <v>170</v>
      </c>
      <c r="C147" t="s">
        <v>1285</v>
      </c>
      <c r="D147">
        <v>510000813</v>
      </c>
      <c r="E147" t="s">
        <v>462</v>
      </c>
      <c r="F147" t="s">
        <v>2843</v>
      </c>
      <c r="G147" t="s">
        <v>2844</v>
      </c>
      <c r="H147" t="s">
        <v>465</v>
      </c>
      <c r="I147" t="s">
        <v>2495</v>
      </c>
      <c r="J147" t="s">
        <v>70</v>
      </c>
      <c r="K147" t="s">
        <v>70</v>
      </c>
      <c r="L147" t="s">
        <v>496</v>
      </c>
      <c r="M147" t="s">
        <v>276</v>
      </c>
      <c r="N147" t="s">
        <v>504</v>
      </c>
      <c r="O147" t="s">
        <v>71</v>
      </c>
      <c r="P147" t="s">
        <v>74</v>
      </c>
      <c r="Q147" s="85">
        <v>17356.983123456001</v>
      </c>
      <c r="R147" s="85">
        <v>1</v>
      </c>
      <c r="S147" s="85">
        <v>1447</v>
      </c>
      <c r="T147" s="85">
        <v>0</v>
      </c>
      <c r="U147" s="85">
        <v>251.15554579600001</v>
      </c>
      <c r="V147" s="83" t="s">
        <v>111</v>
      </c>
      <c r="W147" s="83" t="s">
        <v>115</v>
      </c>
      <c r="X147" s="83" t="s">
        <v>109</v>
      </c>
    </row>
    <row r="148" spans="1:24" x14ac:dyDescent="0.2">
      <c r="A148">
        <v>170</v>
      </c>
      <c r="B148">
        <v>170</v>
      </c>
      <c r="C148" t="s">
        <v>2846</v>
      </c>
      <c r="D148">
        <v>520028010</v>
      </c>
      <c r="E148" t="s">
        <v>462</v>
      </c>
      <c r="F148" t="s">
        <v>2847</v>
      </c>
      <c r="G148" t="s">
        <v>2848</v>
      </c>
      <c r="H148" t="s">
        <v>465</v>
      </c>
      <c r="I148" t="s">
        <v>2495</v>
      </c>
      <c r="J148" t="s">
        <v>70</v>
      </c>
      <c r="K148" t="s">
        <v>70</v>
      </c>
      <c r="L148" t="s">
        <v>481</v>
      </c>
      <c r="M148" t="s">
        <v>276</v>
      </c>
      <c r="N148" t="s">
        <v>489</v>
      </c>
      <c r="O148" t="s">
        <v>71</v>
      </c>
      <c r="P148" t="s">
        <v>74</v>
      </c>
      <c r="Q148" s="85">
        <v>36805.750999999997</v>
      </c>
      <c r="R148" s="85">
        <v>1</v>
      </c>
      <c r="S148" s="85">
        <v>87870</v>
      </c>
      <c r="T148" s="85">
        <v>0</v>
      </c>
      <c r="U148" s="85">
        <v>32341.213510000001</v>
      </c>
      <c r="V148" s="83" t="s">
        <v>2849</v>
      </c>
      <c r="W148" s="83" t="s">
        <v>548</v>
      </c>
      <c r="X148" s="83" t="s">
        <v>1725</v>
      </c>
    </row>
    <row r="149" spans="1:24" x14ac:dyDescent="0.2">
      <c r="A149">
        <v>170</v>
      </c>
      <c r="B149">
        <v>170</v>
      </c>
      <c r="C149" t="s">
        <v>2850</v>
      </c>
      <c r="D149">
        <v>513618967</v>
      </c>
      <c r="E149" t="s">
        <v>462</v>
      </c>
      <c r="F149" t="s">
        <v>2851</v>
      </c>
      <c r="G149" t="s">
        <v>2852</v>
      </c>
      <c r="H149" t="s">
        <v>465</v>
      </c>
      <c r="I149" t="s">
        <v>2495</v>
      </c>
      <c r="J149" t="s">
        <v>70</v>
      </c>
      <c r="K149" t="s">
        <v>70</v>
      </c>
      <c r="L149" t="s">
        <v>481</v>
      </c>
      <c r="M149" t="s">
        <v>276</v>
      </c>
      <c r="N149" t="s">
        <v>1539</v>
      </c>
      <c r="O149" t="s">
        <v>71</v>
      </c>
      <c r="P149" t="s">
        <v>74</v>
      </c>
      <c r="Q149" s="85">
        <v>9364.0630000000001</v>
      </c>
      <c r="R149" s="85">
        <v>1</v>
      </c>
      <c r="S149" s="85">
        <v>2661</v>
      </c>
      <c r="T149" s="85">
        <v>5.359</v>
      </c>
      <c r="U149" s="85">
        <v>254.53715</v>
      </c>
      <c r="V149" s="83" t="s">
        <v>111</v>
      </c>
      <c r="W149" s="83" t="s">
        <v>115</v>
      </c>
      <c r="X149" s="83" t="s">
        <v>109</v>
      </c>
    </row>
    <row r="150" spans="1:24" x14ac:dyDescent="0.2">
      <c r="A150">
        <v>170</v>
      </c>
      <c r="B150">
        <v>170</v>
      </c>
      <c r="C150" t="s">
        <v>1876</v>
      </c>
      <c r="D150">
        <v>514599943</v>
      </c>
      <c r="E150" t="s">
        <v>462</v>
      </c>
      <c r="F150" t="s">
        <v>2853</v>
      </c>
      <c r="G150" t="s">
        <v>2854</v>
      </c>
      <c r="H150" t="s">
        <v>465</v>
      </c>
      <c r="I150" t="s">
        <v>2495</v>
      </c>
      <c r="J150" t="s">
        <v>70</v>
      </c>
      <c r="K150" t="s">
        <v>70</v>
      </c>
      <c r="L150" t="s">
        <v>481</v>
      </c>
      <c r="M150" t="s">
        <v>276</v>
      </c>
      <c r="N150" t="s">
        <v>1000</v>
      </c>
      <c r="O150" t="s">
        <v>71</v>
      </c>
      <c r="P150" t="s">
        <v>74</v>
      </c>
      <c r="Q150" s="85">
        <v>211709.98199999999</v>
      </c>
      <c r="R150" s="85">
        <v>1</v>
      </c>
      <c r="S150" s="85">
        <v>14990</v>
      </c>
      <c r="T150" s="85">
        <v>0</v>
      </c>
      <c r="U150" s="85">
        <v>31735.326367181999</v>
      </c>
      <c r="V150" s="83" t="s">
        <v>361</v>
      </c>
      <c r="W150" s="83" t="s">
        <v>2647</v>
      </c>
      <c r="X150" s="83" t="s">
        <v>642</v>
      </c>
    </row>
    <row r="151" spans="1:24" x14ac:dyDescent="0.2">
      <c r="A151">
        <v>170</v>
      </c>
      <c r="B151">
        <v>170</v>
      </c>
      <c r="C151" t="s">
        <v>1876</v>
      </c>
      <c r="D151">
        <v>514599943</v>
      </c>
      <c r="E151" t="s">
        <v>462</v>
      </c>
      <c r="F151" t="s">
        <v>2853</v>
      </c>
      <c r="G151" t="s">
        <v>2854</v>
      </c>
      <c r="H151" t="s">
        <v>465</v>
      </c>
      <c r="I151" t="s">
        <v>2495</v>
      </c>
      <c r="J151" t="s">
        <v>70</v>
      </c>
      <c r="K151" t="s">
        <v>70</v>
      </c>
      <c r="L151" t="s">
        <v>496</v>
      </c>
      <c r="M151" t="s">
        <v>276</v>
      </c>
      <c r="N151" t="s">
        <v>1000</v>
      </c>
      <c r="O151" t="s">
        <v>71</v>
      </c>
      <c r="P151" t="s">
        <v>74</v>
      </c>
      <c r="Q151" s="85">
        <v>681.63437503399996</v>
      </c>
      <c r="R151" s="85">
        <v>1</v>
      </c>
      <c r="S151" s="85">
        <v>14990</v>
      </c>
      <c r="T151" s="85">
        <v>0</v>
      </c>
      <c r="U151" s="85">
        <v>102.176992818</v>
      </c>
      <c r="V151" s="83" t="s">
        <v>108</v>
      </c>
      <c r="W151" s="83" t="s">
        <v>109</v>
      </c>
      <c r="X151" s="83" t="s">
        <v>75</v>
      </c>
    </row>
    <row r="152" spans="1:24" x14ac:dyDescent="0.2">
      <c r="A152">
        <v>170</v>
      </c>
      <c r="B152">
        <v>170</v>
      </c>
      <c r="C152" t="s">
        <v>2797</v>
      </c>
      <c r="D152">
        <v>520043480</v>
      </c>
      <c r="E152" t="s">
        <v>462</v>
      </c>
      <c r="F152" t="s">
        <v>2798</v>
      </c>
      <c r="G152" t="s">
        <v>2799</v>
      </c>
      <c r="H152" t="s">
        <v>465</v>
      </c>
      <c r="I152" t="s">
        <v>2495</v>
      </c>
      <c r="J152" t="s">
        <v>70</v>
      </c>
      <c r="K152" t="s">
        <v>70</v>
      </c>
      <c r="L152" t="s">
        <v>1166</v>
      </c>
      <c r="M152" t="s">
        <v>276</v>
      </c>
      <c r="N152" t="s">
        <v>1843</v>
      </c>
      <c r="O152" t="s">
        <v>71</v>
      </c>
      <c r="P152" t="s">
        <v>74</v>
      </c>
      <c r="Q152" s="85">
        <v>4477.0280000000002</v>
      </c>
      <c r="R152" s="85">
        <v>1</v>
      </c>
      <c r="S152" s="85">
        <v>66555.479500000001</v>
      </c>
      <c r="T152" s="85">
        <v>0</v>
      </c>
      <c r="U152" s="85">
        <v>2979.7074600000001</v>
      </c>
      <c r="V152" s="83" t="s">
        <v>1284</v>
      </c>
      <c r="W152" s="83" t="s">
        <v>99</v>
      </c>
      <c r="X152" s="83" t="s">
        <v>132</v>
      </c>
    </row>
    <row r="153" spans="1:24" x14ac:dyDescent="0.2">
      <c r="A153">
        <v>170</v>
      </c>
      <c r="B153">
        <v>170</v>
      </c>
      <c r="C153" t="s">
        <v>1108</v>
      </c>
      <c r="D153">
        <v>515364891</v>
      </c>
      <c r="E153" t="s">
        <v>462</v>
      </c>
      <c r="F153" t="s">
        <v>2718</v>
      </c>
      <c r="G153" t="s">
        <v>2719</v>
      </c>
      <c r="H153" t="s">
        <v>465</v>
      </c>
      <c r="I153" t="s">
        <v>2495</v>
      </c>
      <c r="J153" t="s">
        <v>70</v>
      </c>
      <c r="K153" t="s">
        <v>70</v>
      </c>
      <c r="L153" t="s">
        <v>1166</v>
      </c>
      <c r="M153" t="s">
        <v>276</v>
      </c>
      <c r="N153" t="s">
        <v>1000</v>
      </c>
      <c r="O153" t="s">
        <v>71</v>
      </c>
      <c r="P153" t="s">
        <v>74</v>
      </c>
      <c r="Q153" s="85">
        <v>140168.07699999999</v>
      </c>
      <c r="R153" s="85">
        <v>1</v>
      </c>
      <c r="S153" s="85">
        <v>5562.7466000000004</v>
      </c>
      <c r="T153" s="85">
        <v>0</v>
      </c>
      <c r="U153" s="85">
        <v>7797.1949199999999</v>
      </c>
      <c r="V153" s="83" t="s">
        <v>159</v>
      </c>
      <c r="W153" s="83" t="s">
        <v>567</v>
      </c>
      <c r="X153" s="83" t="s">
        <v>509</v>
      </c>
    </row>
    <row r="154" spans="1:24" x14ac:dyDescent="0.2">
      <c r="A154">
        <v>170</v>
      </c>
      <c r="B154">
        <v>170</v>
      </c>
      <c r="C154" t="s">
        <v>2855</v>
      </c>
      <c r="D154">
        <v>520041187</v>
      </c>
      <c r="E154" t="s">
        <v>462</v>
      </c>
      <c r="F154" t="s">
        <v>2856</v>
      </c>
      <c r="G154" t="s">
        <v>2857</v>
      </c>
      <c r="H154" t="s">
        <v>465</v>
      </c>
      <c r="I154" t="s">
        <v>2495</v>
      </c>
      <c r="J154" t="s">
        <v>70</v>
      </c>
      <c r="K154" t="s">
        <v>70</v>
      </c>
      <c r="L154" t="s">
        <v>481</v>
      </c>
      <c r="M154" t="s">
        <v>276</v>
      </c>
      <c r="N154" t="s">
        <v>1539</v>
      </c>
      <c r="O154" t="s">
        <v>71</v>
      </c>
      <c r="P154" t="s">
        <v>74</v>
      </c>
      <c r="Q154" s="85">
        <v>487821.05300000001</v>
      </c>
      <c r="R154" s="85">
        <v>1</v>
      </c>
      <c r="S154" s="85">
        <v>1295</v>
      </c>
      <c r="T154" s="85">
        <v>0</v>
      </c>
      <c r="U154" s="85">
        <v>6317.2826299999997</v>
      </c>
      <c r="V154" s="83" t="s">
        <v>2858</v>
      </c>
      <c r="W154" s="83" t="s">
        <v>224</v>
      </c>
      <c r="X154" s="83" t="s">
        <v>121</v>
      </c>
    </row>
    <row r="155" spans="1:24" x14ac:dyDescent="0.2">
      <c r="A155">
        <v>170</v>
      </c>
      <c r="B155">
        <v>170</v>
      </c>
      <c r="C155" t="s">
        <v>2859</v>
      </c>
      <c r="D155">
        <v>520037540</v>
      </c>
      <c r="E155" t="s">
        <v>462</v>
      </c>
      <c r="F155" t="s">
        <v>2860</v>
      </c>
      <c r="G155" t="s">
        <v>2861</v>
      </c>
      <c r="H155" t="s">
        <v>465</v>
      </c>
      <c r="I155" t="s">
        <v>2495</v>
      </c>
      <c r="J155" t="s">
        <v>70</v>
      </c>
      <c r="K155" t="s">
        <v>70</v>
      </c>
      <c r="L155" t="s">
        <v>481</v>
      </c>
      <c r="M155" t="s">
        <v>276</v>
      </c>
      <c r="N155" t="s">
        <v>513</v>
      </c>
      <c r="O155" t="s">
        <v>71</v>
      </c>
      <c r="P155" t="s">
        <v>74</v>
      </c>
      <c r="Q155" s="85">
        <v>607111.36300000001</v>
      </c>
      <c r="R155" s="85">
        <v>1</v>
      </c>
      <c r="S155" s="85">
        <v>687.1</v>
      </c>
      <c r="T155" s="85">
        <v>0</v>
      </c>
      <c r="U155" s="85">
        <v>4171.4621699999998</v>
      </c>
      <c r="V155" s="83" t="s">
        <v>565</v>
      </c>
      <c r="W155" s="83" t="s">
        <v>234</v>
      </c>
      <c r="X155" s="83" t="s">
        <v>169</v>
      </c>
    </row>
    <row r="156" spans="1:24" x14ac:dyDescent="0.2">
      <c r="A156">
        <v>170</v>
      </c>
      <c r="B156">
        <v>170</v>
      </c>
      <c r="C156" t="s">
        <v>2862</v>
      </c>
      <c r="D156">
        <v>520034356</v>
      </c>
      <c r="E156" t="s">
        <v>462</v>
      </c>
      <c r="F156" t="s">
        <v>2863</v>
      </c>
      <c r="G156" t="s">
        <v>2864</v>
      </c>
      <c r="H156" t="s">
        <v>465</v>
      </c>
      <c r="I156" t="s">
        <v>2495</v>
      </c>
      <c r="J156" t="s">
        <v>70</v>
      </c>
      <c r="K156" t="s">
        <v>70</v>
      </c>
      <c r="L156" t="s">
        <v>481</v>
      </c>
      <c r="M156" t="s">
        <v>276</v>
      </c>
      <c r="N156" t="s">
        <v>1869</v>
      </c>
      <c r="O156" t="s">
        <v>71</v>
      </c>
      <c r="P156" t="s">
        <v>74</v>
      </c>
      <c r="Q156" s="85">
        <v>14315.038</v>
      </c>
      <c r="R156" s="85">
        <v>1</v>
      </c>
      <c r="S156" s="85">
        <v>32500</v>
      </c>
      <c r="T156" s="85">
        <v>50.863</v>
      </c>
      <c r="U156" s="85">
        <v>4703.2497899999998</v>
      </c>
      <c r="V156" s="83" t="s">
        <v>1572</v>
      </c>
      <c r="W156" s="83" t="s">
        <v>164</v>
      </c>
      <c r="X156" s="83" t="s">
        <v>137</v>
      </c>
    </row>
    <row r="157" spans="1:24" x14ac:dyDescent="0.2">
      <c r="A157">
        <v>170</v>
      </c>
      <c r="B157">
        <v>170</v>
      </c>
      <c r="C157" t="s">
        <v>2865</v>
      </c>
      <c r="D157">
        <v>520038514</v>
      </c>
      <c r="E157" t="s">
        <v>462</v>
      </c>
      <c r="F157" t="s">
        <v>2866</v>
      </c>
      <c r="G157" t="s">
        <v>2867</v>
      </c>
      <c r="H157" t="s">
        <v>465</v>
      </c>
      <c r="I157" t="s">
        <v>2495</v>
      </c>
      <c r="J157" t="s">
        <v>70</v>
      </c>
      <c r="K157" t="s">
        <v>70</v>
      </c>
      <c r="L157" t="s">
        <v>481</v>
      </c>
      <c r="M157" t="s">
        <v>276</v>
      </c>
      <c r="N157" t="s">
        <v>1903</v>
      </c>
      <c r="O157" t="s">
        <v>71</v>
      </c>
      <c r="P157" t="s">
        <v>74</v>
      </c>
      <c r="Q157" s="85">
        <v>162216.93299999999</v>
      </c>
      <c r="R157" s="85">
        <v>1</v>
      </c>
      <c r="S157" s="85">
        <v>701.9</v>
      </c>
      <c r="T157" s="85">
        <v>0</v>
      </c>
      <c r="U157" s="85">
        <v>1138.6006500000001</v>
      </c>
      <c r="V157" s="83" t="s">
        <v>2630</v>
      </c>
      <c r="W157" s="83" t="s">
        <v>87</v>
      </c>
      <c r="X157" s="83" t="s">
        <v>100</v>
      </c>
    </row>
    <row r="158" spans="1:24" x14ac:dyDescent="0.2">
      <c r="A158">
        <v>170</v>
      </c>
      <c r="B158">
        <v>170</v>
      </c>
      <c r="C158" t="s">
        <v>1578</v>
      </c>
      <c r="D158">
        <v>520030677</v>
      </c>
      <c r="E158" t="s">
        <v>462</v>
      </c>
      <c r="F158" t="s">
        <v>2868</v>
      </c>
      <c r="G158" t="s">
        <v>2869</v>
      </c>
      <c r="H158" t="s">
        <v>465</v>
      </c>
      <c r="I158" t="s">
        <v>2495</v>
      </c>
      <c r="J158" t="s">
        <v>70</v>
      </c>
      <c r="K158" t="s">
        <v>70</v>
      </c>
      <c r="L158" t="s">
        <v>481</v>
      </c>
      <c r="M158" t="s">
        <v>276</v>
      </c>
      <c r="N158" t="s">
        <v>521</v>
      </c>
      <c r="O158" t="s">
        <v>71</v>
      </c>
      <c r="P158" t="s">
        <v>74</v>
      </c>
      <c r="Q158" s="85">
        <v>39362.894</v>
      </c>
      <c r="R158" s="85">
        <v>1</v>
      </c>
      <c r="S158" s="85">
        <v>13440</v>
      </c>
      <c r="T158" s="85">
        <v>0</v>
      </c>
      <c r="U158" s="85">
        <v>5290.3729499999999</v>
      </c>
      <c r="V158" s="83" t="s">
        <v>1121</v>
      </c>
      <c r="W158" s="83" t="s">
        <v>438</v>
      </c>
      <c r="X158" s="83" t="s">
        <v>147</v>
      </c>
    </row>
    <row r="159" spans="1:24" x14ac:dyDescent="0.2">
      <c r="A159">
        <v>170</v>
      </c>
      <c r="B159">
        <v>170</v>
      </c>
      <c r="C159" t="s">
        <v>2870</v>
      </c>
      <c r="D159">
        <v>520039934</v>
      </c>
      <c r="E159" t="s">
        <v>462</v>
      </c>
      <c r="F159" t="s">
        <v>2871</v>
      </c>
      <c r="G159" t="s">
        <v>2872</v>
      </c>
      <c r="H159" t="s">
        <v>465</v>
      </c>
      <c r="I159" t="s">
        <v>2495</v>
      </c>
      <c r="J159" t="s">
        <v>70</v>
      </c>
      <c r="K159" t="s">
        <v>70</v>
      </c>
      <c r="L159" t="s">
        <v>481</v>
      </c>
      <c r="M159" t="s">
        <v>276</v>
      </c>
      <c r="N159" t="s">
        <v>2521</v>
      </c>
      <c r="O159" t="s">
        <v>71</v>
      </c>
      <c r="P159" t="s">
        <v>74</v>
      </c>
      <c r="Q159" s="85">
        <v>67644.637000000002</v>
      </c>
      <c r="R159" s="85">
        <v>1</v>
      </c>
      <c r="S159" s="85">
        <v>2775</v>
      </c>
      <c r="T159" s="85">
        <v>0</v>
      </c>
      <c r="U159" s="85">
        <v>1877.13867</v>
      </c>
      <c r="V159" s="83" t="s">
        <v>2873</v>
      </c>
      <c r="W159" s="83" t="s">
        <v>147</v>
      </c>
      <c r="X159" s="83" t="s">
        <v>111</v>
      </c>
    </row>
    <row r="160" spans="1:24" x14ac:dyDescent="0.2">
      <c r="A160">
        <v>170</v>
      </c>
      <c r="B160">
        <v>170</v>
      </c>
      <c r="C160" t="s">
        <v>2874</v>
      </c>
      <c r="D160">
        <v>520040205</v>
      </c>
      <c r="E160" t="s">
        <v>462</v>
      </c>
      <c r="F160" t="s">
        <v>2875</v>
      </c>
      <c r="G160" t="s">
        <v>2876</v>
      </c>
      <c r="H160" t="s">
        <v>465</v>
      </c>
      <c r="I160" t="s">
        <v>2495</v>
      </c>
      <c r="J160" t="s">
        <v>70</v>
      </c>
      <c r="K160" t="s">
        <v>70</v>
      </c>
      <c r="L160" t="s">
        <v>481</v>
      </c>
      <c r="M160" t="s">
        <v>276</v>
      </c>
      <c r="N160" t="s">
        <v>2877</v>
      </c>
      <c r="O160" t="s">
        <v>71</v>
      </c>
      <c r="P160" t="s">
        <v>74</v>
      </c>
      <c r="Q160" s="85">
        <v>6.8000000000000005E-2</v>
      </c>
      <c r="R160" s="85">
        <v>1</v>
      </c>
      <c r="S160" s="85">
        <v>3032</v>
      </c>
      <c r="T160" s="85">
        <v>0</v>
      </c>
      <c r="U160" s="85">
        <v>2.0600000000000002E-3</v>
      </c>
      <c r="V160" s="83" t="s">
        <v>75</v>
      </c>
      <c r="W160" s="83" t="s">
        <v>75</v>
      </c>
      <c r="X160" s="83" t="s">
        <v>75</v>
      </c>
    </row>
    <row r="161" spans="1:24" x14ac:dyDescent="0.2">
      <c r="A161">
        <v>170</v>
      </c>
      <c r="B161">
        <v>170</v>
      </c>
      <c r="C161" t="s">
        <v>2878</v>
      </c>
      <c r="D161">
        <v>511068256</v>
      </c>
      <c r="E161" t="s">
        <v>462</v>
      </c>
      <c r="F161" t="s">
        <v>2879</v>
      </c>
      <c r="G161" t="s">
        <v>2880</v>
      </c>
      <c r="H161" t="s">
        <v>465</v>
      </c>
      <c r="I161" t="s">
        <v>2495</v>
      </c>
      <c r="J161" t="s">
        <v>70</v>
      </c>
      <c r="K161" t="s">
        <v>70</v>
      </c>
      <c r="L161" t="s">
        <v>481</v>
      </c>
      <c r="M161" t="s">
        <v>276</v>
      </c>
      <c r="N161" t="s">
        <v>607</v>
      </c>
      <c r="O161" t="s">
        <v>71</v>
      </c>
      <c r="P161" t="s">
        <v>74</v>
      </c>
      <c r="Q161" s="85">
        <v>158074.28</v>
      </c>
      <c r="R161" s="85">
        <v>1</v>
      </c>
      <c r="S161" s="85">
        <v>2350</v>
      </c>
      <c r="T161" s="85">
        <v>0</v>
      </c>
      <c r="U161" s="85">
        <v>3714.7455799999998</v>
      </c>
      <c r="V161" s="83" t="s">
        <v>2881</v>
      </c>
      <c r="W161" s="83" t="s">
        <v>144</v>
      </c>
      <c r="X161" s="83" t="s">
        <v>150</v>
      </c>
    </row>
    <row r="162" spans="1:24" x14ac:dyDescent="0.2">
      <c r="A162">
        <v>170</v>
      </c>
      <c r="B162">
        <v>170</v>
      </c>
      <c r="C162" t="s">
        <v>1494</v>
      </c>
      <c r="D162">
        <v>520041005</v>
      </c>
      <c r="E162" t="s">
        <v>462</v>
      </c>
      <c r="F162" t="s">
        <v>2882</v>
      </c>
      <c r="G162" t="s">
        <v>2883</v>
      </c>
      <c r="H162" t="s">
        <v>465</v>
      </c>
      <c r="I162" t="s">
        <v>2495</v>
      </c>
      <c r="J162" t="s">
        <v>70</v>
      </c>
      <c r="K162" t="s">
        <v>70</v>
      </c>
      <c r="L162" t="s">
        <v>481</v>
      </c>
      <c r="M162" t="s">
        <v>276</v>
      </c>
      <c r="N162" t="s">
        <v>531</v>
      </c>
      <c r="O162" t="s">
        <v>71</v>
      </c>
      <c r="P162" t="s">
        <v>74</v>
      </c>
      <c r="Q162" s="85">
        <v>2429838.8280000002</v>
      </c>
      <c r="R162" s="85">
        <v>1</v>
      </c>
      <c r="S162" s="85">
        <v>551.29999999999995</v>
      </c>
      <c r="T162" s="85">
        <v>389.77300000000002</v>
      </c>
      <c r="U162" s="85">
        <v>13785.474319999999</v>
      </c>
      <c r="V162" s="83" t="s">
        <v>2884</v>
      </c>
      <c r="W162" s="83" t="s">
        <v>1279</v>
      </c>
      <c r="X162" s="83" t="s">
        <v>738</v>
      </c>
    </row>
    <row r="163" spans="1:24" x14ac:dyDescent="0.2">
      <c r="A163">
        <v>170</v>
      </c>
      <c r="B163">
        <v>170</v>
      </c>
      <c r="C163" t="s">
        <v>475</v>
      </c>
      <c r="D163">
        <v>1239114</v>
      </c>
      <c r="E163" t="s">
        <v>477</v>
      </c>
      <c r="F163" t="s">
        <v>2885</v>
      </c>
      <c r="G163" t="s">
        <v>2886</v>
      </c>
      <c r="H163" t="s">
        <v>465</v>
      </c>
      <c r="I163" t="s">
        <v>2495</v>
      </c>
      <c r="J163" t="s">
        <v>70</v>
      </c>
      <c r="K163" t="s">
        <v>70</v>
      </c>
      <c r="L163" t="s">
        <v>481</v>
      </c>
      <c r="M163" t="s">
        <v>276</v>
      </c>
      <c r="N163" t="s">
        <v>482</v>
      </c>
      <c r="O163" t="s">
        <v>71</v>
      </c>
      <c r="P163" t="s">
        <v>74</v>
      </c>
      <c r="Q163" s="85">
        <v>119097.314</v>
      </c>
      <c r="R163" s="85">
        <v>1</v>
      </c>
      <c r="S163" s="85">
        <v>2.5</v>
      </c>
      <c r="T163" s="85">
        <v>0</v>
      </c>
      <c r="U163" s="85">
        <v>2.97743</v>
      </c>
      <c r="V163" s="83" t="s">
        <v>2887</v>
      </c>
      <c r="W163" s="83" t="s">
        <v>75</v>
      </c>
      <c r="X163" s="83" t="s">
        <v>75</v>
      </c>
    </row>
    <row r="164" spans="1:24" x14ac:dyDescent="0.2">
      <c r="A164">
        <v>170</v>
      </c>
      <c r="B164">
        <v>170</v>
      </c>
      <c r="C164" t="s">
        <v>1004</v>
      </c>
      <c r="D164">
        <v>520038332</v>
      </c>
      <c r="E164" t="s">
        <v>462</v>
      </c>
      <c r="F164" t="s">
        <v>2888</v>
      </c>
      <c r="G164" t="s">
        <v>2889</v>
      </c>
      <c r="H164" t="s">
        <v>465</v>
      </c>
      <c r="I164" t="s">
        <v>2495</v>
      </c>
      <c r="J164" t="s">
        <v>70</v>
      </c>
      <c r="K164" t="s">
        <v>70</v>
      </c>
      <c r="L164" t="s">
        <v>481</v>
      </c>
      <c r="M164" t="s">
        <v>276</v>
      </c>
      <c r="N164" t="s">
        <v>504</v>
      </c>
      <c r="O164" t="s">
        <v>71</v>
      </c>
      <c r="P164" t="s">
        <v>74</v>
      </c>
      <c r="Q164" s="85">
        <v>1365893.1740000001</v>
      </c>
      <c r="R164" s="85">
        <v>1</v>
      </c>
      <c r="S164" s="85">
        <v>506</v>
      </c>
      <c r="T164" s="85">
        <v>47.006</v>
      </c>
      <c r="U164" s="85">
        <v>6958.4250300000003</v>
      </c>
      <c r="V164" s="83" t="s">
        <v>1798</v>
      </c>
      <c r="W164" s="83" t="s">
        <v>1102</v>
      </c>
      <c r="X164" s="83" t="s">
        <v>98</v>
      </c>
    </row>
    <row r="165" spans="1:24" x14ac:dyDescent="0.2">
      <c r="A165">
        <v>170</v>
      </c>
      <c r="B165">
        <v>170</v>
      </c>
      <c r="C165" t="s">
        <v>2890</v>
      </c>
      <c r="D165">
        <v>520035791</v>
      </c>
      <c r="E165" t="s">
        <v>462</v>
      </c>
      <c r="F165" t="s">
        <v>2891</v>
      </c>
      <c r="G165" t="s">
        <v>2892</v>
      </c>
      <c r="H165" t="s">
        <v>465</v>
      </c>
      <c r="I165" t="s">
        <v>2495</v>
      </c>
      <c r="J165" t="s">
        <v>70</v>
      </c>
      <c r="K165" t="s">
        <v>70</v>
      </c>
      <c r="L165" t="s">
        <v>481</v>
      </c>
      <c r="M165" t="s">
        <v>276</v>
      </c>
      <c r="N165" t="s">
        <v>2893</v>
      </c>
      <c r="O165" t="s">
        <v>71</v>
      </c>
      <c r="P165" t="s">
        <v>74</v>
      </c>
      <c r="Q165" s="85">
        <v>1298.374</v>
      </c>
      <c r="R165" s="85">
        <v>1</v>
      </c>
      <c r="S165" s="85">
        <v>12420</v>
      </c>
      <c r="T165" s="85">
        <v>0</v>
      </c>
      <c r="U165" s="85">
        <v>161.25803999999999</v>
      </c>
      <c r="V165" s="83" t="s">
        <v>146</v>
      </c>
      <c r="W165" s="83" t="s">
        <v>108</v>
      </c>
      <c r="X165" s="83" t="s">
        <v>109</v>
      </c>
    </row>
    <row r="166" spans="1:24" x14ac:dyDescent="0.2">
      <c r="A166">
        <v>170</v>
      </c>
      <c r="B166">
        <v>170</v>
      </c>
      <c r="C166" t="s">
        <v>2894</v>
      </c>
      <c r="D166">
        <v>511888356</v>
      </c>
      <c r="E166" t="s">
        <v>462</v>
      </c>
      <c r="F166" t="s">
        <v>2895</v>
      </c>
      <c r="G166" t="s">
        <v>2896</v>
      </c>
      <c r="H166" t="s">
        <v>465</v>
      </c>
      <c r="I166" t="s">
        <v>2495</v>
      </c>
      <c r="J166" t="s">
        <v>70</v>
      </c>
      <c r="K166" t="s">
        <v>70</v>
      </c>
      <c r="L166" t="s">
        <v>481</v>
      </c>
      <c r="M166" t="s">
        <v>276</v>
      </c>
      <c r="N166" t="s">
        <v>2897</v>
      </c>
      <c r="O166" t="s">
        <v>71</v>
      </c>
      <c r="P166" t="s">
        <v>74</v>
      </c>
      <c r="Q166" s="85">
        <v>951115.43599999999</v>
      </c>
      <c r="R166" s="85">
        <v>1</v>
      </c>
      <c r="S166" s="85">
        <v>1680</v>
      </c>
      <c r="T166" s="85">
        <v>0</v>
      </c>
      <c r="U166" s="85">
        <v>15978.739320000001</v>
      </c>
      <c r="V166" s="83" t="s">
        <v>2898</v>
      </c>
      <c r="W166" s="83" t="s">
        <v>1267</v>
      </c>
      <c r="X166" s="83" t="s">
        <v>991</v>
      </c>
    </row>
    <row r="167" spans="1:24" x14ac:dyDescent="0.2">
      <c r="A167">
        <v>170</v>
      </c>
      <c r="B167">
        <v>170</v>
      </c>
      <c r="C167" t="s">
        <v>2899</v>
      </c>
      <c r="D167">
        <v>520039959</v>
      </c>
      <c r="E167" t="s">
        <v>462</v>
      </c>
      <c r="F167" t="s">
        <v>2899</v>
      </c>
      <c r="G167" t="s">
        <v>2900</v>
      </c>
      <c r="H167" t="s">
        <v>465</v>
      </c>
      <c r="I167" t="s">
        <v>2495</v>
      </c>
      <c r="J167" t="s">
        <v>70</v>
      </c>
      <c r="K167" t="s">
        <v>70</v>
      </c>
      <c r="L167" t="s">
        <v>481</v>
      </c>
      <c r="M167" t="s">
        <v>276</v>
      </c>
      <c r="N167" t="s">
        <v>531</v>
      </c>
      <c r="O167" t="s">
        <v>71</v>
      </c>
      <c r="P167" t="s">
        <v>74</v>
      </c>
      <c r="Q167" s="85">
        <v>2673.5720000000001</v>
      </c>
      <c r="R167" s="85">
        <v>1</v>
      </c>
      <c r="S167" s="85">
        <v>8000</v>
      </c>
      <c r="T167" s="85">
        <v>0</v>
      </c>
      <c r="U167" s="85">
        <v>213.88575</v>
      </c>
      <c r="V167" s="83" t="s">
        <v>153</v>
      </c>
      <c r="W167" s="83" t="s">
        <v>108</v>
      </c>
      <c r="X167" s="83" t="s">
        <v>109</v>
      </c>
    </row>
    <row r="168" spans="1:24" x14ac:dyDescent="0.2">
      <c r="A168">
        <v>170</v>
      </c>
      <c r="B168">
        <v>170</v>
      </c>
      <c r="C168" t="s">
        <v>2901</v>
      </c>
      <c r="D168">
        <v>510289564</v>
      </c>
      <c r="E168" t="s">
        <v>462</v>
      </c>
      <c r="F168" t="s">
        <v>2902</v>
      </c>
      <c r="G168" t="s">
        <v>2903</v>
      </c>
      <c r="H168" t="s">
        <v>465</v>
      </c>
      <c r="I168" t="s">
        <v>2495</v>
      </c>
      <c r="J168" t="s">
        <v>70</v>
      </c>
      <c r="K168" t="s">
        <v>70</v>
      </c>
      <c r="L168" t="s">
        <v>481</v>
      </c>
      <c r="M168" t="s">
        <v>276</v>
      </c>
      <c r="N168" t="s">
        <v>1539</v>
      </c>
      <c r="O168" t="s">
        <v>71</v>
      </c>
      <c r="P168" t="s">
        <v>74</v>
      </c>
      <c r="Q168" s="85">
        <v>553010.89899999998</v>
      </c>
      <c r="R168" s="85">
        <v>1</v>
      </c>
      <c r="S168" s="85">
        <v>705</v>
      </c>
      <c r="T168" s="85">
        <v>0</v>
      </c>
      <c r="U168" s="85">
        <v>3898.7268399999998</v>
      </c>
      <c r="V168" s="83" t="s">
        <v>2904</v>
      </c>
      <c r="W168" s="83" t="s">
        <v>243</v>
      </c>
      <c r="X168" s="83" t="s">
        <v>153</v>
      </c>
    </row>
    <row r="169" spans="1:24" x14ac:dyDescent="0.2">
      <c r="A169">
        <v>170</v>
      </c>
      <c r="B169">
        <v>170</v>
      </c>
      <c r="C169" t="s">
        <v>2905</v>
      </c>
      <c r="D169">
        <v>510490071</v>
      </c>
      <c r="E169" t="s">
        <v>462</v>
      </c>
      <c r="F169" t="s">
        <v>2906</v>
      </c>
      <c r="G169" t="s">
        <v>2907</v>
      </c>
      <c r="H169" t="s">
        <v>465</v>
      </c>
      <c r="I169" t="s">
        <v>2495</v>
      </c>
      <c r="J169" t="s">
        <v>70</v>
      </c>
      <c r="K169" t="s">
        <v>70</v>
      </c>
      <c r="L169" t="s">
        <v>481</v>
      </c>
      <c r="M169" t="s">
        <v>276</v>
      </c>
      <c r="N169" t="s">
        <v>607</v>
      </c>
      <c r="O169" t="s">
        <v>71</v>
      </c>
      <c r="P169" t="s">
        <v>74</v>
      </c>
      <c r="Q169" s="85">
        <v>512446.49599999998</v>
      </c>
      <c r="R169" s="85">
        <v>1</v>
      </c>
      <c r="S169" s="85">
        <v>600</v>
      </c>
      <c r="T169" s="85">
        <v>25.984000000000002</v>
      </c>
      <c r="U169" s="85">
        <v>3100.6631900000002</v>
      </c>
      <c r="V169" s="83" t="s">
        <v>1049</v>
      </c>
      <c r="W169" s="83" t="s">
        <v>126</v>
      </c>
      <c r="X169" s="83" t="s">
        <v>87</v>
      </c>
    </row>
    <row r="170" spans="1:24" x14ac:dyDescent="0.2">
      <c r="A170">
        <v>170</v>
      </c>
      <c r="B170">
        <v>170</v>
      </c>
      <c r="C170" t="s">
        <v>2908</v>
      </c>
      <c r="D170">
        <v>515818524</v>
      </c>
      <c r="E170" t="s">
        <v>462</v>
      </c>
      <c r="F170" t="s">
        <v>2909</v>
      </c>
      <c r="G170" t="s">
        <v>2910</v>
      </c>
      <c r="H170" t="s">
        <v>465</v>
      </c>
      <c r="I170" t="s">
        <v>2495</v>
      </c>
      <c r="J170" t="s">
        <v>70</v>
      </c>
      <c r="K170" t="s">
        <v>70</v>
      </c>
      <c r="L170" t="s">
        <v>481</v>
      </c>
      <c r="M170" t="s">
        <v>276</v>
      </c>
      <c r="N170" t="s">
        <v>2521</v>
      </c>
      <c r="O170" t="s">
        <v>71</v>
      </c>
      <c r="P170" t="s">
        <v>74</v>
      </c>
      <c r="Q170" s="85">
        <v>163971.59899999999</v>
      </c>
      <c r="R170" s="85">
        <v>1</v>
      </c>
      <c r="S170" s="85">
        <v>1656</v>
      </c>
      <c r="T170" s="85">
        <v>0</v>
      </c>
      <c r="U170" s="85">
        <v>2715.36967</v>
      </c>
      <c r="V170" s="83" t="s">
        <v>2911</v>
      </c>
      <c r="W170" s="83" t="s">
        <v>322</v>
      </c>
      <c r="X170" s="83" t="s">
        <v>146</v>
      </c>
    </row>
    <row r="171" spans="1:24" x14ac:dyDescent="0.2">
      <c r="A171">
        <v>170</v>
      </c>
      <c r="B171">
        <v>170</v>
      </c>
      <c r="C171" t="s">
        <v>865</v>
      </c>
      <c r="D171">
        <v>516117181</v>
      </c>
      <c r="E171" t="s">
        <v>462</v>
      </c>
      <c r="F171" t="s">
        <v>2912</v>
      </c>
      <c r="G171" t="s">
        <v>2913</v>
      </c>
      <c r="H171" t="s">
        <v>465</v>
      </c>
      <c r="I171" t="s">
        <v>2495</v>
      </c>
      <c r="J171" t="s">
        <v>70</v>
      </c>
      <c r="K171" t="s">
        <v>70</v>
      </c>
      <c r="L171" t="s">
        <v>481</v>
      </c>
      <c r="M171" t="s">
        <v>276</v>
      </c>
      <c r="N171" t="s">
        <v>504</v>
      </c>
      <c r="O171" t="s">
        <v>71</v>
      </c>
      <c r="P171" t="s">
        <v>74</v>
      </c>
      <c r="Q171" s="85">
        <v>1801042.804</v>
      </c>
      <c r="R171" s="85">
        <v>1</v>
      </c>
      <c r="S171" s="85">
        <v>497.1</v>
      </c>
      <c r="T171" s="85">
        <v>0</v>
      </c>
      <c r="U171" s="85">
        <v>8952.9837800000005</v>
      </c>
      <c r="V171" s="83" t="s">
        <v>2914</v>
      </c>
      <c r="W171" s="83" t="s">
        <v>155</v>
      </c>
      <c r="X171" s="83" t="s">
        <v>739</v>
      </c>
    </row>
    <row r="172" spans="1:24" x14ac:dyDescent="0.2">
      <c r="A172">
        <v>170</v>
      </c>
      <c r="B172">
        <v>170</v>
      </c>
      <c r="C172" t="s">
        <v>2915</v>
      </c>
      <c r="D172">
        <v>520043878</v>
      </c>
      <c r="E172" t="s">
        <v>462</v>
      </c>
      <c r="F172" t="s">
        <v>2916</v>
      </c>
      <c r="G172" t="s">
        <v>2917</v>
      </c>
      <c r="H172" t="s">
        <v>465</v>
      </c>
      <c r="I172" t="s">
        <v>2495</v>
      </c>
      <c r="J172" t="s">
        <v>70</v>
      </c>
      <c r="K172" t="s">
        <v>70</v>
      </c>
      <c r="L172" t="s">
        <v>481</v>
      </c>
      <c r="M172" t="s">
        <v>276</v>
      </c>
      <c r="N172" t="s">
        <v>545</v>
      </c>
      <c r="O172" t="s">
        <v>71</v>
      </c>
      <c r="P172" t="s">
        <v>74</v>
      </c>
      <c r="Q172" s="85">
        <v>147977.16699999999</v>
      </c>
      <c r="R172" s="85">
        <v>1</v>
      </c>
      <c r="S172" s="85">
        <v>20950</v>
      </c>
      <c r="T172" s="85">
        <v>0</v>
      </c>
      <c r="U172" s="85">
        <v>31001.216530000002</v>
      </c>
      <c r="V172" s="83" t="s">
        <v>300</v>
      </c>
      <c r="W172" s="83" t="s">
        <v>1509</v>
      </c>
      <c r="X172" s="83" t="s">
        <v>630</v>
      </c>
    </row>
    <row r="173" spans="1:24" x14ac:dyDescent="0.2">
      <c r="A173">
        <v>170</v>
      </c>
      <c r="B173">
        <v>170</v>
      </c>
      <c r="C173" t="s">
        <v>1676</v>
      </c>
      <c r="D173">
        <v>512764408</v>
      </c>
      <c r="E173" t="s">
        <v>462</v>
      </c>
      <c r="F173" t="s">
        <v>2918</v>
      </c>
      <c r="G173" t="s">
        <v>2919</v>
      </c>
      <c r="H173" t="s">
        <v>465</v>
      </c>
      <c r="I173" t="s">
        <v>2495</v>
      </c>
      <c r="J173" t="s">
        <v>70</v>
      </c>
      <c r="K173" t="s">
        <v>70</v>
      </c>
      <c r="L173" t="s">
        <v>481</v>
      </c>
      <c r="M173" t="s">
        <v>276</v>
      </c>
      <c r="N173" t="s">
        <v>934</v>
      </c>
      <c r="O173" t="s">
        <v>71</v>
      </c>
      <c r="P173" t="s">
        <v>74</v>
      </c>
      <c r="Q173" s="85">
        <v>688137.81599999999</v>
      </c>
      <c r="R173" s="85">
        <v>1</v>
      </c>
      <c r="S173" s="85">
        <v>2444</v>
      </c>
      <c r="T173" s="85">
        <v>0</v>
      </c>
      <c r="U173" s="85">
        <v>16818.088220000001</v>
      </c>
      <c r="V173" s="83" t="s">
        <v>2920</v>
      </c>
      <c r="W173" s="83" t="s">
        <v>127</v>
      </c>
      <c r="X173" s="83" t="s">
        <v>335</v>
      </c>
    </row>
    <row r="174" spans="1:24" x14ac:dyDescent="0.2">
      <c r="A174">
        <v>170</v>
      </c>
      <c r="B174">
        <v>170</v>
      </c>
      <c r="C174" t="s">
        <v>2921</v>
      </c>
      <c r="D174">
        <v>515983476</v>
      </c>
      <c r="E174" t="s">
        <v>462</v>
      </c>
      <c r="F174" t="s">
        <v>2922</v>
      </c>
      <c r="G174" t="s">
        <v>2923</v>
      </c>
      <c r="H174" t="s">
        <v>465</v>
      </c>
      <c r="I174" t="s">
        <v>2495</v>
      </c>
      <c r="J174" t="s">
        <v>70</v>
      </c>
      <c r="K174" t="s">
        <v>70</v>
      </c>
      <c r="L174" t="s">
        <v>481</v>
      </c>
      <c r="M174" t="s">
        <v>276</v>
      </c>
      <c r="N174" t="s">
        <v>482</v>
      </c>
      <c r="O174" t="s">
        <v>71</v>
      </c>
      <c r="P174" t="s">
        <v>74</v>
      </c>
      <c r="Q174" s="85">
        <v>1885949.4240000001</v>
      </c>
      <c r="R174" s="85">
        <v>1</v>
      </c>
      <c r="S174" s="85">
        <v>1800</v>
      </c>
      <c r="T174" s="85">
        <v>0</v>
      </c>
      <c r="U174" s="85">
        <v>33947.089639999998</v>
      </c>
      <c r="V174" s="83" t="s">
        <v>2924</v>
      </c>
      <c r="W174" s="83" t="s">
        <v>2925</v>
      </c>
      <c r="X174" s="83" t="s">
        <v>789</v>
      </c>
    </row>
    <row r="175" spans="1:24" x14ac:dyDescent="0.2">
      <c r="A175">
        <v>170</v>
      </c>
      <c r="B175">
        <v>170</v>
      </c>
      <c r="C175" t="s">
        <v>2926</v>
      </c>
      <c r="D175">
        <v>513764399</v>
      </c>
      <c r="E175" t="s">
        <v>462</v>
      </c>
      <c r="F175" t="s">
        <v>2927</v>
      </c>
      <c r="G175" t="s">
        <v>2928</v>
      </c>
      <c r="H175" t="s">
        <v>465</v>
      </c>
      <c r="I175" t="s">
        <v>2495</v>
      </c>
      <c r="J175" t="s">
        <v>70</v>
      </c>
      <c r="K175" t="s">
        <v>70</v>
      </c>
      <c r="L175" t="s">
        <v>481</v>
      </c>
      <c r="M175" t="s">
        <v>276</v>
      </c>
      <c r="N175" t="s">
        <v>607</v>
      </c>
      <c r="O175" t="s">
        <v>71</v>
      </c>
      <c r="P175" t="s">
        <v>74</v>
      </c>
      <c r="Q175" s="85">
        <v>240898.22500000001</v>
      </c>
      <c r="R175" s="85">
        <v>1</v>
      </c>
      <c r="S175" s="85">
        <v>2814</v>
      </c>
      <c r="T175" s="85">
        <v>0</v>
      </c>
      <c r="U175" s="85">
        <v>6778.8760499999999</v>
      </c>
      <c r="V175" s="83" t="s">
        <v>2929</v>
      </c>
      <c r="W175" s="83" t="s">
        <v>145</v>
      </c>
      <c r="X175" s="83" t="s">
        <v>83</v>
      </c>
    </row>
    <row r="176" spans="1:24" x14ac:dyDescent="0.2">
      <c r="A176">
        <v>170</v>
      </c>
      <c r="B176">
        <v>170</v>
      </c>
      <c r="C176" t="s">
        <v>2930</v>
      </c>
      <c r="D176">
        <v>514034123</v>
      </c>
      <c r="E176" t="s">
        <v>462</v>
      </c>
      <c r="F176" t="s">
        <v>2931</v>
      </c>
      <c r="G176" t="s">
        <v>2932</v>
      </c>
      <c r="H176" t="s">
        <v>465</v>
      </c>
      <c r="I176" t="s">
        <v>2495</v>
      </c>
      <c r="J176" t="s">
        <v>70</v>
      </c>
      <c r="K176" t="s">
        <v>70</v>
      </c>
      <c r="L176" t="s">
        <v>481</v>
      </c>
      <c r="M176" t="s">
        <v>276</v>
      </c>
      <c r="N176" t="s">
        <v>2933</v>
      </c>
      <c r="O176" t="s">
        <v>71</v>
      </c>
      <c r="P176" t="s">
        <v>74</v>
      </c>
      <c r="Q176" s="85">
        <v>586122.53500000003</v>
      </c>
      <c r="R176" s="85">
        <v>1</v>
      </c>
      <c r="S176" s="85">
        <v>20.2</v>
      </c>
      <c r="T176" s="85">
        <v>0</v>
      </c>
      <c r="U176" s="85">
        <v>118.39675</v>
      </c>
      <c r="V176" s="83" t="s">
        <v>2934</v>
      </c>
      <c r="W176" s="83" t="s">
        <v>109</v>
      </c>
      <c r="X176" s="83" t="s">
        <v>75</v>
      </c>
    </row>
    <row r="177" spans="1:24" x14ac:dyDescent="0.2">
      <c r="A177">
        <v>170</v>
      </c>
      <c r="B177">
        <v>170</v>
      </c>
      <c r="C177" t="s">
        <v>2935</v>
      </c>
      <c r="D177">
        <v>514068980</v>
      </c>
      <c r="E177" t="s">
        <v>462</v>
      </c>
      <c r="F177" t="s">
        <v>2936</v>
      </c>
      <c r="G177" t="s">
        <v>2937</v>
      </c>
      <c r="H177" t="s">
        <v>465</v>
      </c>
      <c r="I177" t="s">
        <v>2495</v>
      </c>
      <c r="J177" t="s">
        <v>70</v>
      </c>
      <c r="K177" t="s">
        <v>70</v>
      </c>
      <c r="L177" t="s">
        <v>481</v>
      </c>
      <c r="M177" t="s">
        <v>276</v>
      </c>
      <c r="N177" t="s">
        <v>1539</v>
      </c>
      <c r="O177" t="s">
        <v>71</v>
      </c>
      <c r="P177" t="s">
        <v>74</v>
      </c>
      <c r="Q177" s="85">
        <v>21667.956999999999</v>
      </c>
      <c r="R177" s="85">
        <v>1</v>
      </c>
      <c r="S177" s="85">
        <v>5358</v>
      </c>
      <c r="T177" s="85">
        <v>0</v>
      </c>
      <c r="U177" s="85">
        <v>1160.96912</v>
      </c>
      <c r="V177" s="83" t="s">
        <v>2938</v>
      </c>
      <c r="W177" s="83" t="s">
        <v>87</v>
      </c>
      <c r="X177" s="83" t="s">
        <v>100</v>
      </c>
    </row>
    <row r="178" spans="1:24" x14ac:dyDescent="0.2">
      <c r="A178">
        <v>170</v>
      </c>
      <c r="B178">
        <v>170</v>
      </c>
      <c r="C178" t="s">
        <v>649</v>
      </c>
      <c r="D178">
        <v>520035171</v>
      </c>
      <c r="E178" t="s">
        <v>462</v>
      </c>
      <c r="F178" t="s">
        <v>2939</v>
      </c>
      <c r="G178" t="s">
        <v>2940</v>
      </c>
      <c r="H178" t="s">
        <v>465</v>
      </c>
      <c r="I178" t="s">
        <v>2495</v>
      </c>
      <c r="J178" t="s">
        <v>70</v>
      </c>
      <c r="K178" t="s">
        <v>70</v>
      </c>
      <c r="L178" t="s">
        <v>481</v>
      </c>
      <c r="M178" t="s">
        <v>276</v>
      </c>
      <c r="N178" t="s">
        <v>513</v>
      </c>
      <c r="O178" t="s">
        <v>71</v>
      </c>
      <c r="P178" t="s">
        <v>74</v>
      </c>
      <c r="Q178" s="85">
        <v>2171850.5490000001</v>
      </c>
      <c r="R178" s="85">
        <v>1</v>
      </c>
      <c r="S178" s="85">
        <v>442.7</v>
      </c>
      <c r="T178" s="85">
        <v>0</v>
      </c>
      <c r="U178" s="85">
        <v>9614.7823800000006</v>
      </c>
      <c r="V178" s="83" t="s">
        <v>857</v>
      </c>
      <c r="W178" s="83" t="s">
        <v>1112</v>
      </c>
      <c r="X178" s="83" t="s">
        <v>324</v>
      </c>
    </row>
    <row r="179" spans="1:24" x14ac:dyDescent="0.2">
      <c r="A179">
        <v>170</v>
      </c>
      <c r="B179">
        <v>170</v>
      </c>
      <c r="C179" t="s">
        <v>2941</v>
      </c>
      <c r="D179">
        <v>511605719</v>
      </c>
      <c r="E179" t="s">
        <v>462</v>
      </c>
      <c r="F179" t="s">
        <v>2942</v>
      </c>
      <c r="G179" t="s">
        <v>2943</v>
      </c>
      <c r="H179" t="s">
        <v>465</v>
      </c>
      <c r="I179" t="s">
        <v>2495</v>
      </c>
      <c r="J179" t="s">
        <v>70</v>
      </c>
      <c r="K179" t="s">
        <v>70</v>
      </c>
      <c r="L179" t="s">
        <v>481</v>
      </c>
      <c r="M179" t="s">
        <v>276</v>
      </c>
      <c r="N179" t="s">
        <v>504</v>
      </c>
      <c r="O179" t="s">
        <v>71</v>
      </c>
      <c r="P179" t="s">
        <v>74</v>
      </c>
      <c r="Q179" s="85">
        <v>506861.00699999998</v>
      </c>
      <c r="R179" s="85">
        <v>1</v>
      </c>
      <c r="S179" s="85">
        <v>1345</v>
      </c>
      <c r="T179" s="85">
        <v>0</v>
      </c>
      <c r="U179" s="85">
        <v>6817.2805399999997</v>
      </c>
      <c r="V179" s="83" t="s">
        <v>726</v>
      </c>
      <c r="W179" s="83" t="s">
        <v>145</v>
      </c>
      <c r="X179" s="83" t="s">
        <v>83</v>
      </c>
    </row>
    <row r="180" spans="1:24" x14ac:dyDescent="0.2">
      <c r="A180">
        <v>170</v>
      </c>
      <c r="B180">
        <v>170</v>
      </c>
      <c r="C180" t="s">
        <v>1720</v>
      </c>
      <c r="D180">
        <v>520039868</v>
      </c>
      <c r="E180" t="s">
        <v>462</v>
      </c>
      <c r="F180" t="s">
        <v>2944</v>
      </c>
      <c r="G180" t="s">
        <v>2945</v>
      </c>
      <c r="H180" t="s">
        <v>465</v>
      </c>
      <c r="I180" t="s">
        <v>2495</v>
      </c>
      <c r="J180" t="s">
        <v>70</v>
      </c>
      <c r="K180" t="s">
        <v>70</v>
      </c>
      <c r="L180" t="s">
        <v>481</v>
      </c>
      <c r="M180" t="s">
        <v>276</v>
      </c>
      <c r="N180" t="s">
        <v>1000</v>
      </c>
      <c r="O180" t="s">
        <v>71</v>
      </c>
      <c r="P180" t="s">
        <v>74</v>
      </c>
      <c r="Q180" s="85">
        <v>68595.274000000005</v>
      </c>
      <c r="R180" s="85">
        <v>1</v>
      </c>
      <c r="S180" s="85">
        <v>7839</v>
      </c>
      <c r="T180" s="85">
        <v>0</v>
      </c>
      <c r="U180" s="85">
        <v>5377.1835700000001</v>
      </c>
      <c r="V180" s="83" t="s">
        <v>2946</v>
      </c>
      <c r="W180" s="83" t="s">
        <v>101</v>
      </c>
      <c r="X180" s="83" t="s">
        <v>114</v>
      </c>
    </row>
    <row r="181" spans="1:24" x14ac:dyDescent="0.2">
      <c r="A181">
        <v>170</v>
      </c>
      <c r="B181">
        <v>170</v>
      </c>
      <c r="C181" t="s">
        <v>2947</v>
      </c>
      <c r="D181">
        <v>510291750</v>
      </c>
      <c r="E181" t="s">
        <v>462</v>
      </c>
      <c r="F181" t="s">
        <v>2948</v>
      </c>
      <c r="G181" t="s">
        <v>2949</v>
      </c>
      <c r="H181" t="s">
        <v>465</v>
      </c>
      <c r="I181" t="s">
        <v>2495</v>
      </c>
      <c r="J181" t="s">
        <v>70</v>
      </c>
      <c r="K181" t="s">
        <v>70</v>
      </c>
      <c r="L181" t="s">
        <v>481</v>
      </c>
      <c r="M181" t="s">
        <v>276</v>
      </c>
      <c r="N181" t="s">
        <v>607</v>
      </c>
      <c r="O181" t="s">
        <v>71</v>
      </c>
      <c r="P181" t="s">
        <v>74</v>
      </c>
      <c r="Q181" s="85">
        <v>2628722.1320000002</v>
      </c>
      <c r="R181" s="85">
        <v>1</v>
      </c>
      <c r="S181" s="85">
        <v>131.69999999999999</v>
      </c>
      <c r="T181" s="85">
        <v>0</v>
      </c>
      <c r="U181" s="85">
        <v>3462.0270500000001</v>
      </c>
      <c r="V181" s="83" t="s">
        <v>748</v>
      </c>
      <c r="W181" s="83" t="s">
        <v>324</v>
      </c>
      <c r="X181" s="83" t="s">
        <v>117</v>
      </c>
    </row>
    <row r="182" spans="1:24" x14ac:dyDescent="0.2">
      <c r="A182">
        <v>170</v>
      </c>
      <c r="B182">
        <v>170</v>
      </c>
      <c r="C182" t="s">
        <v>2950</v>
      </c>
      <c r="D182">
        <v>516537560</v>
      </c>
      <c r="E182" t="s">
        <v>462</v>
      </c>
      <c r="F182" t="s">
        <v>2951</v>
      </c>
      <c r="G182" t="s">
        <v>2952</v>
      </c>
      <c r="H182" t="s">
        <v>465</v>
      </c>
      <c r="I182" t="s">
        <v>2495</v>
      </c>
      <c r="J182" t="s">
        <v>70</v>
      </c>
      <c r="K182" t="s">
        <v>70</v>
      </c>
      <c r="L182" t="s">
        <v>481</v>
      </c>
      <c r="M182" t="s">
        <v>276</v>
      </c>
      <c r="N182" t="s">
        <v>1000</v>
      </c>
      <c r="O182" t="s">
        <v>71</v>
      </c>
      <c r="P182" t="s">
        <v>74</v>
      </c>
      <c r="Q182" s="85">
        <v>838773.16700000002</v>
      </c>
      <c r="R182" s="85">
        <v>1</v>
      </c>
      <c r="S182" s="85">
        <v>2934</v>
      </c>
      <c r="T182" s="85">
        <v>0</v>
      </c>
      <c r="U182" s="85">
        <v>24609.604729999999</v>
      </c>
      <c r="V182" s="83" t="s">
        <v>2953</v>
      </c>
      <c r="W182" s="83" t="s">
        <v>2395</v>
      </c>
      <c r="X182" s="83" t="s">
        <v>1604</v>
      </c>
    </row>
    <row r="183" spans="1:24" x14ac:dyDescent="0.2">
      <c r="A183">
        <v>170</v>
      </c>
      <c r="B183">
        <v>170</v>
      </c>
      <c r="C183" t="s">
        <v>1704</v>
      </c>
      <c r="D183">
        <v>520033309</v>
      </c>
      <c r="E183" t="s">
        <v>462</v>
      </c>
      <c r="F183" t="s">
        <v>2954</v>
      </c>
      <c r="G183" t="s">
        <v>2955</v>
      </c>
      <c r="H183" t="s">
        <v>465</v>
      </c>
      <c r="I183" t="s">
        <v>2495</v>
      </c>
      <c r="J183" t="s">
        <v>70</v>
      </c>
      <c r="K183" t="s">
        <v>70</v>
      </c>
      <c r="L183" t="s">
        <v>481</v>
      </c>
      <c r="M183" t="s">
        <v>276</v>
      </c>
      <c r="N183" t="s">
        <v>531</v>
      </c>
      <c r="O183" t="s">
        <v>71</v>
      </c>
      <c r="P183" t="s">
        <v>74</v>
      </c>
      <c r="Q183" s="85">
        <v>17434.284</v>
      </c>
      <c r="R183" s="85">
        <v>1</v>
      </c>
      <c r="S183" s="85">
        <v>2479</v>
      </c>
      <c r="T183" s="85">
        <v>0</v>
      </c>
      <c r="U183" s="85">
        <v>432.19591000000003</v>
      </c>
      <c r="V183" s="83" t="s">
        <v>1254</v>
      </c>
      <c r="W183" s="83" t="s">
        <v>131</v>
      </c>
      <c r="X183" s="83" t="s">
        <v>108</v>
      </c>
    </row>
    <row r="184" spans="1:24" x14ac:dyDescent="0.2">
      <c r="A184">
        <v>170</v>
      </c>
      <c r="B184">
        <v>170</v>
      </c>
      <c r="C184" t="s">
        <v>2956</v>
      </c>
      <c r="D184">
        <v>510475312</v>
      </c>
      <c r="E184" t="s">
        <v>462</v>
      </c>
      <c r="F184" t="s">
        <v>2957</v>
      </c>
      <c r="G184" t="s">
        <v>2958</v>
      </c>
      <c r="H184" t="s">
        <v>465</v>
      </c>
      <c r="I184" t="s">
        <v>2495</v>
      </c>
      <c r="J184" t="s">
        <v>70</v>
      </c>
      <c r="K184" t="s">
        <v>70</v>
      </c>
      <c r="L184" t="s">
        <v>481</v>
      </c>
      <c r="M184" t="s">
        <v>276</v>
      </c>
      <c r="N184" t="s">
        <v>607</v>
      </c>
      <c r="O184" t="s">
        <v>71</v>
      </c>
      <c r="P184" t="s">
        <v>74</v>
      </c>
      <c r="Q184" s="85">
        <v>3903023.997</v>
      </c>
      <c r="R184" s="85">
        <v>1</v>
      </c>
      <c r="S184" s="85">
        <v>100</v>
      </c>
      <c r="T184" s="85">
        <v>0</v>
      </c>
      <c r="U184" s="85">
        <v>3903.0239999999999</v>
      </c>
      <c r="V184" s="83" t="s">
        <v>2959</v>
      </c>
      <c r="W184" s="83" t="s">
        <v>243</v>
      </c>
      <c r="X184" s="83" t="s">
        <v>153</v>
      </c>
    </row>
    <row r="185" spans="1:24" x14ac:dyDescent="0.2">
      <c r="A185">
        <v>170</v>
      </c>
      <c r="B185">
        <v>170</v>
      </c>
      <c r="C185" t="s">
        <v>959</v>
      </c>
      <c r="D185">
        <v>515846558</v>
      </c>
      <c r="E185" t="s">
        <v>462</v>
      </c>
      <c r="F185" t="s">
        <v>2960</v>
      </c>
      <c r="G185" t="s">
        <v>2961</v>
      </c>
      <c r="H185" t="s">
        <v>465</v>
      </c>
      <c r="I185" t="s">
        <v>2495</v>
      </c>
      <c r="J185" t="s">
        <v>70</v>
      </c>
      <c r="K185" t="s">
        <v>70</v>
      </c>
      <c r="L185" t="s">
        <v>481</v>
      </c>
      <c r="M185" t="s">
        <v>276</v>
      </c>
      <c r="N185" t="s">
        <v>482</v>
      </c>
      <c r="O185" t="s">
        <v>71</v>
      </c>
      <c r="P185" t="s">
        <v>74</v>
      </c>
      <c r="Q185" s="85">
        <v>8413530.1160000004</v>
      </c>
      <c r="R185" s="85">
        <v>1</v>
      </c>
      <c r="S185" s="85">
        <v>244.8</v>
      </c>
      <c r="T185" s="85">
        <v>0</v>
      </c>
      <c r="U185" s="85">
        <v>20596.32172</v>
      </c>
      <c r="V185" s="83" t="s">
        <v>2962</v>
      </c>
      <c r="W185" s="83" t="s">
        <v>2963</v>
      </c>
      <c r="X185" s="83" t="s">
        <v>253</v>
      </c>
    </row>
    <row r="186" spans="1:24" x14ac:dyDescent="0.2">
      <c r="A186">
        <v>170</v>
      </c>
      <c r="B186">
        <v>170</v>
      </c>
      <c r="C186" t="s">
        <v>2964</v>
      </c>
      <c r="D186">
        <v>510400740</v>
      </c>
      <c r="E186" t="s">
        <v>462</v>
      </c>
      <c r="F186" t="s">
        <v>2965</v>
      </c>
      <c r="G186" t="s">
        <v>2966</v>
      </c>
      <c r="H186" t="s">
        <v>465</v>
      </c>
      <c r="I186" t="s">
        <v>2495</v>
      </c>
      <c r="J186" t="s">
        <v>70</v>
      </c>
      <c r="K186" t="s">
        <v>70</v>
      </c>
      <c r="L186" t="s">
        <v>481</v>
      </c>
      <c r="M186" t="s">
        <v>276</v>
      </c>
      <c r="N186" t="s">
        <v>1336</v>
      </c>
      <c r="O186" t="s">
        <v>71</v>
      </c>
      <c r="P186" t="s">
        <v>74</v>
      </c>
      <c r="Q186" s="85">
        <v>328875.34499999997</v>
      </c>
      <c r="R186" s="85">
        <v>1</v>
      </c>
      <c r="S186" s="85">
        <v>4913</v>
      </c>
      <c r="T186" s="85">
        <v>0</v>
      </c>
      <c r="U186" s="85">
        <v>16157.64568</v>
      </c>
      <c r="V186" s="83" t="s">
        <v>2967</v>
      </c>
      <c r="W186" s="83" t="s">
        <v>2968</v>
      </c>
      <c r="X186" s="83" t="s">
        <v>716</v>
      </c>
    </row>
    <row r="187" spans="1:24" x14ac:dyDescent="0.2">
      <c r="A187">
        <v>170</v>
      </c>
      <c r="B187">
        <v>170</v>
      </c>
      <c r="C187" t="s">
        <v>2969</v>
      </c>
      <c r="D187">
        <v>510119068</v>
      </c>
      <c r="E187" t="s">
        <v>462</v>
      </c>
      <c r="F187" t="s">
        <v>2970</v>
      </c>
      <c r="G187" t="s">
        <v>2971</v>
      </c>
      <c r="H187" t="s">
        <v>465</v>
      </c>
      <c r="I187" t="s">
        <v>2495</v>
      </c>
      <c r="J187" t="s">
        <v>70</v>
      </c>
      <c r="K187" t="s">
        <v>70</v>
      </c>
      <c r="L187" t="s">
        <v>481</v>
      </c>
      <c r="M187" t="s">
        <v>276</v>
      </c>
      <c r="N187" t="s">
        <v>2877</v>
      </c>
      <c r="O187" t="s">
        <v>71</v>
      </c>
      <c r="P187" t="s">
        <v>74</v>
      </c>
      <c r="Q187" s="85">
        <v>1736704.54</v>
      </c>
      <c r="R187" s="85">
        <v>1</v>
      </c>
      <c r="S187" s="85">
        <v>120.8</v>
      </c>
      <c r="T187" s="85">
        <v>0</v>
      </c>
      <c r="U187" s="85">
        <v>2097.9390800000001</v>
      </c>
      <c r="V187" s="83" t="s">
        <v>2972</v>
      </c>
      <c r="W187" s="83" t="s">
        <v>305</v>
      </c>
      <c r="X187" s="83" t="s">
        <v>102</v>
      </c>
    </row>
    <row r="188" spans="1:24" x14ac:dyDescent="0.2">
      <c r="A188">
        <v>170</v>
      </c>
      <c r="B188">
        <v>170</v>
      </c>
      <c r="C188" t="s">
        <v>2973</v>
      </c>
      <c r="D188">
        <v>516854239</v>
      </c>
      <c r="E188" t="s">
        <v>462</v>
      </c>
      <c r="F188" t="s">
        <v>2974</v>
      </c>
      <c r="G188" t="s">
        <v>2975</v>
      </c>
      <c r="H188" t="s">
        <v>465</v>
      </c>
      <c r="I188" t="s">
        <v>2495</v>
      </c>
      <c r="J188" t="s">
        <v>70</v>
      </c>
      <c r="K188" t="s">
        <v>70</v>
      </c>
      <c r="L188" t="s">
        <v>481</v>
      </c>
      <c r="M188" t="s">
        <v>276</v>
      </c>
      <c r="N188" t="s">
        <v>1869</v>
      </c>
      <c r="O188" t="s">
        <v>71</v>
      </c>
      <c r="P188" t="s">
        <v>74</v>
      </c>
      <c r="Q188" s="85">
        <v>167284.69500000001</v>
      </c>
      <c r="R188" s="85">
        <v>1</v>
      </c>
      <c r="S188" s="85">
        <v>2252</v>
      </c>
      <c r="T188" s="85">
        <v>50.185000000000002</v>
      </c>
      <c r="U188" s="85">
        <v>3817.4367299999999</v>
      </c>
      <c r="V188" s="83" t="s">
        <v>2976</v>
      </c>
      <c r="W188" s="83" t="s">
        <v>172</v>
      </c>
      <c r="X188" s="83" t="s">
        <v>153</v>
      </c>
    </row>
    <row r="189" spans="1:24" x14ac:dyDescent="0.2">
      <c r="A189">
        <v>170</v>
      </c>
      <c r="B189">
        <v>170</v>
      </c>
      <c r="C189" t="s">
        <v>2899</v>
      </c>
      <c r="D189">
        <v>520039959</v>
      </c>
      <c r="E189" t="s">
        <v>462</v>
      </c>
      <c r="F189" t="s">
        <v>2899</v>
      </c>
      <c r="G189" t="s">
        <v>2900</v>
      </c>
      <c r="H189" t="s">
        <v>465</v>
      </c>
      <c r="I189" t="s">
        <v>2495</v>
      </c>
      <c r="J189" t="s">
        <v>70</v>
      </c>
      <c r="K189" t="s">
        <v>70</v>
      </c>
      <c r="L189" t="s">
        <v>1166</v>
      </c>
      <c r="M189" t="s">
        <v>276</v>
      </c>
      <c r="N189" t="s">
        <v>531</v>
      </c>
      <c r="O189" t="s">
        <v>71</v>
      </c>
      <c r="P189" t="s">
        <v>74</v>
      </c>
      <c r="Q189" s="85">
        <v>119291.98</v>
      </c>
      <c r="R189" s="85">
        <v>1</v>
      </c>
      <c r="S189" s="85">
        <v>7991.6822000000002</v>
      </c>
      <c r="T189" s="85">
        <v>0</v>
      </c>
      <c r="U189" s="85">
        <v>9533.4359499999991</v>
      </c>
      <c r="V189" s="83" t="s">
        <v>2977</v>
      </c>
      <c r="W189" s="83" t="s">
        <v>1572</v>
      </c>
      <c r="X189" s="83" t="s">
        <v>324</v>
      </c>
    </row>
    <row r="190" spans="1:24" x14ac:dyDescent="0.2">
      <c r="A190">
        <v>170</v>
      </c>
      <c r="B190">
        <v>170</v>
      </c>
      <c r="C190" t="s">
        <v>1704</v>
      </c>
      <c r="D190">
        <v>520033309</v>
      </c>
      <c r="E190" t="s">
        <v>462</v>
      </c>
      <c r="F190" t="s">
        <v>2978</v>
      </c>
      <c r="G190" t="s">
        <v>2955</v>
      </c>
      <c r="H190" t="s">
        <v>465</v>
      </c>
      <c r="I190" t="s">
        <v>2495</v>
      </c>
      <c r="J190" t="s">
        <v>70</v>
      </c>
      <c r="K190" t="s">
        <v>70</v>
      </c>
      <c r="L190" t="s">
        <v>1166</v>
      </c>
      <c r="M190" t="s">
        <v>276</v>
      </c>
      <c r="N190" t="s">
        <v>531</v>
      </c>
      <c r="O190" t="s">
        <v>71</v>
      </c>
      <c r="P190" t="s">
        <v>74</v>
      </c>
      <c r="Q190" s="85">
        <v>335759.565</v>
      </c>
      <c r="R190" s="85">
        <v>1</v>
      </c>
      <c r="S190" s="85">
        <v>2476.0657999999999</v>
      </c>
      <c r="T190" s="85">
        <v>0</v>
      </c>
      <c r="U190" s="85">
        <v>8313.6277699999991</v>
      </c>
      <c r="V190" s="83" t="s">
        <v>188</v>
      </c>
      <c r="W190" s="83" t="s">
        <v>755</v>
      </c>
      <c r="X190" s="83" t="s">
        <v>99</v>
      </c>
    </row>
    <row r="191" spans="1:24" x14ac:dyDescent="0.2">
      <c r="A191">
        <v>170</v>
      </c>
      <c r="B191">
        <v>170</v>
      </c>
      <c r="C191" t="s">
        <v>2979</v>
      </c>
      <c r="D191">
        <v>510007800</v>
      </c>
      <c r="E191" t="s">
        <v>462</v>
      </c>
      <c r="F191" t="s">
        <v>2980</v>
      </c>
      <c r="G191" t="s">
        <v>2981</v>
      </c>
      <c r="H191" t="s">
        <v>465</v>
      </c>
      <c r="I191" t="s">
        <v>2495</v>
      </c>
      <c r="J191" t="s">
        <v>70</v>
      </c>
      <c r="K191" t="s">
        <v>70</v>
      </c>
      <c r="L191" t="s">
        <v>481</v>
      </c>
      <c r="M191" t="s">
        <v>276</v>
      </c>
      <c r="N191" t="s">
        <v>2897</v>
      </c>
      <c r="O191" t="s">
        <v>71</v>
      </c>
      <c r="P191" t="s">
        <v>74</v>
      </c>
      <c r="Q191" s="85">
        <v>273218.717</v>
      </c>
      <c r="R191" s="85">
        <v>1</v>
      </c>
      <c r="S191" s="85">
        <v>4499</v>
      </c>
      <c r="T191" s="85">
        <v>0</v>
      </c>
      <c r="U191" s="85">
        <v>12292.110070000001</v>
      </c>
      <c r="V191" s="83" t="s">
        <v>2982</v>
      </c>
      <c r="W191" s="83" t="s">
        <v>200</v>
      </c>
      <c r="X191" s="83" t="s">
        <v>1284</v>
      </c>
    </row>
    <row r="192" spans="1:24" x14ac:dyDescent="0.2">
      <c r="A192">
        <v>170</v>
      </c>
      <c r="B192">
        <v>170</v>
      </c>
      <c r="C192" t="s">
        <v>1620</v>
      </c>
      <c r="D192">
        <v>513775163</v>
      </c>
      <c r="E192" t="s">
        <v>462</v>
      </c>
      <c r="F192" t="s">
        <v>2983</v>
      </c>
      <c r="G192" t="s">
        <v>2984</v>
      </c>
      <c r="H192" t="s">
        <v>465</v>
      </c>
      <c r="I192" t="s">
        <v>2495</v>
      </c>
      <c r="J192" t="s">
        <v>70</v>
      </c>
      <c r="K192" t="s">
        <v>70</v>
      </c>
      <c r="L192" t="s">
        <v>481</v>
      </c>
      <c r="M192" t="s">
        <v>276</v>
      </c>
      <c r="N192" t="s">
        <v>545</v>
      </c>
      <c r="O192" t="s">
        <v>71</v>
      </c>
      <c r="P192" t="s">
        <v>74</v>
      </c>
      <c r="Q192" s="85">
        <v>69895.464000000007</v>
      </c>
      <c r="R192" s="85">
        <v>1</v>
      </c>
      <c r="S192" s="85">
        <v>8880</v>
      </c>
      <c r="T192" s="85">
        <v>0</v>
      </c>
      <c r="U192" s="85">
        <v>6206.7172</v>
      </c>
      <c r="V192" s="83" t="s">
        <v>2985</v>
      </c>
      <c r="W192" s="83" t="s">
        <v>794</v>
      </c>
      <c r="X192" s="83" t="s">
        <v>121</v>
      </c>
    </row>
    <row r="193" spans="1:24" x14ac:dyDescent="0.2">
      <c r="A193">
        <v>170</v>
      </c>
      <c r="B193">
        <v>170</v>
      </c>
      <c r="C193" t="s">
        <v>2986</v>
      </c>
      <c r="D193">
        <v>520025198</v>
      </c>
      <c r="E193" t="s">
        <v>462</v>
      </c>
      <c r="F193" t="s">
        <v>2987</v>
      </c>
      <c r="G193" t="s">
        <v>2988</v>
      </c>
      <c r="H193" t="s">
        <v>465</v>
      </c>
      <c r="I193" t="s">
        <v>2495</v>
      </c>
      <c r="J193" t="s">
        <v>70</v>
      </c>
      <c r="K193" t="s">
        <v>70</v>
      </c>
      <c r="L193" t="s">
        <v>481</v>
      </c>
      <c r="M193" t="s">
        <v>276</v>
      </c>
      <c r="N193" t="s">
        <v>1903</v>
      </c>
      <c r="O193" t="s">
        <v>71</v>
      </c>
      <c r="P193" t="s">
        <v>74</v>
      </c>
      <c r="Q193" s="85">
        <v>108921.451</v>
      </c>
      <c r="R193" s="85">
        <v>1</v>
      </c>
      <c r="S193" s="85">
        <v>14960</v>
      </c>
      <c r="T193" s="85">
        <v>0</v>
      </c>
      <c r="U193" s="85">
        <v>16294.649100000001</v>
      </c>
      <c r="V193" s="83" t="s">
        <v>2989</v>
      </c>
      <c r="W193" s="83" t="s">
        <v>1185</v>
      </c>
      <c r="X193" s="83" t="s">
        <v>716</v>
      </c>
    </row>
    <row r="194" spans="1:24" x14ac:dyDescent="0.2">
      <c r="A194">
        <v>170</v>
      </c>
      <c r="B194">
        <v>170</v>
      </c>
      <c r="C194" t="s">
        <v>1641</v>
      </c>
      <c r="D194">
        <v>560040545</v>
      </c>
      <c r="E194" t="s">
        <v>462</v>
      </c>
      <c r="F194" t="s">
        <v>2990</v>
      </c>
      <c r="G194" t="s">
        <v>2991</v>
      </c>
      <c r="H194" t="s">
        <v>465</v>
      </c>
      <c r="I194" t="s">
        <v>2495</v>
      </c>
      <c r="J194" t="s">
        <v>70</v>
      </c>
      <c r="K194" t="s">
        <v>70</v>
      </c>
      <c r="L194" t="s">
        <v>481</v>
      </c>
      <c r="M194" t="s">
        <v>276</v>
      </c>
      <c r="N194" t="s">
        <v>531</v>
      </c>
      <c r="O194" t="s">
        <v>71</v>
      </c>
      <c r="P194" t="s">
        <v>74</v>
      </c>
      <c r="Q194" s="85">
        <v>611601.03599999996</v>
      </c>
      <c r="R194" s="85">
        <v>1</v>
      </c>
      <c r="S194" s="85">
        <v>3715</v>
      </c>
      <c r="T194" s="85">
        <v>0</v>
      </c>
      <c r="U194" s="85">
        <v>22720.978480000002</v>
      </c>
      <c r="V194" s="83" t="s">
        <v>2992</v>
      </c>
      <c r="W194" s="83" t="s">
        <v>2136</v>
      </c>
      <c r="X194" s="83" t="s">
        <v>113</v>
      </c>
    </row>
    <row r="195" spans="1:24" x14ac:dyDescent="0.2">
      <c r="A195">
        <v>170</v>
      </c>
      <c r="B195">
        <v>170</v>
      </c>
      <c r="C195" t="s">
        <v>2993</v>
      </c>
      <c r="D195">
        <v>513561399</v>
      </c>
      <c r="E195" t="s">
        <v>462</v>
      </c>
      <c r="F195" t="s">
        <v>2994</v>
      </c>
      <c r="G195" t="s">
        <v>2995</v>
      </c>
      <c r="H195" t="s">
        <v>465</v>
      </c>
      <c r="I195" t="s">
        <v>2495</v>
      </c>
      <c r="J195" t="s">
        <v>70</v>
      </c>
      <c r="K195" t="s">
        <v>70</v>
      </c>
      <c r="L195" t="s">
        <v>481</v>
      </c>
      <c r="M195" t="s">
        <v>276</v>
      </c>
      <c r="N195" t="s">
        <v>2996</v>
      </c>
      <c r="O195" t="s">
        <v>71</v>
      </c>
      <c r="P195" t="s">
        <v>74</v>
      </c>
      <c r="Q195" s="85">
        <v>1245316.6569999999</v>
      </c>
      <c r="R195" s="85">
        <v>1</v>
      </c>
      <c r="S195" s="85">
        <v>1518</v>
      </c>
      <c r="T195" s="85">
        <v>0</v>
      </c>
      <c r="U195" s="85">
        <v>18903.906859999999</v>
      </c>
      <c r="V195" s="83" t="s">
        <v>2997</v>
      </c>
      <c r="W195" s="83" t="s">
        <v>97</v>
      </c>
      <c r="X195" s="83" t="s">
        <v>134</v>
      </c>
    </row>
    <row r="196" spans="1:24" x14ac:dyDescent="0.2">
      <c r="A196">
        <v>170</v>
      </c>
      <c r="B196">
        <v>170</v>
      </c>
      <c r="C196" t="s">
        <v>2998</v>
      </c>
      <c r="D196">
        <v>511527202</v>
      </c>
      <c r="E196" t="s">
        <v>462</v>
      </c>
      <c r="F196" t="s">
        <v>2999</v>
      </c>
      <c r="G196" t="s">
        <v>3000</v>
      </c>
      <c r="H196" t="s">
        <v>465</v>
      </c>
      <c r="I196" t="s">
        <v>2495</v>
      </c>
      <c r="J196" t="s">
        <v>70</v>
      </c>
      <c r="K196" t="s">
        <v>70</v>
      </c>
      <c r="L196" t="s">
        <v>481</v>
      </c>
      <c r="M196" t="s">
        <v>276</v>
      </c>
      <c r="N196" t="s">
        <v>3001</v>
      </c>
      <c r="O196" t="s">
        <v>71</v>
      </c>
      <c r="P196" t="s">
        <v>74</v>
      </c>
      <c r="Q196" s="85">
        <v>167922.549</v>
      </c>
      <c r="R196" s="85">
        <v>1</v>
      </c>
      <c r="S196" s="85">
        <v>318</v>
      </c>
      <c r="T196" s="85">
        <v>0</v>
      </c>
      <c r="U196" s="85">
        <v>533.99370999999996</v>
      </c>
      <c r="V196" s="83" t="s">
        <v>2938</v>
      </c>
      <c r="W196" s="83" t="s">
        <v>125</v>
      </c>
      <c r="X196" s="83" t="s">
        <v>108</v>
      </c>
    </row>
    <row r="197" spans="1:24" x14ac:dyDescent="0.2">
      <c r="A197">
        <v>170</v>
      </c>
      <c r="B197">
        <v>170</v>
      </c>
      <c r="C197" t="s">
        <v>3002</v>
      </c>
      <c r="D197">
        <v>520039132</v>
      </c>
      <c r="E197" t="s">
        <v>462</v>
      </c>
      <c r="F197" t="s">
        <v>3003</v>
      </c>
      <c r="G197" t="s">
        <v>3004</v>
      </c>
      <c r="H197" t="s">
        <v>465</v>
      </c>
      <c r="I197" t="s">
        <v>2495</v>
      </c>
      <c r="J197" t="s">
        <v>70</v>
      </c>
      <c r="K197" t="s">
        <v>70</v>
      </c>
      <c r="L197" t="s">
        <v>481</v>
      </c>
      <c r="M197" t="s">
        <v>276</v>
      </c>
      <c r="N197" t="s">
        <v>504</v>
      </c>
      <c r="O197" t="s">
        <v>71</v>
      </c>
      <c r="P197" t="s">
        <v>74</v>
      </c>
      <c r="Q197" s="85">
        <v>39099.497000000003</v>
      </c>
      <c r="R197" s="85">
        <v>1</v>
      </c>
      <c r="S197" s="85">
        <v>54890</v>
      </c>
      <c r="T197" s="85">
        <v>0</v>
      </c>
      <c r="U197" s="85">
        <v>21461.714080000002</v>
      </c>
      <c r="V197" s="83" t="s">
        <v>3005</v>
      </c>
      <c r="W197" s="83" t="s">
        <v>860</v>
      </c>
      <c r="X197" s="83" t="s">
        <v>2616</v>
      </c>
    </row>
    <row r="198" spans="1:24" x14ac:dyDescent="0.2">
      <c r="A198">
        <v>170</v>
      </c>
      <c r="B198">
        <v>170</v>
      </c>
      <c r="C198" t="s">
        <v>1653</v>
      </c>
      <c r="D198">
        <v>513978635</v>
      </c>
      <c r="E198" t="s">
        <v>462</v>
      </c>
      <c r="F198" t="s">
        <v>3006</v>
      </c>
      <c r="G198" t="s">
        <v>3007</v>
      </c>
      <c r="H198" t="s">
        <v>465</v>
      </c>
      <c r="I198" t="s">
        <v>2495</v>
      </c>
      <c r="J198" t="s">
        <v>70</v>
      </c>
      <c r="K198" t="s">
        <v>70</v>
      </c>
      <c r="L198" t="s">
        <v>481</v>
      </c>
      <c r="M198" t="s">
        <v>276</v>
      </c>
      <c r="N198" t="s">
        <v>1015</v>
      </c>
      <c r="O198" t="s">
        <v>71</v>
      </c>
      <c r="P198" t="s">
        <v>74</v>
      </c>
      <c r="Q198" s="85">
        <v>135873.565</v>
      </c>
      <c r="R198" s="85">
        <v>1</v>
      </c>
      <c r="S198" s="85">
        <v>3254</v>
      </c>
      <c r="T198" s="85">
        <v>0</v>
      </c>
      <c r="U198" s="85">
        <v>4421.32582</v>
      </c>
      <c r="V198" s="83" t="s">
        <v>2787</v>
      </c>
      <c r="W198" s="83" t="s">
        <v>1284</v>
      </c>
      <c r="X198" s="83" t="s">
        <v>136</v>
      </c>
    </row>
    <row r="199" spans="1:24" x14ac:dyDescent="0.2">
      <c r="A199">
        <v>170</v>
      </c>
      <c r="B199">
        <v>170</v>
      </c>
      <c r="C199" t="s">
        <v>3008</v>
      </c>
      <c r="D199">
        <v>510929177</v>
      </c>
      <c r="E199" t="s">
        <v>462</v>
      </c>
      <c r="F199" t="s">
        <v>3009</v>
      </c>
      <c r="G199" t="s">
        <v>3010</v>
      </c>
      <c r="H199" t="s">
        <v>465</v>
      </c>
      <c r="I199" t="s">
        <v>2495</v>
      </c>
      <c r="J199" t="s">
        <v>70</v>
      </c>
      <c r="K199" t="s">
        <v>70</v>
      </c>
      <c r="L199" t="s">
        <v>481</v>
      </c>
      <c r="M199" t="s">
        <v>276</v>
      </c>
      <c r="N199" t="s">
        <v>1903</v>
      </c>
      <c r="O199" t="s">
        <v>71</v>
      </c>
      <c r="P199" t="s">
        <v>74</v>
      </c>
      <c r="Q199" s="85">
        <v>656356.40399999998</v>
      </c>
      <c r="R199" s="85">
        <v>1</v>
      </c>
      <c r="S199" s="85">
        <v>975.9</v>
      </c>
      <c r="T199" s="85">
        <v>0</v>
      </c>
      <c r="U199" s="85">
        <v>6405.3821500000004</v>
      </c>
      <c r="V199" s="83" t="s">
        <v>3011</v>
      </c>
      <c r="W199" s="83" t="s">
        <v>159</v>
      </c>
      <c r="X199" s="83" t="s">
        <v>158</v>
      </c>
    </row>
    <row r="200" spans="1:24" x14ac:dyDescent="0.2">
      <c r="A200">
        <v>170</v>
      </c>
      <c r="B200">
        <v>170</v>
      </c>
      <c r="C200" t="s">
        <v>3012</v>
      </c>
      <c r="D200">
        <v>515135408</v>
      </c>
      <c r="E200" t="s">
        <v>462</v>
      </c>
      <c r="F200" t="s">
        <v>3013</v>
      </c>
      <c r="G200" t="s">
        <v>3014</v>
      </c>
      <c r="H200" t="s">
        <v>465</v>
      </c>
      <c r="I200" t="s">
        <v>2495</v>
      </c>
      <c r="J200" t="s">
        <v>70</v>
      </c>
      <c r="K200" t="s">
        <v>70</v>
      </c>
      <c r="L200" t="s">
        <v>481</v>
      </c>
      <c r="M200" t="s">
        <v>276</v>
      </c>
      <c r="N200" t="s">
        <v>1539</v>
      </c>
      <c r="O200" t="s">
        <v>71</v>
      </c>
      <c r="P200" t="s">
        <v>74</v>
      </c>
      <c r="Q200" s="85">
        <v>498998.353</v>
      </c>
      <c r="R200" s="85">
        <v>1</v>
      </c>
      <c r="S200" s="85">
        <v>828.1</v>
      </c>
      <c r="T200" s="85">
        <v>0</v>
      </c>
      <c r="U200" s="85">
        <v>4132.2053599999999</v>
      </c>
      <c r="V200" s="83" t="s">
        <v>2383</v>
      </c>
      <c r="W200" s="83" t="s">
        <v>958</v>
      </c>
      <c r="X200" s="83" t="s">
        <v>169</v>
      </c>
    </row>
    <row r="201" spans="1:24" x14ac:dyDescent="0.2">
      <c r="A201">
        <v>170</v>
      </c>
      <c r="B201">
        <v>170</v>
      </c>
      <c r="C201" t="s">
        <v>1583</v>
      </c>
      <c r="D201">
        <v>520042763</v>
      </c>
      <c r="E201" t="s">
        <v>462</v>
      </c>
      <c r="F201" t="s">
        <v>2753</v>
      </c>
      <c r="G201" t="s">
        <v>2754</v>
      </c>
      <c r="H201" t="s">
        <v>465</v>
      </c>
      <c r="I201" t="s">
        <v>2495</v>
      </c>
      <c r="J201" t="s">
        <v>70</v>
      </c>
      <c r="K201" t="s">
        <v>70</v>
      </c>
      <c r="L201" t="s">
        <v>481</v>
      </c>
      <c r="M201" t="s">
        <v>276</v>
      </c>
      <c r="N201" t="s">
        <v>1015</v>
      </c>
      <c r="O201" t="s">
        <v>71</v>
      </c>
      <c r="P201" t="s">
        <v>74</v>
      </c>
      <c r="Q201" s="85">
        <v>125861.526</v>
      </c>
      <c r="R201" s="85">
        <v>1</v>
      </c>
      <c r="S201" s="85">
        <v>10380</v>
      </c>
      <c r="T201" s="85">
        <v>0</v>
      </c>
      <c r="U201" s="85">
        <v>13064.42642</v>
      </c>
      <c r="V201" s="83" t="s">
        <v>1259</v>
      </c>
      <c r="W201" s="83" t="s">
        <v>1875</v>
      </c>
      <c r="X201" s="83" t="s">
        <v>937</v>
      </c>
    </row>
    <row r="202" spans="1:24" x14ac:dyDescent="0.2">
      <c r="A202">
        <v>170</v>
      </c>
      <c r="B202">
        <v>170</v>
      </c>
      <c r="C202" t="s">
        <v>698</v>
      </c>
      <c r="D202">
        <v>515327120</v>
      </c>
      <c r="E202" t="s">
        <v>462</v>
      </c>
      <c r="F202" t="s">
        <v>3015</v>
      </c>
      <c r="G202" t="s">
        <v>3016</v>
      </c>
      <c r="H202" t="s">
        <v>465</v>
      </c>
      <c r="I202" t="s">
        <v>2495</v>
      </c>
      <c r="J202" t="s">
        <v>70</v>
      </c>
      <c r="K202" t="s">
        <v>70</v>
      </c>
      <c r="L202" t="s">
        <v>481</v>
      </c>
      <c r="M202" t="s">
        <v>276</v>
      </c>
      <c r="N202" t="s">
        <v>504</v>
      </c>
      <c r="O202" t="s">
        <v>71</v>
      </c>
      <c r="P202" t="s">
        <v>74</v>
      </c>
      <c r="Q202" s="85">
        <v>2775532.0290000001</v>
      </c>
      <c r="R202" s="85">
        <v>1</v>
      </c>
      <c r="S202" s="85">
        <v>210</v>
      </c>
      <c r="T202" s="85">
        <v>90.76</v>
      </c>
      <c r="U202" s="85">
        <v>5919.37716</v>
      </c>
      <c r="V202" s="83" t="s">
        <v>3017</v>
      </c>
      <c r="W202" s="83" t="s">
        <v>335</v>
      </c>
      <c r="X202" s="83" t="s">
        <v>305</v>
      </c>
    </row>
    <row r="203" spans="1:24" x14ac:dyDescent="0.2">
      <c r="A203">
        <v>170</v>
      </c>
      <c r="B203">
        <v>170</v>
      </c>
      <c r="C203" t="s">
        <v>3018</v>
      </c>
      <c r="D203">
        <v>520037425</v>
      </c>
      <c r="E203" t="s">
        <v>462</v>
      </c>
      <c r="F203" t="s">
        <v>3019</v>
      </c>
      <c r="G203" t="s">
        <v>3020</v>
      </c>
      <c r="H203" t="s">
        <v>465</v>
      </c>
      <c r="I203" t="s">
        <v>2495</v>
      </c>
      <c r="J203" t="s">
        <v>70</v>
      </c>
      <c r="K203" t="s">
        <v>70</v>
      </c>
      <c r="L203" t="s">
        <v>481</v>
      </c>
      <c r="M203" t="s">
        <v>276</v>
      </c>
      <c r="N203" t="s">
        <v>1336</v>
      </c>
      <c r="O203" t="s">
        <v>71</v>
      </c>
      <c r="P203" t="s">
        <v>74</v>
      </c>
      <c r="Q203" s="85">
        <v>37547.031000000003</v>
      </c>
      <c r="R203" s="85">
        <v>1</v>
      </c>
      <c r="S203" s="85">
        <v>19480</v>
      </c>
      <c r="T203" s="85">
        <v>0</v>
      </c>
      <c r="U203" s="85">
        <v>7314.1617299999998</v>
      </c>
      <c r="V203" s="83" t="s">
        <v>1022</v>
      </c>
      <c r="W203" s="83" t="s">
        <v>253</v>
      </c>
      <c r="X203" s="83" t="s">
        <v>1254</v>
      </c>
    </row>
    <row r="204" spans="1:24" x14ac:dyDescent="0.2">
      <c r="A204">
        <v>170</v>
      </c>
      <c r="B204">
        <v>170</v>
      </c>
      <c r="C204" t="s">
        <v>3021</v>
      </c>
      <c r="D204">
        <v>520038126</v>
      </c>
      <c r="E204" t="s">
        <v>462</v>
      </c>
      <c r="F204" t="s">
        <v>3022</v>
      </c>
      <c r="G204" t="s">
        <v>3023</v>
      </c>
      <c r="H204" t="s">
        <v>465</v>
      </c>
      <c r="I204" t="s">
        <v>2495</v>
      </c>
      <c r="J204" t="s">
        <v>70</v>
      </c>
      <c r="K204" t="s">
        <v>70</v>
      </c>
      <c r="L204" t="s">
        <v>481</v>
      </c>
      <c r="M204" t="s">
        <v>276</v>
      </c>
      <c r="N204" t="s">
        <v>3024</v>
      </c>
      <c r="O204" t="s">
        <v>71</v>
      </c>
      <c r="P204" t="s">
        <v>74</v>
      </c>
      <c r="Q204" s="85">
        <v>114230.302</v>
      </c>
      <c r="R204" s="85">
        <v>1</v>
      </c>
      <c r="S204" s="85">
        <v>4560</v>
      </c>
      <c r="T204" s="85">
        <v>0</v>
      </c>
      <c r="U204" s="85">
        <v>5208.9017812780003</v>
      </c>
      <c r="V204" s="83" t="s">
        <v>3025</v>
      </c>
      <c r="W204" s="83" t="s">
        <v>438</v>
      </c>
      <c r="X204" s="83" t="s">
        <v>147</v>
      </c>
    </row>
    <row r="205" spans="1:24" x14ac:dyDescent="0.2">
      <c r="A205">
        <v>170</v>
      </c>
      <c r="B205">
        <v>170</v>
      </c>
      <c r="C205" t="s">
        <v>3021</v>
      </c>
      <c r="D205">
        <v>520038126</v>
      </c>
      <c r="E205" t="s">
        <v>462</v>
      </c>
      <c r="F205" t="s">
        <v>3022</v>
      </c>
      <c r="G205" t="s">
        <v>3023</v>
      </c>
      <c r="H205" t="s">
        <v>465</v>
      </c>
      <c r="I205" t="s">
        <v>2495</v>
      </c>
      <c r="J205" t="s">
        <v>70</v>
      </c>
      <c r="K205" t="s">
        <v>70</v>
      </c>
      <c r="L205" t="s">
        <v>496</v>
      </c>
      <c r="M205" t="s">
        <v>276</v>
      </c>
      <c r="N205" t="s">
        <v>3024</v>
      </c>
      <c r="O205" t="s">
        <v>71</v>
      </c>
      <c r="P205" t="s">
        <v>74</v>
      </c>
      <c r="Q205" s="85">
        <v>1407.6453667129999</v>
      </c>
      <c r="R205" s="85">
        <v>1</v>
      </c>
      <c r="S205" s="85">
        <v>4560</v>
      </c>
      <c r="T205" s="85">
        <v>0</v>
      </c>
      <c r="U205" s="85">
        <v>64.188628722000004</v>
      </c>
      <c r="V205" s="83" t="s">
        <v>94</v>
      </c>
      <c r="W205" s="83" t="s">
        <v>109</v>
      </c>
      <c r="X205" s="83" t="s">
        <v>75</v>
      </c>
    </row>
    <row r="206" spans="1:24" x14ac:dyDescent="0.2">
      <c r="A206">
        <v>170</v>
      </c>
      <c r="B206">
        <v>170</v>
      </c>
      <c r="C206" t="s">
        <v>3021</v>
      </c>
      <c r="D206">
        <v>520038126</v>
      </c>
      <c r="E206" t="s">
        <v>462</v>
      </c>
      <c r="F206" t="s">
        <v>3022</v>
      </c>
      <c r="G206" t="s">
        <v>3023</v>
      </c>
      <c r="H206" t="s">
        <v>465</v>
      </c>
      <c r="I206" t="s">
        <v>2495</v>
      </c>
      <c r="J206" t="s">
        <v>70</v>
      </c>
      <c r="K206" t="s">
        <v>70</v>
      </c>
      <c r="L206" t="s">
        <v>1166</v>
      </c>
      <c r="M206" t="s">
        <v>276</v>
      </c>
      <c r="N206" t="s">
        <v>3024</v>
      </c>
      <c r="O206" t="s">
        <v>71</v>
      </c>
      <c r="P206" t="s">
        <v>74</v>
      </c>
      <c r="Q206" s="85">
        <v>6578.7139999999999</v>
      </c>
      <c r="R206" s="85">
        <v>1</v>
      </c>
      <c r="S206" s="85">
        <v>3814.1835999999998</v>
      </c>
      <c r="T206" s="85">
        <v>0</v>
      </c>
      <c r="U206" s="85">
        <v>250.92424</v>
      </c>
      <c r="V206" s="83" t="s">
        <v>958</v>
      </c>
      <c r="W206" s="83" t="s">
        <v>115</v>
      </c>
      <c r="X206" s="83" t="s">
        <v>109</v>
      </c>
    </row>
    <row r="207" spans="1:24" x14ac:dyDescent="0.2">
      <c r="A207">
        <v>170</v>
      </c>
      <c r="B207">
        <v>170</v>
      </c>
      <c r="C207" t="s">
        <v>3026</v>
      </c>
      <c r="D207">
        <v>510542855</v>
      </c>
      <c r="E207" t="s">
        <v>462</v>
      </c>
      <c r="F207" t="s">
        <v>3027</v>
      </c>
      <c r="G207" t="s">
        <v>3028</v>
      </c>
      <c r="H207" t="s">
        <v>465</v>
      </c>
      <c r="I207" t="s">
        <v>2495</v>
      </c>
      <c r="J207" t="s">
        <v>70</v>
      </c>
      <c r="K207" t="s">
        <v>70</v>
      </c>
      <c r="L207" t="s">
        <v>481</v>
      </c>
      <c r="M207" t="s">
        <v>276</v>
      </c>
      <c r="N207" t="s">
        <v>531</v>
      </c>
      <c r="O207" t="s">
        <v>71</v>
      </c>
      <c r="P207" t="s">
        <v>74</v>
      </c>
      <c r="Q207" s="85">
        <v>661068.43799999997</v>
      </c>
      <c r="R207" s="85">
        <v>1</v>
      </c>
      <c r="S207" s="85">
        <v>744.3</v>
      </c>
      <c r="T207" s="85">
        <v>0</v>
      </c>
      <c r="U207" s="85">
        <v>4920.3323799999998</v>
      </c>
      <c r="V207" s="83" t="s">
        <v>3029</v>
      </c>
      <c r="W207" s="83" t="s">
        <v>738</v>
      </c>
      <c r="X207" s="83" t="s">
        <v>152</v>
      </c>
    </row>
    <row r="208" spans="1:24" x14ac:dyDescent="0.2">
      <c r="A208">
        <v>170</v>
      </c>
      <c r="B208">
        <v>170</v>
      </c>
      <c r="C208" t="s">
        <v>3030</v>
      </c>
      <c r="D208">
        <v>520031345</v>
      </c>
      <c r="E208" t="s">
        <v>462</v>
      </c>
      <c r="F208" t="s">
        <v>3031</v>
      </c>
      <c r="G208" t="s">
        <v>3032</v>
      </c>
      <c r="H208" t="s">
        <v>465</v>
      </c>
      <c r="I208" t="s">
        <v>2495</v>
      </c>
      <c r="J208" t="s">
        <v>70</v>
      </c>
      <c r="K208" t="s">
        <v>70</v>
      </c>
      <c r="L208" t="s">
        <v>1166</v>
      </c>
      <c r="M208" t="s">
        <v>276</v>
      </c>
      <c r="N208" t="s">
        <v>1903</v>
      </c>
      <c r="O208" t="s">
        <v>71</v>
      </c>
      <c r="P208" t="s">
        <v>74</v>
      </c>
      <c r="Q208" s="85">
        <v>2197484.7250000001</v>
      </c>
      <c r="R208" s="85">
        <v>1</v>
      </c>
      <c r="S208" s="85">
        <v>143.16999999999999</v>
      </c>
      <c r="T208" s="85">
        <v>0</v>
      </c>
      <c r="U208" s="85">
        <v>3146.13888</v>
      </c>
      <c r="V208" s="83" t="s">
        <v>2751</v>
      </c>
      <c r="W208" s="83" t="s">
        <v>739</v>
      </c>
      <c r="X208" s="83" t="s">
        <v>87</v>
      </c>
    </row>
    <row r="209" spans="1:24" x14ac:dyDescent="0.2">
      <c r="A209">
        <v>170</v>
      </c>
      <c r="B209">
        <v>170</v>
      </c>
      <c r="C209" t="s">
        <v>1578</v>
      </c>
      <c r="D209">
        <v>520030677</v>
      </c>
      <c r="E209" t="s">
        <v>462</v>
      </c>
      <c r="F209" t="s">
        <v>2868</v>
      </c>
      <c r="G209" t="s">
        <v>2869</v>
      </c>
      <c r="H209" t="s">
        <v>465</v>
      </c>
      <c r="I209" t="s">
        <v>2495</v>
      </c>
      <c r="J209" t="s">
        <v>70</v>
      </c>
      <c r="K209" t="s">
        <v>70</v>
      </c>
      <c r="L209" t="s">
        <v>1166</v>
      </c>
      <c r="M209" t="s">
        <v>276</v>
      </c>
      <c r="N209" t="s">
        <v>521</v>
      </c>
      <c r="O209" t="s">
        <v>71</v>
      </c>
      <c r="P209" t="s">
        <v>74</v>
      </c>
      <c r="Q209" s="85">
        <v>123956.29700000001</v>
      </c>
      <c r="R209" s="85">
        <v>1</v>
      </c>
      <c r="S209" s="85">
        <v>13079.033299999999</v>
      </c>
      <c r="T209" s="85">
        <v>0</v>
      </c>
      <c r="U209" s="85">
        <v>16212.285320000001</v>
      </c>
      <c r="V209" s="83" t="s">
        <v>3033</v>
      </c>
      <c r="W209" s="83" t="s">
        <v>2968</v>
      </c>
      <c r="X209" s="83" t="s">
        <v>716</v>
      </c>
    </row>
    <row r="210" spans="1:24" x14ac:dyDescent="0.2">
      <c r="A210">
        <v>170</v>
      </c>
      <c r="B210">
        <v>170</v>
      </c>
      <c r="C210" t="s">
        <v>3034</v>
      </c>
      <c r="D210">
        <v>511749574</v>
      </c>
      <c r="E210" t="s">
        <v>462</v>
      </c>
      <c r="F210" t="s">
        <v>3035</v>
      </c>
      <c r="G210" t="s">
        <v>3036</v>
      </c>
      <c r="H210" t="s">
        <v>465</v>
      </c>
      <c r="I210" t="s">
        <v>2495</v>
      </c>
      <c r="J210" t="s">
        <v>70</v>
      </c>
      <c r="K210" t="s">
        <v>70</v>
      </c>
      <c r="L210" t="s">
        <v>481</v>
      </c>
      <c r="M210" t="s">
        <v>276</v>
      </c>
      <c r="N210" t="s">
        <v>2521</v>
      </c>
      <c r="O210" t="s">
        <v>71</v>
      </c>
      <c r="P210" t="s">
        <v>74</v>
      </c>
      <c r="Q210" s="85">
        <v>412869.54399999999</v>
      </c>
      <c r="R210" s="85">
        <v>1</v>
      </c>
      <c r="S210" s="85">
        <v>1310</v>
      </c>
      <c r="T210" s="85">
        <v>0</v>
      </c>
      <c r="U210" s="85">
        <v>5408.5910199999998</v>
      </c>
      <c r="V210" s="83" t="s">
        <v>2873</v>
      </c>
      <c r="W210" s="83" t="s">
        <v>101</v>
      </c>
      <c r="X210" s="83" t="s">
        <v>114</v>
      </c>
    </row>
    <row r="211" spans="1:24" x14ac:dyDescent="0.2">
      <c r="A211">
        <v>170</v>
      </c>
      <c r="B211">
        <v>170</v>
      </c>
      <c r="C211" t="s">
        <v>3037</v>
      </c>
      <c r="D211">
        <v>510531775</v>
      </c>
      <c r="E211" t="s">
        <v>462</v>
      </c>
      <c r="F211" t="s">
        <v>3038</v>
      </c>
      <c r="G211" t="s">
        <v>3039</v>
      </c>
      <c r="H211" t="s">
        <v>465</v>
      </c>
      <c r="I211" t="s">
        <v>2495</v>
      </c>
      <c r="J211" t="s">
        <v>70</v>
      </c>
      <c r="K211" t="s">
        <v>70</v>
      </c>
      <c r="L211" t="s">
        <v>481</v>
      </c>
      <c r="M211" t="s">
        <v>276</v>
      </c>
      <c r="N211" t="s">
        <v>504</v>
      </c>
      <c r="O211" t="s">
        <v>71</v>
      </c>
      <c r="P211" t="s">
        <v>74</v>
      </c>
      <c r="Q211" s="85">
        <v>60159.542000000001</v>
      </c>
      <c r="R211" s="85">
        <v>1</v>
      </c>
      <c r="S211" s="85">
        <v>3863</v>
      </c>
      <c r="T211" s="85">
        <v>16.558</v>
      </c>
      <c r="U211" s="85">
        <v>2340.5210299999999</v>
      </c>
      <c r="V211" s="83" t="s">
        <v>3040</v>
      </c>
      <c r="W211" s="83" t="s">
        <v>158</v>
      </c>
      <c r="X211" s="83" t="s">
        <v>94</v>
      </c>
    </row>
    <row r="212" spans="1:24" x14ac:dyDescent="0.2">
      <c r="A212">
        <v>170</v>
      </c>
      <c r="B212">
        <v>170</v>
      </c>
      <c r="C212" t="s">
        <v>3041</v>
      </c>
      <c r="D212">
        <v>520042912</v>
      </c>
      <c r="E212" t="s">
        <v>462</v>
      </c>
      <c r="F212" t="s">
        <v>3041</v>
      </c>
      <c r="G212" t="s">
        <v>3042</v>
      </c>
      <c r="H212" t="s">
        <v>465</v>
      </c>
      <c r="I212" t="s">
        <v>2495</v>
      </c>
      <c r="J212" t="s">
        <v>70</v>
      </c>
      <c r="K212" t="s">
        <v>70</v>
      </c>
      <c r="L212" t="s">
        <v>481</v>
      </c>
      <c r="M212" t="s">
        <v>276</v>
      </c>
      <c r="N212" t="s">
        <v>489</v>
      </c>
      <c r="O212" t="s">
        <v>71</v>
      </c>
      <c r="P212" t="s">
        <v>74</v>
      </c>
      <c r="Q212" s="85">
        <v>74452.271999999997</v>
      </c>
      <c r="R212" s="85">
        <v>1</v>
      </c>
      <c r="S212" s="85">
        <v>15590</v>
      </c>
      <c r="T212" s="85">
        <v>0</v>
      </c>
      <c r="U212" s="85">
        <v>11607.10922</v>
      </c>
      <c r="V212" s="83" t="s">
        <v>742</v>
      </c>
      <c r="W212" s="83" t="s">
        <v>1324</v>
      </c>
      <c r="X212" s="83" t="s">
        <v>958</v>
      </c>
    </row>
    <row r="213" spans="1:24" x14ac:dyDescent="0.2">
      <c r="A213">
        <v>170</v>
      </c>
      <c r="B213">
        <v>170</v>
      </c>
      <c r="C213" t="s">
        <v>3043</v>
      </c>
      <c r="D213">
        <v>520038100</v>
      </c>
      <c r="E213" t="s">
        <v>462</v>
      </c>
      <c r="F213" t="s">
        <v>3044</v>
      </c>
      <c r="G213" t="s">
        <v>3045</v>
      </c>
      <c r="H213" t="s">
        <v>465</v>
      </c>
      <c r="I213" t="s">
        <v>2495</v>
      </c>
      <c r="J213" t="s">
        <v>70</v>
      </c>
      <c r="K213" t="s">
        <v>70</v>
      </c>
      <c r="L213" t="s">
        <v>481</v>
      </c>
      <c r="M213" t="s">
        <v>276</v>
      </c>
      <c r="N213" t="s">
        <v>2897</v>
      </c>
      <c r="O213" t="s">
        <v>71</v>
      </c>
      <c r="P213" t="s">
        <v>74</v>
      </c>
      <c r="Q213" s="85">
        <v>28044.948</v>
      </c>
      <c r="R213" s="85">
        <v>1</v>
      </c>
      <c r="S213" s="85">
        <v>26670</v>
      </c>
      <c r="T213" s="85">
        <v>0</v>
      </c>
      <c r="U213" s="85">
        <v>7479.5876600000001</v>
      </c>
      <c r="V213" s="83" t="s">
        <v>2077</v>
      </c>
      <c r="W213" s="83" t="s">
        <v>883</v>
      </c>
      <c r="X213" s="83" t="s">
        <v>322</v>
      </c>
    </row>
    <row r="214" spans="1:24" x14ac:dyDescent="0.2">
      <c r="A214">
        <v>170</v>
      </c>
      <c r="B214">
        <v>170</v>
      </c>
      <c r="C214" t="s">
        <v>3046</v>
      </c>
      <c r="D214">
        <v>511295412</v>
      </c>
      <c r="E214" t="s">
        <v>462</v>
      </c>
      <c r="F214" t="s">
        <v>3047</v>
      </c>
      <c r="G214" t="s">
        <v>3048</v>
      </c>
      <c r="H214" t="s">
        <v>465</v>
      </c>
      <c r="I214" t="s">
        <v>2495</v>
      </c>
      <c r="J214" t="s">
        <v>70</v>
      </c>
      <c r="K214" t="s">
        <v>70</v>
      </c>
      <c r="L214" t="s">
        <v>481</v>
      </c>
      <c r="M214" t="s">
        <v>276</v>
      </c>
      <c r="N214" t="s">
        <v>607</v>
      </c>
      <c r="O214" t="s">
        <v>71</v>
      </c>
      <c r="P214" t="s">
        <v>74</v>
      </c>
      <c r="Q214" s="85">
        <v>797078.59199999995</v>
      </c>
      <c r="R214" s="85">
        <v>1</v>
      </c>
      <c r="S214" s="85">
        <v>1750</v>
      </c>
      <c r="T214" s="85">
        <v>0</v>
      </c>
      <c r="U214" s="85">
        <v>13948.87537</v>
      </c>
      <c r="V214" s="83" t="s">
        <v>2535</v>
      </c>
      <c r="W214" s="83" t="s">
        <v>139</v>
      </c>
      <c r="X214" s="83" t="s">
        <v>738</v>
      </c>
    </row>
    <row r="215" spans="1:24" x14ac:dyDescent="0.2">
      <c r="A215">
        <v>170</v>
      </c>
      <c r="B215">
        <v>170</v>
      </c>
      <c r="C215" t="s">
        <v>3049</v>
      </c>
      <c r="D215">
        <v>511145468</v>
      </c>
      <c r="E215" t="s">
        <v>462</v>
      </c>
      <c r="F215" t="s">
        <v>3050</v>
      </c>
      <c r="G215" t="s">
        <v>3051</v>
      </c>
      <c r="H215" t="s">
        <v>465</v>
      </c>
      <c r="I215" t="s">
        <v>2495</v>
      </c>
      <c r="J215" t="s">
        <v>70</v>
      </c>
      <c r="K215" t="s">
        <v>70</v>
      </c>
      <c r="L215" t="s">
        <v>481</v>
      </c>
      <c r="M215" t="s">
        <v>276</v>
      </c>
      <c r="N215" t="s">
        <v>531</v>
      </c>
      <c r="O215" t="s">
        <v>71</v>
      </c>
      <c r="P215" t="s">
        <v>74</v>
      </c>
      <c r="Q215" s="85">
        <v>768168.06200000003</v>
      </c>
      <c r="R215" s="85">
        <v>1</v>
      </c>
      <c r="S215" s="85">
        <v>1514</v>
      </c>
      <c r="T215" s="85">
        <v>0</v>
      </c>
      <c r="U215" s="85">
        <v>11630.06445</v>
      </c>
      <c r="V215" s="83" t="s">
        <v>3052</v>
      </c>
      <c r="W215" s="83" t="s">
        <v>1324</v>
      </c>
      <c r="X215" s="83" t="s">
        <v>234</v>
      </c>
    </row>
    <row r="216" spans="1:24" x14ac:dyDescent="0.2">
      <c r="A216">
        <v>170</v>
      </c>
      <c r="B216">
        <v>170</v>
      </c>
      <c r="C216" t="s">
        <v>3053</v>
      </c>
      <c r="D216">
        <v>514454701</v>
      </c>
      <c r="E216" t="s">
        <v>462</v>
      </c>
      <c r="F216" t="s">
        <v>3054</v>
      </c>
      <c r="G216" t="s">
        <v>3055</v>
      </c>
      <c r="H216" t="s">
        <v>465</v>
      </c>
      <c r="I216" t="s">
        <v>2495</v>
      </c>
      <c r="J216" t="s">
        <v>70</v>
      </c>
      <c r="K216" t="s">
        <v>70</v>
      </c>
      <c r="L216" t="s">
        <v>1166</v>
      </c>
      <c r="M216" t="s">
        <v>276</v>
      </c>
      <c r="N216" t="s">
        <v>2527</v>
      </c>
      <c r="O216" t="s">
        <v>71</v>
      </c>
      <c r="P216" t="s">
        <v>74</v>
      </c>
      <c r="Q216" s="85">
        <v>344700.49900000001</v>
      </c>
      <c r="R216" s="85">
        <v>1</v>
      </c>
      <c r="S216" s="85">
        <v>3144.6777000000002</v>
      </c>
      <c r="T216" s="85">
        <v>0</v>
      </c>
      <c r="U216" s="85">
        <v>10839.719730000001</v>
      </c>
      <c r="V216" s="83" t="s">
        <v>2674</v>
      </c>
      <c r="W216" s="83" t="s">
        <v>311</v>
      </c>
      <c r="X216" s="83" t="s">
        <v>243</v>
      </c>
    </row>
    <row r="217" spans="1:24" x14ac:dyDescent="0.2">
      <c r="A217">
        <v>170</v>
      </c>
      <c r="B217">
        <v>170</v>
      </c>
      <c r="C217" t="s">
        <v>3056</v>
      </c>
      <c r="D217">
        <v>515724706</v>
      </c>
      <c r="E217" t="s">
        <v>462</v>
      </c>
      <c r="F217" t="s">
        <v>3057</v>
      </c>
      <c r="G217" t="s">
        <v>3058</v>
      </c>
      <c r="H217" t="s">
        <v>465</v>
      </c>
      <c r="I217" t="s">
        <v>2495</v>
      </c>
      <c r="J217" t="s">
        <v>70</v>
      </c>
      <c r="K217" t="s">
        <v>70</v>
      </c>
      <c r="L217" t="s">
        <v>481</v>
      </c>
      <c r="M217" t="s">
        <v>276</v>
      </c>
      <c r="N217" t="s">
        <v>504</v>
      </c>
      <c r="O217" t="s">
        <v>71</v>
      </c>
      <c r="P217" t="s">
        <v>74</v>
      </c>
      <c r="Q217" s="85">
        <v>367908.39600000001</v>
      </c>
      <c r="R217" s="85">
        <v>1</v>
      </c>
      <c r="S217" s="85">
        <v>638.79999999999995</v>
      </c>
      <c r="T217" s="85">
        <v>0</v>
      </c>
      <c r="U217" s="85">
        <v>2350.19884</v>
      </c>
      <c r="V217" s="83" t="s">
        <v>1266</v>
      </c>
      <c r="W217" s="83" t="s">
        <v>158</v>
      </c>
      <c r="X217" s="83" t="s">
        <v>94</v>
      </c>
    </row>
    <row r="218" spans="1:24" x14ac:dyDescent="0.2">
      <c r="A218">
        <v>170</v>
      </c>
      <c r="B218">
        <v>170</v>
      </c>
      <c r="C218" t="s">
        <v>3059</v>
      </c>
      <c r="D218">
        <v>513960195</v>
      </c>
      <c r="E218" t="s">
        <v>462</v>
      </c>
      <c r="F218" t="s">
        <v>3060</v>
      </c>
      <c r="G218" t="s">
        <v>3061</v>
      </c>
      <c r="H218" t="s">
        <v>465</v>
      </c>
      <c r="I218" t="s">
        <v>2495</v>
      </c>
      <c r="J218" t="s">
        <v>70</v>
      </c>
      <c r="K218" t="s">
        <v>70</v>
      </c>
      <c r="L218" t="s">
        <v>481</v>
      </c>
      <c r="M218" t="s">
        <v>276</v>
      </c>
      <c r="N218" t="s">
        <v>489</v>
      </c>
      <c r="O218" t="s">
        <v>71</v>
      </c>
      <c r="P218" t="s">
        <v>74</v>
      </c>
      <c r="Q218" s="85">
        <v>116935.96400000001</v>
      </c>
      <c r="R218" s="85">
        <v>1</v>
      </c>
      <c r="S218" s="85">
        <v>2824</v>
      </c>
      <c r="T218" s="85">
        <v>0</v>
      </c>
      <c r="U218" s="85">
        <v>3302.2716099999998</v>
      </c>
      <c r="V218" s="83" t="s">
        <v>2796</v>
      </c>
      <c r="W218" s="83" t="s">
        <v>1026</v>
      </c>
      <c r="X218" s="83" t="s">
        <v>117</v>
      </c>
    </row>
    <row r="219" spans="1:24" x14ac:dyDescent="0.2">
      <c r="A219">
        <v>170</v>
      </c>
      <c r="B219">
        <v>170</v>
      </c>
      <c r="C219" t="s">
        <v>3062</v>
      </c>
      <c r="D219">
        <v>520040965</v>
      </c>
      <c r="E219" t="s">
        <v>462</v>
      </c>
      <c r="F219" t="s">
        <v>3063</v>
      </c>
      <c r="G219" t="s">
        <v>3064</v>
      </c>
      <c r="H219" t="s">
        <v>465</v>
      </c>
      <c r="I219" t="s">
        <v>2495</v>
      </c>
      <c r="J219" t="s">
        <v>70</v>
      </c>
      <c r="K219" t="s">
        <v>70</v>
      </c>
      <c r="L219" t="s">
        <v>481</v>
      </c>
      <c r="M219" t="s">
        <v>276</v>
      </c>
      <c r="N219" t="s">
        <v>1783</v>
      </c>
      <c r="O219" t="s">
        <v>71</v>
      </c>
      <c r="P219" t="s">
        <v>74</v>
      </c>
      <c r="Q219" s="85">
        <v>1481343.952</v>
      </c>
      <c r="R219" s="85">
        <v>1</v>
      </c>
      <c r="S219" s="85">
        <v>54.5</v>
      </c>
      <c r="T219" s="85">
        <v>0</v>
      </c>
      <c r="U219" s="85">
        <v>807.33244999999999</v>
      </c>
      <c r="V219" s="83" t="s">
        <v>1858</v>
      </c>
      <c r="W219" s="83" t="s">
        <v>94</v>
      </c>
      <c r="X219" s="83" t="s">
        <v>115</v>
      </c>
    </row>
    <row r="220" spans="1:24" x14ac:dyDescent="0.2">
      <c r="A220">
        <v>170</v>
      </c>
      <c r="B220">
        <v>170</v>
      </c>
      <c r="C220" t="s">
        <v>965</v>
      </c>
      <c r="D220">
        <v>520034505</v>
      </c>
      <c r="E220" t="s">
        <v>462</v>
      </c>
      <c r="F220" t="s">
        <v>3065</v>
      </c>
      <c r="G220" t="s">
        <v>3066</v>
      </c>
      <c r="H220" t="s">
        <v>465</v>
      </c>
      <c r="I220" t="s">
        <v>2495</v>
      </c>
      <c r="J220" t="s">
        <v>70</v>
      </c>
      <c r="K220" t="s">
        <v>70</v>
      </c>
      <c r="L220" t="s">
        <v>481</v>
      </c>
      <c r="M220" t="s">
        <v>276</v>
      </c>
      <c r="N220" t="s">
        <v>531</v>
      </c>
      <c r="O220" t="s">
        <v>71</v>
      </c>
      <c r="P220" t="s">
        <v>74</v>
      </c>
      <c r="Q220" s="85">
        <v>237880.13800000001</v>
      </c>
      <c r="R220" s="85">
        <v>1</v>
      </c>
      <c r="S220" s="85">
        <v>1987</v>
      </c>
      <c r="T220" s="85">
        <v>0</v>
      </c>
      <c r="U220" s="85">
        <v>4726.6783400000004</v>
      </c>
      <c r="V220" s="83" t="s">
        <v>2135</v>
      </c>
      <c r="W220" s="83" t="s">
        <v>164</v>
      </c>
      <c r="X220" s="83" t="s">
        <v>137</v>
      </c>
    </row>
    <row r="221" spans="1:24" x14ac:dyDescent="0.2">
      <c r="A221">
        <v>170</v>
      </c>
      <c r="B221">
        <v>170</v>
      </c>
      <c r="C221" t="s">
        <v>3067</v>
      </c>
      <c r="D221">
        <v>520042821</v>
      </c>
      <c r="E221" t="s">
        <v>462</v>
      </c>
      <c r="F221" t="s">
        <v>3068</v>
      </c>
      <c r="G221" t="s">
        <v>3069</v>
      </c>
      <c r="H221" t="s">
        <v>465</v>
      </c>
      <c r="I221" t="s">
        <v>2495</v>
      </c>
      <c r="J221" t="s">
        <v>227</v>
      </c>
      <c r="K221" t="s">
        <v>70</v>
      </c>
      <c r="L221" t="s">
        <v>481</v>
      </c>
      <c r="M221" t="s">
        <v>3070</v>
      </c>
      <c r="N221" t="s">
        <v>2222</v>
      </c>
      <c r="O221" t="s">
        <v>71</v>
      </c>
      <c r="P221" t="s">
        <v>141</v>
      </c>
      <c r="Q221" s="85">
        <v>19086.717000000001</v>
      </c>
      <c r="R221" s="85">
        <v>3.165</v>
      </c>
      <c r="S221" s="85">
        <v>14285</v>
      </c>
      <c r="T221" s="85">
        <v>0</v>
      </c>
      <c r="U221" s="85">
        <v>8629.4911900000006</v>
      </c>
      <c r="V221" s="83" t="s">
        <v>137</v>
      </c>
      <c r="W221" s="83" t="s">
        <v>1792</v>
      </c>
      <c r="X221" s="83" t="s">
        <v>126</v>
      </c>
    </row>
    <row r="222" spans="1:24" x14ac:dyDescent="0.2">
      <c r="A222">
        <v>170</v>
      </c>
      <c r="B222">
        <v>170</v>
      </c>
      <c r="C222" t="s">
        <v>3071</v>
      </c>
      <c r="D222">
        <v>513865329</v>
      </c>
      <c r="E222" t="s">
        <v>462</v>
      </c>
      <c r="F222" t="s">
        <v>3072</v>
      </c>
      <c r="G222" t="s">
        <v>3073</v>
      </c>
      <c r="H222" t="s">
        <v>465</v>
      </c>
      <c r="I222" t="s">
        <v>2495</v>
      </c>
      <c r="J222" t="s">
        <v>227</v>
      </c>
      <c r="K222" t="s">
        <v>70</v>
      </c>
      <c r="L222" t="s">
        <v>481</v>
      </c>
      <c r="M222" t="s">
        <v>3070</v>
      </c>
      <c r="N222" t="s">
        <v>3074</v>
      </c>
      <c r="O222" t="s">
        <v>71</v>
      </c>
      <c r="P222" t="s">
        <v>141</v>
      </c>
      <c r="Q222" s="85">
        <v>113318.554</v>
      </c>
      <c r="R222" s="85">
        <v>3.165</v>
      </c>
      <c r="S222" s="85">
        <v>5105</v>
      </c>
      <c r="T222" s="85">
        <v>0</v>
      </c>
      <c r="U222" s="85">
        <v>18309.24699</v>
      </c>
      <c r="V222" s="83" t="s">
        <v>659</v>
      </c>
      <c r="W222" s="83" t="s">
        <v>1786</v>
      </c>
      <c r="X222" s="83" t="s">
        <v>2083</v>
      </c>
    </row>
    <row r="223" spans="1:24" x14ac:dyDescent="0.2">
      <c r="A223">
        <v>170</v>
      </c>
      <c r="B223">
        <v>170</v>
      </c>
      <c r="C223" t="s">
        <v>3075</v>
      </c>
      <c r="D223">
        <v>513611533</v>
      </c>
      <c r="E223" t="s">
        <v>462</v>
      </c>
      <c r="F223" t="s">
        <v>3076</v>
      </c>
      <c r="G223" t="s">
        <v>3077</v>
      </c>
      <c r="H223" t="s">
        <v>465</v>
      </c>
      <c r="I223" t="s">
        <v>2495</v>
      </c>
      <c r="J223" t="s">
        <v>227</v>
      </c>
      <c r="K223" t="s">
        <v>1517</v>
      </c>
      <c r="L223" t="s">
        <v>481</v>
      </c>
      <c r="M223" t="s">
        <v>3070</v>
      </c>
      <c r="N223" t="s">
        <v>2222</v>
      </c>
      <c r="O223" t="s">
        <v>71</v>
      </c>
      <c r="P223" t="s">
        <v>141</v>
      </c>
      <c r="Q223" s="85">
        <v>174166.291</v>
      </c>
      <c r="R223" s="85">
        <v>3.165</v>
      </c>
      <c r="S223" s="85">
        <v>2147</v>
      </c>
      <c r="T223" s="85">
        <v>0</v>
      </c>
      <c r="U223" s="85">
        <v>11835.043610000001</v>
      </c>
      <c r="V223" s="83" t="s">
        <v>1279</v>
      </c>
      <c r="W223" s="83" t="s">
        <v>1443</v>
      </c>
      <c r="X223" s="83" t="s">
        <v>234</v>
      </c>
    </row>
    <row r="224" spans="1:24" x14ac:dyDescent="0.2">
      <c r="A224">
        <v>170</v>
      </c>
      <c r="B224">
        <v>170</v>
      </c>
      <c r="C224" t="s">
        <v>3078</v>
      </c>
      <c r="D224">
        <v>520015041</v>
      </c>
      <c r="E224" t="s">
        <v>462</v>
      </c>
      <c r="F224" t="s">
        <v>3079</v>
      </c>
      <c r="G224" t="s">
        <v>3080</v>
      </c>
      <c r="H224" t="s">
        <v>465</v>
      </c>
      <c r="I224" t="s">
        <v>2495</v>
      </c>
      <c r="J224" t="s">
        <v>227</v>
      </c>
      <c r="K224" t="s">
        <v>70</v>
      </c>
      <c r="L224" t="s">
        <v>481</v>
      </c>
      <c r="M224" t="s">
        <v>3081</v>
      </c>
      <c r="N224" t="s">
        <v>3082</v>
      </c>
      <c r="O224" t="s">
        <v>71</v>
      </c>
      <c r="P224" t="s">
        <v>141</v>
      </c>
      <c r="Q224" s="85">
        <v>82311.466</v>
      </c>
      <c r="R224" s="85">
        <v>3.165</v>
      </c>
      <c r="S224" s="85">
        <v>2635</v>
      </c>
      <c r="T224" s="85">
        <v>0</v>
      </c>
      <c r="U224" s="85">
        <v>6864.5910899999999</v>
      </c>
      <c r="V224" s="83" t="s">
        <v>224</v>
      </c>
      <c r="W224" s="83" t="s">
        <v>1232</v>
      </c>
      <c r="X224" s="83" t="s">
        <v>83</v>
      </c>
    </row>
    <row r="225" spans="1:24" x14ac:dyDescent="0.2">
      <c r="A225">
        <v>170</v>
      </c>
      <c r="B225">
        <v>170</v>
      </c>
      <c r="C225" t="s">
        <v>3083</v>
      </c>
      <c r="D225">
        <v>514744887</v>
      </c>
      <c r="E225" t="s">
        <v>462</v>
      </c>
      <c r="F225" t="s">
        <v>3084</v>
      </c>
      <c r="G225" t="s">
        <v>3085</v>
      </c>
      <c r="H225" t="s">
        <v>465</v>
      </c>
      <c r="I225" t="s">
        <v>2495</v>
      </c>
      <c r="J225" t="s">
        <v>227</v>
      </c>
      <c r="K225" t="s">
        <v>70</v>
      </c>
      <c r="L225" t="s">
        <v>481</v>
      </c>
      <c r="M225" t="s">
        <v>3070</v>
      </c>
      <c r="N225" t="s">
        <v>2222</v>
      </c>
      <c r="O225" t="s">
        <v>71</v>
      </c>
      <c r="P225" t="s">
        <v>141</v>
      </c>
      <c r="Q225" s="85">
        <v>98.653999999999996</v>
      </c>
      <c r="R225" s="85">
        <v>3.165</v>
      </c>
      <c r="S225" s="85">
        <v>6911</v>
      </c>
      <c r="T225" s="85">
        <v>0</v>
      </c>
      <c r="U225" s="85">
        <v>21.579000000000001</v>
      </c>
      <c r="V225" s="83" t="s">
        <v>75</v>
      </c>
      <c r="W225" s="83" t="s">
        <v>75</v>
      </c>
      <c r="X225" s="83" t="s">
        <v>75</v>
      </c>
    </row>
    <row r="226" spans="1:24" x14ac:dyDescent="0.2">
      <c r="A226">
        <v>170</v>
      </c>
      <c r="B226">
        <v>170</v>
      </c>
      <c r="C226" t="s">
        <v>3086</v>
      </c>
      <c r="D226">
        <v>514130491</v>
      </c>
      <c r="E226" t="s">
        <v>462</v>
      </c>
      <c r="F226" t="s">
        <v>3087</v>
      </c>
      <c r="G226" t="s">
        <v>3088</v>
      </c>
      <c r="H226" t="s">
        <v>465</v>
      </c>
      <c r="I226" t="s">
        <v>2495</v>
      </c>
      <c r="J226" t="s">
        <v>227</v>
      </c>
      <c r="K226" t="s">
        <v>70</v>
      </c>
      <c r="L226" t="s">
        <v>481</v>
      </c>
      <c r="M226" t="s">
        <v>3070</v>
      </c>
      <c r="N226" t="s">
        <v>2222</v>
      </c>
      <c r="O226" t="s">
        <v>71</v>
      </c>
      <c r="P226" t="s">
        <v>141</v>
      </c>
      <c r="Q226" s="85">
        <v>77138.846999999994</v>
      </c>
      <c r="R226" s="85">
        <v>3.165</v>
      </c>
      <c r="S226" s="85">
        <v>4693</v>
      </c>
      <c r="T226" s="85">
        <v>0</v>
      </c>
      <c r="U226" s="85">
        <v>11457.69904</v>
      </c>
      <c r="V226" s="83" t="s">
        <v>335</v>
      </c>
      <c r="W226" s="83" t="s">
        <v>135</v>
      </c>
      <c r="X226" s="83" t="s">
        <v>958</v>
      </c>
    </row>
    <row r="227" spans="1:24" x14ac:dyDescent="0.2">
      <c r="A227">
        <v>170</v>
      </c>
      <c r="B227">
        <v>170</v>
      </c>
      <c r="C227" t="s">
        <v>3089</v>
      </c>
      <c r="D227">
        <v>514936269</v>
      </c>
      <c r="E227" t="s">
        <v>462</v>
      </c>
      <c r="F227" t="s">
        <v>3090</v>
      </c>
      <c r="G227" t="s">
        <v>3091</v>
      </c>
      <c r="H227" t="s">
        <v>465</v>
      </c>
      <c r="I227" t="s">
        <v>2495</v>
      </c>
      <c r="J227" t="s">
        <v>227</v>
      </c>
      <c r="K227" t="s">
        <v>1517</v>
      </c>
      <c r="L227" t="s">
        <v>481</v>
      </c>
      <c r="M227" t="s">
        <v>3070</v>
      </c>
      <c r="N227" t="s">
        <v>3092</v>
      </c>
      <c r="O227" t="s">
        <v>71</v>
      </c>
      <c r="P227" t="s">
        <v>141</v>
      </c>
      <c r="Q227" s="85">
        <v>26280.023000000001</v>
      </c>
      <c r="R227" s="85">
        <v>3.165</v>
      </c>
      <c r="S227" s="85">
        <v>1338</v>
      </c>
      <c r="T227" s="85">
        <v>0</v>
      </c>
      <c r="U227" s="85">
        <v>1112.8985399999999</v>
      </c>
      <c r="V227" s="83" t="s">
        <v>101</v>
      </c>
      <c r="W227" s="83" t="s">
        <v>87</v>
      </c>
      <c r="X227" s="83" t="s">
        <v>100</v>
      </c>
    </row>
    <row r="228" spans="1:24" x14ac:dyDescent="0.2">
      <c r="A228">
        <v>170</v>
      </c>
      <c r="B228">
        <v>170</v>
      </c>
      <c r="C228" t="s">
        <v>3093</v>
      </c>
      <c r="D228">
        <v>550204283</v>
      </c>
      <c r="E228" t="s">
        <v>1480</v>
      </c>
      <c r="F228" t="s">
        <v>3094</v>
      </c>
      <c r="G228" t="s">
        <v>3095</v>
      </c>
      <c r="H228" t="s">
        <v>465</v>
      </c>
      <c r="I228" t="s">
        <v>2495</v>
      </c>
      <c r="J228" t="s">
        <v>227</v>
      </c>
      <c r="K228" t="s">
        <v>1517</v>
      </c>
      <c r="L228" t="s">
        <v>481</v>
      </c>
      <c r="M228" t="s">
        <v>3081</v>
      </c>
      <c r="N228" t="s">
        <v>3074</v>
      </c>
      <c r="O228" t="s">
        <v>71</v>
      </c>
      <c r="P228" t="s">
        <v>141</v>
      </c>
      <c r="Q228" s="85">
        <v>236739.34899999999</v>
      </c>
      <c r="R228" s="85">
        <v>3.165</v>
      </c>
      <c r="S228" s="85">
        <v>113</v>
      </c>
      <c r="T228" s="85">
        <v>0</v>
      </c>
      <c r="U228" s="85">
        <v>846.68643999999995</v>
      </c>
      <c r="V228" s="83" t="s">
        <v>2245</v>
      </c>
      <c r="W228" s="83" t="s">
        <v>94</v>
      </c>
      <c r="X228" s="83" t="s">
        <v>115</v>
      </c>
    </row>
    <row r="229" spans="1:24" x14ac:dyDescent="0.2">
      <c r="A229">
        <v>170</v>
      </c>
      <c r="B229">
        <v>170</v>
      </c>
      <c r="C229" t="s">
        <v>3096</v>
      </c>
      <c r="D229">
        <v>512766577</v>
      </c>
      <c r="E229" t="s">
        <v>462</v>
      </c>
      <c r="F229" t="s">
        <v>3097</v>
      </c>
      <c r="G229" t="s">
        <v>3098</v>
      </c>
      <c r="H229" t="s">
        <v>465</v>
      </c>
      <c r="I229" t="s">
        <v>2495</v>
      </c>
      <c r="J229" t="s">
        <v>227</v>
      </c>
      <c r="K229" t="s">
        <v>1517</v>
      </c>
      <c r="L229" t="s">
        <v>481</v>
      </c>
      <c r="M229" t="s">
        <v>3070</v>
      </c>
      <c r="N229" t="s">
        <v>2222</v>
      </c>
      <c r="O229" t="s">
        <v>71</v>
      </c>
      <c r="P229" t="s">
        <v>141</v>
      </c>
      <c r="Q229" s="85">
        <v>293211.337</v>
      </c>
      <c r="R229" s="85">
        <v>3.165</v>
      </c>
      <c r="S229" s="85">
        <v>1378</v>
      </c>
      <c r="T229" s="85">
        <v>0</v>
      </c>
      <c r="U229" s="85">
        <v>12788.031290000001</v>
      </c>
      <c r="V229" s="83" t="s">
        <v>494</v>
      </c>
      <c r="W229" s="83" t="s">
        <v>1610</v>
      </c>
      <c r="X229" s="83" t="s">
        <v>800</v>
      </c>
    </row>
    <row r="230" spans="1:24" x14ac:dyDescent="0.2">
      <c r="A230">
        <v>170</v>
      </c>
      <c r="B230">
        <v>170</v>
      </c>
      <c r="C230" t="s">
        <v>3099</v>
      </c>
      <c r="D230" t="s">
        <v>3100</v>
      </c>
      <c r="E230" t="s">
        <v>2065</v>
      </c>
      <c r="F230" t="s">
        <v>3101</v>
      </c>
      <c r="G230" t="s">
        <v>3102</v>
      </c>
      <c r="H230" t="s">
        <v>465</v>
      </c>
      <c r="I230" t="s">
        <v>2495</v>
      </c>
      <c r="J230" t="s">
        <v>227</v>
      </c>
      <c r="K230" t="s">
        <v>1517</v>
      </c>
      <c r="L230" t="s">
        <v>481</v>
      </c>
      <c r="M230" t="s">
        <v>3070</v>
      </c>
      <c r="N230" t="s">
        <v>3103</v>
      </c>
      <c r="O230" t="s">
        <v>71</v>
      </c>
      <c r="P230" t="s">
        <v>141</v>
      </c>
      <c r="Q230" s="85">
        <v>12550.709000000001</v>
      </c>
      <c r="R230" s="85">
        <v>3.165</v>
      </c>
      <c r="S230" s="85">
        <v>667</v>
      </c>
      <c r="T230" s="85">
        <v>0</v>
      </c>
      <c r="U230" s="85">
        <v>264.95236999999997</v>
      </c>
      <c r="V230" s="83" t="s">
        <v>1254</v>
      </c>
      <c r="W230" s="83" t="s">
        <v>115</v>
      </c>
      <c r="X230" s="83" t="s">
        <v>109</v>
      </c>
    </row>
    <row r="231" spans="1:24" x14ac:dyDescent="0.2">
      <c r="A231">
        <v>170</v>
      </c>
      <c r="B231">
        <v>170</v>
      </c>
      <c r="C231" t="s">
        <v>3099</v>
      </c>
      <c r="D231" t="s">
        <v>3100</v>
      </c>
      <c r="E231" t="s">
        <v>2065</v>
      </c>
      <c r="F231" t="s">
        <v>3101</v>
      </c>
      <c r="G231" t="s">
        <v>3102</v>
      </c>
      <c r="H231" t="s">
        <v>465</v>
      </c>
      <c r="I231" t="s">
        <v>2495</v>
      </c>
      <c r="J231" t="s">
        <v>227</v>
      </c>
      <c r="K231" t="s">
        <v>1517</v>
      </c>
      <c r="L231" t="s">
        <v>1166</v>
      </c>
      <c r="M231" t="s">
        <v>3070</v>
      </c>
      <c r="N231" t="s">
        <v>3103</v>
      </c>
      <c r="O231" t="s">
        <v>71</v>
      </c>
      <c r="P231" t="s">
        <v>141</v>
      </c>
      <c r="Q231" s="85">
        <v>65211.319000000003</v>
      </c>
      <c r="R231" s="85">
        <v>3.165</v>
      </c>
      <c r="S231" s="85">
        <v>622.70000000000005</v>
      </c>
      <c r="T231" s="85">
        <v>0</v>
      </c>
      <c r="U231" s="85">
        <v>1285.21434</v>
      </c>
      <c r="V231" s="83" t="s">
        <v>1647</v>
      </c>
      <c r="W231" s="83" t="s">
        <v>150</v>
      </c>
      <c r="X231" s="83" t="s">
        <v>131</v>
      </c>
    </row>
    <row r="232" spans="1:24" x14ac:dyDescent="0.2">
      <c r="A232">
        <v>170</v>
      </c>
      <c r="B232">
        <v>170</v>
      </c>
      <c r="C232" t="s">
        <v>2499</v>
      </c>
      <c r="D232">
        <v>520036872</v>
      </c>
      <c r="E232" t="s">
        <v>462</v>
      </c>
      <c r="F232" t="s">
        <v>3104</v>
      </c>
      <c r="G232" t="s">
        <v>3105</v>
      </c>
      <c r="H232" t="s">
        <v>465</v>
      </c>
      <c r="I232" t="s">
        <v>2495</v>
      </c>
      <c r="J232" t="s">
        <v>227</v>
      </c>
      <c r="K232" t="s">
        <v>70</v>
      </c>
      <c r="L232" t="s">
        <v>481</v>
      </c>
      <c r="M232" t="s">
        <v>3070</v>
      </c>
      <c r="N232" t="s">
        <v>2222</v>
      </c>
      <c r="O232" t="s">
        <v>71</v>
      </c>
      <c r="P232" t="s">
        <v>141</v>
      </c>
      <c r="Q232" s="85">
        <v>80844.652000000002</v>
      </c>
      <c r="R232" s="85">
        <v>3.165</v>
      </c>
      <c r="S232" s="85">
        <v>11026</v>
      </c>
      <c r="T232" s="85">
        <v>0</v>
      </c>
      <c r="U232" s="85">
        <v>28212.592720000001</v>
      </c>
      <c r="V232" s="83" t="s">
        <v>1050</v>
      </c>
      <c r="W232" s="83" t="s">
        <v>3106</v>
      </c>
      <c r="X232" s="83" t="s">
        <v>697</v>
      </c>
    </row>
    <row r="233" spans="1:24" x14ac:dyDescent="0.2">
      <c r="A233">
        <v>170</v>
      </c>
      <c r="B233">
        <v>170</v>
      </c>
      <c r="C233" t="s">
        <v>2507</v>
      </c>
      <c r="D233">
        <v>520013954</v>
      </c>
      <c r="E233" t="s">
        <v>462</v>
      </c>
      <c r="F233" t="s">
        <v>3107</v>
      </c>
      <c r="G233" t="s">
        <v>3108</v>
      </c>
      <c r="H233" t="s">
        <v>465</v>
      </c>
      <c r="I233" t="s">
        <v>2495</v>
      </c>
      <c r="J233" t="s">
        <v>227</v>
      </c>
      <c r="K233" t="s">
        <v>70</v>
      </c>
      <c r="L233" t="s">
        <v>481</v>
      </c>
      <c r="M233" t="s">
        <v>3081</v>
      </c>
      <c r="N233" t="s">
        <v>3109</v>
      </c>
      <c r="O233" t="s">
        <v>71</v>
      </c>
      <c r="P233" t="s">
        <v>141</v>
      </c>
      <c r="Q233" s="85">
        <v>3281009.7259999998</v>
      </c>
      <c r="R233" s="85">
        <v>3.165</v>
      </c>
      <c r="S233" s="85">
        <v>3012</v>
      </c>
      <c r="T233" s="85">
        <v>0</v>
      </c>
      <c r="U233" s="85">
        <v>312778.00095999998</v>
      </c>
      <c r="V233" s="83" t="s">
        <v>896</v>
      </c>
      <c r="W233" s="83" t="s">
        <v>1393</v>
      </c>
      <c r="X233" s="83" t="s">
        <v>3110</v>
      </c>
    </row>
    <row r="234" spans="1:24" x14ac:dyDescent="0.2">
      <c r="A234">
        <v>170</v>
      </c>
      <c r="B234">
        <v>170</v>
      </c>
      <c r="C234" t="s">
        <v>2579</v>
      </c>
      <c r="D234">
        <v>511812463</v>
      </c>
      <c r="E234" t="s">
        <v>462</v>
      </c>
      <c r="F234" t="s">
        <v>3111</v>
      </c>
      <c r="G234" t="s">
        <v>2581</v>
      </c>
      <c r="H234" t="s">
        <v>465</v>
      </c>
      <c r="I234" t="s">
        <v>2495</v>
      </c>
      <c r="J234" t="s">
        <v>227</v>
      </c>
      <c r="K234" t="s">
        <v>70</v>
      </c>
      <c r="L234" t="s">
        <v>481</v>
      </c>
      <c r="M234" t="s">
        <v>3070</v>
      </c>
      <c r="N234" t="s">
        <v>3074</v>
      </c>
      <c r="O234" t="s">
        <v>71</v>
      </c>
      <c r="P234" t="s">
        <v>141</v>
      </c>
      <c r="Q234" s="85">
        <v>112048.571</v>
      </c>
      <c r="R234" s="85">
        <v>3.165</v>
      </c>
      <c r="S234" s="85">
        <v>43428</v>
      </c>
      <c r="T234" s="85">
        <v>0</v>
      </c>
      <c r="U234" s="85">
        <v>154010.33532000001</v>
      </c>
      <c r="V234" s="83" t="s">
        <v>2383</v>
      </c>
      <c r="W234" s="83" t="s">
        <v>3112</v>
      </c>
      <c r="X234" s="83" t="s">
        <v>973</v>
      </c>
    </row>
    <row r="235" spans="1:24" x14ac:dyDescent="0.2">
      <c r="A235">
        <v>170</v>
      </c>
      <c r="B235">
        <v>170</v>
      </c>
      <c r="C235" t="s">
        <v>3113</v>
      </c>
      <c r="D235">
        <v>512394776</v>
      </c>
      <c r="E235" t="s">
        <v>462</v>
      </c>
      <c r="F235" t="s">
        <v>3114</v>
      </c>
      <c r="G235" t="s">
        <v>3115</v>
      </c>
      <c r="H235" t="s">
        <v>465</v>
      </c>
      <c r="I235" t="s">
        <v>2495</v>
      </c>
      <c r="J235" t="s">
        <v>227</v>
      </c>
      <c r="K235" t="s">
        <v>70</v>
      </c>
      <c r="L235" t="s">
        <v>481</v>
      </c>
      <c r="M235" t="s">
        <v>3070</v>
      </c>
      <c r="N235" t="s">
        <v>2222</v>
      </c>
      <c r="O235" t="s">
        <v>71</v>
      </c>
      <c r="P235" t="s">
        <v>141</v>
      </c>
      <c r="Q235" s="85">
        <v>186690.75599999999</v>
      </c>
      <c r="R235" s="85">
        <v>3.165</v>
      </c>
      <c r="S235" s="85">
        <v>666</v>
      </c>
      <c r="T235" s="85">
        <v>0</v>
      </c>
      <c r="U235" s="85">
        <v>3935.23578</v>
      </c>
      <c r="V235" s="83" t="s">
        <v>3116</v>
      </c>
      <c r="W235" s="83" t="s">
        <v>243</v>
      </c>
      <c r="X235" s="83" t="s">
        <v>153</v>
      </c>
    </row>
    <row r="236" spans="1:24" x14ac:dyDescent="0.2">
      <c r="A236">
        <v>170</v>
      </c>
      <c r="B236">
        <v>170</v>
      </c>
      <c r="C236" t="s">
        <v>2029</v>
      </c>
      <c r="D236">
        <v>520027830</v>
      </c>
      <c r="E236" t="s">
        <v>462</v>
      </c>
      <c r="F236" t="s">
        <v>3117</v>
      </c>
      <c r="G236" t="s">
        <v>2504</v>
      </c>
      <c r="H236" t="s">
        <v>465</v>
      </c>
      <c r="I236" t="s">
        <v>2495</v>
      </c>
      <c r="J236" t="s">
        <v>227</v>
      </c>
      <c r="K236" t="s">
        <v>70</v>
      </c>
      <c r="L236" t="s">
        <v>481</v>
      </c>
      <c r="M236" t="s">
        <v>3081</v>
      </c>
      <c r="N236" t="s">
        <v>2032</v>
      </c>
      <c r="O236" t="s">
        <v>71</v>
      </c>
      <c r="P236" t="s">
        <v>141</v>
      </c>
      <c r="Q236" s="85">
        <v>124167.205</v>
      </c>
      <c r="R236" s="85">
        <v>3.165</v>
      </c>
      <c r="S236" s="85">
        <v>518</v>
      </c>
      <c r="T236" s="85">
        <v>0</v>
      </c>
      <c r="U236" s="85">
        <v>2035.68407</v>
      </c>
      <c r="V236" s="83" t="s">
        <v>146</v>
      </c>
      <c r="W236" s="83" t="s">
        <v>708</v>
      </c>
      <c r="X236" s="83" t="s">
        <v>102</v>
      </c>
    </row>
    <row r="237" spans="1:24" x14ac:dyDescent="0.2">
      <c r="A237">
        <v>170</v>
      </c>
      <c r="B237">
        <v>170</v>
      </c>
      <c r="C237" t="s">
        <v>2562</v>
      </c>
      <c r="D237">
        <v>520041997</v>
      </c>
      <c r="E237" t="s">
        <v>462</v>
      </c>
      <c r="F237" t="s">
        <v>3118</v>
      </c>
      <c r="G237" t="s">
        <v>2564</v>
      </c>
      <c r="H237" t="s">
        <v>465</v>
      </c>
      <c r="I237" t="s">
        <v>2495</v>
      </c>
      <c r="J237" t="s">
        <v>227</v>
      </c>
      <c r="K237" t="s">
        <v>70</v>
      </c>
      <c r="L237" t="s">
        <v>481</v>
      </c>
      <c r="M237" t="s">
        <v>3070</v>
      </c>
      <c r="N237" t="s">
        <v>3074</v>
      </c>
      <c r="O237" t="s">
        <v>71</v>
      </c>
      <c r="P237" t="s">
        <v>141</v>
      </c>
      <c r="Q237" s="85">
        <v>184462.62100000001</v>
      </c>
      <c r="R237" s="85">
        <v>3.165</v>
      </c>
      <c r="S237" s="85">
        <v>17548</v>
      </c>
      <c r="T237" s="85">
        <v>0</v>
      </c>
      <c r="U237" s="85">
        <v>102449.46956</v>
      </c>
      <c r="V237" s="83" t="s">
        <v>1670</v>
      </c>
      <c r="W237" s="83" t="s">
        <v>3119</v>
      </c>
      <c r="X237" s="83" t="s">
        <v>3120</v>
      </c>
    </row>
    <row r="238" spans="1:24" x14ac:dyDescent="0.2">
      <c r="A238">
        <v>170</v>
      </c>
      <c r="B238">
        <v>170</v>
      </c>
      <c r="C238" t="s">
        <v>2524</v>
      </c>
      <c r="D238">
        <v>520043027</v>
      </c>
      <c r="E238" t="s">
        <v>462</v>
      </c>
      <c r="F238" t="s">
        <v>3121</v>
      </c>
      <c r="G238" t="s">
        <v>2526</v>
      </c>
      <c r="H238" t="s">
        <v>465</v>
      </c>
      <c r="I238" t="s">
        <v>2495</v>
      </c>
      <c r="J238" t="s">
        <v>227</v>
      </c>
      <c r="K238" t="s">
        <v>70</v>
      </c>
      <c r="L238" t="s">
        <v>481</v>
      </c>
      <c r="M238" t="s">
        <v>3070</v>
      </c>
      <c r="N238" t="s">
        <v>3103</v>
      </c>
      <c r="O238" t="s">
        <v>71</v>
      </c>
      <c r="P238" t="s">
        <v>141</v>
      </c>
      <c r="Q238" s="85">
        <v>17948.075000000001</v>
      </c>
      <c r="R238" s="85">
        <v>3.165</v>
      </c>
      <c r="S238" s="85">
        <v>84909</v>
      </c>
      <c r="T238" s="85">
        <v>0</v>
      </c>
      <c r="U238" s="85">
        <v>48233.115310000001</v>
      </c>
      <c r="V238" s="83" t="s">
        <v>1320</v>
      </c>
      <c r="W238" s="83" t="s">
        <v>3122</v>
      </c>
      <c r="X238" s="83" t="s">
        <v>1598</v>
      </c>
    </row>
    <row r="239" spans="1:24" x14ac:dyDescent="0.2">
      <c r="A239">
        <v>170</v>
      </c>
      <c r="B239">
        <v>170</v>
      </c>
      <c r="C239" t="s">
        <v>2837</v>
      </c>
      <c r="D239">
        <v>520038936</v>
      </c>
      <c r="E239" t="s">
        <v>462</v>
      </c>
      <c r="F239" t="s">
        <v>3123</v>
      </c>
      <c r="G239" t="s">
        <v>2839</v>
      </c>
      <c r="H239" t="s">
        <v>465</v>
      </c>
      <c r="I239" t="s">
        <v>2495</v>
      </c>
      <c r="J239" t="s">
        <v>227</v>
      </c>
      <c r="K239" t="s">
        <v>1517</v>
      </c>
      <c r="L239" t="s">
        <v>481</v>
      </c>
      <c r="M239" t="s">
        <v>3070</v>
      </c>
      <c r="N239" t="s">
        <v>3124</v>
      </c>
      <c r="O239" t="s">
        <v>71</v>
      </c>
      <c r="P239" t="s">
        <v>141</v>
      </c>
      <c r="Q239" s="85">
        <v>161044.17300000001</v>
      </c>
      <c r="R239" s="85">
        <v>3.165</v>
      </c>
      <c r="S239" s="85">
        <v>1502</v>
      </c>
      <c r="T239" s="85">
        <v>0</v>
      </c>
      <c r="U239" s="85">
        <v>7655.7662200000004</v>
      </c>
      <c r="V239" s="83" t="s">
        <v>252</v>
      </c>
      <c r="W239" s="83" t="s">
        <v>2616</v>
      </c>
      <c r="X239" s="83" t="s">
        <v>322</v>
      </c>
    </row>
    <row r="240" spans="1:24" x14ac:dyDescent="0.2">
      <c r="A240">
        <v>170</v>
      </c>
      <c r="B240">
        <v>170</v>
      </c>
      <c r="C240" t="s">
        <v>1720</v>
      </c>
      <c r="D240">
        <v>520039868</v>
      </c>
      <c r="E240" t="s">
        <v>462</v>
      </c>
      <c r="F240" t="s">
        <v>3125</v>
      </c>
      <c r="G240" t="s">
        <v>2945</v>
      </c>
      <c r="H240" t="s">
        <v>465</v>
      </c>
      <c r="I240" t="s">
        <v>2495</v>
      </c>
      <c r="J240" t="s">
        <v>227</v>
      </c>
      <c r="K240" t="s">
        <v>70</v>
      </c>
      <c r="L240" t="s">
        <v>481</v>
      </c>
      <c r="M240" t="s">
        <v>3081</v>
      </c>
      <c r="N240" t="s">
        <v>2082</v>
      </c>
      <c r="O240" t="s">
        <v>71</v>
      </c>
      <c r="P240" t="s">
        <v>141</v>
      </c>
      <c r="Q240" s="85">
        <v>116667.557</v>
      </c>
      <c r="R240" s="85">
        <v>3.165</v>
      </c>
      <c r="S240" s="85">
        <v>2431</v>
      </c>
      <c r="T240" s="85">
        <v>0</v>
      </c>
      <c r="U240" s="85">
        <v>8976.5359800000006</v>
      </c>
      <c r="V240" s="83" t="s">
        <v>3126</v>
      </c>
      <c r="W240" s="83" t="s">
        <v>155</v>
      </c>
      <c r="X240" s="83" t="s">
        <v>739</v>
      </c>
    </row>
    <row r="241" spans="1:24" x14ac:dyDescent="0.2">
      <c r="A241">
        <v>170</v>
      </c>
      <c r="B241">
        <v>170</v>
      </c>
      <c r="C241" t="s">
        <v>2600</v>
      </c>
      <c r="D241">
        <v>511235434</v>
      </c>
      <c r="E241" t="s">
        <v>462</v>
      </c>
      <c r="F241" t="s">
        <v>3127</v>
      </c>
      <c r="G241" t="s">
        <v>2602</v>
      </c>
      <c r="H241" t="s">
        <v>465</v>
      </c>
      <c r="I241" t="s">
        <v>2495</v>
      </c>
      <c r="J241" t="s">
        <v>227</v>
      </c>
      <c r="K241" t="s">
        <v>70</v>
      </c>
      <c r="L241" t="s">
        <v>481</v>
      </c>
      <c r="M241" t="s">
        <v>3070</v>
      </c>
      <c r="N241" t="s">
        <v>3074</v>
      </c>
      <c r="O241" t="s">
        <v>71</v>
      </c>
      <c r="P241" t="s">
        <v>141</v>
      </c>
      <c r="Q241" s="85">
        <v>103941.25</v>
      </c>
      <c r="R241" s="85">
        <v>3.165</v>
      </c>
      <c r="S241" s="85">
        <v>15161</v>
      </c>
      <c r="T241" s="85">
        <v>0</v>
      </c>
      <c r="U241" s="85">
        <v>49875.75649</v>
      </c>
      <c r="V241" s="83" t="s">
        <v>3128</v>
      </c>
      <c r="W241" s="83" t="s">
        <v>1144</v>
      </c>
      <c r="X241" s="83" t="s">
        <v>1297</v>
      </c>
    </row>
    <row r="242" spans="1:24" x14ac:dyDescent="0.2">
      <c r="A242">
        <v>170</v>
      </c>
      <c r="B242">
        <v>170</v>
      </c>
      <c r="C242" t="s">
        <v>1510</v>
      </c>
      <c r="D242">
        <v>520041146</v>
      </c>
      <c r="E242" t="s">
        <v>462</v>
      </c>
      <c r="F242" t="s">
        <v>3129</v>
      </c>
      <c r="G242" t="s">
        <v>2593</v>
      </c>
      <c r="H242" t="s">
        <v>465</v>
      </c>
      <c r="I242" t="s">
        <v>2495</v>
      </c>
      <c r="J242" t="s">
        <v>227</v>
      </c>
      <c r="K242" t="s">
        <v>70</v>
      </c>
      <c r="L242" t="s">
        <v>481</v>
      </c>
      <c r="M242" t="s">
        <v>3070</v>
      </c>
      <c r="N242" t="s">
        <v>2082</v>
      </c>
      <c r="O242" t="s">
        <v>71</v>
      </c>
      <c r="P242" t="s">
        <v>141</v>
      </c>
      <c r="Q242" s="85">
        <v>78057.513999999996</v>
      </c>
      <c r="R242" s="85">
        <v>3.165</v>
      </c>
      <c r="S242" s="85">
        <v>6826</v>
      </c>
      <c r="T242" s="85">
        <v>0</v>
      </c>
      <c r="U242" s="85">
        <v>16863.77176</v>
      </c>
      <c r="V242" s="83" t="s">
        <v>168</v>
      </c>
      <c r="W242" s="83" t="s">
        <v>127</v>
      </c>
      <c r="X242" s="83" t="s">
        <v>1226</v>
      </c>
    </row>
    <row r="243" spans="1:24" x14ac:dyDescent="0.2">
      <c r="A243">
        <v>170</v>
      </c>
      <c r="B243">
        <v>170</v>
      </c>
      <c r="C243" t="s">
        <v>1780</v>
      </c>
      <c r="D243">
        <v>513639013</v>
      </c>
      <c r="E243" t="s">
        <v>462</v>
      </c>
      <c r="F243" t="s">
        <v>3130</v>
      </c>
      <c r="G243" t="s">
        <v>3131</v>
      </c>
      <c r="H243" t="s">
        <v>465</v>
      </c>
      <c r="I243" t="s">
        <v>2495</v>
      </c>
      <c r="J243" t="s">
        <v>227</v>
      </c>
      <c r="K243" t="s">
        <v>1517</v>
      </c>
      <c r="L243" t="s">
        <v>481</v>
      </c>
      <c r="M243" t="s">
        <v>3070</v>
      </c>
      <c r="N243" t="s">
        <v>2222</v>
      </c>
      <c r="O243" t="s">
        <v>71</v>
      </c>
      <c r="P243" t="s">
        <v>141</v>
      </c>
      <c r="Q243" s="85">
        <v>41752.192999999999</v>
      </c>
      <c r="R243" s="85">
        <v>3.165</v>
      </c>
      <c r="S243" s="85">
        <v>5600</v>
      </c>
      <c r="T243" s="85">
        <v>0</v>
      </c>
      <c r="U243" s="85">
        <v>7400.1587</v>
      </c>
      <c r="V243" s="83" t="s">
        <v>1429</v>
      </c>
      <c r="W243" s="83" t="s">
        <v>253</v>
      </c>
      <c r="X243" s="83" t="s">
        <v>1254</v>
      </c>
    </row>
    <row r="244" spans="1:24" x14ac:dyDescent="0.2">
      <c r="A244">
        <v>170</v>
      </c>
      <c r="B244">
        <v>170</v>
      </c>
      <c r="C244" t="s">
        <v>2890</v>
      </c>
      <c r="D244">
        <v>520035791</v>
      </c>
      <c r="E244" t="s">
        <v>462</v>
      </c>
      <c r="F244" t="s">
        <v>3132</v>
      </c>
      <c r="G244" t="s">
        <v>2892</v>
      </c>
      <c r="H244" t="s">
        <v>465</v>
      </c>
      <c r="I244" t="s">
        <v>2495</v>
      </c>
      <c r="J244" t="s">
        <v>227</v>
      </c>
      <c r="K244" t="s">
        <v>1517</v>
      </c>
      <c r="L244" t="s">
        <v>481</v>
      </c>
      <c r="M244" t="s">
        <v>3070</v>
      </c>
      <c r="N244" t="s">
        <v>3103</v>
      </c>
      <c r="O244" t="s">
        <v>71</v>
      </c>
      <c r="P244" t="s">
        <v>141</v>
      </c>
      <c r="Q244" s="85">
        <v>41752.192999999999</v>
      </c>
      <c r="R244" s="85">
        <v>3.165</v>
      </c>
      <c r="S244" s="85">
        <v>4063</v>
      </c>
      <c r="T244" s="85">
        <v>0</v>
      </c>
      <c r="U244" s="85">
        <v>5369.0794299999998</v>
      </c>
      <c r="V244" s="83" t="s">
        <v>3133</v>
      </c>
      <c r="W244" s="83" t="s">
        <v>101</v>
      </c>
      <c r="X244" s="83" t="s">
        <v>114</v>
      </c>
    </row>
    <row r="245" spans="1:24" x14ac:dyDescent="0.2">
      <c r="A245">
        <v>170</v>
      </c>
      <c r="B245">
        <v>170</v>
      </c>
      <c r="C245" t="s">
        <v>3134</v>
      </c>
      <c r="D245" t="s">
        <v>3135</v>
      </c>
      <c r="E245" t="s">
        <v>2065</v>
      </c>
      <c r="F245" t="s">
        <v>3134</v>
      </c>
      <c r="G245" t="s">
        <v>3136</v>
      </c>
      <c r="H245" t="s">
        <v>465</v>
      </c>
      <c r="I245" t="s">
        <v>2495</v>
      </c>
      <c r="J245" t="s">
        <v>227</v>
      </c>
      <c r="K245" t="s">
        <v>2131</v>
      </c>
      <c r="L245" t="s">
        <v>481</v>
      </c>
      <c r="M245" t="s">
        <v>3137</v>
      </c>
      <c r="N245" t="s">
        <v>3138</v>
      </c>
      <c r="O245" t="s">
        <v>71</v>
      </c>
      <c r="P245" t="s">
        <v>148</v>
      </c>
      <c r="Q245" s="85">
        <v>44623.614999999998</v>
      </c>
      <c r="R245" s="85">
        <v>3.6360000000000001</v>
      </c>
      <c r="S245" s="85">
        <v>12835</v>
      </c>
      <c r="T245" s="85">
        <v>0</v>
      </c>
      <c r="U245" s="85">
        <v>20824.97537</v>
      </c>
      <c r="V245" s="83" t="s">
        <v>102</v>
      </c>
      <c r="W245" s="83" t="s">
        <v>664</v>
      </c>
      <c r="X245" s="83" t="s">
        <v>883</v>
      </c>
    </row>
    <row r="246" spans="1:24" x14ac:dyDescent="0.2">
      <c r="A246">
        <v>170</v>
      </c>
      <c r="B246">
        <v>170</v>
      </c>
      <c r="C246" t="s">
        <v>3139</v>
      </c>
      <c r="D246" t="s">
        <v>3140</v>
      </c>
      <c r="E246" t="s">
        <v>2065</v>
      </c>
      <c r="F246" t="s">
        <v>3139</v>
      </c>
      <c r="G246" t="s">
        <v>3141</v>
      </c>
      <c r="H246" t="s">
        <v>465</v>
      </c>
      <c r="I246" t="s">
        <v>2495</v>
      </c>
      <c r="J246" t="s">
        <v>227</v>
      </c>
      <c r="K246" t="s">
        <v>2107</v>
      </c>
      <c r="L246" t="s">
        <v>481</v>
      </c>
      <c r="M246" t="s">
        <v>3137</v>
      </c>
      <c r="N246" t="s">
        <v>3074</v>
      </c>
      <c r="O246" t="s">
        <v>71</v>
      </c>
      <c r="P246" t="s">
        <v>148</v>
      </c>
      <c r="Q246" s="85">
        <v>6742.9309999999996</v>
      </c>
      <c r="R246" s="85">
        <v>3.6360000000000001</v>
      </c>
      <c r="S246" s="85">
        <v>111920</v>
      </c>
      <c r="T246" s="85">
        <v>0</v>
      </c>
      <c r="U246" s="85">
        <v>27439.758679999999</v>
      </c>
      <c r="V246" s="83" t="s">
        <v>108</v>
      </c>
      <c r="W246" s="83" t="s">
        <v>784</v>
      </c>
      <c r="X246" s="83" t="s">
        <v>637</v>
      </c>
    </row>
    <row r="247" spans="1:24" x14ac:dyDescent="0.2">
      <c r="A247">
        <v>170</v>
      </c>
      <c r="B247">
        <v>170</v>
      </c>
      <c r="C247" t="s">
        <v>3142</v>
      </c>
      <c r="D247" t="s">
        <v>3143</v>
      </c>
      <c r="E247" t="s">
        <v>2065</v>
      </c>
      <c r="F247" t="s">
        <v>3144</v>
      </c>
      <c r="G247" t="s">
        <v>3145</v>
      </c>
      <c r="H247" t="s">
        <v>465</v>
      </c>
      <c r="I247" t="s">
        <v>2495</v>
      </c>
      <c r="J247" t="s">
        <v>227</v>
      </c>
      <c r="K247" t="s">
        <v>2107</v>
      </c>
      <c r="L247" t="s">
        <v>481</v>
      </c>
      <c r="M247" t="s">
        <v>3137</v>
      </c>
      <c r="N247" t="s">
        <v>2222</v>
      </c>
      <c r="O247" t="s">
        <v>71</v>
      </c>
      <c r="P247" t="s">
        <v>148</v>
      </c>
      <c r="Q247" s="85">
        <v>3494.0149999999999</v>
      </c>
      <c r="R247" s="85">
        <v>3.6360000000000001</v>
      </c>
      <c r="S247" s="85">
        <v>85060</v>
      </c>
      <c r="T247" s="85">
        <v>0</v>
      </c>
      <c r="U247" s="85">
        <v>10806.22539</v>
      </c>
      <c r="V247" s="83" t="s">
        <v>132</v>
      </c>
      <c r="W247" s="83" t="s">
        <v>311</v>
      </c>
      <c r="X247" s="83" t="s">
        <v>172</v>
      </c>
    </row>
    <row r="248" spans="1:24" x14ac:dyDescent="0.2">
      <c r="A248">
        <v>170</v>
      </c>
      <c r="B248">
        <v>170</v>
      </c>
      <c r="C248" t="s">
        <v>3146</v>
      </c>
      <c r="D248" t="s">
        <v>3147</v>
      </c>
      <c r="E248" t="s">
        <v>2065</v>
      </c>
      <c r="F248" t="s">
        <v>3146</v>
      </c>
      <c r="G248" t="s">
        <v>3148</v>
      </c>
      <c r="H248" t="s">
        <v>465</v>
      </c>
      <c r="I248" t="s">
        <v>2495</v>
      </c>
      <c r="J248" t="s">
        <v>227</v>
      </c>
      <c r="K248" t="s">
        <v>2014</v>
      </c>
      <c r="L248" t="s">
        <v>481</v>
      </c>
      <c r="M248" t="s">
        <v>3137</v>
      </c>
      <c r="N248" t="s">
        <v>3149</v>
      </c>
      <c r="O248" t="s">
        <v>71</v>
      </c>
      <c r="P248" t="s">
        <v>151</v>
      </c>
      <c r="Q248" s="85">
        <v>4429.49</v>
      </c>
      <c r="R248" s="85">
        <v>4.1872999999999996</v>
      </c>
      <c r="S248" s="85">
        <v>280</v>
      </c>
      <c r="T248" s="85">
        <v>0</v>
      </c>
      <c r="U248" s="85">
        <v>51.93329</v>
      </c>
      <c r="V248" s="83" t="s">
        <v>305</v>
      </c>
      <c r="W248" s="83" t="s">
        <v>109</v>
      </c>
      <c r="X248" s="83" t="s">
        <v>75</v>
      </c>
    </row>
    <row r="249" spans="1:24" x14ac:dyDescent="0.2">
      <c r="A249">
        <v>170</v>
      </c>
      <c r="B249">
        <v>170</v>
      </c>
      <c r="C249" t="s">
        <v>3150</v>
      </c>
      <c r="D249" t="s">
        <v>3151</v>
      </c>
      <c r="E249" t="s">
        <v>2065</v>
      </c>
      <c r="F249" t="s">
        <v>3152</v>
      </c>
      <c r="G249" t="s">
        <v>3153</v>
      </c>
      <c r="H249" t="s">
        <v>465</v>
      </c>
      <c r="I249" t="s">
        <v>2495</v>
      </c>
      <c r="J249" t="s">
        <v>227</v>
      </c>
      <c r="K249" t="s">
        <v>3154</v>
      </c>
      <c r="L249" t="s">
        <v>481</v>
      </c>
      <c r="M249" t="s">
        <v>3081</v>
      </c>
      <c r="N249" t="s">
        <v>3155</v>
      </c>
      <c r="O249" t="s">
        <v>71</v>
      </c>
      <c r="P249" t="s">
        <v>141</v>
      </c>
      <c r="Q249" s="85">
        <v>18159.632000000001</v>
      </c>
      <c r="R249" s="85">
        <v>3.165</v>
      </c>
      <c r="S249" s="85">
        <v>12546</v>
      </c>
      <c r="T249" s="85">
        <v>0</v>
      </c>
      <c r="U249" s="85">
        <v>7210.8428619059996</v>
      </c>
      <c r="V249" s="83" t="s">
        <v>108</v>
      </c>
      <c r="W249" s="83" t="s">
        <v>2335</v>
      </c>
      <c r="X249" s="83" t="s">
        <v>811</v>
      </c>
    </row>
    <row r="250" spans="1:24" x14ac:dyDescent="0.2">
      <c r="A250">
        <v>170</v>
      </c>
      <c r="B250">
        <v>170</v>
      </c>
      <c r="C250" t="s">
        <v>3150</v>
      </c>
      <c r="D250" t="s">
        <v>3151</v>
      </c>
      <c r="E250" t="s">
        <v>2065</v>
      </c>
      <c r="F250" t="s">
        <v>3152</v>
      </c>
      <c r="G250" t="s">
        <v>3153</v>
      </c>
      <c r="H250" t="s">
        <v>465</v>
      </c>
      <c r="I250" t="s">
        <v>2495</v>
      </c>
      <c r="J250" t="s">
        <v>227</v>
      </c>
      <c r="K250" t="s">
        <v>3154</v>
      </c>
      <c r="L250" t="s">
        <v>496</v>
      </c>
      <c r="M250" t="s">
        <v>3081</v>
      </c>
      <c r="N250" t="s">
        <v>3155</v>
      </c>
      <c r="O250" t="s">
        <v>71</v>
      </c>
      <c r="P250" t="s">
        <v>141</v>
      </c>
      <c r="Q250" s="85">
        <v>32879.678215622</v>
      </c>
      <c r="R250" s="85">
        <v>3.165</v>
      </c>
      <c r="S250" s="85">
        <v>12546</v>
      </c>
      <c r="T250" s="85">
        <v>0</v>
      </c>
      <c r="U250" s="85">
        <v>13055.892218094001</v>
      </c>
      <c r="V250" s="83" t="s">
        <v>109</v>
      </c>
      <c r="W250" s="83" t="s">
        <v>1875</v>
      </c>
      <c r="X250" s="83" t="s">
        <v>937</v>
      </c>
    </row>
    <row r="251" spans="1:24" x14ac:dyDescent="0.2">
      <c r="A251">
        <v>170</v>
      </c>
      <c r="B251">
        <v>170</v>
      </c>
      <c r="C251" t="s">
        <v>3156</v>
      </c>
      <c r="D251" t="s">
        <v>3157</v>
      </c>
      <c r="E251" t="s">
        <v>2065</v>
      </c>
      <c r="F251" t="s">
        <v>3158</v>
      </c>
      <c r="G251" t="s">
        <v>3159</v>
      </c>
      <c r="H251" t="s">
        <v>465</v>
      </c>
      <c r="I251" t="s">
        <v>2495</v>
      </c>
      <c r="J251" t="s">
        <v>227</v>
      </c>
      <c r="K251" t="s">
        <v>3160</v>
      </c>
      <c r="L251" t="s">
        <v>481</v>
      </c>
      <c r="M251" t="s">
        <v>3161</v>
      </c>
      <c r="N251" t="s">
        <v>2429</v>
      </c>
      <c r="O251" t="s">
        <v>71</v>
      </c>
      <c r="P251" t="s">
        <v>154</v>
      </c>
      <c r="Q251" s="85">
        <v>201859.21</v>
      </c>
      <c r="R251" s="85">
        <v>1.9858000000000001E-2</v>
      </c>
      <c r="S251" s="85">
        <v>96000</v>
      </c>
      <c r="T251" s="85">
        <v>3835.3249999999998</v>
      </c>
      <c r="U251" s="85">
        <v>3924.3412600000001</v>
      </c>
      <c r="V251" s="83" t="s">
        <v>1116</v>
      </c>
      <c r="W251" s="83" t="s">
        <v>243</v>
      </c>
      <c r="X251" s="83" t="s">
        <v>153</v>
      </c>
    </row>
    <row r="252" spans="1:24" x14ac:dyDescent="0.2">
      <c r="A252">
        <v>170</v>
      </c>
      <c r="B252">
        <v>170</v>
      </c>
      <c r="C252" t="s">
        <v>3162</v>
      </c>
      <c r="D252" t="s">
        <v>3163</v>
      </c>
      <c r="E252" t="s">
        <v>477</v>
      </c>
      <c r="F252" t="s">
        <v>3164</v>
      </c>
      <c r="G252" t="s">
        <v>3165</v>
      </c>
      <c r="H252" t="s">
        <v>465</v>
      </c>
      <c r="I252" t="s">
        <v>2495</v>
      </c>
      <c r="J252" t="s">
        <v>227</v>
      </c>
      <c r="K252" t="s">
        <v>3160</v>
      </c>
      <c r="L252" t="s">
        <v>481</v>
      </c>
      <c r="M252" t="s">
        <v>3161</v>
      </c>
      <c r="N252" t="s">
        <v>3166</v>
      </c>
      <c r="O252" t="s">
        <v>71</v>
      </c>
      <c r="P252" t="s">
        <v>154</v>
      </c>
      <c r="Q252" s="85">
        <v>19470.706999999999</v>
      </c>
      <c r="R252" s="85">
        <v>1.9858000000000001E-2</v>
      </c>
      <c r="S252" s="85">
        <v>91600</v>
      </c>
      <c r="T252" s="85">
        <v>0</v>
      </c>
      <c r="U252" s="85">
        <v>354.17075999999997</v>
      </c>
      <c r="V252" s="83" t="s">
        <v>3040</v>
      </c>
      <c r="W252" s="83" t="s">
        <v>100</v>
      </c>
      <c r="X252" s="83" t="s">
        <v>109</v>
      </c>
    </row>
    <row r="253" spans="1:24" x14ac:dyDescent="0.2">
      <c r="A253">
        <v>170</v>
      </c>
      <c r="B253">
        <v>170</v>
      </c>
      <c r="C253" t="s">
        <v>3167</v>
      </c>
      <c r="D253" t="s">
        <v>3168</v>
      </c>
      <c r="E253" t="s">
        <v>2065</v>
      </c>
      <c r="F253" t="s">
        <v>3169</v>
      </c>
      <c r="G253" t="s">
        <v>3170</v>
      </c>
      <c r="H253" t="s">
        <v>465</v>
      </c>
      <c r="I253" t="s">
        <v>2495</v>
      </c>
      <c r="J253" t="s">
        <v>227</v>
      </c>
      <c r="K253" t="s">
        <v>3160</v>
      </c>
      <c r="L253" t="s">
        <v>481</v>
      </c>
      <c r="M253" t="s">
        <v>3161</v>
      </c>
      <c r="N253" t="s">
        <v>2429</v>
      </c>
      <c r="O253" t="s">
        <v>71</v>
      </c>
      <c r="P253" t="s">
        <v>154</v>
      </c>
      <c r="Q253" s="85">
        <v>688537.36899999995</v>
      </c>
      <c r="R253" s="85">
        <v>1.9858000000000001E-2</v>
      </c>
      <c r="S253" s="85">
        <v>132500</v>
      </c>
      <c r="T253" s="85">
        <v>15492.091</v>
      </c>
      <c r="U253" s="85">
        <v>18424.333920000001</v>
      </c>
      <c r="V253" s="83" t="s">
        <v>155</v>
      </c>
      <c r="W253" s="83" t="s">
        <v>2591</v>
      </c>
      <c r="X253" s="83" t="s">
        <v>930</v>
      </c>
    </row>
    <row r="254" spans="1:24" x14ac:dyDescent="0.2">
      <c r="A254">
        <v>170</v>
      </c>
      <c r="B254">
        <v>170</v>
      </c>
      <c r="C254" t="s">
        <v>3171</v>
      </c>
      <c r="D254" t="s">
        <v>3172</v>
      </c>
      <c r="E254" t="s">
        <v>477</v>
      </c>
      <c r="F254" t="s">
        <v>3173</v>
      </c>
      <c r="G254" t="s">
        <v>3174</v>
      </c>
      <c r="H254" t="s">
        <v>465</v>
      </c>
      <c r="I254" t="s">
        <v>2495</v>
      </c>
      <c r="J254" t="s">
        <v>227</v>
      </c>
      <c r="K254" t="s">
        <v>3160</v>
      </c>
      <c r="L254" t="s">
        <v>481</v>
      </c>
      <c r="M254" t="s">
        <v>3161</v>
      </c>
      <c r="N254" t="s">
        <v>3155</v>
      </c>
      <c r="O254" t="s">
        <v>71</v>
      </c>
      <c r="P254" t="s">
        <v>154</v>
      </c>
      <c r="Q254" s="85">
        <v>92142.187000000005</v>
      </c>
      <c r="R254" s="85">
        <v>1.9858000000000001E-2</v>
      </c>
      <c r="S254" s="85">
        <v>166400</v>
      </c>
      <c r="T254" s="85">
        <v>1934.9860000000001</v>
      </c>
      <c r="U254" s="85">
        <v>3083.14482</v>
      </c>
      <c r="V254" s="83" t="s">
        <v>163</v>
      </c>
      <c r="W254" s="83" t="s">
        <v>126</v>
      </c>
      <c r="X254" s="83" t="s">
        <v>87</v>
      </c>
    </row>
    <row r="255" spans="1:24" x14ac:dyDescent="0.2">
      <c r="A255">
        <v>170</v>
      </c>
      <c r="B255">
        <v>170</v>
      </c>
      <c r="C255" t="s">
        <v>3175</v>
      </c>
      <c r="D255" t="s">
        <v>3176</v>
      </c>
      <c r="E255" t="s">
        <v>2065</v>
      </c>
      <c r="F255" t="s">
        <v>3177</v>
      </c>
      <c r="G255" t="s">
        <v>3178</v>
      </c>
      <c r="H255" t="s">
        <v>465</v>
      </c>
      <c r="I255" t="s">
        <v>2495</v>
      </c>
      <c r="J255" t="s">
        <v>227</v>
      </c>
      <c r="K255" t="s">
        <v>3160</v>
      </c>
      <c r="L255" t="s">
        <v>481</v>
      </c>
      <c r="M255" t="s">
        <v>3161</v>
      </c>
      <c r="N255" t="s">
        <v>2048</v>
      </c>
      <c r="O255" t="s">
        <v>71</v>
      </c>
      <c r="P255" t="s">
        <v>154</v>
      </c>
      <c r="Q255" s="85">
        <v>1089493.3</v>
      </c>
      <c r="R255" s="85">
        <v>1.9858000000000001E-2</v>
      </c>
      <c r="S255" s="85">
        <v>93500</v>
      </c>
      <c r="T255" s="85">
        <v>7081.7060000000001</v>
      </c>
      <c r="U255" s="85">
        <v>20369.501209999999</v>
      </c>
      <c r="V255" s="83" t="s">
        <v>425</v>
      </c>
      <c r="W255" s="83" t="s">
        <v>2313</v>
      </c>
      <c r="X255" s="83" t="s">
        <v>811</v>
      </c>
    </row>
    <row r="256" spans="1:24" x14ac:dyDescent="0.2">
      <c r="A256">
        <v>170</v>
      </c>
      <c r="B256">
        <v>170</v>
      </c>
      <c r="C256" t="s">
        <v>3179</v>
      </c>
      <c r="D256" t="s">
        <v>3180</v>
      </c>
      <c r="E256" t="s">
        <v>2065</v>
      </c>
      <c r="F256" t="s">
        <v>3181</v>
      </c>
      <c r="G256" t="s">
        <v>3182</v>
      </c>
      <c r="H256" t="s">
        <v>465</v>
      </c>
      <c r="I256" t="s">
        <v>2495</v>
      </c>
      <c r="J256" t="s">
        <v>227</v>
      </c>
      <c r="K256" t="s">
        <v>3183</v>
      </c>
      <c r="L256" t="s">
        <v>481</v>
      </c>
      <c r="M256" t="s">
        <v>3081</v>
      </c>
      <c r="N256" t="s">
        <v>3074</v>
      </c>
      <c r="O256" t="s">
        <v>71</v>
      </c>
      <c r="P256" t="s">
        <v>141</v>
      </c>
      <c r="Q256" s="85">
        <v>43225.156000000003</v>
      </c>
      <c r="R256" s="85">
        <v>3.165</v>
      </c>
      <c r="S256" s="85">
        <v>33795</v>
      </c>
      <c r="T256" s="85">
        <v>0</v>
      </c>
      <c r="U256" s="85">
        <v>46234.135150000002</v>
      </c>
      <c r="V256" s="83" t="s">
        <v>109</v>
      </c>
      <c r="W256" s="83" t="s">
        <v>3184</v>
      </c>
      <c r="X256" s="83" t="s">
        <v>3185</v>
      </c>
    </row>
    <row r="257" spans="1:24" x14ac:dyDescent="0.2">
      <c r="A257">
        <v>170</v>
      </c>
      <c r="B257">
        <v>170</v>
      </c>
      <c r="C257" t="s">
        <v>3186</v>
      </c>
      <c r="D257" t="s">
        <v>3187</v>
      </c>
      <c r="E257" t="s">
        <v>2065</v>
      </c>
      <c r="F257" t="s">
        <v>3188</v>
      </c>
      <c r="G257" t="s">
        <v>3189</v>
      </c>
      <c r="H257" t="s">
        <v>465</v>
      </c>
      <c r="I257" t="s">
        <v>2495</v>
      </c>
      <c r="J257" t="s">
        <v>227</v>
      </c>
      <c r="K257" t="s">
        <v>1517</v>
      </c>
      <c r="L257" t="s">
        <v>481</v>
      </c>
      <c r="M257" t="s">
        <v>3070</v>
      </c>
      <c r="N257" t="s">
        <v>3190</v>
      </c>
      <c r="O257" t="s">
        <v>71</v>
      </c>
      <c r="P257" t="s">
        <v>141</v>
      </c>
      <c r="Q257" s="85">
        <v>72508.353000000003</v>
      </c>
      <c r="R257" s="85">
        <v>3.165</v>
      </c>
      <c r="S257" s="85">
        <v>28756</v>
      </c>
      <c r="T257" s="85">
        <v>0</v>
      </c>
      <c r="U257" s="85">
        <v>65991.839129999993</v>
      </c>
      <c r="V257" s="83" t="s">
        <v>109</v>
      </c>
      <c r="W257" s="83" t="s">
        <v>3005</v>
      </c>
      <c r="X257" s="83" t="s">
        <v>2257</v>
      </c>
    </row>
    <row r="258" spans="1:24" x14ac:dyDescent="0.2">
      <c r="A258">
        <v>170</v>
      </c>
      <c r="B258">
        <v>170</v>
      </c>
      <c r="C258" t="s">
        <v>3191</v>
      </c>
      <c r="D258" t="s">
        <v>3192</v>
      </c>
      <c r="E258" t="s">
        <v>2065</v>
      </c>
      <c r="F258" t="s">
        <v>3193</v>
      </c>
      <c r="G258" t="s">
        <v>3194</v>
      </c>
      <c r="H258" t="s">
        <v>465</v>
      </c>
      <c r="I258" t="s">
        <v>2495</v>
      </c>
      <c r="J258" t="s">
        <v>227</v>
      </c>
      <c r="K258" t="s">
        <v>1517</v>
      </c>
      <c r="L258" t="s">
        <v>481</v>
      </c>
      <c r="M258" t="s">
        <v>3081</v>
      </c>
      <c r="N258" t="s">
        <v>3109</v>
      </c>
      <c r="O258" t="s">
        <v>71</v>
      </c>
      <c r="P258" t="s">
        <v>141</v>
      </c>
      <c r="Q258" s="85">
        <v>240011.38800000001</v>
      </c>
      <c r="R258" s="85">
        <v>3.165</v>
      </c>
      <c r="S258" s="85">
        <v>2808</v>
      </c>
      <c r="T258" s="85">
        <v>0</v>
      </c>
      <c r="U258" s="85">
        <v>21330.58008</v>
      </c>
      <c r="V258" s="83" t="s">
        <v>100</v>
      </c>
      <c r="W258" s="83" t="s">
        <v>2287</v>
      </c>
      <c r="X258" s="83" t="s">
        <v>2616</v>
      </c>
    </row>
    <row r="259" spans="1:24" x14ac:dyDescent="0.2">
      <c r="A259">
        <v>170</v>
      </c>
      <c r="B259">
        <v>170</v>
      </c>
      <c r="C259" t="s">
        <v>3195</v>
      </c>
      <c r="D259" t="s">
        <v>3196</v>
      </c>
      <c r="E259" t="s">
        <v>2065</v>
      </c>
      <c r="F259" t="s">
        <v>3197</v>
      </c>
      <c r="G259" t="s">
        <v>3198</v>
      </c>
      <c r="H259" t="s">
        <v>465</v>
      </c>
      <c r="I259" t="s">
        <v>2495</v>
      </c>
      <c r="J259" t="s">
        <v>227</v>
      </c>
      <c r="K259" t="s">
        <v>1517</v>
      </c>
      <c r="L259" t="s">
        <v>481</v>
      </c>
      <c r="M259" t="s">
        <v>3070</v>
      </c>
      <c r="N259" t="s">
        <v>3074</v>
      </c>
      <c r="O259" t="s">
        <v>71</v>
      </c>
      <c r="P259" t="s">
        <v>141</v>
      </c>
      <c r="Q259" s="85">
        <v>0</v>
      </c>
      <c r="R259" s="85">
        <v>3.165</v>
      </c>
      <c r="S259" s="85">
        <v>33784</v>
      </c>
      <c r="T259" s="85">
        <v>10.247</v>
      </c>
      <c r="U259" s="85">
        <v>32.433140000000002</v>
      </c>
      <c r="V259" s="83" t="s">
        <v>75</v>
      </c>
      <c r="W259" s="83" t="s">
        <v>75</v>
      </c>
      <c r="X259" s="83" t="s">
        <v>75</v>
      </c>
    </row>
    <row r="260" spans="1:24" x14ac:dyDescent="0.2">
      <c r="A260">
        <v>170</v>
      </c>
      <c r="B260">
        <v>170</v>
      </c>
      <c r="C260" t="s">
        <v>3199</v>
      </c>
      <c r="D260" t="s">
        <v>3200</v>
      </c>
      <c r="E260" t="s">
        <v>2065</v>
      </c>
      <c r="F260" t="s">
        <v>3201</v>
      </c>
      <c r="G260" t="s">
        <v>3202</v>
      </c>
      <c r="H260" t="s">
        <v>465</v>
      </c>
      <c r="I260" t="s">
        <v>2495</v>
      </c>
      <c r="J260" t="s">
        <v>227</v>
      </c>
      <c r="K260" t="s">
        <v>1517</v>
      </c>
      <c r="L260" t="s">
        <v>481</v>
      </c>
      <c r="M260" t="s">
        <v>3070</v>
      </c>
      <c r="N260" t="s">
        <v>3203</v>
      </c>
      <c r="O260" t="s">
        <v>71</v>
      </c>
      <c r="P260" t="s">
        <v>141</v>
      </c>
      <c r="Q260" s="85">
        <v>43713.387000000002</v>
      </c>
      <c r="R260" s="85">
        <v>3.165</v>
      </c>
      <c r="S260" s="85">
        <v>25379</v>
      </c>
      <c r="T260" s="85">
        <v>0</v>
      </c>
      <c r="U260" s="85">
        <v>35112.575049999999</v>
      </c>
      <c r="V260" s="83" t="s">
        <v>75</v>
      </c>
      <c r="W260" s="83" t="s">
        <v>3204</v>
      </c>
      <c r="X260" s="83" t="s">
        <v>1050</v>
      </c>
    </row>
    <row r="261" spans="1:24" x14ac:dyDescent="0.2">
      <c r="A261">
        <v>170</v>
      </c>
      <c r="B261">
        <v>170</v>
      </c>
      <c r="C261" t="s">
        <v>3205</v>
      </c>
      <c r="D261" t="s">
        <v>3206</v>
      </c>
      <c r="E261" t="s">
        <v>2065</v>
      </c>
      <c r="F261" t="s">
        <v>3207</v>
      </c>
      <c r="G261" t="s">
        <v>3208</v>
      </c>
      <c r="H261" t="s">
        <v>465</v>
      </c>
      <c r="I261" t="s">
        <v>2495</v>
      </c>
      <c r="J261" t="s">
        <v>227</v>
      </c>
      <c r="K261" t="s">
        <v>1517</v>
      </c>
      <c r="L261" t="s">
        <v>481</v>
      </c>
      <c r="M261" t="s">
        <v>3081</v>
      </c>
      <c r="N261" t="s">
        <v>3190</v>
      </c>
      <c r="O261" t="s">
        <v>71</v>
      </c>
      <c r="P261" t="s">
        <v>141</v>
      </c>
      <c r="Q261" s="85">
        <v>66440.224000000002</v>
      </c>
      <c r="R261" s="85">
        <v>3.165</v>
      </c>
      <c r="S261" s="85">
        <v>9638</v>
      </c>
      <c r="T261" s="85">
        <v>0</v>
      </c>
      <c r="U261" s="85">
        <v>20267.105240000001</v>
      </c>
      <c r="V261" s="83" t="s">
        <v>100</v>
      </c>
      <c r="W261" s="83" t="s">
        <v>2335</v>
      </c>
      <c r="X261" s="83" t="s">
        <v>811</v>
      </c>
    </row>
    <row r="262" spans="1:24" x14ac:dyDescent="0.2">
      <c r="A262">
        <v>170</v>
      </c>
      <c r="B262">
        <v>170</v>
      </c>
      <c r="C262" t="s">
        <v>3209</v>
      </c>
      <c r="D262" t="s">
        <v>3210</v>
      </c>
      <c r="E262" t="s">
        <v>2065</v>
      </c>
      <c r="F262" t="s">
        <v>3211</v>
      </c>
      <c r="G262" t="s">
        <v>3212</v>
      </c>
      <c r="H262" t="s">
        <v>465</v>
      </c>
      <c r="I262" t="s">
        <v>2495</v>
      </c>
      <c r="J262" t="s">
        <v>227</v>
      </c>
      <c r="K262" t="s">
        <v>1517</v>
      </c>
      <c r="L262" t="s">
        <v>481</v>
      </c>
      <c r="M262" t="s">
        <v>3081</v>
      </c>
      <c r="N262" t="s">
        <v>2142</v>
      </c>
      <c r="O262" t="s">
        <v>71</v>
      </c>
      <c r="P262" t="s">
        <v>141</v>
      </c>
      <c r="Q262" s="85">
        <v>21413.466</v>
      </c>
      <c r="R262" s="85">
        <v>3.165</v>
      </c>
      <c r="S262" s="85">
        <v>30224</v>
      </c>
      <c r="T262" s="85">
        <v>0</v>
      </c>
      <c r="U262" s="85">
        <v>20483.898772293</v>
      </c>
      <c r="V262" s="83" t="s">
        <v>109</v>
      </c>
      <c r="W262" s="83" t="s">
        <v>3213</v>
      </c>
      <c r="X262" s="83" t="s">
        <v>1060</v>
      </c>
    </row>
    <row r="263" spans="1:24" x14ac:dyDescent="0.2">
      <c r="A263">
        <v>170</v>
      </c>
      <c r="B263">
        <v>170</v>
      </c>
      <c r="C263" t="s">
        <v>3209</v>
      </c>
      <c r="D263" t="s">
        <v>3210</v>
      </c>
      <c r="E263" t="s">
        <v>2065</v>
      </c>
      <c r="F263" t="s">
        <v>3211</v>
      </c>
      <c r="G263" t="s">
        <v>3212</v>
      </c>
      <c r="H263" t="s">
        <v>465</v>
      </c>
      <c r="I263" t="s">
        <v>2495</v>
      </c>
      <c r="J263" t="s">
        <v>227</v>
      </c>
      <c r="K263" t="s">
        <v>1517</v>
      </c>
      <c r="L263" t="s">
        <v>496</v>
      </c>
      <c r="M263" t="s">
        <v>3081</v>
      </c>
      <c r="N263" t="s">
        <v>2142</v>
      </c>
      <c r="O263" t="s">
        <v>71</v>
      </c>
      <c r="P263" t="s">
        <v>141</v>
      </c>
      <c r="Q263" s="85">
        <v>637.91349842900001</v>
      </c>
      <c r="R263" s="85">
        <v>3.165</v>
      </c>
      <c r="S263" s="85">
        <v>30224</v>
      </c>
      <c r="T263" s="85">
        <v>0</v>
      </c>
      <c r="U263" s="85">
        <v>610.221417707</v>
      </c>
      <c r="V263" s="83" t="s">
        <v>75</v>
      </c>
      <c r="W263" s="83" t="s">
        <v>111</v>
      </c>
      <c r="X263" s="83" t="s">
        <v>108</v>
      </c>
    </row>
    <row r="264" spans="1:24" x14ac:dyDescent="0.2">
      <c r="A264">
        <v>170</v>
      </c>
      <c r="B264">
        <v>170</v>
      </c>
      <c r="C264" t="s">
        <v>3214</v>
      </c>
      <c r="D264" t="s">
        <v>3215</v>
      </c>
      <c r="E264" t="s">
        <v>2065</v>
      </c>
      <c r="F264" t="s">
        <v>3216</v>
      </c>
      <c r="G264" t="s">
        <v>3217</v>
      </c>
      <c r="H264" t="s">
        <v>465</v>
      </c>
      <c r="I264" t="s">
        <v>2495</v>
      </c>
      <c r="J264" t="s">
        <v>227</v>
      </c>
      <c r="K264" t="s">
        <v>1517</v>
      </c>
      <c r="L264" t="s">
        <v>481</v>
      </c>
      <c r="M264" t="s">
        <v>3081</v>
      </c>
      <c r="N264" t="s">
        <v>2142</v>
      </c>
      <c r="O264" t="s">
        <v>71</v>
      </c>
      <c r="P264" t="s">
        <v>141</v>
      </c>
      <c r="Q264" s="85">
        <v>13827.032999999999</v>
      </c>
      <c r="R264" s="85">
        <v>3.165</v>
      </c>
      <c r="S264" s="85">
        <v>49966</v>
      </c>
      <c r="T264" s="85">
        <v>0</v>
      </c>
      <c r="U264" s="85">
        <v>21866.40092</v>
      </c>
      <c r="V264" s="83" t="s">
        <v>108</v>
      </c>
      <c r="W264" s="83" t="s">
        <v>2634</v>
      </c>
      <c r="X264" s="83" t="s">
        <v>567</v>
      </c>
    </row>
    <row r="265" spans="1:24" x14ac:dyDescent="0.2">
      <c r="A265">
        <v>170</v>
      </c>
      <c r="B265">
        <v>170</v>
      </c>
      <c r="C265" t="s">
        <v>3218</v>
      </c>
      <c r="D265" t="s">
        <v>3219</v>
      </c>
      <c r="E265" t="s">
        <v>2065</v>
      </c>
      <c r="F265" t="s">
        <v>3220</v>
      </c>
      <c r="G265" t="s">
        <v>3221</v>
      </c>
      <c r="H265" t="s">
        <v>465</v>
      </c>
      <c r="I265" t="s">
        <v>2495</v>
      </c>
      <c r="J265" t="s">
        <v>227</v>
      </c>
      <c r="K265" t="s">
        <v>1517</v>
      </c>
      <c r="L265" t="s">
        <v>481</v>
      </c>
      <c r="M265" t="s">
        <v>3070</v>
      </c>
      <c r="N265" t="s">
        <v>3190</v>
      </c>
      <c r="O265" t="s">
        <v>71</v>
      </c>
      <c r="P265" t="s">
        <v>141</v>
      </c>
      <c r="Q265" s="85">
        <v>28486.42</v>
      </c>
      <c r="R265" s="85">
        <v>3.165</v>
      </c>
      <c r="S265" s="85">
        <v>57213</v>
      </c>
      <c r="T265" s="85">
        <v>0</v>
      </c>
      <c r="U265" s="85">
        <v>51582.965640000002</v>
      </c>
      <c r="V265" s="83" t="s">
        <v>109</v>
      </c>
      <c r="W265" s="83" t="s">
        <v>743</v>
      </c>
      <c r="X265" s="83" t="s">
        <v>2591</v>
      </c>
    </row>
    <row r="266" spans="1:24" x14ac:dyDescent="0.2">
      <c r="A266">
        <v>170</v>
      </c>
      <c r="B266">
        <v>170</v>
      </c>
      <c r="C266" t="s">
        <v>3218</v>
      </c>
      <c r="D266" t="s">
        <v>3219</v>
      </c>
      <c r="E266" t="s">
        <v>2065</v>
      </c>
      <c r="F266" t="s">
        <v>3220</v>
      </c>
      <c r="G266" t="s">
        <v>3221</v>
      </c>
      <c r="H266" t="s">
        <v>465</v>
      </c>
      <c r="I266" t="s">
        <v>2495</v>
      </c>
      <c r="J266" t="s">
        <v>227</v>
      </c>
      <c r="K266" t="s">
        <v>1517</v>
      </c>
      <c r="L266" t="s">
        <v>481</v>
      </c>
      <c r="M266" t="s">
        <v>3070</v>
      </c>
      <c r="N266" t="s">
        <v>3190</v>
      </c>
      <c r="O266" t="s">
        <v>71</v>
      </c>
      <c r="P266" t="s">
        <v>141</v>
      </c>
      <c r="Q266" s="85">
        <v>5623.3440000000001</v>
      </c>
      <c r="R266" s="85">
        <v>3.165</v>
      </c>
      <c r="S266" s="85">
        <v>57213</v>
      </c>
      <c r="T266" s="85">
        <v>0</v>
      </c>
      <c r="U266" s="85">
        <v>10182.70393</v>
      </c>
      <c r="V266" s="83" t="s">
        <v>75</v>
      </c>
      <c r="W266" s="83" t="s">
        <v>527</v>
      </c>
      <c r="X266" s="83" t="s">
        <v>1320</v>
      </c>
    </row>
    <row r="267" spans="1:24" x14ac:dyDescent="0.2">
      <c r="A267">
        <v>170</v>
      </c>
      <c r="B267">
        <v>170</v>
      </c>
      <c r="C267" t="s">
        <v>3222</v>
      </c>
      <c r="D267" t="s">
        <v>3223</v>
      </c>
      <c r="E267" t="s">
        <v>2065</v>
      </c>
      <c r="F267" t="s">
        <v>3224</v>
      </c>
      <c r="G267" t="s">
        <v>3225</v>
      </c>
      <c r="H267" t="s">
        <v>465</v>
      </c>
      <c r="I267" t="s">
        <v>2495</v>
      </c>
      <c r="J267" t="s">
        <v>227</v>
      </c>
      <c r="K267" t="s">
        <v>1517</v>
      </c>
      <c r="L267" t="s">
        <v>481</v>
      </c>
      <c r="M267" t="s">
        <v>3081</v>
      </c>
      <c r="N267" t="s">
        <v>3226</v>
      </c>
      <c r="O267" t="s">
        <v>71</v>
      </c>
      <c r="P267" t="s">
        <v>141</v>
      </c>
      <c r="Q267" s="85">
        <v>54480.697999999997</v>
      </c>
      <c r="R267" s="85">
        <v>3.165</v>
      </c>
      <c r="S267" s="85">
        <v>13718</v>
      </c>
      <c r="T267" s="85">
        <v>0</v>
      </c>
      <c r="U267" s="85">
        <v>23654.140800000001</v>
      </c>
      <c r="V267" s="83" t="s">
        <v>126</v>
      </c>
      <c r="W267" s="83" t="s">
        <v>957</v>
      </c>
      <c r="X267" s="83" t="s">
        <v>3227</v>
      </c>
    </row>
    <row r="268" spans="1:24" x14ac:dyDescent="0.2">
      <c r="A268">
        <v>170</v>
      </c>
      <c r="B268">
        <v>170</v>
      </c>
      <c r="C268" t="s">
        <v>3228</v>
      </c>
      <c r="D268" t="s">
        <v>3229</v>
      </c>
      <c r="E268" t="s">
        <v>2065</v>
      </c>
      <c r="F268" t="s">
        <v>3230</v>
      </c>
      <c r="G268" t="s">
        <v>3231</v>
      </c>
      <c r="H268" t="s">
        <v>465</v>
      </c>
      <c r="I268" t="s">
        <v>2495</v>
      </c>
      <c r="J268" t="s">
        <v>227</v>
      </c>
      <c r="K268" t="s">
        <v>1517</v>
      </c>
      <c r="L268" t="s">
        <v>481</v>
      </c>
      <c r="M268" t="s">
        <v>3070</v>
      </c>
      <c r="N268" t="s">
        <v>2222</v>
      </c>
      <c r="O268" t="s">
        <v>71</v>
      </c>
      <c r="P268" t="s">
        <v>141</v>
      </c>
      <c r="Q268" s="85">
        <v>42340.34</v>
      </c>
      <c r="R268" s="85">
        <v>3.165</v>
      </c>
      <c r="S268" s="85">
        <v>37017</v>
      </c>
      <c r="T268" s="85">
        <v>0</v>
      </c>
      <c r="U268" s="85">
        <v>49605.436780000004</v>
      </c>
      <c r="V268" s="83" t="s">
        <v>109</v>
      </c>
      <c r="W268" s="83" t="s">
        <v>1403</v>
      </c>
      <c r="X268" s="83" t="s">
        <v>763</v>
      </c>
    </row>
    <row r="269" spans="1:24" x14ac:dyDescent="0.2">
      <c r="A269">
        <v>170</v>
      </c>
      <c r="B269">
        <v>170</v>
      </c>
      <c r="C269" t="s">
        <v>3232</v>
      </c>
      <c r="D269" t="s">
        <v>3233</v>
      </c>
      <c r="E269" t="s">
        <v>2065</v>
      </c>
      <c r="F269" t="s">
        <v>3234</v>
      </c>
      <c r="G269" t="s">
        <v>3235</v>
      </c>
      <c r="H269" t="s">
        <v>465</v>
      </c>
      <c r="I269" t="s">
        <v>2495</v>
      </c>
      <c r="J269" t="s">
        <v>227</v>
      </c>
      <c r="K269" t="s">
        <v>1517</v>
      </c>
      <c r="L269" t="s">
        <v>481</v>
      </c>
      <c r="M269" t="s">
        <v>3070</v>
      </c>
      <c r="N269" t="s">
        <v>3074</v>
      </c>
      <c r="O269" t="s">
        <v>71</v>
      </c>
      <c r="P269" t="s">
        <v>141</v>
      </c>
      <c r="Q269" s="85">
        <v>89944.164000000004</v>
      </c>
      <c r="R269" s="85">
        <v>3.165</v>
      </c>
      <c r="S269" s="85">
        <v>17440</v>
      </c>
      <c r="T269" s="85">
        <v>0.89900000000000002</v>
      </c>
      <c r="U269" s="85">
        <v>49649.866499999996</v>
      </c>
      <c r="V269" s="83" t="s">
        <v>75</v>
      </c>
      <c r="W269" s="83" t="s">
        <v>1403</v>
      </c>
      <c r="X269" s="83" t="s">
        <v>763</v>
      </c>
    </row>
    <row r="270" spans="1:24" x14ac:dyDescent="0.2">
      <c r="A270">
        <v>170</v>
      </c>
      <c r="B270">
        <v>170</v>
      </c>
      <c r="C270" t="s">
        <v>3236</v>
      </c>
      <c r="D270" t="s">
        <v>3237</v>
      </c>
      <c r="E270" t="s">
        <v>2065</v>
      </c>
      <c r="F270" t="s">
        <v>3238</v>
      </c>
      <c r="G270" t="s">
        <v>3239</v>
      </c>
      <c r="H270" t="s">
        <v>465</v>
      </c>
      <c r="I270" t="s">
        <v>2495</v>
      </c>
      <c r="J270" t="s">
        <v>227</v>
      </c>
      <c r="K270" t="s">
        <v>1517</v>
      </c>
      <c r="L270" t="s">
        <v>481</v>
      </c>
      <c r="M270" t="s">
        <v>3081</v>
      </c>
      <c r="N270" t="s">
        <v>3240</v>
      </c>
      <c r="O270" t="s">
        <v>71</v>
      </c>
      <c r="P270" t="s">
        <v>141</v>
      </c>
      <c r="Q270" s="85">
        <v>52184.800000000003</v>
      </c>
      <c r="R270" s="85">
        <v>3.165</v>
      </c>
      <c r="S270" s="85">
        <v>5878</v>
      </c>
      <c r="T270" s="85">
        <v>0</v>
      </c>
      <c r="U270" s="85">
        <v>9708.3923200000008</v>
      </c>
      <c r="V270" s="83" t="s">
        <v>100</v>
      </c>
      <c r="W270" s="83" t="s">
        <v>573</v>
      </c>
      <c r="X270" s="83" t="s">
        <v>324</v>
      </c>
    </row>
    <row r="271" spans="1:24" x14ac:dyDescent="0.2">
      <c r="A271">
        <v>170</v>
      </c>
      <c r="B271">
        <v>170</v>
      </c>
      <c r="C271" t="s">
        <v>3241</v>
      </c>
      <c r="D271" t="s">
        <v>3242</v>
      </c>
      <c r="E271" t="s">
        <v>2065</v>
      </c>
      <c r="F271" t="s">
        <v>3243</v>
      </c>
      <c r="G271" t="s">
        <v>3244</v>
      </c>
      <c r="H271" t="s">
        <v>465</v>
      </c>
      <c r="I271" t="s">
        <v>2495</v>
      </c>
      <c r="J271" t="s">
        <v>227</v>
      </c>
      <c r="K271" t="s">
        <v>1517</v>
      </c>
      <c r="L271" t="s">
        <v>481</v>
      </c>
      <c r="M271" t="s">
        <v>3081</v>
      </c>
      <c r="N271" t="s">
        <v>3109</v>
      </c>
      <c r="O271" t="s">
        <v>71</v>
      </c>
      <c r="P271" t="s">
        <v>141</v>
      </c>
      <c r="Q271" s="85">
        <v>17304.490000000002</v>
      </c>
      <c r="R271" s="85">
        <v>3.165</v>
      </c>
      <c r="S271" s="85">
        <v>24444</v>
      </c>
      <c r="T271" s="85">
        <v>0</v>
      </c>
      <c r="U271" s="85">
        <v>13387.66351</v>
      </c>
      <c r="V271" s="83" t="s">
        <v>109</v>
      </c>
      <c r="W271" s="83" t="s">
        <v>1035</v>
      </c>
      <c r="X271" s="83" t="s">
        <v>164</v>
      </c>
    </row>
    <row r="272" spans="1:24" x14ac:dyDescent="0.2">
      <c r="A272">
        <v>170</v>
      </c>
      <c r="B272">
        <v>170</v>
      </c>
      <c r="C272" t="s">
        <v>3245</v>
      </c>
      <c r="D272" t="s">
        <v>3246</v>
      </c>
      <c r="E272" t="s">
        <v>2065</v>
      </c>
      <c r="F272" t="s">
        <v>3247</v>
      </c>
      <c r="G272" t="s">
        <v>3248</v>
      </c>
      <c r="H272" t="s">
        <v>465</v>
      </c>
      <c r="I272" t="s">
        <v>2495</v>
      </c>
      <c r="J272" t="s">
        <v>227</v>
      </c>
      <c r="K272" t="s">
        <v>1517</v>
      </c>
      <c r="L272" t="s">
        <v>481</v>
      </c>
      <c r="M272" t="s">
        <v>3070</v>
      </c>
      <c r="N272" t="s">
        <v>3074</v>
      </c>
      <c r="O272" t="s">
        <v>71</v>
      </c>
      <c r="P272" t="s">
        <v>141</v>
      </c>
      <c r="Q272" s="85">
        <v>48146.648000000001</v>
      </c>
      <c r="R272" s="85">
        <v>3.165</v>
      </c>
      <c r="S272" s="85">
        <v>30951</v>
      </c>
      <c r="T272" s="85">
        <v>0</v>
      </c>
      <c r="U272" s="85">
        <v>47164.415800000002</v>
      </c>
      <c r="V272" s="83" t="s">
        <v>109</v>
      </c>
      <c r="W272" s="83" t="s">
        <v>3249</v>
      </c>
      <c r="X272" s="83" t="s">
        <v>127</v>
      </c>
    </row>
    <row r="273" spans="1:24" x14ac:dyDescent="0.2">
      <c r="A273">
        <v>170</v>
      </c>
      <c r="B273">
        <v>170</v>
      </c>
      <c r="C273" t="s">
        <v>3250</v>
      </c>
      <c r="D273" t="s">
        <v>3251</v>
      </c>
      <c r="E273" t="s">
        <v>2065</v>
      </c>
      <c r="F273" t="s">
        <v>3250</v>
      </c>
      <c r="G273" t="s">
        <v>3252</v>
      </c>
      <c r="H273" t="s">
        <v>465</v>
      </c>
      <c r="I273" t="s">
        <v>2495</v>
      </c>
      <c r="J273" t="s">
        <v>227</v>
      </c>
      <c r="K273" t="s">
        <v>1517</v>
      </c>
      <c r="L273" t="s">
        <v>481</v>
      </c>
      <c r="M273" t="s">
        <v>3081</v>
      </c>
      <c r="N273" t="s">
        <v>3253</v>
      </c>
      <c r="O273" t="s">
        <v>71</v>
      </c>
      <c r="P273" t="s">
        <v>141</v>
      </c>
      <c r="Q273" s="85">
        <v>71306.138000000006</v>
      </c>
      <c r="R273" s="85">
        <v>3.165</v>
      </c>
      <c r="S273" s="85">
        <v>5282</v>
      </c>
      <c r="T273" s="85">
        <v>29.234999999999999</v>
      </c>
      <c r="U273" s="85">
        <v>12013.15517</v>
      </c>
      <c r="V273" s="83" t="s">
        <v>125</v>
      </c>
      <c r="W273" s="83" t="s">
        <v>1068</v>
      </c>
      <c r="X273" s="83" t="s">
        <v>677</v>
      </c>
    </row>
    <row r="274" spans="1:24" x14ac:dyDescent="0.2">
      <c r="A274">
        <v>170</v>
      </c>
      <c r="B274">
        <v>170</v>
      </c>
      <c r="C274" t="s">
        <v>3254</v>
      </c>
      <c r="D274" t="s">
        <v>3255</v>
      </c>
      <c r="E274" t="s">
        <v>2065</v>
      </c>
      <c r="F274" t="s">
        <v>3256</v>
      </c>
      <c r="G274" t="s">
        <v>3257</v>
      </c>
      <c r="H274" t="s">
        <v>465</v>
      </c>
      <c r="I274" t="s">
        <v>2495</v>
      </c>
      <c r="J274" t="s">
        <v>227</v>
      </c>
      <c r="K274" t="s">
        <v>1517</v>
      </c>
      <c r="L274" t="s">
        <v>481</v>
      </c>
      <c r="M274" t="s">
        <v>3070</v>
      </c>
      <c r="N274" t="s">
        <v>3155</v>
      </c>
      <c r="O274" t="s">
        <v>71</v>
      </c>
      <c r="P274" t="s">
        <v>141</v>
      </c>
      <c r="Q274" s="85">
        <v>58770.834999999999</v>
      </c>
      <c r="R274" s="85">
        <v>3.165</v>
      </c>
      <c r="S274" s="85">
        <v>20827</v>
      </c>
      <c r="T274" s="85">
        <v>0</v>
      </c>
      <c r="U274" s="85">
        <v>38740.238409999998</v>
      </c>
      <c r="V274" s="83" t="s">
        <v>109</v>
      </c>
      <c r="W274" s="83" t="s">
        <v>963</v>
      </c>
      <c r="X274" s="83" t="s">
        <v>1279</v>
      </c>
    </row>
    <row r="275" spans="1:24" x14ac:dyDescent="0.2">
      <c r="A275">
        <v>170</v>
      </c>
      <c r="B275">
        <v>170</v>
      </c>
      <c r="C275" t="s">
        <v>3258</v>
      </c>
      <c r="D275" t="s">
        <v>3259</v>
      </c>
      <c r="E275" t="s">
        <v>2065</v>
      </c>
      <c r="F275" t="s">
        <v>3258</v>
      </c>
      <c r="G275" t="s">
        <v>3260</v>
      </c>
      <c r="H275" t="s">
        <v>465</v>
      </c>
      <c r="I275" t="s">
        <v>2495</v>
      </c>
      <c r="J275" t="s">
        <v>227</v>
      </c>
      <c r="K275" t="s">
        <v>1517</v>
      </c>
      <c r="L275" t="s">
        <v>481</v>
      </c>
      <c r="M275" t="s">
        <v>3081</v>
      </c>
      <c r="N275" t="s">
        <v>2429</v>
      </c>
      <c r="O275" t="s">
        <v>71</v>
      </c>
      <c r="P275" t="s">
        <v>141</v>
      </c>
      <c r="Q275" s="85">
        <v>105593.128</v>
      </c>
      <c r="R275" s="85">
        <v>3.165</v>
      </c>
      <c r="S275" s="85">
        <v>4642</v>
      </c>
      <c r="T275" s="85">
        <v>76.027000000000001</v>
      </c>
      <c r="U275" s="85">
        <v>15754.29405</v>
      </c>
      <c r="V275" s="83" t="s">
        <v>991</v>
      </c>
      <c r="W275" s="83" t="s">
        <v>1343</v>
      </c>
      <c r="X275" s="83" t="s">
        <v>161</v>
      </c>
    </row>
    <row r="276" spans="1:24" x14ac:dyDescent="0.2">
      <c r="A276">
        <v>170</v>
      </c>
      <c r="B276">
        <v>170</v>
      </c>
      <c r="C276" t="s">
        <v>3261</v>
      </c>
      <c r="D276" t="s">
        <v>3262</v>
      </c>
      <c r="E276" t="s">
        <v>2065</v>
      </c>
      <c r="F276" t="s">
        <v>3263</v>
      </c>
      <c r="G276" t="s">
        <v>3264</v>
      </c>
      <c r="H276" t="s">
        <v>465</v>
      </c>
      <c r="I276" t="s">
        <v>2495</v>
      </c>
      <c r="J276" t="s">
        <v>227</v>
      </c>
      <c r="K276" t="s">
        <v>1517</v>
      </c>
      <c r="L276" t="s">
        <v>481</v>
      </c>
      <c r="M276" t="s">
        <v>3081</v>
      </c>
      <c r="N276" t="s">
        <v>3149</v>
      </c>
      <c r="O276" t="s">
        <v>71</v>
      </c>
      <c r="P276" t="s">
        <v>141</v>
      </c>
      <c r="Q276" s="85">
        <v>37704.442000000003</v>
      </c>
      <c r="R276" s="85">
        <v>3.165</v>
      </c>
      <c r="S276" s="85">
        <v>25058</v>
      </c>
      <c r="T276" s="85">
        <v>0</v>
      </c>
      <c r="U276" s="85">
        <v>29902.853869999999</v>
      </c>
      <c r="V276" s="83" t="s">
        <v>146</v>
      </c>
      <c r="W276" s="83" t="s">
        <v>1278</v>
      </c>
      <c r="X276" s="83" t="s">
        <v>1246</v>
      </c>
    </row>
    <row r="277" spans="1:24" x14ac:dyDescent="0.2">
      <c r="A277">
        <v>170</v>
      </c>
      <c r="B277">
        <v>170</v>
      </c>
      <c r="C277" t="s">
        <v>3265</v>
      </c>
      <c r="D277" t="s">
        <v>3266</v>
      </c>
      <c r="E277" t="s">
        <v>2065</v>
      </c>
      <c r="F277" t="s">
        <v>3267</v>
      </c>
      <c r="G277" t="s">
        <v>3268</v>
      </c>
      <c r="H277" t="s">
        <v>465</v>
      </c>
      <c r="I277" t="s">
        <v>2495</v>
      </c>
      <c r="J277" t="s">
        <v>227</v>
      </c>
      <c r="K277" t="s">
        <v>1517</v>
      </c>
      <c r="L277" t="s">
        <v>481</v>
      </c>
      <c r="M277" t="s">
        <v>3070</v>
      </c>
      <c r="N277" t="s">
        <v>3074</v>
      </c>
      <c r="O277" t="s">
        <v>71</v>
      </c>
      <c r="P277" t="s">
        <v>141</v>
      </c>
      <c r="Q277" s="85">
        <v>26558.088</v>
      </c>
      <c r="R277" s="85">
        <v>3.165</v>
      </c>
      <c r="S277" s="85">
        <v>34179</v>
      </c>
      <c r="T277" s="85">
        <v>0</v>
      </c>
      <c r="U277" s="85">
        <v>28729.619620000001</v>
      </c>
      <c r="V277" s="83" t="s">
        <v>115</v>
      </c>
      <c r="W277" s="83" t="s">
        <v>2613</v>
      </c>
      <c r="X277" s="83" t="s">
        <v>1130</v>
      </c>
    </row>
    <row r="278" spans="1:24" x14ac:dyDescent="0.2">
      <c r="A278">
        <v>170</v>
      </c>
      <c r="B278">
        <v>170</v>
      </c>
      <c r="C278" t="s">
        <v>3269</v>
      </c>
      <c r="D278" t="s">
        <v>3270</v>
      </c>
      <c r="E278" t="s">
        <v>2065</v>
      </c>
      <c r="F278" t="s">
        <v>3271</v>
      </c>
      <c r="G278" t="s">
        <v>3272</v>
      </c>
      <c r="H278" t="s">
        <v>465</v>
      </c>
      <c r="I278" t="s">
        <v>2495</v>
      </c>
      <c r="J278" t="s">
        <v>227</v>
      </c>
      <c r="K278" t="s">
        <v>1517</v>
      </c>
      <c r="L278" t="s">
        <v>481</v>
      </c>
      <c r="M278" t="s">
        <v>3070</v>
      </c>
      <c r="N278" t="s">
        <v>2156</v>
      </c>
      <c r="O278" t="s">
        <v>71</v>
      </c>
      <c r="P278" t="s">
        <v>141</v>
      </c>
      <c r="Q278" s="85">
        <v>9183.1020000000008</v>
      </c>
      <c r="R278" s="85">
        <v>3.165</v>
      </c>
      <c r="S278" s="85">
        <v>37175</v>
      </c>
      <c r="T278" s="85">
        <v>0</v>
      </c>
      <c r="U278" s="85">
        <v>10804.73417</v>
      </c>
      <c r="V278" s="83" t="s">
        <v>75</v>
      </c>
      <c r="W278" s="83" t="s">
        <v>311</v>
      </c>
      <c r="X278" s="83" t="s">
        <v>172</v>
      </c>
    </row>
    <row r="279" spans="1:24" x14ac:dyDescent="0.2">
      <c r="A279">
        <v>170</v>
      </c>
      <c r="B279">
        <v>170</v>
      </c>
      <c r="C279" t="s">
        <v>3273</v>
      </c>
      <c r="D279" t="s">
        <v>3274</v>
      </c>
      <c r="E279" t="s">
        <v>2065</v>
      </c>
      <c r="F279" t="s">
        <v>3273</v>
      </c>
      <c r="G279" t="s">
        <v>3275</v>
      </c>
      <c r="H279" t="s">
        <v>465</v>
      </c>
      <c r="I279" t="s">
        <v>2495</v>
      </c>
      <c r="J279" t="s">
        <v>227</v>
      </c>
      <c r="K279" t="s">
        <v>1517</v>
      </c>
      <c r="L279" t="s">
        <v>481</v>
      </c>
      <c r="M279" t="s">
        <v>3081</v>
      </c>
      <c r="N279" t="s">
        <v>3109</v>
      </c>
      <c r="O279" t="s">
        <v>71</v>
      </c>
      <c r="P279" t="s">
        <v>141</v>
      </c>
      <c r="Q279" s="85">
        <v>9481.4830000000002</v>
      </c>
      <c r="R279" s="85">
        <v>3.165</v>
      </c>
      <c r="S279" s="85">
        <v>91977</v>
      </c>
      <c r="T279" s="85">
        <v>0</v>
      </c>
      <c r="U279" s="85">
        <v>27601.280900000002</v>
      </c>
      <c r="V279" s="83" t="s">
        <v>109</v>
      </c>
      <c r="W279" s="83" t="s">
        <v>2034</v>
      </c>
      <c r="X279" s="83" t="s">
        <v>3276</v>
      </c>
    </row>
    <row r="280" spans="1:24" x14ac:dyDescent="0.2">
      <c r="A280">
        <v>170</v>
      </c>
      <c r="B280">
        <v>170</v>
      </c>
      <c r="C280" t="s">
        <v>3277</v>
      </c>
      <c r="D280">
        <v>514557339</v>
      </c>
      <c r="E280" t="s">
        <v>462</v>
      </c>
      <c r="F280" t="s">
        <v>3278</v>
      </c>
      <c r="G280" t="s">
        <v>3279</v>
      </c>
      <c r="H280" t="s">
        <v>465</v>
      </c>
      <c r="I280" t="s">
        <v>2495</v>
      </c>
      <c r="J280" t="s">
        <v>227</v>
      </c>
      <c r="K280" t="s">
        <v>1517</v>
      </c>
      <c r="L280" t="s">
        <v>481</v>
      </c>
      <c r="M280" t="s">
        <v>3070</v>
      </c>
      <c r="N280" t="s">
        <v>3280</v>
      </c>
      <c r="O280" t="s">
        <v>71</v>
      </c>
      <c r="P280" t="s">
        <v>141</v>
      </c>
      <c r="Q280" s="85">
        <v>37483.279000000002</v>
      </c>
      <c r="R280" s="85">
        <v>3.165</v>
      </c>
      <c r="S280" s="85">
        <v>59.96</v>
      </c>
      <c r="T280" s="85">
        <v>0</v>
      </c>
      <c r="U280" s="85">
        <v>71.133290000000002</v>
      </c>
      <c r="V280" s="83" t="s">
        <v>759</v>
      </c>
      <c r="W280" s="83" t="s">
        <v>109</v>
      </c>
      <c r="X280" s="83" t="s">
        <v>75</v>
      </c>
    </row>
    <row r="281" spans="1:24" x14ac:dyDescent="0.2">
      <c r="A281">
        <v>170</v>
      </c>
      <c r="B281">
        <v>170</v>
      </c>
      <c r="C281" t="s">
        <v>2218</v>
      </c>
      <c r="D281" t="s">
        <v>2219</v>
      </c>
      <c r="E281" t="s">
        <v>2065</v>
      </c>
      <c r="F281" t="s">
        <v>3281</v>
      </c>
      <c r="G281" t="s">
        <v>3282</v>
      </c>
      <c r="H281" t="s">
        <v>465</v>
      </c>
      <c r="I281" t="s">
        <v>2495</v>
      </c>
      <c r="J281" t="s">
        <v>227</v>
      </c>
      <c r="K281" t="s">
        <v>1517</v>
      </c>
      <c r="L281" t="s">
        <v>481</v>
      </c>
      <c r="M281" t="s">
        <v>3081</v>
      </c>
      <c r="N281" t="s">
        <v>2222</v>
      </c>
      <c r="O281" t="s">
        <v>71</v>
      </c>
      <c r="P281" t="s">
        <v>141</v>
      </c>
      <c r="Q281" s="85">
        <v>30184.243999999999</v>
      </c>
      <c r="R281" s="85">
        <v>3.165</v>
      </c>
      <c r="S281" s="85">
        <v>14711</v>
      </c>
      <c r="T281" s="85">
        <v>0</v>
      </c>
      <c r="U281" s="85">
        <v>14053.878930000001</v>
      </c>
      <c r="V281" s="83" t="s">
        <v>109</v>
      </c>
      <c r="W281" s="83" t="s">
        <v>1921</v>
      </c>
      <c r="X281" s="83" t="s">
        <v>1513</v>
      </c>
    </row>
    <row r="282" spans="1:24" x14ac:dyDescent="0.2">
      <c r="A282">
        <v>170</v>
      </c>
      <c r="B282">
        <v>170</v>
      </c>
      <c r="C282" t="s">
        <v>3232</v>
      </c>
      <c r="D282" t="s">
        <v>3233</v>
      </c>
      <c r="E282" t="s">
        <v>2065</v>
      </c>
      <c r="F282" t="s">
        <v>3234</v>
      </c>
      <c r="G282" t="s">
        <v>3235</v>
      </c>
      <c r="H282" t="s">
        <v>465</v>
      </c>
      <c r="I282" t="s">
        <v>2495</v>
      </c>
      <c r="J282" t="s">
        <v>227</v>
      </c>
      <c r="K282" t="s">
        <v>1517</v>
      </c>
      <c r="L282" t="s">
        <v>481</v>
      </c>
      <c r="M282" t="s">
        <v>3070</v>
      </c>
      <c r="N282" t="s">
        <v>3074</v>
      </c>
      <c r="O282" t="s">
        <v>71</v>
      </c>
      <c r="P282" t="s">
        <v>141</v>
      </c>
      <c r="Q282" s="85">
        <v>11148.321</v>
      </c>
      <c r="R282" s="85">
        <v>3.165</v>
      </c>
      <c r="S282" s="85">
        <v>17440</v>
      </c>
      <c r="T282" s="85">
        <v>0.111</v>
      </c>
      <c r="U282" s="85">
        <v>6153.9585999999999</v>
      </c>
      <c r="V282" s="83" t="s">
        <v>75</v>
      </c>
      <c r="W282" s="83" t="s">
        <v>93</v>
      </c>
      <c r="X282" s="83" t="s">
        <v>121</v>
      </c>
    </row>
    <row r="283" spans="1:24" x14ac:dyDescent="0.2">
      <c r="A283">
        <v>170</v>
      </c>
      <c r="B283">
        <v>170</v>
      </c>
      <c r="C283" t="s">
        <v>3283</v>
      </c>
      <c r="D283" t="s">
        <v>3284</v>
      </c>
      <c r="E283" t="s">
        <v>2065</v>
      </c>
      <c r="F283" t="s">
        <v>3283</v>
      </c>
      <c r="G283" t="s">
        <v>3285</v>
      </c>
      <c r="H283" t="s">
        <v>465</v>
      </c>
      <c r="I283" t="s">
        <v>2495</v>
      </c>
      <c r="J283" t="s">
        <v>227</v>
      </c>
      <c r="K283" t="s">
        <v>1517</v>
      </c>
      <c r="L283" t="s">
        <v>481</v>
      </c>
      <c r="M283" t="s">
        <v>3081</v>
      </c>
      <c r="N283" t="s">
        <v>3149</v>
      </c>
      <c r="O283" t="s">
        <v>71</v>
      </c>
      <c r="P283" t="s">
        <v>141</v>
      </c>
      <c r="Q283" s="85">
        <v>39142.74</v>
      </c>
      <c r="R283" s="85">
        <v>3.165</v>
      </c>
      <c r="S283" s="85">
        <v>35767</v>
      </c>
      <c r="T283" s="85">
        <v>0</v>
      </c>
      <c r="U283" s="85">
        <v>44310.581209999997</v>
      </c>
      <c r="V283" s="83" t="s">
        <v>146</v>
      </c>
      <c r="W283" s="83" t="s">
        <v>3286</v>
      </c>
      <c r="X283" s="83" t="s">
        <v>2782</v>
      </c>
    </row>
    <row r="284" spans="1:24" x14ac:dyDescent="0.2">
      <c r="A284">
        <v>170</v>
      </c>
      <c r="B284">
        <v>170</v>
      </c>
      <c r="C284" t="s">
        <v>3287</v>
      </c>
      <c r="D284" t="s">
        <v>3288</v>
      </c>
      <c r="E284" t="s">
        <v>2065</v>
      </c>
      <c r="F284" t="s">
        <v>3289</v>
      </c>
      <c r="G284" t="s">
        <v>3290</v>
      </c>
      <c r="H284" t="s">
        <v>465</v>
      </c>
      <c r="I284" t="s">
        <v>2495</v>
      </c>
      <c r="J284" t="s">
        <v>227</v>
      </c>
      <c r="K284" t="s">
        <v>1517</v>
      </c>
      <c r="L284" t="s">
        <v>481</v>
      </c>
      <c r="M284" t="s">
        <v>3070</v>
      </c>
      <c r="N284" t="s">
        <v>3074</v>
      </c>
      <c r="O284" t="s">
        <v>71</v>
      </c>
      <c r="P284" t="s">
        <v>141</v>
      </c>
      <c r="Q284" s="85">
        <v>36891.762000000002</v>
      </c>
      <c r="R284" s="85">
        <v>3.165</v>
      </c>
      <c r="S284" s="85">
        <v>21366</v>
      </c>
      <c r="T284" s="85">
        <v>26.655000000000001</v>
      </c>
      <c r="U284" s="85">
        <v>25031.82343</v>
      </c>
      <c r="V284" s="83" t="s">
        <v>115</v>
      </c>
      <c r="W284" s="83" t="s">
        <v>290</v>
      </c>
      <c r="X284" s="83" t="s">
        <v>155</v>
      </c>
    </row>
    <row r="285" spans="1:24" x14ac:dyDescent="0.2">
      <c r="A285">
        <v>170</v>
      </c>
      <c r="B285">
        <v>170</v>
      </c>
      <c r="C285" t="s">
        <v>3254</v>
      </c>
      <c r="D285" t="s">
        <v>3255</v>
      </c>
      <c r="E285" t="s">
        <v>2065</v>
      </c>
      <c r="F285" t="s">
        <v>3256</v>
      </c>
      <c r="G285" t="s">
        <v>3257</v>
      </c>
      <c r="H285" t="s">
        <v>465</v>
      </c>
      <c r="I285" t="s">
        <v>2495</v>
      </c>
      <c r="J285" t="s">
        <v>227</v>
      </c>
      <c r="K285" t="s">
        <v>1517</v>
      </c>
      <c r="L285" t="s">
        <v>481</v>
      </c>
      <c r="M285" t="s">
        <v>3070</v>
      </c>
      <c r="N285" t="s">
        <v>3155</v>
      </c>
      <c r="O285" t="s">
        <v>71</v>
      </c>
      <c r="P285" t="s">
        <v>141</v>
      </c>
      <c r="Q285" s="85">
        <v>18411.125</v>
      </c>
      <c r="R285" s="85">
        <v>3.165</v>
      </c>
      <c r="S285" s="85">
        <v>20827</v>
      </c>
      <c r="T285" s="85">
        <v>0</v>
      </c>
      <c r="U285" s="85">
        <v>12136.144780000001</v>
      </c>
      <c r="V285" s="83" t="s">
        <v>75</v>
      </c>
      <c r="W285" s="83" t="s">
        <v>789</v>
      </c>
      <c r="X285" s="83" t="s">
        <v>677</v>
      </c>
    </row>
    <row r="286" spans="1:24" x14ac:dyDescent="0.2">
      <c r="A286">
        <v>170</v>
      </c>
      <c r="B286">
        <v>170</v>
      </c>
      <c r="C286" t="s">
        <v>3291</v>
      </c>
      <c r="D286" t="s">
        <v>3292</v>
      </c>
      <c r="E286" t="s">
        <v>2065</v>
      </c>
      <c r="F286" t="s">
        <v>3293</v>
      </c>
      <c r="G286" t="s">
        <v>3294</v>
      </c>
      <c r="H286" t="s">
        <v>465</v>
      </c>
      <c r="I286" t="s">
        <v>2495</v>
      </c>
      <c r="J286" t="s">
        <v>227</v>
      </c>
      <c r="K286" t="s">
        <v>1517</v>
      </c>
      <c r="L286" t="s">
        <v>481</v>
      </c>
      <c r="M286" t="s">
        <v>3070</v>
      </c>
      <c r="N286" t="s">
        <v>3074</v>
      </c>
      <c r="O286" t="s">
        <v>71</v>
      </c>
      <c r="P286" t="s">
        <v>141</v>
      </c>
      <c r="Q286" s="85">
        <v>126775.43</v>
      </c>
      <c r="R286" s="85">
        <v>3.165</v>
      </c>
      <c r="S286" s="85">
        <v>9905</v>
      </c>
      <c r="T286" s="85">
        <v>0</v>
      </c>
      <c r="U286" s="85">
        <v>39743.241589999998</v>
      </c>
      <c r="V286" s="83" t="s">
        <v>153</v>
      </c>
      <c r="W286" s="83" t="s">
        <v>2873</v>
      </c>
      <c r="X286" s="83" t="s">
        <v>1577</v>
      </c>
    </row>
    <row r="287" spans="1:24" x14ac:dyDescent="0.2">
      <c r="A287">
        <v>170</v>
      </c>
      <c r="B287">
        <v>170</v>
      </c>
      <c r="C287" t="s">
        <v>3295</v>
      </c>
      <c r="D287" t="s">
        <v>3296</v>
      </c>
      <c r="E287" t="s">
        <v>2065</v>
      </c>
      <c r="F287" t="s">
        <v>3297</v>
      </c>
      <c r="G287" t="s">
        <v>3298</v>
      </c>
      <c r="H287" t="s">
        <v>465</v>
      </c>
      <c r="I287" t="s">
        <v>2495</v>
      </c>
      <c r="J287" t="s">
        <v>227</v>
      </c>
      <c r="K287" t="s">
        <v>1517</v>
      </c>
      <c r="L287" t="s">
        <v>481</v>
      </c>
      <c r="M287" t="s">
        <v>3070</v>
      </c>
      <c r="N287" t="s">
        <v>3203</v>
      </c>
      <c r="O287" t="s">
        <v>71</v>
      </c>
      <c r="P287" t="s">
        <v>141</v>
      </c>
      <c r="Q287" s="85">
        <v>12950.579</v>
      </c>
      <c r="R287" s="85">
        <v>3.165</v>
      </c>
      <c r="S287" s="85">
        <v>63534</v>
      </c>
      <c r="T287" s="85">
        <v>0</v>
      </c>
      <c r="U287" s="85">
        <v>26041.68504</v>
      </c>
      <c r="V287" s="83" t="s">
        <v>102</v>
      </c>
      <c r="W287" s="83" t="s">
        <v>329</v>
      </c>
      <c r="X287" s="83" t="s">
        <v>303</v>
      </c>
    </row>
    <row r="288" spans="1:24" x14ac:dyDescent="0.2">
      <c r="A288">
        <v>170</v>
      </c>
      <c r="B288">
        <v>170</v>
      </c>
      <c r="C288" t="s">
        <v>3299</v>
      </c>
      <c r="D288" t="s">
        <v>3300</v>
      </c>
      <c r="E288" t="s">
        <v>2065</v>
      </c>
      <c r="F288" t="s">
        <v>3301</v>
      </c>
      <c r="G288" t="s">
        <v>3302</v>
      </c>
      <c r="H288" t="s">
        <v>465</v>
      </c>
      <c r="I288" t="s">
        <v>2495</v>
      </c>
      <c r="J288" t="s">
        <v>227</v>
      </c>
      <c r="K288" t="s">
        <v>1517</v>
      </c>
      <c r="L288" t="s">
        <v>481</v>
      </c>
      <c r="M288" t="s">
        <v>3081</v>
      </c>
      <c r="N288" t="s">
        <v>3303</v>
      </c>
      <c r="O288" t="s">
        <v>71</v>
      </c>
      <c r="P288" t="s">
        <v>141</v>
      </c>
      <c r="Q288" s="85">
        <v>0</v>
      </c>
      <c r="R288" s="85">
        <v>3.165</v>
      </c>
      <c r="S288" s="85">
        <v>10590</v>
      </c>
      <c r="T288" s="85">
        <v>0</v>
      </c>
      <c r="U288" s="85">
        <v>-1.4109999999999999E-6</v>
      </c>
      <c r="V288" s="83" t="s">
        <v>683</v>
      </c>
      <c r="W288" s="83" t="s">
        <v>603</v>
      </c>
      <c r="X288" s="83" t="s">
        <v>1226</v>
      </c>
    </row>
    <row r="289" spans="1:24" x14ac:dyDescent="0.2">
      <c r="A289">
        <v>170</v>
      </c>
      <c r="B289">
        <v>170</v>
      </c>
      <c r="C289" t="s">
        <v>3299</v>
      </c>
      <c r="D289" t="s">
        <v>3300</v>
      </c>
      <c r="E289" t="s">
        <v>2065</v>
      </c>
      <c r="F289" t="s">
        <v>3301</v>
      </c>
      <c r="G289" t="s">
        <v>3302</v>
      </c>
      <c r="H289" t="s">
        <v>465</v>
      </c>
      <c r="I289" t="s">
        <v>2495</v>
      </c>
      <c r="J289" t="s">
        <v>227</v>
      </c>
      <c r="K289" t="s">
        <v>1517</v>
      </c>
      <c r="L289" t="s">
        <v>496</v>
      </c>
      <c r="M289" t="s">
        <v>3081</v>
      </c>
      <c r="N289" t="s">
        <v>3303</v>
      </c>
      <c r="O289" t="s">
        <v>71</v>
      </c>
      <c r="P289" t="s">
        <v>141</v>
      </c>
      <c r="Q289" s="85">
        <v>50591.573564582002</v>
      </c>
      <c r="R289" s="85">
        <v>3.165</v>
      </c>
      <c r="S289" s="85">
        <v>10590</v>
      </c>
      <c r="T289" s="85">
        <v>0</v>
      </c>
      <c r="U289" s="85">
        <v>16956.954781411001</v>
      </c>
      <c r="V289" s="83" t="s">
        <v>683</v>
      </c>
      <c r="W289" s="83" t="s">
        <v>603</v>
      </c>
      <c r="X289" s="83" t="s">
        <v>1226</v>
      </c>
    </row>
    <row r="290" spans="1:24" x14ac:dyDescent="0.2">
      <c r="A290">
        <v>170</v>
      </c>
      <c r="B290">
        <v>170</v>
      </c>
      <c r="C290" t="s">
        <v>3304</v>
      </c>
      <c r="D290" t="s">
        <v>3305</v>
      </c>
      <c r="E290" t="s">
        <v>2065</v>
      </c>
      <c r="F290" t="s">
        <v>3304</v>
      </c>
      <c r="G290" t="s">
        <v>3306</v>
      </c>
      <c r="H290" t="s">
        <v>465</v>
      </c>
      <c r="I290" t="s">
        <v>2495</v>
      </c>
      <c r="J290" t="s">
        <v>227</v>
      </c>
      <c r="K290" t="s">
        <v>1517</v>
      </c>
      <c r="L290" t="s">
        <v>481</v>
      </c>
      <c r="M290" t="s">
        <v>3081</v>
      </c>
      <c r="N290" t="s">
        <v>3307</v>
      </c>
      <c r="O290" t="s">
        <v>71</v>
      </c>
      <c r="P290" t="s">
        <v>141</v>
      </c>
      <c r="Q290" s="85">
        <v>32140.117999999999</v>
      </c>
      <c r="R290" s="85">
        <v>3.165</v>
      </c>
      <c r="S290" s="85">
        <v>23821</v>
      </c>
      <c r="T290" s="85">
        <v>0</v>
      </c>
      <c r="U290" s="85">
        <v>24231.54881</v>
      </c>
      <c r="V290" s="83" t="s">
        <v>136</v>
      </c>
      <c r="W290" s="83" t="s">
        <v>3308</v>
      </c>
      <c r="X290" s="83" t="s">
        <v>1792</v>
      </c>
    </row>
    <row r="291" spans="1:24" x14ac:dyDescent="0.2">
      <c r="A291">
        <v>170</v>
      </c>
      <c r="B291">
        <v>170</v>
      </c>
      <c r="C291" t="s">
        <v>3309</v>
      </c>
      <c r="D291" t="s">
        <v>3310</v>
      </c>
      <c r="E291" t="s">
        <v>2065</v>
      </c>
      <c r="F291" t="s">
        <v>3311</v>
      </c>
      <c r="G291" t="s">
        <v>3312</v>
      </c>
      <c r="H291" t="s">
        <v>465</v>
      </c>
      <c r="I291" t="s">
        <v>2495</v>
      </c>
      <c r="J291" t="s">
        <v>227</v>
      </c>
      <c r="K291" t="s">
        <v>1517</v>
      </c>
      <c r="L291" t="s">
        <v>481</v>
      </c>
      <c r="M291" t="s">
        <v>3070</v>
      </c>
      <c r="N291" t="s">
        <v>2222</v>
      </c>
      <c r="O291" t="s">
        <v>71</v>
      </c>
      <c r="P291" t="s">
        <v>141</v>
      </c>
      <c r="Q291" s="85">
        <v>36363.201000000001</v>
      </c>
      <c r="R291" s="85">
        <v>3.165</v>
      </c>
      <c r="S291" s="85">
        <v>11805</v>
      </c>
      <c r="T291" s="85">
        <v>0</v>
      </c>
      <c r="U291" s="85">
        <v>13586.31904</v>
      </c>
      <c r="V291" s="83" t="s">
        <v>132</v>
      </c>
      <c r="W291" s="83" t="s">
        <v>1647</v>
      </c>
      <c r="X291" s="83" t="s">
        <v>331</v>
      </c>
    </row>
    <row r="292" spans="1:24" x14ac:dyDescent="0.2">
      <c r="A292">
        <v>170</v>
      </c>
      <c r="B292">
        <v>170</v>
      </c>
      <c r="C292" t="s">
        <v>3313</v>
      </c>
      <c r="D292" t="s">
        <v>3314</v>
      </c>
      <c r="E292" t="s">
        <v>2065</v>
      </c>
      <c r="F292" t="s">
        <v>3315</v>
      </c>
      <c r="G292" t="s">
        <v>3316</v>
      </c>
      <c r="H292" t="s">
        <v>465</v>
      </c>
      <c r="I292" t="s">
        <v>2495</v>
      </c>
      <c r="J292" t="s">
        <v>227</v>
      </c>
      <c r="K292" t="s">
        <v>1465</v>
      </c>
      <c r="L292" t="s">
        <v>481</v>
      </c>
      <c r="M292" t="s">
        <v>278</v>
      </c>
      <c r="N292" t="s">
        <v>2429</v>
      </c>
      <c r="O292" t="s">
        <v>71</v>
      </c>
      <c r="P292" t="s">
        <v>148</v>
      </c>
      <c r="Q292" s="85">
        <v>607776.89300000004</v>
      </c>
      <c r="R292" s="85">
        <v>3.6360000000000001</v>
      </c>
      <c r="S292" s="85">
        <v>227.2</v>
      </c>
      <c r="T292" s="85">
        <v>0</v>
      </c>
      <c r="U292" s="85">
        <v>5020.8400499999998</v>
      </c>
      <c r="V292" s="83" t="s">
        <v>144</v>
      </c>
      <c r="W292" s="83" t="s">
        <v>1513</v>
      </c>
      <c r="X292" s="83" t="s">
        <v>152</v>
      </c>
    </row>
    <row r="293" spans="1:24" x14ac:dyDescent="0.2">
      <c r="A293">
        <v>170</v>
      </c>
      <c r="B293">
        <v>170</v>
      </c>
      <c r="C293" t="s">
        <v>3317</v>
      </c>
      <c r="D293" t="s">
        <v>3318</v>
      </c>
      <c r="E293" t="s">
        <v>2065</v>
      </c>
      <c r="F293" t="s">
        <v>3319</v>
      </c>
      <c r="G293" t="s">
        <v>3320</v>
      </c>
      <c r="H293" t="s">
        <v>465</v>
      </c>
      <c r="I293" t="s">
        <v>2495</v>
      </c>
      <c r="J293" t="s">
        <v>227</v>
      </c>
      <c r="K293" t="s">
        <v>2107</v>
      </c>
      <c r="L293" t="s">
        <v>481</v>
      </c>
      <c r="M293" t="s">
        <v>3321</v>
      </c>
      <c r="N293" t="s">
        <v>2200</v>
      </c>
      <c r="O293" t="s">
        <v>71</v>
      </c>
      <c r="P293" t="s">
        <v>151</v>
      </c>
      <c r="Q293" s="85">
        <v>390226.85200000001</v>
      </c>
      <c r="R293" s="85">
        <v>4.1872999999999996</v>
      </c>
      <c r="S293" s="85">
        <v>1592</v>
      </c>
      <c r="T293" s="85">
        <v>0</v>
      </c>
      <c r="U293" s="85">
        <v>26013.230609999999</v>
      </c>
      <c r="V293" s="83" t="s">
        <v>3322</v>
      </c>
      <c r="W293" s="83" t="s">
        <v>3323</v>
      </c>
      <c r="X293" s="83" t="s">
        <v>303</v>
      </c>
    </row>
    <row r="294" spans="1:24" x14ac:dyDescent="0.2">
      <c r="A294">
        <v>170</v>
      </c>
      <c r="B294">
        <v>170</v>
      </c>
      <c r="C294" t="s">
        <v>2078</v>
      </c>
      <c r="D294">
        <v>880326081</v>
      </c>
      <c r="E294" t="s">
        <v>477</v>
      </c>
      <c r="F294" t="s">
        <v>3324</v>
      </c>
      <c r="G294" t="s">
        <v>2555</v>
      </c>
      <c r="H294" t="s">
        <v>465</v>
      </c>
      <c r="I294" t="s">
        <v>2495</v>
      </c>
      <c r="J294" t="s">
        <v>227</v>
      </c>
      <c r="K294" t="s">
        <v>70</v>
      </c>
      <c r="L294" t="s">
        <v>481</v>
      </c>
      <c r="M294" t="s">
        <v>3081</v>
      </c>
      <c r="N294" t="s">
        <v>2375</v>
      </c>
      <c r="O294" t="s">
        <v>71</v>
      </c>
      <c r="P294" t="s">
        <v>141</v>
      </c>
      <c r="Q294" s="85">
        <v>204742.019</v>
      </c>
      <c r="R294" s="85">
        <v>3.165</v>
      </c>
      <c r="S294" s="85">
        <v>11192</v>
      </c>
      <c r="T294" s="85">
        <v>0</v>
      </c>
      <c r="U294" s="85">
        <v>72525.110069999995</v>
      </c>
      <c r="V294" s="83" t="s">
        <v>859</v>
      </c>
      <c r="W294" s="83" t="s">
        <v>3325</v>
      </c>
      <c r="X294" s="83" t="s">
        <v>1328</v>
      </c>
    </row>
    <row r="295" spans="1:24" x14ac:dyDescent="0.2">
      <c r="A295">
        <v>170</v>
      </c>
      <c r="B295">
        <v>170</v>
      </c>
      <c r="C295" t="s">
        <v>3326</v>
      </c>
      <c r="D295">
        <v>10758801</v>
      </c>
      <c r="E295" t="s">
        <v>477</v>
      </c>
      <c r="F295" t="s">
        <v>3327</v>
      </c>
      <c r="G295" t="s">
        <v>3328</v>
      </c>
      <c r="H295" t="s">
        <v>465</v>
      </c>
      <c r="I295" t="s">
        <v>2495</v>
      </c>
      <c r="J295" t="s">
        <v>227</v>
      </c>
      <c r="K295" t="s">
        <v>70</v>
      </c>
      <c r="L295" t="s">
        <v>481</v>
      </c>
      <c r="M295" t="s">
        <v>3321</v>
      </c>
      <c r="N295" t="s">
        <v>2039</v>
      </c>
      <c r="O295" t="s">
        <v>71</v>
      </c>
      <c r="P295" t="s">
        <v>151</v>
      </c>
      <c r="Q295" s="85">
        <v>1235505.727</v>
      </c>
      <c r="R295" s="85">
        <v>4.1872999999999996</v>
      </c>
      <c r="S295" s="85">
        <v>864</v>
      </c>
      <c r="T295" s="85">
        <v>0</v>
      </c>
      <c r="U295" s="85">
        <v>44698.462249999997</v>
      </c>
      <c r="V295" s="83" t="s">
        <v>2796</v>
      </c>
      <c r="W295" s="83" t="s">
        <v>3329</v>
      </c>
      <c r="X295" s="83" t="s">
        <v>1390</v>
      </c>
    </row>
    <row r="296" spans="1:24" x14ac:dyDescent="0.2">
      <c r="A296">
        <v>170</v>
      </c>
      <c r="B296">
        <v>170</v>
      </c>
      <c r="C296" t="s">
        <v>3330</v>
      </c>
      <c r="D296">
        <v>514624386</v>
      </c>
      <c r="E296" t="s">
        <v>462</v>
      </c>
      <c r="F296" t="s">
        <v>3331</v>
      </c>
      <c r="G296" t="s">
        <v>3332</v>
      </c>
      <c r="H296" t="s">
        <v>465</v>
      </c>
      <c r="I296" t="s">
        <v>2495</v>
      </c>
      <c r="J296" t="s">
        <v>227</v>
      </c>
      <c r="K296" t="s">
        <v>70</v>
      </c>
      <c r="L296" t="s">
        <v>481</v>
      </c>
      <c r="M296" t="s">
        <v>3070</v>
      </c>
      <c r="N296" t="s">
        <v>2222</v>
      </c>
      <c r="O296" t="s">
        <v>71</v>
      </c>
      <c r="P296" t="s">
        <v>141</v>
      </c>
      <c r="Q296" s="85">
        <v>27735.266</v>
      </c>
      <c r="R296" s="85">
        <v>3.165</v>
      </c>
      <c r="S296" s="85">
        <v>16032</v>
      </c>
      <c r="T296" s="85">
        <v>0</v>
      </c>
      <c r="U296" s="85">
        <v>14073.22904</v>
      </c>
      <c r="V296" s="83" t="s">
        <v>115</v>
      </c>
      <c r="W296" s="83" t="s">
        <v>1921</v>
      </c>
      <c r="X296" s="83" t="s">
        <v>1513</v>
      </c>
    </row>
    <row r="297" spans="1:24" x14ac:dyDescent="0.2">
      <c r="A297">
        <v>170</v>
      </c>
      <c r="B297">
        <v>170</v>
      </c>
      <c r="C297" t="s">
        <v>3333</v>
      </c>
      <c r="D297" t="s">
        <v>3334</v>
      </c>
      <c r="E297" t="s">
        <v>2065</v>
      </c>
      <c r="F297" t="s">
        <v>3335</v>
      </c>
      <c r="G297" t="s">
        <v>3336</v>
      </c>
      <c r="H297" t="s">
        <v>465</v>
      </c>
      <c r="I297" t="s">
        <v>2495</v>
      </c>
      <c r="J297" t="s">
        <v>227</v>
      </c>
      <c r="K297" t="s">
        <v>1517</v>
      </c>
      <c r="L297" t="s">
        <v>481</v>
      </c>
      <c r="M297" t="s">
        <v>3081</v>
      </c>
      <c r="N297" t="s">
        <v>2032</v>
      </c>
      <c r="O297" t="s">
        <v>71</v>
      </c>
      <c r="P297" t="s">
        <v>141</v>
      </c>
      <c r="Q297" s="85">
        <v>259493.69699999999</v>
      </c>
      <c r="R297" s="85">
        <v>3.165</v>
      </c>
      <c r="S297" s="85">
        <v>7546</v>
      </c>
      <c r="T297" s="85">
        <v>107.041</v>
      </c>
      <c r="U297" s="85">
        <v>62313.898520000002</v>
      </c>
      <c r="V297" s="83" t="s">
        <v>1513</v>
      </c>
      <c r="W297" s="83" t="s">
        <v>2796</v>
      </c>
      <c r="X297" s="83" t="s">
        <v>1478</v>
      </c>
    </row>
    <row r="298" spans="1:24" x14ac:dyDescent="0.2">
      <c r="A298">
        <v>170</v>
      </c>
      <c r="B298">
        <v>170</v>
      </c>
      <c r="C298" t="s">
        <v>3337</v>
      </c>
      <c r="D298" t="s">
        <v>3338</v>
      </c>
      <c r="E298" t="s">
        <v>2065</v>
      </c>
      <c r="F298" t="s">
        <v>3339</v>
      </c>
      <c r="G298" t="s">
        <v>3340</v>
      </c>
      <c r="H298" t="s">
        <v>465</v>
      </c>
      <c r="I298" t="s">
        <v>2495</v>
      </c>
      <c r="J298" t="s">
        <v>227</v>
      </c>
      <c r="K298" t="s">
        <v>1517</v>
      </c>
      <c r="L298" t="s">
        <v>481</v>
      </c>
      <c r="M298" t="s">
        <v>3070</v>
      </c>
      <c r="N298" t="s">
        <v>3074</v>
      </c>
      <c r="O298" t="s">
        <v>71</v>
      </c>
      <c r="P298" t="s">
        <v>141</v>
      </c>
      <c r="Q298" s="85">
        <v>13872.703</v>
      </c>
      <c r="R298" s="85">
        <v>3.165</v>
      </c>
      <c r="S298" s="85">
        <v>147241</v>
      </c>
      <c r="T298" s="85">
        <v>0</v>
      </c>
      <c r="U298" s="85">
        <v>64649.260300000002</v>
      </c>
      <c r="V298" s="83" t="s">
        <v>132</v>
      </c>
      <c r="W298" s="83" t="s">
        <v>1908</v>
      </c>
      <c r="X298" s="83" t="s">
        <v>3341</v>
      </c>
    </row>
    <row r="299" spans="1:24" x14ac:dyDescent="0.2">
      <c r="A299">
        <v>170</v>
      </c>
      <c r="B299">
        <v>170</v>
      </c>
      <c r="C299" t="s">
        <v>3342</v>
      </c>
      <c r="D299" t="s">
        <v>3343</v>
      </c>
      <c r="E299" t="s">
        <v>2065</v>
      </c>
      <c r="F299" t="s">
        <v>3342</v>
      </c>
      <c r="G299" t="s">
        <v>3344</v>
      </c>
      <c r="H299" t="s">
        <v>465</v>
      </c>
      <c r="I299" t="s">
        <v>2495</v>
      </c>
      <c r="J299" t="s">
        <v>227</v>
      </c>
      <c r="K299" t="s">
        <v>1517</v>
      </c>
      <c r="L299" t="s">
        <v>481</v>
      </c>
      <c r="M299" t="s">
        <v>3081</v>
      </c>
      <c r="N299" t="s">
        <v>2032</v>
      </c>
      <c r="O299" t="s">
        <v>71</v>
      </c>
      <c r="P299" t="s">
        <v>141</v>
      </c>
      <c r="Q299" s="85">
        <v>0.11899999999999999</v>
      </c>
      <c r="R299" s="85">
        <v>3.165</v>
      </c>
      <c r="S299" s="85">
        <v>12984</v>
      </c>
      <c r="T299" s="85">
        <v>0</v>
      </c>
      <c r="U299" s="85">
        <v>4.9020000000000001E-2</v>
      </c>
      <c r="V299" s="83" t="s">
        <v>75</v>
      </c>
      <c r="W299" s="83" t="s">
        <v>75</v>
      </c>
      <c r="X299" s="83" t="s">
        <v>75</v>
      </c>
    </row>
    <row r="300" spans="1:24" x14ac:dyDescent="0.2">
      <c r="A300">
        <v>170</v>
      </c>
      <c r="B300">
        <v>170</v>
      </c>
      <c r="C300" t="s">
        <v>3345</v>
      </c>
      <c r="D300" t="s">
        <v>3296</v>
      </c>
      <c r="E300" t="s">
        <v>2065</v>
      </c>
      <c r="F300" t="s">
        <v>3346</v>
      </c>
      <c r="G300" t="s">
        <v>3347</v>
      </c>
      <c r="H300" t="s">
        <v>465</v>
      </c>
      <c r="I300" t="s">
        <v>2495</v>
      </c>
      <c r="J300" t="s">
        <v>227</v>
      </c>
      <c r="K300" t="s">
        <v>1517</v>
      </c>
      <c r="L300" t="s">
        <v>481</v>
      </c>
      <c r="M300" t="s">
        <v>3081</v>
      </c>
      <c r="N300" t="s">
        <v>2222</v>
      </c>
      <c r="O300" t="s">
        <v>71</v>
      </c>
      <c r="P300" t="s">
        <v>141</v>
      </c>
      <c r="Q300" s="85">
        <v>118815.409</v>
      </c>
      <c r="R300" s="85">
        <v>3.165</v>
      </c>
      <c r="S300" s="85">
        <v>1288</v>
      </c>
      <c r="T300" s="85">
        <v>0</v>
      </c>
      <c r="U300" s="85">
        <v>4843.5339000000004</v>
      </c>
      <c r="V300" s="83" t="s">
        <v>683</v>
      </c>
      <c r="W300" s="83" t="s">
        <v>331</v>
      </c>
      <c r="X300" s="83" t="s">
        <v>152</v>
      </c>
    </row>
    <row r="301" spans="1:24" x14ac:dyDescent="0.2">
      <c r="A301">
        <v>170</v>
      </c>
      <c r="B301">
        <v>170</v>
      </c>
      <c r="C301" t="s">
        <v>3348</v>
      </c>
      <c r="D301" t="s">
        <v>3349</v>
      </c>
      <c r="E301" t="s">
        <v>2065</v>
      </c>
      <c r="F301" t="s">
        <v>3348</v>
      </c>
      <c r="G301" t="s">
        <v>3350</v>
      </c>
      <c r="H301" t="s">
        <v>465</v>
      </c>
      <c r="I301" t="s">
        <v>2495</v>
      </c>
      <c r="J301" t="s">
        <v>227</v>
      </c>
      <c r="K301" t="s">
        <v>2180</v>
      </c>
      <c r="L301" t="s">
        <v>481</v>
      </c>
      <c r="M301" t="s">
        <v>3351</v>
      </c>
      <c r="N301" t="s">
        <v>3352</v>
      </c>
      <c r="O301" t="s">
        <v>71</v>
      </c>
      <c r="P301" t="s">
        <v>156</v>
      </c>
      <c r="Q301" s="85">
        <v>219111.45300000001</v>
      </c>
      <c r="R301" s="85">
        <v>2.2717999999999998</v>
      </c>
      <c r="S301" s="85">
        <v>289</v>
      </c>
      <c r="T301" s="85">
        <v>0</v>
      </c>
      <c r="U301" s="85">
        <v>1438.5766799999999</v>
      </c>
      <c r="V301" s="83" t="s">
        <v>425</v>
      </c>
      <c r="W301" s="83" t="s">
        <v>153</v>
      </c>
      <c r="X301" s="83" t="s">
        <v>125</v>
      </c>
    </row>
    <row r="302" spans="1:24" x14ac:dyDescent="0.2">
      <c r="A302">
        <v>170</v>
      </c>
      <c r="B302">
        <v>170</v>
      </c>
      <c r="C302" t="s">
        <v>3348</v>
      </c>
      <c r="D302" t="s">
        <v>3349</v>
      </c>
      <c r="E302" t="s">
        <v>2065</v>
      </c>
      <c r="F302" t="s">
        <v>3348</v>
      </c>
      <c r="G302" t="s">
        <v>3350</v>
      </c>
      <c r="H302" t="s">
        <v>465</v>
      </c>
      <c r="I302" t="s">
        <v>2495</v>
      </c>
      <c r="J302" t="s">
        <v>227</v>
      </c>
      <c r="K302" t="s">
        <v>2180</v>
      </c>
      <c r="L302" t="s">
        <v>481</v>
      </c>
      <c r="M302" t="s">
        <v>3351</v>
      </c>
      <c r="N302" t="s">
        <v>3352</v>
      </c>
      <c r="O302" t="s">
        <v>71</v>
      </c>
      <c r="P302" t="s">
        <v>156</v>
      </c>
      <c r="Q302" s="85">
        <v>322088.34700000001</v>
      </c>
      <c r="R302" s="85">
        <v>2.2717999999999998</v>
      </c>
      <c r="S302" s="85">
        <v>289</v>
      </c>
      <c r="T302" s="85">
        <v>0</v>
      </c>
      <c r="U302" s="85">
        <v>2114.6716799999999</v>
      </c>
      <c r="V302" s="83" t="s">
        <v>3353</v>
      </c>
      <c r="W302" s="83" t="s">
        <v>305</v>
      </c>
      <c r="X302" s="83" t="s">
        <v>102</v>
      </c>
    </row>
    <row r="303" spans="1:24" x14ac:dyDescent="0.2">
      <c r="A303">
        <v>170</v>
      </c>
      <c r="B303">
        <v>170</v>
      </c>
      <c r="C303" t="s">
        <v>3354</v>
      </c>
      <c r="D303">
        <v>3535148</v>
      </c>
      <c r="E303" t="s">
        <v>477</v>
      </c>
      <c r="F303" t="s">
        <v>3355</v>
      </c>
      <c r="G303" t="s">
        <v>3356</v>
      </c>
      <c r="H303" t="s">
        <v>465</v>
      </c>
      <c r="I303" t="s">
        <v>2495</v>
      </c>
      <c r="J303" t="s">
        <v>227</v>
      </c>
      <c r="K303" t="s">
        <v>1517</v>
      </c>
      <c r="L303" t="s">
        <v>481</v>
      </c>
      <c r="M303" t="s">
        <v>3070</v>
      </c>
      <c r="N303" t="s">
        <v>2149</v>
      </c>
      <c r="O303" t="s">
        <v>71</v>
      </c>
      <c r="P303" t="s">
        <v>141</v>
      </c>
      <c r="Q303" s="85">
        <v>0.26400000000000001</v>
      </c>
      <c r="R303" s="85">
        <v>3.165</v>
      </c>
      <c r="S303" s="85">
        <v>556</v>
      </c>
      <c r="T303" s="85">
        <v>0</v>
      </c>
      <c r="U303" s="85">
        <v>4.64E-3</v>
      </c>
      <c r="V303" s="83" t="s">
        <v>75</v>
      </c>
      <c r="W303" s="83" t="s">
        <v>75</v>
      </c>
      <c r="X303" s="83" t="s">
        <v>75</v>
      </c>
    </row>
    <row r="304" spans="1:24" x14ac:dyDescent="0.2">
      <c r="A304">
        <v>170</v>
      </c>
      <c r="B304">
        <v>170</v>
      </c>
      <c r="C304" t="s">
        <v>3357</v>
      </c>
      <c r="D304" t="s">
        <v>3358</v>
      </c>
      <c r="E304" t="s">
        <v>2065</v>
      </c>
      <c r="F304" t="s">
        <v>3357</v>
      </c>
      <c r="G304" t="s">
        <v>3359</v>
      </c>
      <c r="H304" t="s">
        <v>465</v>
      </c>
      <c r="I304" t="s">
        <v>2495</v>
      </c>
      <c r="J304" t="s">
        <v>227</v>
      </c>
      <c r="K304" t="s">
        <v>1517</v>
      </c>
      <c r="L304" t="s">
        <v>481</v>
      </c>
      <c r="M304" t="s">
        <v>3070</v>
      </c>
      <c r="N304" t="s">
        <v>3203</v>
      </c>
      <c r="O304" t="s">
        <v>71</v>
      </c>
      <c r="P304" t="s">
        <v>141</v>
      </c>
      <c r="Q304" s="85">
        <v>74199.611999999994</v>
      </c>
      <c r="R304" s="85">
        <v>3.165</v>
      </c>
      <c r="S304" s="85">
        <v>27049</v>
      </c>
      <c r="T304" s="85">
        <v>0</v>
      </c>
      <c r="U304" s="85">
        <v>63522.35065</v>
      </c>
      <c r="V304" s="83" t="s">
        <v>708</v>
      </c>
      <c r="W304" s="83" t="s">
        <v>3360</v>
      </c>
      <c r="X304" s="83" t="s">
        <v>199</v>
      </c>
    </row>
  </sheetData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Y86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2.375" bestFit="1" customWidth="1"/>
    <col min="4" max="4" width="25.125" bestFit="1" customWidth="1"/>
    <col min="5" max="5" width="18.125" customWidth="1"/>
    <col min="6" max="6" width="34.125" bestFit="1" customWidth="1"/>
    <col min="7" max="7" width="14.875" bestFit="1" customWidth="1"/>
    <col min="8" max="8" width="15.5" customWidth="1"/>
    <col min="9" max="9" width="24.5" bestFit="1" customWidth="1"/>
    <col min="10" max="10" width="10.625" customWidth="1"/>
    <col min="11" max="11" width="24.25" bestFit="1" customWidth="1"/>
    <col min="12" max="12" width="11" bestFit="1" customWidth="1"/>
    <col min="13" max="13" width="75.5" bestFit="1" customWidth="1"/>
    <col min="14" max="14" width="15.125" customWidth="1"/>
    <col min="15" max="15" width="11.75" customWidth="1"/>
    <col min="16" max="16" width="14.875" style="85" customWidth="1"/>
    <col min="17" max="17" width="10.5" style="85" customWidth="1"/>
    <col min="18" max="18" width="12.875" style="92" customWidth="1"/>
    <col min="19" max="19" width="22.25" style="85" customWidth="1"/>
    <col min="20" max="20" width="17.875" style="85" customWidth="1"/>
    <col min="21" max="21" width="19" style="83" customWidth="1"/>
    <col min="22" max="22" width="21.75" style="83" customWidth="1"/>
    <col min="23" max="23" width="20.125" style="83" customWidth="1"/>
    <col min="24" max="24" width="11.625" hidden="1" customWidth="1"/>
    <col min="25" max="25" width="9" hidden="1" customWidth="1"/>
    <col min="26" max="16384" width="9" hidden="1"/>
  </cols>
  <sheetData>
    <row r="1" spans="1:25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263</v>
      </c>
      <c r="M1" s="9" t="s">
        <v>3361</v>
      </c>
      <c r="N1" s="9" t="s">
        <v>57</v>
      </c>
      <c r="O1" s="9" t="s">
        <v>60</v>
      </c>
      <c r="P1" s="9" t="s">
        <v>269</v>
      </c>
      <c r="Q1" s="9" t="s">
        <v>62</v>
      </c>
      <c r="R1" s="90" t="s">
        <v>270</v>
      </c>
      <c r="S1" s="9" t="s">
        <v>268</v>
      </c>
      <c r="T1" s="9" t="s">
        <v>16</v>
      </c>
      <c r="U1" s="9" t="s">
        <v>271</v>
      </c>
      <c r="V1" s="9" t="s">
        <v>64</v>
      </c>
      <c r="W1" s="9" t="s">
        <v>65</v>
      </c>
      <c r="X1" t="s">
        <v>6151</v>
      </c>
      <c r="Y1" t="s">
        <v>6152</v>
      </c>
    </row>
    <row r="2" spans="1:25" x14ac:dyDescent="0.2">
      <c r="A2">
        <v>170</v>
      </c>
      <c r="B2">
        <v>170</v>
      </c>
      <c r="C2" t="s">
        <v>3362</v>
      </c>
      <c r="D2">
        <v>513534974</v>
      </c>
      <c r="E2" t="s">
        <v>462</v>
      </c>
      <c r="F2" t="s">
        <v>3363</v>
      </c>
      <c r="G2" t="s">
        <v>3364</v>
      </c>
      <c r="H2" t="s">
        <v>465</v>
      </c>
      <c r="I2" t="s">
        <v>3365</v>
      </c>
      <c r="J2" t="s">
        <v>70</v>
      </c>
      <c r="K2" t="s">
        <v>70</v>
      </c>
      <c r="L2" t="s">
        <v>276</v>
      </c>
      <c r="M2" t="s">
        <v>3366</v>
      </c>
      <c r="N2" t="s">
        <v>71</v>
      </c>
      <c r="O2" t="s">
        <v>74</v>
      </c>
      <c r="P2" s="85">
        <v>96553.378002370999</v>
      </c>
      <c r="Q2" s="85">
        <v>1</v>
      </c>
      <c r="R2" s="92">
        <v>4013</v>
      </c>
      <c r="S2" s="85">
        <v>0</v>
      </c>
      <c r="T2" s="85">
        <v>3874.6870600000002</v>
      </c>
      <c r="U2" s="83" t="s">
        <v>1246</v>
      </c>
      <c r="V2" s="83" t="s">
        <v>794</v>
      </c>
      <c r="W2" s="83" t="s">
        <v>153</v>
      </c>
    </row>
    <row r="3" spans="1:25" x14ac:dyDescent="0.2">
      <c r="A3">
        <v>170</v>
      </c>
      <c r="B3">
        <v>170</v>
      </c>
      <c r="C3" t="s">
        <v>3362</v>
      </c>
      <c r="D3">
        <v>513534974</v>
      </c>
      <c r="E3" t="s">
        <v>462</v>
      </c>
      <c r="F3" t="s">
        <v>3367</v>
      </c>
      <c r="G3" t="s">
        <v>3368</v>
      </c>
      <c r="H3" t="s">
        <v>465</v>
      </c>
      <c r="I3" t="s">
        <v>3365</v>
      </c>
      <c r="J3" t="s">
        <v>70</v>
      </c>
      <c r="K3" t="s">
        <v>70</v>
      </c>
      <c r="L3" t="s">
        <v>276</v>
      </c>
      <c r="M3" t="s">
        <v>3369</v>
      </c>
      <c r="N3" t="s">
        <v>71</v>
      </c>
      <c r="O3" t="s">
        <v>74</v>
      </c>
      <c r="P3" s="85">
        <v>15987.511190417001</v>
      </c>
      <c r="Q3" s="85">
        <v>1</v>
      </c>
      <c r="R3" s="92">
        <v>3929</v>
      </c>
      <c r="S3" s="85">
        <v>0</v>
      </c>
      <c r="T3" s="85">
        <v>628.14931000000001</v>
      </c>
      <c r="U3" s="83" t="s">
        <v>146</v>
      </c>
      <c r="V3" s="83" t="s">
        <v>132</v>
      </c>
      <c r="W3" s="83" t="s">
        <v>108</v>
      </c>
    </row>
    <row r="4" spans="1:25" x14ac:dyDescent="0.2">
      <c r="A4">
        <v>170</v>
      </c>
      <c r="B4">
        <v>170</v>
      </c>
      <c r="C4" t="s">
        <v>3362</v>
      </c>
      <c r="D4">
        <v>513534974</v>
      </c>
      <c r="E4" t="s">
        <v>462</v>
      </c>
      <c r="F4" t="s">
        <v>3370</v>
      </c>
      <c r="G4" t="s">
        <v>3371</v>
      </c>
      <c r="H4" t="s">
        <v>465</v>
      </c>
      <c r="I4" t="s">
        <v>3365</v>
      </c>
      <c r="J4" t="s">
        <v>70</v>
      </c>
      <c r="K4" t="s">
        <v>70</v>
      </c>
      <c r="L4" t="s">
        <v>276</v>
      </c>
      <c r="M4" t="s">
        <v>3372</v>
      </c>
      <c r="N4" t="s">
        <v>71</v>
      </c>
      <c r="O4" t="s">
        <v>74</v>
      </c>
      <c r="P4" s="85">
        <v>1227007.98429059</v>
      </c>
      <c r="Q4" s="85">
        <v>1</v>
      </c>
      <c r="R4" s="92">
        <v>3413</v>
      </c>
      <c r="S4" s="85">
        <v>0</v>
      </c>
      <c r="T4" s="85">
        <v>41877.782500000001</v>
      </c>
      <c r="U4" s="83" t="s">
        <v>3373</v>
      </c>
      <c r="V4" s="83" t="s">
        <v>3374</v>
      </c>
      <c r="W4" s="83" t="s">
        <v>316</v>
      </c>
    </row>
    <row r="5" spans="1:25" x14ac:dyDescent="0.2">
      <c r="A5">
        <v>170</v>
      </c>
      <c r="B5">
        <v>170</v>
      </c>
      <c r="C5" t="s">
        <v>3362</v>
      </c>
      <c r="D5">
        <v>513534974</v>
      </c>
      <c r="E5" t="s">
        <v>462</v>
      </c>
      <c r="F5" t="s">
        <v>3375</v>
      </c>
      <c r="G5" t="s">
        <v>3376</v>
      </c>
      <c r="H5" t="s">
        <v>465</v>
      </c>
      <c r="I5" t="s">
        <v>3365</v>
      </c>
      <c r="J5" t="s">
        <v>70</v>
      </c>
      <c r="K5" t="s">
        <v>70</v>
      </c>
      <c r="L5" t="s">
        <v>276</v>
      </c>
      <c r="M5" t="s">
        <v>3377</v>
      </c>
      <c r="N5" t="s">
        <v>71</v>
      </c>
      <c r="O5" t="s">
        <v>74</v>
      </c>
      <c r="P5" s="85">
        <v>326566.80614263302</v>
      </c>
      <c r="Q5" s="85">
        <v>1</v>
      </c>
      <c r="R5" s="92">
        <v>1953</v>
      </c>
      <c r="S5" s="85">
        <v>0</v>
      </c>
      <c r="T5" s="85">
        <v>6377.8497200000002</v>
      </c>
      <c r="U5" s="83" t="s">
        <v>3378</v>
      </c>
      <c r="V5" s="83" t="s">
        <v>1130</v>
      </c>
      <c r="W5" s="83" t="s">
        <v>121</v>
      </c>
    </row>
    <row r="6" spans="1:25" x14ac:dyDescent="0.2">
      <c r="A6">
        <v>170</v>
      </c>
      <c r="B6">
        <v>170</v>
      </c>
      <c r="C6" t="s">
        <v>3362</v>
      </c>
      <c r="D6">
        <v>513534974</v>
      </c>
      <c r="E6" t="s">
        <v>462</v>
      </c>
      <c r="F6" t="s">
        <v>3379</v>
      </c>
      <c r="G6" t="s">
        <v>3380</v>
      </c>
      <c r="H6" t="s">
        <v>465</v>
      </c>
      <c r="I6" t="s">
        <v>3365</v>
      </c>
      <c r="J6" t="s">
        <v>70</v>
      </c>
      <c r="K6" t="s">
        <v>70</v>
      </c>
      <c r="L6" t="s">
        <v>276</v>
      </c>
      <c r="M6" t="s">
        <v>3381</v>
      </c>
      <c r="N6" t="s">
        <v>71</v>
      </c>
      <c r="O6" t="s">
        <v>74</v>
      </c>
      <c r="P6" s="85">
        <v>296253.832398472</v>
      </c>
      <c r="Q6" s="85">
        <v>1</v>
      </c>
      <c r="R6" s="92">
        <v>1099</v>
      </c>
      <c r="S6" s="85">
        <v>0</v>
      </c>
      <c r="T6" s="85">
        <v>3255.8296300000002</v>
      </c>
      <c r="U6" s="83" t="s">
        <v>3382</v>
      </c>
      <c r="V6" s="83" t="s">
        <v>168</v>
      </c>
      <c r="W6" s="83" t="s">
        <v>87</v>
      </c>
    </row>
    <row r="7" spans="1:25" x14ac:dyDescent="0.2">
      <c r="A7">
        <v>170</v>
      </c>
      <c r="B7">
        <v>170</v>
      </c>
      <c r="C7" t="s">
        <v>3383</v>
      </c>
      <c r="D7">
        <v>510938608</v>
      </c>
      <c r="E7" t="s">
        <v>462</v>
      </c>
      <c r="F7" t="s">
        <v>3384</v>
      </c>
      <c r="G7" t="s">
        <v>3385</v>
      </c>
      <c r="H7" t="s">
        <v>465</v>
      </c>
      <c r="I7" t="s">
        <v>3365</v>
      </c>
      <c r="J7" t="s">
        <v>70</v>
      </c>
      <c r="K7" t="s">
        <v>70</v>
      </c>
      <c r="L7" t="s">
        <v>276</v>
      </c>
      <c r="M7" t="s">
        <v>3372</v>
      </c>
      <c r="N7" t="s">
        <v>71</v>
      </c>
      <c r="O7" t="s">
        <v>74</v>
      </c>
      <c r="P7" s="85">
        <v>241162.695196513</v>
      </c>
      <c r="Q7" s="85">
        <v>1</v>
      </c>
      <c r="R7" s="92">
        <v>33030</v>
      </c>
      <c r="S7" s="85">
        <v>0</v>
      </c>
      <c r="T7" s="85">
        <v>79656.038220000002</v>
      </c>
      <c r="U7" s="83" t="s">
        <v>3386</v>
      </c>
      <c r="V7" s="83" t="s">
        <v>3387</v>
      </c>
      <c r="W7" s="83" t="s">
        <v>2671</v>
      </c>
    </row>
    <row r="8" spans="1:25" x14ac:dyDescent="0.2">
      <c r="A8">
        <v>170</v>
      </c>
      <c r="B8">
        <v>170</v>
      </c>
      <c r="C8" t="s">
        <v>3383</v>
      </c>
      <c r="D8">
        <v>510938608</v>
      </c>
      <c r="E8" t="s">
        <v>462</v>
      </c>
      <c r="F8" t="s">
        <v>3388</v>
      </c>
      <c r="G8" t="s">
        <v>3389</v>
      </c>
      <c r="H8" t="s">
        <v>465</v>
      </c>
      <c r="I8" t="s">
        <v>3365</v>
      </c>
      <c r="J8" t="s">
        <v>70</v>
      </c>
      <c r="K8" t="s">
        <v>70</v>
      </c>
      <c r="L8" t="s">
        <v>276</v>
      </c>
      <c r="M8" t="s">
        <v>3369</v>
      </c>
      <c r="N8" t="s">
        <v>71</v>
      </c>
      <c r="O8" t="s">
        <v>74</v>
      </c>
      <c r="P8" s="85">
        <v>3245.696198096</v>
      </c>
      <c r="Q8" s="85">
        <v>1</v>
      </c>
      <c r="R8" s="92">
        <v>39230</v>
      </c>
      <c r="S8" s="85">
        <v>0</v>
      </c>
      <c r="T8" s="85">
        <v>1273.2866200000001</v>
      </c>
      <c r="U8" s="83" t="s">
        <v>117</v>
      </c>
      <c r="V8" s="83" t="s">
        <v>708</v>
      </c>
      <c r="W8" s="83" t="s">
        <v>131</v>
      </c>
    </row>
    <row r="9" spans="1:25" x14ac:dyDescent="0.2">
      <c r="A9">
        <v>170</v>
      </c>
      <c r="B9">
        <v>170</v>
      </c>
      <c r="C9" t="s">
        <v>3383</v>
      </c>
      <c r="D9">
        <v>510938608</v>
      </c>
      <c r="E9" t="s">
        <v>462</v>
      </c>
      <c r="F9" t="s">
        <v>3390</v>
      </c>
      <c r="G9" t="s">
        <v>3391</v>
      </c>
      <c r="H9" t="s">
        <v>465</v>
      </c>
      <c r="I9" t="s">
        <v>3365</v>
      </c>
      <c r="J9" t="s">
        <v>70</v>
      </c>
      <c r="K9" t="s">
        <v>70</v>
      </c>
      <c r="L9" t="s">
        <v>276</v>
      </c>
      <c r="M9" t="s">
        <v>3381</v>
      </c>
      <c r="N9" t="s">
        <v>71</v>
      </c>
      <c r="O9" t="s">
        <v>74</v>
      </c>
      <c r="P9" s="85">
        <v>52647.726094780999</v>
      </c>
      <c r="Q9" s="85">
        <v>1</v>
      </c>
      <c r="R9" s="92">
        <v>10870</v>
      </c>
      <c r="S9" s="85">
        <v>0</v>
      </c>
      <c r="T9" s="85">
        <v>5722.8078299999997</v>
      </c>
      <c r="U9" s="83" t="s">
        <v>3392</v>
      </c>
      <c r="V9" s="83" t="s">
        <v>964</v>
      </c>
      <c r="W9" s="83" t="s">
        <v>708</v>
      </c>
    </row>
    <row r="10" spans="1:25" x14ac:dyDescent="0.2">
      <c r="A10">
        <v>170</v>
      </c>
      <c r="B10">
        <v>170</v>
      </c>
      <c r="C10" t="s">
        <v>3383</v>
      </c>
      <c r="D10">
        <v>510938608</v>
      </c>
      <c r="E10" t="s">
        <v>462</v>
      </c>
      <c r="F10" t="s">
        <v>3393</v>
      </c>
      <c r="G10" t="s">
        <v>3394</v>
      </c>
      <c r="H10" t="s">
        <v>465</v>
      </c>
      <c r="I10" t="s">
        <v>3365</v>
      </c>
      <c r="J10" t="s">
        <v>70</v>
      </c>
      <c r="K10" t="s">
        <v>70</v>
      </c>
      <c r="L10" t="s">
        <v>276</v>
      </c>
      <c r="M10" t="s">
        <v>3395</v>
      </c>
      <c r="N10" t="s">
        <v>71</v>
      </c>
      <c r="O10" t="s">
        <v>74</v>
      </c>
      <c r="P10" s="85">
        <v>20912.361302230001</v>
      </c>
      <c r="Q10" s="85">
        <v>1</v>
      </c>
      <c r="R10" s="92">
        <v>86920</v>
      </c>
      <c r="S10" s="85">
        <v>0</v>
      </c>
      <c r="T10" s="85">
        <v>18177.024440000001</v>
      </c>
      <c r="U10" s="83" t="s">
        <v>1235</v>
      </c>
      <c r="V10" s="83" t="s">
        <v>3396</v>
      </c>
      <c r="W10" s="83" t="s">
        <v>2083</v>
      </c>
    </row>
    <row r="11" spans="1:25" x14ac:dyDescent="0.2">
      <c r="A11">
        <v>170</v>
      </c>
      <c r="B11">
        <v>170</v>
      </c>
      <c r="C11" t="s">
        <v>3397</v>
      </c>
      <c r="D11">
        <v>513765339</v>
      </c>
      <c r="E11" t="s">
        <v>462</v>
      </c>
      <c r="F11" t="s">
        <v>3398</v>
      </c>
      <c r="G11" t="s">
        <v>3399</v>
      </c>
      <c r="H11" t="s">
        <v>465</v>
      </c>
      <c r="I11" t="s">
        <v>3365</v>
      </c>
      <c r="J11" t="s">
        <v>70</v>
      </c>
      <c r="K11" t="s">
        <v>70</v>
      </c>
      <c r="L11" t="s">
        <v>276</v>
      </c>
      <c r="M11" t="s">
        <v>3366</v>
      </c>
      <c r="N11" t="s">
        <v>71</v>
      </c>
      <c r="O11" t="s">
        <v>74</v>
      </c>
      <c r="P11" s="85">
        <v>2609408.6604698198</v>
      </c>
      <c r="Q11" s="85">
        <v>1</v>
      </c>
      <c r="R11" s="92">
        <v>7280</v>
      </c>
      <c r="S11" s="85">
        <v>0</v>
      </c>
      <c r="T11" s="85">
        <v>189964.95048</v>
      </c>
      <c r="U11" s="83" t="s">
        <v>3400</v>
      </c>
      <c r="V11" s="83" t="s">
        <v>3401</v>
      </c>
      <c r="W11" s="83" t="s">
        <v>3402</v>
      </c>
    </row>
    <row r="12" spans="1:25" x14ac:dyDescent="0.2">
      <c r="A12">
        <v>170</v>
      </c>
      <c r="B12">
        <v>170</v>
      </c>
      <c r="C12" t="s">
        <v>3403</v>
      </c>
      <c r="D12">
        <v>511776783</v>
      </c>
      <c r="E12" t="s">
        <v>462</v>
      </c>
      <c r="F12" t="s">
        <v>3404</v>
      </c>
      <c r="G12" t="s">
        <v>3405</v>
      </c>
      <c r="H12" t="s">
        <v>465</v>
      </c>
      <c r="I12" t="s">
        <v>3365</v>
      </c>
      <c r="J12" t="s">
        <v>70</v>
      </c>
      <c r="K12" t="s">
        <v>70</v>
      </c>
      <c r="L12" t="s">
        <v>276</v>
      </c>
      <c r="M12" t="s">
        <v>3369</v>
      </c>
      <c r="N12" t="s">
        <v>522</v>
      </c>
      <c r="O12" t="s">
        <v>74</v>
      </c>
      <c r="P12" s="85">
        <v>56742.423316173998</v>
      </c>
      <c r="Q12" s="85">
        <v>1</v>
      </c>
      <c r="R12" s="92">
        <v>3922</v>
      </c>
      <c r="S12" s="85">
        <v>0</v>
      </c>
      <c r="T12" s="85">
        <v>2225.4378400000001</v>
      </c>
      <c r="U12" s="83" t="s">
        <v>619</v>
      </c>
      <c r="V12" s="83" t="s">
        <v>130</v>
      </c>
      <c r="W12" s="83" t="s">
        <v>94</v>
      </c>
    </row>
    <row r="13" spans="1:25" x14ac:dyDescent="0.2">
      <c r="A13">
        <v>170</v>
      </c>
      <c r="B13">
        <v>170</v>
      </c>
      <c r="C13" t="s">
        <v>3403</v>
      </c>
      <c r="D13">
        <v>511776783</v>
      </c>
      <c r="E13" t="s">
        <v>462</v>
      </c>
      <c r="F13" t="s">
        <v>3406</v>
      </c>
      <c r="G13" t="s">
        <v>3407</v>
      </c>
      <c r="H13" t="s">
        <v>465</v>
      </c>
      <c r="I13" t="s">
        <v>3365</v>
      </c>
      <c r="J13" t="s">
        <v>70</v>
      </c>
      <c r="K13" t="s">
        <v>70</v>
      </c>
      <c r="L13" t="s">
        <v>276</v>
      </c>
      <c r="M13" t="s">
        <v>3372</v>
      </c>
      <c r="N13" t="s">
        <v>522</v>
      </c>
      <c r="O13" t="s">
        <v>74</v>
      </c>
      <c r="P13" s="85">
        <v>1571850.8967917999</v>
      </c>
      <c r="Q13" s="85">
        <v>1</v>
      </c>
      <c r="R13" s="92">
        <v>3438</v>
      </c>
      <c r="S13" s="85">
        <v>0</v>
      </c>
      <c r="T13" s="85">
        <v>54040.233829999997</v>
      </c>
      <c r="U13" s="83" t="s">
        <v>3408</v>
      </c>
      <c r="V13" s="83" t="s">
        <v>758</v>
      </c>
      <c r="W13" s="83" t="s">
        <v>793</v>
      </c>
    </row>
    <row r="14" spans="1:25" x14ac:dyDescent="0.2">
      <c r="A14">
        <v>170</v>
      </c>
      <c r="B14">
        <v>170</v>
      </c>
      <c r="C14" t="s">
        <v>3403</v>
      </c>
      <c r="D14">
        <v>511776783</v>
      </c>
      <c r="E14" t="s">
        <v>462</v>
      </c>
      <c r="F14" t="s">
        <v>3409</v>
      </c>
      <c r="G14" t="s">
        <v>3410</v>
      </c>
      <c r="H14" t="s">
        <v>465</v>
      </c>
      <c r="I14" t="s">
        <v>3365</v>
      </c>
      <c r="J14" t="s">
        <v>70</v>
      </c>
      <c r="K14" t="s">
        <v>70</v>
      </c>
      <c r="L14" t="s">
        <v>276</v>
      </c>
      <c r="M14" t="s">
        <v>3381</v>
      </c>
      <c r="N14" t="s">
        <v>522</v>
      </c>
      <c r="O14" t="s">
        <v>74</v>
      </c>
      <c r="P14" s="85">
        <v>86427.874720453998</v>
      </c>
      <c r="Q14" s="85">
        <v>1</v>
      </c>
      <c r="R14" s="92">
        <v>1155</v>
      </c>
      <c r="S14" s="85">
        <v>0</v>
      </c>
      <c r="T14" s="85">
        <v>998.24194999999997</v>
      </c>
      <c r="U14" s="83" t="s">
        <v>3411</v>
      </c>
      <c r="V14" s="83" t="s">
        <v>136</v>
      </c>
      <c r="W14" s="83" t="s">
        <v>100</v>
      </c>
    </row>
    <row r="15" spans="1:25" x14ac:dyDescent="0.2">
      <c r="A15">
        <v>170</v>
      </c>
      <c r="B15">
        <v>170</v>
      </c>
      <c r="C15" t="s">
        <v>3403</v>
      </c>
      <c r="D15">
        <v>511776783</v>
      </c>
      <c r="E15" t="s">
        <v>462</v>
      </c>
      <c r="F15" t="s">
        <v>3412</v>
      </c>
      <c r="G15" t="s">
        <v>3413</v>
      </c>
      <c r="H15" t="s">
        <v>465</v>
      </c>
      <c r="I15" t="s">
        <v>3365</v>
      </c>
      <c r="J15" t="s">
        <v>70</v>
      </c>
      <c r="K15" t="s">
        <v>70</v>
      </c>
      <c r="L15" t="s">
        <v>276</v>
      </c>
      <c r="M15" t="s">
        <v>3395</v>
      </c>
      <c r="N15" t="s">
        <v>522</v>
      </c>
      <c r="O15" t="s">
        <v>74</v>
      </c>
      <c r="P15" s="85">
        <v>192177.35218677099</v>
      </c>
      <c r="Q15" s="85">
        <v>1</v>
      </c>
      <c r="R15" s="92">
        <v>8934</v>
      </c>
      <c r="S15" s="85">
        <v>0</v>
      </c>
      <c r="T15" s="85">
        <v>17169.124640000002</v>
      </c>
      <c r="U15" s="83" t="s">
        <v>3414</v>
      </c>
      <c r="V15" s="83" t="s">
        <v>784</v>
      </c>
      <c r="W15" s="83" t="s">
        <v>93</v>
      </c>
    </row>
    <row r="16" spans="1:25" x14ac:dyDescent="0.2">
      <c r="A16">
        <v>170</v>
      </c>
      <c r="B16">
        <v>170</v>
      </c>
      <c r="C16" t="s">
        <v>3415</v>
      </c>
      <c r="D16">
        <v>511303661</v>
      </c>
      <c r="E16" t="s">
        <v>462</v>
      </c>
      <c r="F16" t="s">
        <v>3416</v>
      </c>
      <c r="G16" t="s">
        <v>3417</v>
      </c>
      <c r="H16" t="s">
        <v>465</v>
      </c>
      <c r="I16" t="s">
        <v>3365</v>
      </c>
      <c r="J16" t="s">
        <v>70</v>
      </c>
      <c r="K16" t="s">
        <v>70</v>
      </c>
      <c r="L16" t="s">
        <v>276</v>
      </c>
      <c r="M16" t="s">
        <v>3372</v>
      </c>
      <c r="N16" t="s">
        <v>71</v>
      </c>
      <c r="O16" t="s">
        <v>74</v>
      </c>
      <c r="P16" s="85">
        <v>1839747.8790936801</v>
      </c>
      <c r="Q16" s="85">
        <v>1</v>
      </c>
      <c r="R16" s="92">
        <v>5146</v>
      </c>
      <c r="S16" s="85">
        <v>0</v>
      </c>
      <c r="T16" s="85">
        <v>94673.425860000003</v>
      </c>
      <c r="U16" s="83" t="s">
        <v>3418</v>
      </c>
      <c r="V16" s="83" t="s">
        <v>3419</v>
      </c>
      <c r="W16" s="83" t="s">
        <v>1204</v>
      </c>
    </row>
    <row r="17" spans="1:23" x14ac:dyDescent="0.2">
      <c r="A17">
        <v>170</v>
      </c>
      <c r="B17">
        <v>170</v>
      </c>
      <c r="C17" t="s">
        <v>3420</v>
      </c>
      <c r="D17">
        <v>514884485</v>
      </c>
      <c r="E17" t="s">
        <v>462</v>
      </c>
      <c r="F17" t="s">
        <v>3421</v>
      </c>
      <c r="G17" t="s">
        <v>3422</v>
      </c>
      <c r="H17" t="s">
        <v>465</v>
      </c>
      <c r="I17" t="s">
        <v>3365</v>
      </c>
      <c r="J17" t="s">
        <v>70</v>
      </c>
      <c r="K17" t="s">
        <v>70</v>
      </c>
      <c r="L17" t="s">
        <v>276</v>
      </c>
      <c r="M17" t="s">
        <v>3423</v>
      </c>
      <c r="N17" t="s">
        <v>71</v>
      </c>
      <c r="O17" t="s">
        <v>74</v>
      </c>
      <c r="P17" s="85">
        <v>74771.378164264999</v>
      </c>
      <c r="Q17" s="85">
        <v>1</v>
      </c>
      <c r="R17" s="92">
        <v>11270</v>
      </c>
      <c r="S17" s="85">
        <v>0</v>
      </c>
      <c r="T17" s="85">
        <v>8426.7343199999996</v>
      </c>
      <c r="U17" s="83" t="s">
        <v>2045</v>
      </c>
      <c r="V17" s="83" t="s">
        <v>1121</v>
      </c>
      <c r="W17" s="83" t="s">
        <v>99</v>
      </c>
    </row>
    <row r="18" spans="1:23" x14ac:dyDescent="0.2">
      <c r="A18">
        <v>170</v>
      </c>
      <c r="B18">
        <v>170</v>
      </c>
      <c r="C18" t="s">
        <v>3397</v>
      </c>
      <c r="D18">
        <v>513765339</v>
      </c>
      <c r="E18" t="s">
        <v>462</v>
      </c>
      <c r="F18" t="s">
        <v>3424</v>
      </c>
      <c r="G18" t="s">
        <v>3425</v>
      </c>
      <c r="H18" t="s">
        <v>465</v>
      </c>
      <c r="I18" t="s">
        <v>3365</v>
      </c>
      <c r="J18" t="s">
        <v>70</v>
      </c>
      <c r="K18" t="s">
        <v>70</v>
      </c>
      <c r="L18" t="s">
        <v>276</v>
      </c>
      <c r="M18" t="s">
        <v>3372</v>
      </c>
      <c r="N18" t="s">
        <v>71</v>
      </c>
      <c r="O18" t="s">
        <v>74</v>
      </c>
      <c r="P18" s="85">
        <v>140826.09133312901</v>
      </c>
      <c r="Q18" s="85">
        <v>1</v>
      </c>
      <c r="R18" s="92">
        <v>8971</v>
      </c>
      <c r="S18" s="85">
        <v>0</v>
      </c>
      <c r="T18" s="85">
        <v>12633.50865</v>
      </c>
      <c r="U18" s="83" t="s">
        <v>3426</v>
      </c>
      <c r="V18" s="83" t="s">
        <v>252</v>
      </c>
      <c r="W18" s="83" t="s">
        <v>1208</v>
      </c>
    </row>
    <row r="19" spans="1:23" x14ac:dyDescent="0.2">
      <c r="A19">
        <v>170</v>
      </c>
      <c r="B19">
        <v>170</v>
      </c>
      <c r="C19" t="s">
        <v>3397</v>
      </c>
      <c r="D19">
        <v>513765339</v>
      </c>
      <c r="E19" t="s">
        <v>462</v>
      </c>
      <c r="F19" t="s">
        <v>3427</v>
      </c>
      <c r="G19" t="s">
        <v>3428</v>
      </c>
      <c r="H19" t="s">
        <v>465</v>
      </c>
      <c r="I19" t="s">
        <v>3429</v>
      </c>
      <c r="J19" t="s">
        <v>70</v>
      </c>
      <c r="K19" t="s">
        <v>70</v>
      </c>
      <c r="L19" t="s">
        <v>276</v>
      </c>
      <c r="M19" t="s">
        <v>3430</v>
      </c>
      <c r="N19" t="s">
        <v>71</v>
      </c>
      <c r="O19" t="s">
        <v>74</v>
      </c>
      <c r="P19" s="85">
        <v>3002.8496405609999</v>
      </c>
      <c r="Q19" s="85">
        <v>1</v>
      </c>
      <c r="R19" s="92">
        <v>4112.96</v>
      </c>
      <c r="S19" s="85">
        <v>0</v>
      </c>
      <c r="T19" s="85">
        <v>123.506</v>
      </c>
      <c r="U19" s="83" t="s">
        <v>1289</v>
      </c>
      <c r="V19" s="83" t="s">
        <v>108</v>
      </c>
      <c r="W19" s="83" t="s">
        <v>75</v>
      </c>
    </row>
    <row r="20" spans="1:23" x14ac:dyDescent="0.2">
      <c r="A20">
        <v>170</v>
      </c>
      <c r="B20">
        <v>170</v>
      </c>
      <c r="C20" t="s">
        <v>3383</v>
      </c>
      <c r="D20">
        <v>510938608</v>
      </c>
      <c r="E20" t="s">
        <v>462</v>
      </c>
      <c r="F20" t="s">
        <v>3431</v>
      </c>
      <c r="G20" t="s">
        <v>3432</v>
      </c>
      <c r="H20" t="s">
        <v>465</v>
      </c>
      <c r="I20" t="s">
        <v>3429</v>
      </c>
      <c r="J20" t="s">
        <v>70</v>
      </c>
      <c r="K20" t="s">
        <v>70</v>
      </c>
      <c r="L20" t="s">
        <v>276</v>
      </c>
      <c r="M20" t="s">
        <v>3433</v>
      </c>
      <c r="N20" t="s">
        <v>71</v>
      </c>
      <c r="O20" t="s">
        <v>74</v>
      </c>
      <c r="P20" s="85">
        <v>10553.041688671001</v>
      </c>
      <c r="Q20" s="85">
        <v>1</v>
      </c>
      <c r="R20" s="92">
        <v>4536.3900000000003</v>
      </c>
      <c r="S20" s="85">
        <v>0</v>
      </c>
      <c r="T20" s="85">
        <v>478.72712999999999</v>
      </c>
      <c r="U20" s="83" t="s">
        <v>2395</v>
      </c>
      <c r="V20" s="83" t="s">
        <v>102</v>
      </c>
      <c r="W20" s="83" t="s">
        <v>108</v>
      </c>
    </row>
    <row r="21" spans="1:23" x14ac:dyDescent="0.2">
      <c r="A21">
        <v>170</v>
      </c>
      <c r="B21">
        <v>170</v>
      </c>
      <c r="C21" t="s">
        <v>3383</v>
      </c>
      <c r="D21">
        <v>510938608</v>
      </c>
      <c r="E21" t="s">
        <v>462</v>
      </c>
      <c r="F21" t="s">
        <v>3434</v>
      </c>
      <c r="G21" t="s">
        <v>3435</v>
      </c>
      <c r="H21" t="s">
        <v>465</v>
      </c>
      <c r="I21" t="s">
        <v>3429</v>
      </c>
      <c r="J21" t="s">
        <v>70</v>
      </c>
      <c r="K21" t="s">
        <v>70</v>
      </c>
      <c r="L21" t="s">
        <v>276</v>
      </c>
      <c r="M21" t="s">
        <v>3436</v>
      </c>
      <c r="N21" t="s">
        <v>71</v>
      </c>
      <c r="O21" t="s">
        <v>74</v>
      </c>
      <c r="P21" s="85">
        <v>52765.208443354</v>
      </c>
      <c r="Q21" s="85">
        <v>1</v>
      </c>
      <c r="R21" s="92">
        <v>4284.5</v>
      </c>
      <c r="S21" s="85">
        <v>0</v>
      </c>
      <c r="T21" s="85">
        <v>2260.7253599999999</v>
      </c>
      <c r="U21" s="83" t="s">
        <v>3437</v>
      </c>
      <c r="V21" s="83" t="s">
        <v>1320</v>
      </c>
      <c r="W21" s="83" t="s">
        <v>94</v>
      </c>
    </row>
    <row r="22" spans="1:23" x14ac:dyDescent="0.2">
      <c r="A22">
        <v>170</v>
      </c>
      <c r="B22">
        <v>170</v>
      </c>
      <c r="C22" t="s">
        <v>3403</v>
      </c>
      <c r="D22">
        <v>511776783</v>
      </c>
      <c r="E22" t="s">
        <v>462</v>
      </c>
      <c r="F22" t="s">
        <v>3438</v>
      </c>
      <c r="G22" t="s">
        <v>3439</v>
      </c>
      <c r="H22" t="s">
        <v>465</v>
      </c>
      <c r="I22" t="s">
        <v>3429</v>
      </c>
      <c r="J22" t="s">
        <v>70</v>
      </c>
      <c r="K22" t="s">
        <v>70</v>
      </c>
      <c r="L22" t="s">
        <v>276</v>
      </c>
      <c r="M22" t="s">
        <v>3436</v>
      </c>
      <c r="N22" t="s">
        <v>522</v>
      </c>
      <c r="O22" t="s">
        <v>74</v>
      </c>
      <c r="P22" s="85">
        <v>1451043.23219224</v>
      </c>
      <c r="Q22" s="85">
        <v>1</v>
      </c>
      <c r="R22" s="92">
        <v>427.71</v>
      </c>
      <c r="S22" s="85">
        <v>0</v>
      </c>
      <c r="T22" s="85">
        <v>6206.2570100000003</v>
      </c>
      <c r="U22" s="83" t="s">
        <v>3440</v>
      </c>
      <c r="V22" s="83" t="s">
        <v>149</v>
      </c>
      <c r="W22" s="83" t="s">
        <v>121</v>
      </c>
    </row>
    <row r="23" spans="1:23" x14ac:dyDescent="0.2">
      <c r="A23">
        <v>170</v>
      </c>
      <c r="B23">
        <v>170</v>
      </c>
      <c r="C23" t="s">
        <v>3403</v>
      </c>
      <c r="D23">
        <v>511776783</v>
      </c>
      <c r="E23" t="s">
        <v>462</v>
      </c>
      <c r="F23" t="s">
        <v>3441</v>
      </c>
      <c r="G23" t="s">
        <v>3442</v>
      </c>
      <c r="H23" t="s">
        <v>465</v>
      </c>
      <c r="I23" t="s">
        <v>3429</v>
      </c>
      <c r="J23" t="s">
        <v>70</v>
      </c>
      <c r="K23" t="s">
        <v>70</v>
      </c>
      <c r="L23" t="s">
        <v>276</v>
      </c>
      <c r="M23" t="s">
        <v>3433</v>
      </c>
      <c r="N23" t="s">
        <v>522</v>
      </c>
      <c r="O23" t="s">
        <v>74</v>
      </c>
      <c r="P23" s="85">
        <v>633182.501320248</v>
      </c>
      <c r="Q23" s="85">
        <v>1</v>
      </c>
      <c r="R23" s="92">
        <v>457.64</v>
      </c>
      <c r="S23" s="85">
        <v>0</v>
      </c>
      <c r="T23" s="85">
        <v>2897.6963999999998</v>
      </c>
      <c r="U23" s="83" t="s">
        <v>3443</v>
      </c>
      <c r="V23" s="83" t="s">
        <v>937</v>
      </c>
      <c r="W23" s="83" t="s">
        <v>132</v>
      </c>
    </row>
    <row r="24" spans="1:23" x14ac:dyDescent="0.2">
      <c r="A24">
        <v>170</v>
      </c>
      <c r="B24">
        <v>170</v>
      </c>
      <c r="C24" t="s">
        <v>3415</v>
      </c>
      <c r="D24">
        <v>511303661</v>
      </c>
      <c r="E24" t="s">
        <v>462</v>
      </c>
      <c r="F24" t="s">
        <v>3444</v>
      </c>
      <c r="G24" t="s">
        <v>3445</v>
      </c>
      <c r="H24" t="s">
        <v>465</v>
      </c>
      <c r="I24" t="s">
        <v>3429</v>
      </c>
      <c r="J24" t="s">
        <v>70</v>
      </c>
      <c r="K24" t="s">
        <v>70</v>
      </c>
      <c r="L24" t="s">
        <v>276</v>
      </c>
      <c r="M24" t="s">
        <v>3433</v>
      </c>
      <c r="N24" t="s">
        <v>71</v>
      </c>
      <c r="O24" t="s">
        <v>74</v>
      </c>
      <c r="P24" s="85">
        <v>964548.01034451101</v>
      </c>
      <c r="Q24" s="85">
        <v>1</v>
      </c>
      <c r="R24" s="92">
        <v>387.03</v>
      </c>
      <c r="S24" s="85">
        <v>0</v>
      </c>
      <c r="T24" s="85">
        <v>3733.0901600000002</v>
      </c>
      <c r="U24" s="83" t="s">
        <v>3446</v>
      </c>
      <c r="V24" s="83" t="s">
        <v>335</v>
      </c>
      <c r="W24" s="83" t="s">
        <v>150</v>
      </c>
    </row>
    <row r="25" spans="1:23" x14ac:dyDescent="0.2">
      <c r="A25">
        <v>170</v>
      </c>
      <c r="B25">
        <v>170</v>
      </c>
      <c r="C25" t="s">
        <v>3447</v>
      </c>
      <c r="D25" t="s">
        <v>3448</v>
      </c>
      <c r="E25" t="s">
        <v>2065</v>
      </c>
      <c r="F25" t="s">
        <v>3449</v>
      </c>
      <c r="G25" t="s">
        <v>3450</v>
      </c>
      <c r="H25" t="s">
        <v>465</v>
      </c>
      <c r="I25" t="s">
        <v>3451</v>
      </c>
      <c r="J25" t="s">
        <v>227</v>
      </c>
      <c r="K25" t="s">
        <v>1517</v>
      </c>
      <c r="L25" t="s">
        <v>3081</v>
      </c>
      <c r="M25" t="s">
        <v>3452</v>
      </c>
      <c r="N25" t="s">
        <v>71</v>
      </c>
      <c r="O25" t="s">
        <v>141</v>
      </c>
      <c r="P25" s="85">
        <v>267116.07183495298</v>
      </c>
      <c r="Q25" s="85">
        <v>3.165</v>
      </c>
      <c r="R25" s="92">
        <v>65034</v>
      </c>
      <c r="S25" s="85">
        <v>480.00700000000001</v>
      </c>
      <c r="T25" s="85">
        <v>551331.20553000004</v>
      </c>
      <c r="U25" s="83" t="s">
        <v>98</v>
      </c>
      <c r="V25" s="83" t="s">
        <v>3453</v>
      </c>
      <c r="W25" s="83" t="s">
        <v>3454</v>
      </c>
    </row>
    <row r="26" spans="1:23" x14ac:dyDescent="0.2">
      <c r="A26">
        <v>170</v>
      </c>
      <c r="B26">
        <v>170</v>
      </c>
      <c r="C26" t="s">
        <v>3455</v>
      </c>
      <c r="D26" t="s">
        <v>3456</v>
      </c>
      <c r="E26" t="s">
        <v>2065</v>
      </c>
      <c r="F26" t="s">
        <v>3457</v>
      </c>
      <c r="G26" t="s">
        <v>3458</v>
      </c>
      <c r="H26" t="s">
        <v>465</v>
      </c>
      <c r="I26" t="s">
        <v>3451</v>
      </c>
      <c r="J26" t="s">
        <v>227</v>
      </c>
      <c r="K26" t="s">
        <v>1517</v>
      </c>
      <c r="L26" t="s">
        <v>3321</v>
      </c>
      <c r="M26" t="s">
        <v>3452</v>
      </c>
      <c r="N26" t="s">
        <v>71</v>
      </c>
      <c r="O26" t="s">
        <v>141</v>
      </c>
      <c r="P26" s="85">
        <v>5988894.5575870704</v>
      </c>
      <c r="Q26" s="85">
        <v>3.165</v>
      </c>
      <c r="R26" s="92">
        <v>1287</v>
      </c>
      <c r="S26" s="85">
        <v>0</v>
      </c>
      <c r="T26" s="85">
        <v>243948.93591</v>
      </c>
      <c r="U26" s="83" t="s">
        <v>1979</v>
      </c>
      <c r="V26" s="83" t="s">
        <v>3459</v>
      </c>
      <c r="W26" s="83" t="s">
        <v>3460</v>
      </c>
    </row>
    <row r="27" spans="1:23" x14ac:dyDescent="0.2">
      <c r="A27">
        <v>170</v>
      </c>
      <c r="B27">
        <v>170</v>
      </c>
      <c r="C27" t="s">
        <v>3461</v>
      </c>
      <c r="D27" t="s">
        <v>3462</v>
      </c>
      <c r="E27" t="s">
        <v>2065</v>
      </c>
      <c r="F27" t="s">
        <v>3463</v>
      </c>
      <c r="G27" t="s">
        <v>3464</v>
      </c>
      <c r="H27" t="s">
        <v>465</v>
      </c>
      <c r="I27" t="s">
        <v>3451</v>
      </c>
      <c r="J27" t="s">
        <v>227</v>
      </c>
      <c r="K27" t="s">
        <v>1517</v>
      </c>
      <c r="L27" t="s">
        <v>3081</v>
      </c>
      <c r="M27" t="s">
        <v>3452</v>
      </c>
      <c r="N27" t="s">
        <v>71</v>
      </c>
      <c r="O27" t="s">
        <v>141</v>
      </c>
      <c r="P27" s="85">
        <v>462817.965242306</v>
      </c>
      <c r="Q27" s="85">
        <v>3.165</v>
      </c>
      <c r="R27" s="92">
        <v>59755</v>
      </c>
      <c r="S27" s="85">
        <v>0</v>
      </c>
      <c r="T27" s="85">
        <v>875302.50979000004</v>
      </c>
      <c r="U27" s="83" t="s">
        <v>1026</v>
      </c>
      <c r="V27" s="83" t="s">
        <v>3465</v>
      </c>
      <c r="W27" s="83" t="s">
        <v>3466</v>
      </c>
    </row>
    <row r="28" spans="1:23" x14ac:dyDescent="0.2">
      <c r="A28">
        <v>170</v>
      </c>
      <c r="B28">
        <v>170</v>
      </c>
      <c r="C28" t="s">
        <v>3467</v>
      </c>
      <c r="D28" t="s">
        <v>3468</v>
      </c>
      <c r="E28" t="s">
        <v>2065</v>
      </c>
      <c r="F28" t="s">
        <v>3469</v>
      </c>
      <c r="G28" t="s">
        <v>3470</v>
      </c>
      <c r="H28" t="s">
        <v>465</v>
      </c>
      <c r="I28" t="s">
        <v>3451</v>
      </c>
      <c r="J28" t="s">
        <v>227</v>
      </c>
      <c r="K28" t="s">
        <v>1517</v>
      </c>
      <c r="L28" t="s">
        <v>3321</v>
      </c>
      <c r="M28" t="s">
        <v>3452</v>
      </c>
      <c r="N28" t="s">
        <v>71</v>
      </c>
      <c r="O28" t="s">
        <v>141</v>
      </c>
      <c r="P28" s="85">
        <v>188342.03404690899</v>
      </c>
      <c r="Q28" s="85">
        <v>3.165</v>
      </c>
      <c r="R28" s="92">
        <v>6607.5</v>
      </c>
      <c r="S28" s="85">
        <v>0</v>
      </c>
      <c r="T28" s="85">
        <v>39387.475180000001</v>
      </c>
      <c r="U28" s="83" t="s">
        <v>1208</v>
      </c>
      <c r="V28" s="83" t="s">
        <v>3471</v>
      </c>
      <c r="W28" s="83" t="s">
        <v>1921</v>
      </c>
    </row>
    <row r="29" spans="1:23" x14ac:dyDescent="0.2">
      <c r="A29">
        <v>170</v>
      </c>
      <c r="B29">
        <v>170</v>
      </c>
      <c r="C29" t="s">
        <v>2450</v>
      </c>
      <c r="D29" t="s">
        <v>3472</v>
      </c>
      <c r="E29" t="s">
        <v>2065</v>
      </c>
      <c r="F29" t="s">
        <v>3473</v>
      </c>
      <c r="G29" t="s">
        <v>3474</v>
      </c>
      <c r="H29" t="s">
        <v>465</v>
      </c>
      <c r="I29" t="s">
        <v>3451</v>
      </c>
      <c r="J29" t="s">
        <v>227</v>
      </c>
      <c r="K29" t="s">
        <v>1517</v>
      </c>
      <c r="L29" t="s">
        <v>3137</v>
      </c>
      <c r="M29" t="s">
        <v>3452</v>
      </c>
      <c r="N29" t="s">
        <v>71</v>
      </c>
      <c r="O29" t="s">
        <v>141</v>
      </c>
      <c r="P29" s="85">
        <v>360668.52097622398</v>
      </c>
      <c r="Q29" s="85">
        <v>3.165</v>
      </c>
      <c r="R29" s="92">
        <v>2598.17</v>
      </c>
      <c r="S29" s="85">
        <v>0</v>
      </c>
      <c r="T29" s="85">
        <v>29658.522850000001</v>
      </c>
      <c r="U29" s="83" t="s">
        <v>527</v>
      </c>
      <c r="V29" s="83" t="s">
        <v>541</v>
      </c>
      <c r="W29" s="83" t="s">
        <v>1429</v>
      </c>
    </row>
    <row r="30" spans="1:23" x14ac:dyDescent="0.2">
      <c r="A30">
        <v>170</v>
      </c>
      <c r="B30">
        <v>170</v>
      </c>
      <c r="C30" t="s">
        <v>3475</v>
      </c>
      <c r="D30" t="s">
        <v>3476</v>
      </c>
      <c r="E30" t="s">
        <v>2065</v>
      </c>
      <c r="F30" t="s">
        <v>3477</v>
      </c>
      <c r="G30" t="s">
        <v>3478</v>
      </c>
      <c r="H30" t="s">
        <v>465</v>
      </c>
      <c r="I30" t="s">
        <v>3451</v>
      </c>
      <c r="J30" t="s">
        <v>227</v>
      </c>
      <c r="K30" t="s">
        <v>1517</v>
      </c>
      <c r="L30" t="s">
        <v>3137</v>
      </c>
      <c r="M30" t="s">
        <v>3452</v>
      </c>
      <c r="N30" t="s">
        <v>71</v>
      </c>
      <c r="O30" t="s">
        <v>141</v>
      </c>
      <c r="P30" s="85">
        <v>10651486.6184485</v>
      </c>
      <c r="Q30" s="85">
        <v>3.165</v>
      </c>
      <c r="R30" s="92">
        <v>1073.54</v>
      </c>
      <c r="S30" s="85">
        <v>0</v>
      </c>
      <c r="T30" s="85">
        <v>361911.32328999997</v>
      </c>
      <c r="U30" s="83" t="s">
        <v>886</v>
      </c>
      <c r="V30" s="83" t="s">
        <v>3479</v>
      </c>
      <c r="W30" s="83" t="s">
        <v>3480</v>
      </c>
    </row>
    <row r="31" spans="1:23" x14ac:dyDescent="0.2">
      <c r="A31">
        <v>170</v>
      </c>
      <c r="B31">
        <v>170</v>
      </c>
      <c r="C31" t="s">
        <v>3481</v>
      </c>
      <c r="D31" t="s">
        <v>3482</v>
      </c>
      <c r="E31" t="s">
        <v>2065</v>
      </c>
      <c r="F31" t="s">
        <v>3483</v>
      </c>
      <c r="G31" t="s">
        <v>3484</v>
      </c>
      <c r="H31" t="s">
        <v>465</v>
      </c>
      <c r="I31" t="s">
        <v>3451</v>
      </c>
      <c r="J31" t="s">
        <v>227</v>
      </c>
      <c r="K31" t="s">
        <v>1517</v>
      </c>
      <c r="L31" t="s">
        <v>3321</v>
      </c>
      <c r="M31" t="s">
        <v>3452</v>
      </c>
      <c r="N31" t="s">
        <v>71</v>
      </c>
      <c r="O31" t="s">
        <v>141</v>
      </c>
      <c r="P31" s="85">
        <v>4484389.7528620502</v>
      </c>
      <c r="Q31" s="85">
        <v>3.165</v>
      </c>
      <c r="R31" s="92">
        <v>1410.7</v>
      </c>
      <c r="S31" s="85">
        <v>0</v>
      </c>
      <c r="T31" s="85">
        <v>200221.97096000001</v>
      </c>
      <c r="U31" s="83" t="s">
        <v>3485</v>
      </c>
      <c r="V31" s="83" t="s">
        <v>3486</v>
      </c>
      <c r="W31" s="83" t="s">
        <v>3487</v>
      </c>
    </row>
    <row r="32" spans="1:23" x14ac:dyDescent="0.2">
      <c r="A32">
        <v>170</v>
      </c>
      <c r="B32">
        <v>170</v>
      </c>
      <c r="C32" t="s">
        <v>3455</v>
      </c>
      <c r="D32" t="s">
        <v>3488</v>
      </c>
      <c r="E32" t="s">
        <v>2065</v>
      </c>
      <c r="F32" t="s">
        <v>3489</v>
      </c>
      <c r="G32" t="s">
        <v>3490</v>
      </c>
      <c r="H32" t="s">
        <v>465</v>
      </c>
      <c r="I32" t="s">
        <v>3451</v>
      </c>
      <c r="J32" t="s">
        <v>227</v>
      </c>
      <c r="K32" t="s">
        <v>1517</v>
      </c>
      <c r="L32" t="s">
        <v>3081</v>
      </c>
      <c r="M32" t="s">
        <v>3452</v>
      </c>
      <c r="N32" t="s">
        <v>71</v>
      </c>
      <c r="O32" t="s">
        <v>141</v>
      </c>
      <c r="P32" s="85">
        <v>184052.22561722499</v>
      </c>
      <c r="Q32" s="85">
        <v>3.165</v>
      </c>
      <c r="R32" s="92">
        <v>19192</v>
      </c>
      <c r="S32" s="85">
        <v>0</v>
      </c>
      <c r="T32" s="85">
        <v>111798.25444</v>
      </c>
      <c r="U32" s="83" t="s">
        <v>243</v>
      </c>
      <c r="V32" s="83" t="s">
        <v>3491</v>
      </c>
      <c r="W32" s="83" t="s">
        <v>3492</v>
      </c>
    </row>
    <row r="33" spans="1:23" x14ac:dyDescent="0.2">
      <c r="A33">
        <v>170</v>
      </c>
      <c r="B33">
        <v>170</v>
      </c>
      <c r="C33" t="s">
        <v>3467</v>
      </c>
      <c r="D33" t="s">
        <v>3468</v>
      </c>
      <c r="E33" t="s">
        <v>2065</v>
      </c>
      <c r="F33" t="s">
        <v>3493</v>
      </c>
      <c r="G33" t="s">
        <v>3494</v>
      </c>
      <c r="H33" t="s">
        <v>465</v>
      </c>
      <c r="I33" t="s">
        <v>3451</v>
      </c>
      <c r="J33" t="s">
        <v>227</v>
      </c>
      <c r="K33" t="s">
        <v>1517</v>
      </c>
      <c r="L33" t="s">
        <v>3321</v>
      </c>
      <c r="M33" t="s">
        <v>3452</v>
      </c>
      <c r="N33" t="s">
        <v>71</v>
      </c>
      <c r="O33" t="s">
        <v>141</v>
      </c>
      <c r="P33" s="85">
        <v>72010.941505031005</v>
      </c>
      <c r="Q33" s="85">
        <v>3.165</v>
      </c>
      <c r="R33" s="92">
        <v>46624</v>
      </c>
      <c r="S33" s="85">
        <v>0</v>
      </c>
      <c r="T33" s="85">
        <v>106262.91703</v>
      </c>
      <c r="U33" s="83" t="s">
        <v>789</v>
      </c>
      <c r="V33" s="83" t="s">
        <v>3495</v>
      </c>
      <c r="W33" s="83" t="s">
        <v>1828</v>
      </c>
    </row>
    <row r="34" spans="1:23" x14ac:dyDescent="0.2">
      <c r="A34">
        <v>170</v>
      </c>
      <c r="B34">
        <v>170</v>
      </c>
      <c r="C34" t="s">
        <v>3496</v>
      </c>
      <c r="D34" t="s">
        <v>3497</v>
      </c>
      <c r="E34" t="s">
        <v>2065</v>
      </c>
      <c r="F34" t="s">
        <v>3498</v>
      </c>
      <c r="G34" t="s">
        <v>3499</v>
      </c>
      <c r="H34" t="s">
        <v>465</v>
      </c>
      <c r="I34" t="s">
        <v>3451</v>
      </c>
      <c r="J34" t="s">
        <v>227</v>
      </c>
      <c r="K34" t="s">
        <v>1517</v>
      </c>
      <c r="L34" t="s">
        <v>3081</v>
      </c>
      <c r="M34" t="s">
        <v>3500</v>
      </c>
      <c r="N34" t="s">
        <v>71</v>
      </c>
      <c r="O34" t="s">
        <v>141</v>
      </c>
      <c r="P34" s="85">
        <v>264464.24689609598</v>
      </c>
      <c r="Q34" s="85">
        <v>3.165</v>
      </c>
      <c r="R34" s="92">
        <v>2387</v>
      </c>
      <c r="S34" s="85">
        <v>0</v>
      </c>
      <c r="T34" s="85">
        <v>19979.890380000001</v>
      </c>
      <c r="U34" s="83" t="s">
        <v>1343</v>
      </c>
      <c r="V34" s="83" t="s">
        <v>3501</v>
      </c>
      <c r="W34" s="83" t="s">
        <v>1145</v>
      </c>
    </row>
    <row r="35" spans="1:23" x14ac:dyDescent="0.2">
      <c r="A35">
        <v>170</v>
      </c>
      <c r="B35">
        <v>170</v>
      </c>
      <c r="C35" t="s">
        <v>3475</v>
      </c>
      <c r="D35" t="s">
        <v>3502</v>
      </c>
      <c r="E35" t="s">
        <v>2065</v>
      </c>
      <c r="F35" t="s">
        <v>3503</v>
      </c>
      <c r="G35" t="s">
        <v>3504</v>
      </c>
      <c r="H35" t="s">
        <v>465</v>
      </c>
      <c r="I35" t="s">
        <v>3451</v>
      </c>
      <c r="J35" t="s">
        <v>227</v>
      </c>
      <c r="K35" t="s">
        <v>3505</v>
      </c>
      <c r="L35" t="s">
        <v>3137</v>
      </c>
      <c r="M35" t="s">
        <v>3506</v>
      </c>
      <c r="N35" t="s">
        <v>71</v>
      </c>
      <c r="O35" t="s">
        <v>148</v>
      </c>
      <c r="P35" s="85">
        <v>338785.67797536502</v>
      </c>
      <c r="Q35" s="85">
        <v>3.6360000000000001</v>
      </c>
      <c r="R35" s="92">
        <v>4955</v>
      </c>
      <c r="S35" s="85">
        <v>0</v>
      </c>
      <c r="T35" s="85">
        <v>61036.915130000001</v>
      </c>
      <c r="U35" s="83" t="s">
        <v>1549</v>
      </c>
      <c r="V35" s="83" t="s">
        <v>3507</v>
      </c>
      <c r="W35" s="83" t="s">
        <v>2052</v>
      </c>
    </row>
    <row r="36" spans="1:23" x14ac:dyDescent="0.2">
      <c r="A36">
        <v>170</v>
      </c>
      <c r="B36">
        <v>170</v>
      </c>
      <c r="C36" t="s">
        <v>3475</v>
      </c>
      <c r="D36" t="s">
        <v>3502</v>
      </c>
      <c r="E36" t="s">
        <v>2065</v>
      </c>
      <c r="F36" t="s">
        <v>3503</v>
      </c>
      <c r="G36" t="s">
        <v>3504</v>
      </c>
      <c r="H36" t="s">
        <v>465</v>
      </c>
      <c r="I36" t="s">
        <v>3451</v>
      </c>
      <c r="J36" t="s">
        <v>227</v>
      </c>
      <c r="K36" t="s">
        <v>3505</v>
      </c>
      <c r="L36" t="s">
        <v>3137</v>
      </c>
      <c r="M36" t="s">
        <v>3506</v>
      </c>
      <c r="N36" t="s">
        <v>71</v>
      </c>
      <c r="O36" t="s">
        <v>148</v>
      </c>
      <c r="P36" s="85">
        <v>16612.802032725998</v>
      </c>
      <c r="Q36" s="85">
        <v>3.6360000000000001</v>
      </c>
      <c r="R36" s="92">
        <v>4955</v>
      </c>
      <c r="S36" s="85">
        <v>0</v>
      </c>
      <c r="T36" s="85">
        <v>2993.0255400000001</v>
      </c>
      <c r="U36" s="83" t="s">
        <v>794</v>
      </c>
      <c r="V36" s="83" t="s">
        <v>164</v>
      </c>
      <c r="W36" s="83" t="s">
        <v>132</v>
      </c>
    </row>
    <row r="37" spans="1:23" x14ac:dyDescent="0.2">
      <c r="A37">
        <v>170</v>
      </c>
      <c r="B37">
        <v>170</v>
      </c>
      <c r="C37" t="s">
        <v>3455</v>
      </c>
      <c r="D37" t="s">
        <v>3508</v>
      </c>
      <c r="E37" t="s">
        <v>2065</v>
      </c>
      <c r="F37" t="s">
        <v>3509</v>
      </c>
      <c r="G37" t="s">
        <v>3510</v>
      </c>
      <c r="H37" t="s">
        <v>465</v>
      </c>
      <c r="I37" t="s">
        <v>3451</v>
      </c>
      <c r="J37" t="s">
        <v>227</v>
      </c>
      <c r="K37" t="s">
        <v>1465</v>
      </c>
      <c r="L37" t="s">
        <v>278</v>
      </c>
      <c r="M37" t="s">
        <v>3511</v>
      </c>
      <c r="N37" t="s">
        <v>71</v>
      </c>
      <c r="O37" t="s">
        <v>148</v>
      </c>
      <c r="P37" s="85">
        <v>171961.37940914001</v>
      </c>
      <c r="Q37" s="85">
        <v>3.6360000000000001</v>
      </c>
      <c r="R37" s="92">
        <v>4650.5</v>
      </c>
      <c r="S37" s="85">
        <v>0</v>
      </c>
      <c r="T37" s="85">
        <v>29077.324519999998</v>
      </c>
      <c r="U37" s="83" t="s">
        <v>863</v>
      </c>
      <c r="V37" s="83" t="s">
        <v>295</v>
      </c>
      <c r="W37" s="83" t="s">
        <v>196</v>
      </c>
    </row>
    <row r="38" spans="1:23" x14ac:dyDescent="0.2">
      <c r="A38">
        <v>170</v>
      </c>
      <c r="B38">
        <v>170</v>
      </c>
      <c r="C38" t="s">
        <v>3467</v>
      </c>
      <c r="D38" t="s">
        <v>3512</v>
      </c>
      <c r="E38" t="s">
        <v>2065</v>
      </c>
      <c r="F38" t="s">
        <v>3513</v>
      </c>
      <c r="G38" t="s">
        <v>3514</v>
      </c>
      <c r="H38" t="s">
        <v>465</v>
      </c>
      <c r="I38" t="s">
        <v>3451</v>
      </c>
      <c r="J38" t="s">
        <v>227</v>
      </c>
      <c r="K38" t="s">
        <v>1465</v>
      </c>
      <c r="L38" t="s">
        <v>278</v>
      </c>
      <c r="M38" t="s">
        <v>3506</v>
      </c>
      <c r="N38" t="s">
        <v>71</v>
      </c>
      <c r="O38" t="s">
        <v>148</v>
      </c>
      <c r="P38" s="85">
        <v>9748.5511291700004</v>
      </c>
      <c r="Q38" s="85">
        <v>3.6360000000000001</v>
      </c>
      <c r="R38" s="92">
        <v>13292</v>
      </c>
      <c r="S38" s="85">
        <v>0</v>
      </c>
      <c r="T38" s="85">
        <v>4711.44668</v>
      </c>
      <c r="U38" s="83" t="s">
        <v>2717</v>
      </c>
      <c r="V38" s="83" t="s">
        <v>1060</v>
      </c>
      <c r="W38" s="83" t="s">
        <v>137</v>
      </c>
    </row>
    <row r="39" spans="1:23" x14ac:dyDescent="0.2">
      <c r="A39">
        <v>170</v>
      </c>
      <c r="B39">
        <v>170</v>
      </c>
      <c r="C39" t="s">
        <v>3515</v>
      </c>
      <c r="D39" t="s">
        <v>3516</v>
      </c>
      <c r="E39" t="s">
        <v>2065</v>
      </c>
      <c r="F39" t="s">
        <v>3517</v>
      </c>
      <c r="G39" t="s">
        <v>3518</v>
      </c>
      <c r="H39" t="s">
        <v>465</v>
      </c>
      <c r="I39" t="s">
        <v>3451</v>
      </c>
      <c r="J39" t="s">
        <v>227</v>
      </c>
      <c r="K39" t="s">
        <v>3160</v>
      </c>
      <c r="L39" t="s">
        <v>3161</v>
      </c>
      <c r="M39" t="s">
        <v>3519</v>
      </c>
      <c r="N39" t="s">
        <v>71</v>
      </c>
      <c r="O39" t="s">
        <v>154</v>
      </c>
      <c r="P39" s="85">
        <v>15871296.038215</v>
      </c>
      <c r="Q39" s="85">
        <v>1.9858000000000001E-2</v>
      </c>
      <c r="R39" s="92">
        <v>37140</v>
      </c>
      <c r="S39" s="85">
        <v>0</v>
      </c>
      <c r="T39" s="85">
        <v>117054.95385999999</v>
      </c>
      <c r="U39" s="83" t="s">
        <v>152</v>
      </c>
      <c r="V39" s="83" t="s">
        <v>3520</v>
      </c>
      <c r="W39" s="83" t="s">
        <v>3521</v>
      </c>
    </row>
    <row r="40" spans="1:23" x14ac:dyDescent="0.2">
      <c r="A40">
        <v>170</v>
      </c>
      <c r="B40">
        <v>170</v>
      </c>
      <c r="C40" t="s">
        <v>3522</v>
      </c>
      <c r="D40" t="s">
        <v>3523</v>
      </c>
      <c r="E40" t="s">
        <v>2065</v>
      </c>
      <c r="F40" t="s">
        <v>3524</v>
      </c>
      <c r="G40" t="s">
        <v>3525</v>
      </c>
      <c r="H40" t="s">
        <v>465</v>
      </c>
      <c r="I40" t="s">
        <v>3451</v>
      </c>
      <c r="J40" t="s">
        <v>227</v>
      </c>
      <c r="K40" t="s">
        <v>3526</v>
      </c>
      <c r="L40" t="s">
        <v>3081</v>
      </c>
      <c r="M40" t="s">
        <v>3527</v>
      </c>
      <c r="N40" t="s">
        <v>71</v>
      </c>
      <c r="O40" t="s">
        <v>141</v>
      </c>
      <c r="P40" s="85">
        <v>564685.09466791002</v>
      </c>
      <c r="Q40" s="85">
        <v>3.165</v>
      </c>
      <c r="R40" s="92">
        <v>5679</v>
      </c>
      <c r="S40" s="85">
        <v>0</v>
      </c>
      <c r="T40" s="85">
        <v>101496.69654999999</v>
      </c>
      <c r="U40" s="83" t="s">
        <v>200</v>
      </c>
      <c r="V40" s="83" t="s">
        <v>1048</v>
      </c>
      <c r="W40" s="83" t="s">
        <v>2638</v>
      </c>
    </row>
    <row r="41" spans="1:23" x14ac:dyDescent="0.2">
      <c r="A41">
        <v>170</v>
      </c>
      <c r="B41">
        <v>170</v>
      </c>
      <c r="C41" t="s">
        <v>3522</v>
      </c>
      <c r="D41" t="s">
        <v>3528</v>
      </c>
      <c r="E41" t="s">
        <v>2065</v>
      </c>
      <c r="F41" t="s">
        <v>3529</v>
      </c>
      <c r="G41" t="s">
        <v>3530</v>
      </c>
      <c r="H41" t="s">
        <v>465</v>
      </c>
      <c r="I41" t="s">
        <v>3451</v>
      </c>
      <c r="J41" t="s">
        <v>227</v>
      </c>
      <c r="K41" t="s">
        <v>3154</v>
      </c>
      <c r="L41" t="s">
        <v>3081</v>
      </c>
      <c r="M41" t="s">
        <v>3531</v>
      </c>
      <c r="N41" t="s">
        <v>71</v>
      </c>
      <c r="O41" t="s">
        <v>141</v>
      </c>
      <c r="P41" s="85">
        <v>494517.06902919698</v>
      </c>
      <c r="Q41" s="85">
        <v>3.165</v>
      </c>
      <c r="R41" s="92">
        <v>3590</v>
      </c>
      <c r="S41" s="85">
        <v>0</v>
      </c>
      <c r="T41" s="85">
        <v>56188.760190000001</v>
      </c>
      <c r="U41" s="83" t="s">
        <v>1858</v>
      </c>
      <c r="V41" s="83" t="s">
        <v>3532</v>
      </c>
      <c r="W41" s="83" t="s">
        <v>1097</v>
      </c>
    </row>
    <row r="42" spans="1:23" x14ac:dyDescent="0.2">
      <c r="A42">
        <v>170</v>
      </c>
      <c r="B42">
        <v>170</v>
      </c>
      <c r="C42" t="s">
        <v>3533</v>
      </c>
      <c r="D42" t="s">
        <v>3534</v>
      </c>
      <c r="E42" t="s">
        <v>2065</v>
      </c>
      <c r="F42" t="s">
        <v>3535</v>
      </c>
      <c r="G42" t="s">
        <v>3536</v>
      </c>
      <c r="H42" t="s">
        <v>465</v>
      </c>
      <c r="I42" t="s">
        <v>3451</v>
      </c>
      <c r="J42" t="s">
        <v>227</v>
      </c>
      <c r="K42" t="s">
        <v>3537</v>
      </c>
      <c r="L42" t="s">
        <v>3081</v>
      </c>
      <c r="M42" t="s">
        <v>3538</v>
      </c>
      <c r="N42" t="s">
        <v>71</v>
      </c>
      <c r="O42" t="s">
        <v>141</v>
      </c>
      <c r="P42" s="85">
        <v>332437.364820346</v>
      </c>
      <c r="Q42" s="85">
        <v>3.165</v>
      </c>
      <c r="R42" s="92">
        <v>4080</v>
      </c>
      <c r="S42" s="85">
        <v>0</v>
      </c>
      <c r="T42" s="85">
        <v>42928.301789999998</v>
      </c>
      <c r="U42" s="83" t="s">
        <v>3539</v>
      </c>
      <c r="V42" s="83" t="s">
        <v>3540</v>
      </c>
      <c r="W42" s="83" t="s">
        <v>1670</v>
      </c>
    </row>
    <row r="43" spans="1:23" x14ac:dyDescent="0.2">
      <c r="A43">
        <v>170</v>
      </c>
      <c r="B43">
        <v>170</v>
      </c>
      <c r="C43" t="s">
        <v>3481</v>
      </c>
      <c r="D43" t="s">
        <v>3541</v>
      </c>
      <c r="E43" t="s">
        <v>2065</v>
      </c>
      <c r="F43" t="s">
        <v>3542</v>
      </c>
      <c r="G43" t="s">
        <v>3543</v>
      </c>
      <c r="H43" t="s">
        <v>465</v>
      </c>
      <c r="I43" t="s">
        <v>3451</v>
      </c>
      <c r="J43" t="s">
        <v>227</v>
      </c>
      <c r="K43" t="s">
        <v>3154</v>
      </c>
      <c r="L43" t="s">
        <v>3321</v>
      </c>
      <c r="M43" t="s">
        <v>3544</v>
      </c>
      <c r="N43" t="s">
        <v>71</v>
      </c>
      <c r="O43" t="s">
        <v>141</v>
      </c>
      <c r="P43" s="85">
        <v>144029.91635918</v>
      </c>
      <c r="Q43" s="85">
        <v>3.165</v>
      </c>
      <c r="R43" s="92">
        <v>1934.5</v>
      </c>
      <c r="S43" s="85">
        <v>0</v>
      </c>
      <c r="T43" s="85">
        <v>8818.5088899999992</v>
      </c>
      <c r="U43" s="83" t="s">
        <v>127</v>
      </c>
      <c r="V43" s="83" t="s">
        <v>1577</v>
      </c>
      <c r="W43" s="83" t="s">
        <v>739</v>
      </c>
    </row>
    <row r="44" spans="1:23" x14ac:dyDescent="0.2">
      <c r="A44">
        <v>170</v>
      </c>
      <c r="B44">
        <v>170</v>
      </c>
      <c r="C44" t="s">
        <v>3481</v>
      </c>
      <c r="D44" t="s">
        <v>3545</v>
      </c>
      <c r="E44" t="s">
        <v>2065</v>
      </c>
      <c r="F44" t="s">
        <v>3546</v>
      </c>
      <c r="G44" t="s">
        <v>3547</v>
      </c>
      <c r="H44" t="s">
        <v>465</v>
      </c>
      <c r="I44" t="s">
        <v>3451</v>
      </c>
      <c r="J44" t="s">
        <v>227</v>
      </c>
      <c r="K44" t="s">
        <v>3526</v>
      </c>
      <c r="L44" t="s">
        <v>3321</v>
      </c>
      <c r="M44" t="s">
        <v>3527</v>
      </c>
      <c r="N44" t="s">
        <v>71</v>
      </c>
      <c r="O44" t="s">
        <v>141</v>
      </c>
      <c r="P44" s="85">
        <v>1387704.1711244199</v>
      </c>
      <c r="Q44" s="85">
        <v>3.165</v>
      </c>
      <c r="R44" s="92">
        <v>7640</v>
      </c>
      <c r="S44" s="85">
        <v>0</v>
      </c>
      <c r="T44" s="85">
        <v>335555.1948</v>
      </c>
      <c r="U44" s="83" t="s">
        <v>3548</v>
      </c>
      <c r="V44" s="83" t="s">
        <v>3549</v>
      </c>
      <c r="W44" s="83" t="s">
        <v>3550</v>
      </c>
    </row>
    <row r="45" spans="1:23" x14ac:dyDescent="0.2">
      <c r="A45">
        <v>170</v>
      </c>
      <c r="B45">
        <v>170</v>
      </c>
      <c r="C45" t="s">
        <v>3467</v>
      </c>
      <c r="D45" t="s">
        <v>3551</v>
      </c>
      <c r="E45" t="s">
        <v>2065</v>
      </c>
      <c r="F45" t="s">
        <v>3552</v>
      </c>
      <c r="G45" t="s">
        <v>3553</v>
      </c>
      <c r="H45" t="s">
        <v>465</v>
      </c>
      <c r="I45" t="s">
        <v>3451</v>
      </c>
      <c r="J45" t="s">
        <v>227</v>
      </c>
      <c r="K45" t="s">
        <v>3526</v>
      </c>
      <c r="L45" t="s">
        <v>3321</v>
      </c>
      <c r="M45" t="s">
        <v>3527</v>
      </c>
      <c r="N45" t="s">
        <v>71</v>
      </c>
      <c r="O45" t="s">
        <v>141</v>
      </c>
      <c r="P45" s="85">
        <v>1648618.1695475001</v>
      </c>
      <c r="Q45" s="85">
        <v>3.165</v>
      </c>
      <c r="R45" s="92">
        <v>7060</v>
      </c>
      <c r="S45" s="85">
        <v>0</v>
      </c>
      <c r="T45" s="85">
        <v>368382.08137000003</v>
      </c>
      <c r="U45" s="83" t="s">
        <v>3554</v>
      </c>
      <c r="V45" s="83" t="s">
        <v>3555</v>
      </c>
      <c r="W45" s="83" t="s">
        <v>3556</v>
      </c>
    </row>
    <row r="46" spans="1:23" x14ac:dyDescent="0.2">
      <c r="A46">
        <v>170</v>
      </c>
      <c r="B46">
        <v>170</v>
      </c>
      <c r="C46" t="s">
        <v>3557</v>
      </c>
      <c r="D46" t="s">
        <v>3558</v>
      </c>
      <c r="E46" t="s">
        <v>2065</v>
      </c>
      <c r="F46" t="s">
        <v>3559</v>
      </c>
      <c r="G46" t="s">
        <v>3560</v>
      </c>
      <c r="H46" t="s">
        <v>465</v>
      </c>
      <c r="I46" t="s">
        <v>3451</v>
      </c>
      <c r="J46" t="s">
        <v>227</v>
      </c>
      <c r="K46" t="s">
        <v>3526</v>
      </c>
      <c r="L46" t="s">
        <v>3561</v>
      </c>
      <c r="M46" t="s">
        <v>3527</v>
      </c>
      <c r="N46" t="s">
        <v>71</v>
      </c>
      <c r="O46" t="s">
        <v>141</v>
      </c>
      <c r="P46" s="85">
        <v>667942.15743704594</v>
      </c>
      <c r="Q46" s="85">
        <v>3.165</v>
      </c>
      <c r="R46" s="92">
        <v>1539.6</v>
      </c>
      <c r="S46" s="85">
        <v>0</v>
      </c>
      <c r="T46" s="85">
        <v>32547.71255</v>
      </c>
      <c r="U46" s="83" t="s">
        <v>1694</v>
      </c>
      <c r="V46" s="83" t="s">
        <v>3562</v>
      </c>
      <c r="W46" s="83" t="s">
        <v>1324</v>
      </c>
    </row>
    <row r="47" spans="1:23" x14ac:dyDescent="0.2">
      <c r="A47">
        <v>170</v>
      </c>
      <c r="B47">
        <v>170</v>
      </c>
      <c r="C47" t="s">
        <v>3563</v>
      </c>
      <c r="D47" t="s">
        <v>3564</v>
      </c>
      <c r="E47" t="s">
        <v>2065</v>
      </c>
      <c r="F47" t="s">
        <v>3565</v>
      </c>
      <c r="G47" t="s">
        <v>3566</v>
      </c>
      <c r="H47" t="s">
        <v>465</v>
      </c>
      <c r="I47" t="s">
        <v>3451</v>
      </c>
      <c r="J47" t="s">
        <v>227</v>
      </c>
      <c r="K47" t="s">
        <v>3526</v>
      </c>
      <c r="L47" t="s">
        <v>3321</v>
      </c>
      <c r="M47" t="s">
        <v>3527</v>
      </c>
      <c r="N47" t="s">
        <v>71</v>
      </c>
      <c r="O47" t="s">
        <v>141</v>
      </c>
      <c r="P47" s="85">
        <v>312279.06874572102</v>
      </c>
      <c r="Q47" s="85">
        <v>3.165</v>
      </c>
      <c r="R47" s="92">
        <v>8602</v>
      </c>
      <c r="S47" s="85">
        <v>0</v>
      </c>
      <c r="T47" s="85">
        <v>85019.006989999994</v>
      </c>
      <c r="U47" s="83" t="s">
        <v>1029</v>
      </c>
      <c r="V47" s="83" t="s">
        <v>3567</v>
      </c>
      <c r="W47" s="83" t="s">
        <v>1207</v>
      </c>
    </row>
    <row r="48" spans="1:23" x14ac:dyDescent="0.2">
      <c r="A48">
        <v>170</v>
      </c>
      <c r="B48">
        <v>170</v>
      </c>
      <c r="C48" t="s">
        <v>3467</v>
      </c>
      <c r="D48" t="s">
        <v>3568</v>
      </c>
      <c r="E48" t="s">
        <v>2065</v>
      </c>
      <c r="F48" t="s">
        <v>3569</v>
      </c>
      <c r="G48" t="s">
        <v>3570</v>
      </c>
      <c r="H48" t="s">
        <v>465</v>
      </c>
      <c r="I48" t="s">
        <v>3451</v>
      </c>
      <c r="J48" t="s">
        <v>227</v>
      </c>
      <c r="K48" t="s">
        <v>3571</v>
      </c>
      <c r="L48" t="s">
        <v>3321</v>
      </c>
      <c r="M48" t="s">
        <v>3527</v>
      </c>
      <c r="N48" t="s">
        <v>71</v>
      </c>
      <c r="O48" t="s">
        <v>141</v>
      </c>
      <c r="P48" s="85">
        <v>429534.16038221499</v>
      </c>
      <c r="Q48" s="85">
        <v>3.165</v>
      </c>
      <c r="R48" s="92">
        <v>3642.5</v>
      </c>
      <c r="S48" s="85">
        <v>0</v>
      </c>
      <c r="T48" s="85">
        <v>49518.899369999999</v>
      </c>
      <c r="U48" s="83" t="s">
        <v>3572</v>
      </c>
      <c r="V48" s="83" t="s">
        <v>3573</v>
      </c>
      <c r="W48" s="83" t="s">
        <v>763</v>
      </c>
    </row>
    <row r="49" spans="1:23" x14ac:dyDescent="0.2">
      <c r="A49">
        <v>170</v>
      </c>
      <c r="B49">
        <v>170</v>
      </c>
      <c r="C49" t="s">
        <v>3455</v>
      </c>
      <c r="D49" t="s">
        <v>3574</v>
      </c>
      <c r="E49" t="s">
        <v>2065</v>
      </c>
      <c r="F49" t="s">
        <v>3575</v>
      </c>
      <c r="G49" t="s">
        <v>3576</v>
      </c>
      <c r="H49" t="s">
        <v>465</v>
      </c>
      <c r="I49" t="s">
        <v>3577</v>
      </c>
      <c r="J49" t="s">
        <v>227</v>
      </c>
      <c r="K49" t="s">
        <v>1517</v>
      </c>
      <c r="L49" t="s">
        <v>3321</v>
      </c>
      <c r="M49" t="s">
        <v>3578</v>
      </c>
      <c r="N49" t="s">
        <v>71</v>
      </c>
      <c r="O49" t="s">
        <v>141</v>
      </c>
      <c r="P49" s="85">
        <v>36022.521126156003</v>
      </c>
      <c r="Q49" s="85">
        <v>3.165</v>
      </c>
      <c r="R49" s="92">
        <v>44410</v>
      </c>
      <c r="S49" s="85">
        <v>0</v>
      </c>
      <c r="T49" s="85">
        <v>50632.409169999999</v>
      </c>
      <c r="U49" s="83" t="s">
        <v>1513</v>
      </c>
      <c r="V49" s="83" t="s">
        <v>3579</v>
      </c>
      <c r="W49" s="83" t="s">
        <v>393</v>
      </c>
    </row>
    <row r="50" spans="1:23" x14ac:dyDescent="0.2">
      <c r="A50">
        <v>170</v>
      </c>
      <c r="B50">
        <v>170</v>
      </c>
      <c r="C50" t="s">
        <v>3447</v>
      </c>
      <c r="D50" t="s">
        <v>3580</v>
      </c>
      <c r="E50" t="s">
        <v>2065</v>
      </c>
      <c r="F50" t="s">
        <v>3581</v>
      </c>
      <c r="G50" t="s">
        <v>3582</v>
      </c>
      <c r="H50" t="s">
        <v>465</v>
      </c>
      <c r="I50" t="s">
        <v>3577</v>
      </c>
      <c r="J50" t="s">
        <v>227</v>
      </c>
      <c r="K50" t="s">
        <v>1517</v>
      </c>
      <c r="L50" t="s">
        <v>3081</v>
      </c>
      <c r="M50" t="s">
        <v>3583</v>
      </c>
      <c r="N50" t="s">
        <v>71</v>
      </c>
      <c r="O50" t="s">
        <v>141</v>
      </c>
      <c r="P50" s="85">
        <v>8887.8351521069999</v>
      </c>
      <c r="Q50" s="85">
        <v>3.165</v>
      </c>
      <c r="R50" s="92">
        <v>43029</v>
      </c>
      <c r="S50" s="85">
        <v>0</v>
      </c>
      <c r="T50" s="85">
        <v>12104.05695</v>
      </c>
      <c r="U50" s="83" t="s">
        <v>108</v>
      </c>
      <c r="V50" s="83" t="s">
        <v>3584</v>
      </c>
      <c r="W50" s="83" t="s">
        <v>677</v>
      </c>
    </row>
    <row r="51" spans="1:23" x14ac:dyDescent="0.2">
      <c r="A51">
        <v>170</v>
      </c>
      <c r="B51">
        <v>170</v>
      </c>
      <c r="C51" t="s">
        <v>3467</v>
      </c>
      <c r="D51" t="s">
        <v>3585</v>
      </c>
      <c r="E51" t="s">
        <v>2065</v>
      </c>
      <c r="F51" t="s">
        <v>3586</v>
      </c>
      <c r="G51" t="s">
        <v>3587</v>
      </c>
      <c r="H51" t="s">
        <v>465</v>
      </c>
      <c r="I51" t="s">
        <v>3577</v>
      </c>
      <c r="J51" t="s">
        <v>227</v>
      </c>
      <c r="K51" t="s">
        <v>1517</v>
      </c>
      <c r="L51" t="s">
        <v>3321</v>
      </c>
      <c r="M51" t="s">
        <v>3583</v>
      </c>
      <c r="N51" t="s">
        <v>71</v>
      </c>
      <c r="O51" t="s">
        <v>141</v>
      </c>
      <c r="P51" s="85">
        <v>94920.249788251007</v>
      </c>
      <c r="Q51" s="85">
        <v>3.165</v>
      </c>
      <c r="R51" s="92">
        <v>18273.88</v>
      </c>
      <c r="S51" s="85">
        <v>0</v>
      </c>
      <c r="T51" s="85">
        <v>54898.863689999998</v>
      </c>
      <c r="U51" s="83" t="s">
        <v>1875</v>
      </c>
      <c r="V51" s="83" t="s">
        <v>3588</v>
      </c>
      <c r="W51" s="83" t="s">
        <v>2567</v>
      </c>
    </row>
    <row r="52" spans="1:23" x14ac:dyDescent="0.2">
      <c r="A52">
        <v>170</v>
      </c>
      <c r="B52">
        <v>170</v>
      </c>
      <c r="C52" t="s">
        <v>3563</v>
      </c>
      <c r="D52" t="s">
        <v>3589</v>
      </c>
      <c r="E52" t="s">
        <v>2065</v>
      </c>
      <c r="F52" t="s">
        <v>3590</v>
      </c>
      <c r="G52" t="s">
        <v>3591</v>
      </c>
      <c r="H52" t="s">
        <v>465</v>
      </c>
      <c r="I52" t="s">
        <v>3577</v>
      </c>
      <c r="J52" t="s">
        <v>227</v>
      </c>
      <c r="K52" t="s">
        <v>1517</v>
      </c>
      <c r="L52" t="s">
        <v>3321</v>
      </c>
      <c r="M52" t="s">
        <v>3592</v>
      </c>
      <c r="N52" t="s">
        <v>71</v>
      </c>
      <c r="O52" t="s">
        <v>141</v>
      </c>
      <c r="P52" s="85">
        <v>92464.800894574</v>
      </c>
      <c r="Q52" s="85">
        <v>3.165</v>
      </c>
      <c r="R52" s="92">
        <v>3981</v>
      </c>
      <c r="S52" s="85">
        <v>0</v>
      </c>
      <c r="T52" s="85">
        <v>11650.44009</v>
      </c>
      <c r="U52" s="83" t="s">
        <v>753</v>
      </c>
      <c r="V52" s="83" t="s">
        <v>804</v>
      </c>
      <c r="W52" s="83" t="s">
        <v>234</v>
      </c>
    </row>
    <row r="53" spans="1:23" x14ac:dyDescent="0.2">
      <c r="A53">
        <v>170</v>
      </c>
      <c r="B53">
        <v>170</v>
      </c>
      <c r="C53" t="s">
        <v>3593</v>
      </c>
      <c r="D53" t="s">
        <v>3594</v>
      </c>
      <c r="E53" t="s">
        <v>2065</v>
      </c>
      <c r="F53" t="s">
        <v>3595</v>
      </c>
      <c r="G53" t="s">
        <v>3596</v>
      </c>
      <c r="H53" t="s">
        <v>465</v>
      </c>
      <c r="I53" t="s">
        <v>3577</v>
      </c>
      <c r="J53" t="s">
        <v>227</v>
      </c>
      <c r="K53" t="s">
        <v>2330</v>
      </c>
      <c r="L53" t="s">
        <v>3137</v>
      </c>
      <c r="M53" t="s">
        <v>3597</v>
      </c>
      <c r="N53" t="s">
        <v>71</v>
      </c>
      <c r="O53" t="s">
        <v>141</v>
      </c>
      <c r="P53" s="85">
        <v>8193.0836235700008</v>
      </c>
      <c r="Q53" s="85">
        <v>3.165</v>
      </c>
      <c r="R53" s="92">
        <v>10680.85</v>
      </c>
      <c r="S53" s="85">
        <v>0</v>
      </c>
      <c r="T53" s="85">
        <v>2769.66293</v>
      </c>
      <c r="U53" s="83" t="s">
        <v>3276</v>
      </c>
      <c r="V53" s="83" t="s">
        <v>1208</v>
      </c>
      <c r="W53" s="83" t="s">
        <v>132</v>
      </c>
    </row>
    <row r="54" spans="1:23" x14ac:dyDescent="0.2">
      <c r="A54">
        <v>170</v>
      </c>
      <c r="B54">
        <v>170</v>
      </c>
      <c r="C54" t="s">
        <v>3475</v>
      </c>
      <c r="D54" t="s">
        <v>3598</v>
      </c>
      <c r="E54" t="s">
        <v>2065</v>
      </c>
      <c r="F54" t="s">
        <v>3599</v>
      </c>
      <c r="G54" t="s">
        <v>3600</v>
      </c>
      <c r="H54" t="s">
        <v>465</v>
      </c>
      <c r="I54" t="s">
        <v>3577</v>
      </c>
      <c r="J54" t="s">
        <v>227</v>
      </c>
      <c r="K54" t="s">
        <v>3526</v>
      </c>
      <c r="L54" t="s">
        <v>3321</v>
      </c>
      <c r="M54" t="s">
        <v>3601</v>
      </c>
      <c r="N54" t="s">
        <v>71</v>
      </c>
      <c r="O54" t="s">
        <v>141</v>
      </c>
      <c r="P54" s="85">
        <v>1029987.65553449</v>
      </c>
      <c r="Q54" s="85">
        <v>3.165</v>
      </c>
      <c r="R54" s="92">
        <v>667.1</v>
      </c>
      <c r="S54" s="85">
        <v>0</v>
      </c>
      <c r="T54" s="85">
        <v>21746.865809999999</v>
      </c>
      <c r="U54" s="83" t="s">
        <v>2306</v>
      </c>
      <c r="V54" s="83" t="s">
        <v>1798</v>
      </c>
      <c r="W54" s="83" t="s">
        <v>106</v>
      </c>
    </row>
    <row r="55" spans="1:23" x14ac:dyDescent="0.2">
      <c r="A55">
        <v>170</v>
      </c>
      <c r="B55">
        <v>170</v>
      </c>
      <c r="C55" t="s">
        <v>3602</v>
      </c>
      <c r="D55" t="s">
        <v>3603</v>
      </c>
      <c r="E55" t="s">
        <v>2065</v>
      </c>
      <c r="F55" t="s">
        <v>3604</v>
      </c>
      <c r="G55" t="s">
        <v>3605</v>
      </c>
      <c r="H55" t="s">
        <v>465</v>
      </c>
      <c r="I55" t="s">
        <v>3451</v>
      </c>
      <c r="J55" t="s">
        <v>227</v>
      </c>
      <c r="K55" t="s">
        <v>1517</v>
      </c>
      <c r="L55" t="s">
        <v>3070</v>
      </c>
      <c r="M55" t="s">
        <v>3606</v>
      </c>
      <c r="N55" t="s">
        <v>71</v>
      </c>
      <c r="O55" t="s">
        <v>141</v>
      </c>
      <c r="P55" s="85">
        <v>67996.428731066</v>
      </c>
      <c r="Q55" s="85">
        <v>3.165</v>
      </c>
      <c r="R55" s="92">
        <v>38340</v>
      </c>
      <c r="S55" s="85">
        <v>0</v>
      </c>
      <c r="T55" s="85">
        <v>82511.0144</v>
      </c>
      <c r="U55" s="83" t="s">
        <v>794</v>
      </c>
      <c r="V55" s="83" t="s">
        <v>725</v>
      </c>
      <c r="W55" s="83" t="s">
        <v>676</v>
      </c>
    </row>
    <row r="56" spans="1:23" x14ac:dyDescent="0.2">
      <c r="A56">
        <v>170</v>
      </c>
      <c r="B56">
        <v>170</v>
      </c>
      <c r="C56" t="s">
        <v>3447</v>
      </c>
      <c r="D56" t="s">
        <v>3607</v>
      </c>
      <c r="E56" t="s">
        <v>2065</v>
      </c>
      <c r="F56" t="s">
        <v>3608</v>
      </c>
      <c r="G56" t="s">
        <v>3609</v>
      </c>
      <c r="H56" t="s">
        <v>465</v>
      </c>
      <c r="I56" t="s">
        <v>3451</v>
      </c>
      <c r="J56" t="s">
        <v>227</v>
      </c>
      <c r="K56" t="s">
        <v>1517</v>
      </c>
      <c r="L56" t="s">
        <v>3081</v>
      </c>
      <c r="M56" t="s">
        <v>3610</v>
      </c>
      <c r="N56" t="s">
        <v>71</v>
      </c>
      <c r="O56" t="s">
        <v>141</v>
      </c>
      <c r="P56" s="85">
        <v>125268.111464103</v>
      </c>
      <c r="Q56" s="85">
        <v>3.165</v>
      </c>
      <c r="R56" s="92">
        <v>10898</v>
      </c>
      <c r="S56" s="85">
        <v>0</v>
      </c>
      <c r="T56" s="85">
        <v>43207.689960000003</v>
      </c>
      <c r="U56" s="83" t="s">
        <v>93</v>
      </c>
      <c r="V56" s="83" t="s">
        <v>3611</v>
      </c>
      <c r="W56" s="83" t="s">
        <v>1979</v>
      </c>
    </row>
    <row r="57" spans="1:23" x14ac:dyDescent="0.2">
      <c r="A57">
        <v>170</v>
      </c>
      <c r="B57">
        <v>170</v>
      </c>
      <c r="C57" t="s">
        <v>3522</v>
      </c>
      <c r="D57" t="s">
        <v>3612</v>
      </c>
      <c r="E57" t="s">
        <v>2065</v>
      </c>
      <c r="F57" t="s">
        <v>3613</v>
      </c>
      <c r="G57" t="s">
        <v>3614</v>
      </c>
      <c r="H57" t="s">
        <v>465</v>
      </c>
      <c r="I57" t="s">
        <v>3451</v>
      </c>
      <c r="J57" t="s">
        <v>227</v>
      </c>
      <c r="K57" t="s">
        <v>1517</v>
      </c>
      <c r="L57" t="s">
        <v>3615</v>
      </c>
      <c r="M57" t="s">
        <v>3606</v>
      </c>
      <c r="N57" t="s">
        <v>71</v>
      </c>
      <c r="O57" t="s">
        <v>141</v>
      </c>
      <c r="P57" s="85">
        <v>96191.486299897995</v>
      </c>
      <c r="Q57" s="85">
        <v>3.165</v>
      </c>
      <c r="R57" s="92">
        <v>8005</v>
      </c>
      <c r="S57" s="85">
        <v>0</v>
      </c>
      <c r="T57" s="85">
        <v>24370.906630000001</v>
      </c>
      <c r="U57" s="83" t="s">
        <v>379</v>
      </c>
      <c r="V57" s="83" t="s">
        <v>3616</v>
      </c>
      <c r="W57" s="83" t="s">
        <v>1792</v>
      </c>
    </row>
    <row r="58" spans="1:23" x14ac:dyDescent="0.2">
      <c r="A58">
        <v>170</v>
      </c>
      <c r="B58">
        <v>170</v>
      </c>
      <c r="C58" t="s">
        <v>3522</v>
      </c>
      <c r="D58" t="s">
        <v>3617</v>
      </c>
      <c r="E58" t="s">
        <v>2065</v>
      </c>
      <c r="F58" t="s">
        <v>3618</v>
      </c>
      <c r="G58" t="s">
        <v>3619</v>
      </c>
      <c r="H58" t="s">
        <v>465</v>
      </c>
      <c r="I58" t="s">
        <v>3451</v>
      </c>
      <c r="J58" t="s">
        <v>227</v>
      </c>
      <c r="K58" t="s">
        <v>1517</v>
      </c>
      <c r="L58" t="s">
        <v>3070</v>
      </c>
      <c r="M58" t="s">
        <v>3606</v>
      </c>
      <c r="N58" t="s">
        <v>71</v>
      </c>
      <c r="O58" t="s">
        <v>141</v>
      </c>
      <c r="P58" s="85">
        <v>8432.2294949139996</v>
      </c>
      <c r="Q58" s="85">
        <v>3.165</v>
      </c>
      <c r="R58" s="92">
        <v>32866</v>
      </c>
      <c r="S58" s="85">
        <v>0</v>
      </c>
      <c r="T58" s="85">
        <v>8771.28017</v>
      </c>
      <c r="U58" s="83" t="s">
        <v>150</v>
      </c>
      <c r="V58" s="83" t="s">
        <v>1921</v>
      </c>
      <c r="W58" s="83" t="s">
        <v>739</v>
      </c>
    </row>
    <row r="59" spans="1:23" x14ac:dyDescent="0.2">
      <c r="A59">
        <v>170</v>
      </c>
      <c r="B59">
        <v>170</v>
      </c>
      <c r="C59" t="s">
        <v>3620</v>
      </c>
      <c r="D59" t="s">
        <v>3621</v>
      </c>
      <c r="E59" t="s">
        <v>2065</v>
      </c>
      <c r="F59" t="s">
        <v>3622</v>
      </c>
      <c r="G59" t="s">
        <v>3623</v>
      </c>
      <c r="H59" t="s">
        <v>465</v>
      </c>
      <c r="I59" t="s">
        <v>3451</v>
      </c>
      <c r="J59" t="s">
        <v>227</v>
      </c>
      <c r="K59" t="s">
        <v>1517</v>
      </c>
      <c r="L59" t="s">
        <v>3081</v>
      </c>
      <c r="M59" t="s">
        <v>3624</v>
      </c>
      <c r="N59" t="s">
        <v>71</v>
      </c>
      <c r="O59" t="s">
        <v>141</v>
      </c>
      <c r="P59" s="85">
        <v>147374.740618999</v>
      </c>
      <c r="Q59" s="85">
        <v>3.165</v>
      </c>
      <c r="R59" s="92">
        <v>6515</v>
      </c>
      <c r="S59" s="85">
        <v>0</v>
      </c>
      <c r="T59" s="85">
        <v>30388.634669999999</v>
      </c>
      <c r="U59" s="83" t="s">
        <v>2045</v>
      </c>
      <c r="V59" s="83" t="s">
        <v>3625</v>
      </c>
      <c r="W59" s="83" t="s">
        <v>311</v>
      </c>
    </row>
    <row r="60" spans="1:23" x14ac:dyDescent="0.2">
      <c r="A60">
        <v>170</v>
      </c>
      <c r="B60">
        <v>170</v>
      </c>
      <c r="C60" t="s">
        <v>3447</v>
      </c>
      <c r="D60" t="s">
        <v>3626</v>
      </c>
      <c r="E60" t="s">
        <v>2065</v>
      </c>
      <c r="F60" t="s">
        <v>3627</v>
      </c>
      <c r="G60" t="s">
        <v>3628</v>
      </c>
      <c r="H60" t="s">
        <v>465</v>
      </c>
      <c r="I60" t="s">
        <v>3451</v>
      </c>
      <c r="J60" t="s">
        <v>227</v>
      </c>
      <c r="K60" t="s">
        <v>1517</v>
      </c>
      <c r="L60" t="s">
        <v>3081</v>
      </c>
      <c r="M60" t="s">
        <v>3629</v>
      </c>
      <c r="N60" t="s">
        <v>71</v>
      </c>
      <c r="O60" t="s">
        <v>141</v>
      </c>
      <c r="P60" s="85">
        <v>98137.032299861996</v>
      </c>
      <c r="Q60" s="85">
        <v>3.165</v>
      </c>
      <c r="R60" s="92">
        <v>6126</v>
      </c>
      <c r="S60" s="85">
        <v>0</v>
      </c>
      <c r="T60" s="85">
        <v>19027.5831</v>
      </c>
      <c r="U60" s="83" t="s">
        <v>150</v>
      </c>
      <c r="V60" s="83" t="s">
        <v>3017</v>
      </c>
      <c r="W60" s="83" t="s">
        <v>145</v>
      </c>
    </row>
    <row r="61" spans="1:23" x14ac:dyDescent="0.2">
      <c r="A61">
        <v>170</v>
      </c>
      <c r="B61">
        <v>170</v>
      </c>
      <c r="C61" t="s">
        <v>3522</v>
      </c>
      <c r="D61" t="s">
        <v>3630</v>
      </c>
      <c r="E61" t="s">
        <v>2065</v>
      </c>
      <c r="F61" t="s">
        <v>3631</v>
      </c>
      <c r="G61" t="s">
        <v>3632</v>
      </c>
      <c r="H61" t="s">
        <v>465</v>
      </c>
      <c r="I61" t="s">
        <v>3451</v>
      </c>
      <c r="J61" t="s">
        <v>227</v>
      </c>
      <c r="K61" t="s">
        <v>1517</v>
      </c>
      <c r="L61" t="s">
        <v>3615</v>
      </c>
      <c r="M61" t="s">
        <v>3610</v>
      </c>
      <c r="N61" t="s">
        <v>71</v>
      </c>
      <c r="O61" t="s">
        <v>141</v>
      </c>
      <c r="P61" s="85">
        <v>34509.956249130002</v>
      </c>
      <c r="Q61" s="85">
        <v>3.165</v>
      </c>
      <c r="R61" s="92">
        <v>9055</v>
      </c>
      <c r="S61" s="85">
        <v>0</v>
      </c>
      <c r="T61" s="85">
        <v>9890.2342399999998</v>
      </c>
      <c r="U61" s="83" t="s">
        <v>614</v>
      </c>
      <c r="V61" s="83" t="s">
        <v>2782</v>
      </c>
      <c r="W61" s="83" t="s">
        <v>130</v>
      </c>
    </row>
    <row r="62" spans="1:23" x14ac:dyDescent="0.2">
      <c r="A62">
        <v>170</v>
      </c>
      <c r="B62">
        <v>170</v>
      </c>
      <c r="C62" t="s">
        <v>3447</v>
      </c>
      <c r="D62" t="s">
        <v>3633</v>
      </c>
      <c r="E62" t="s">
        <v>2065</v>
      </c>
      <c r="F62" t="s">
        <v>3634</v>
      </c>
      <c r="G62" t="s">
        <v>3635</v>
      </c>
      <c r="H62" t="s">
        <v>465</v>
      </c>
      <c r="I62" t="s">
        <v>3451</v>
      </c>
      <c r="J62" t="s">
        <v>227</v>
      </c>
      <c r="K62" t="s">
        <v>1517</v>
      </c>
      <c r="L62" t="s">
        <v>3081</v>
      </c>
      <c r="M62" t="s">
        <v>3629</v>
      </c>
      <c r="N62" t="s">
        <v>71</v>
      </c>
      <c r="O62" t="s">
        <v>141</v>
      </c>
      <c r="P62" s="85">
        <v>60677.361410860998</v>
      </c>
      <c r="Q62" s="85">
        <v>3.165</v>
      </c>
      <c r="R62" s="92">
        <v>16173</v>
      </c>
      <c r="S62" s="85">
        <v>0</v>
      </c>
      <c r="T62" s="85">
        <v>31059.251680000001</v>
      </c>
      <c r="U62" s="83" t="s">
        <v>683</v>
      </c>
      <c r="V62" s="83" t="s">
        <v>924</v>
      </c>
      <c r="W62" s="83" t="s">
        <v>630</v>
      </c>
    </row>
    <row r="63" spans="1:23" x14ac:dyDescent="0.2">
      <c r="A63">
        <v>170</v>
      </c>
      <c r="B63">
        <v>170</v>
      </c>
      <c r="C63" t="s">
        <v>3447</v>
      </c>
      <c r="D63" t="s">
        <v>3636</v>
      </c>
      <c r="E63" t="s">
        <v>2065</v>
      </c>
      <c r="F63" t="s">
        <v>3637</v>
      </c>
      <c r="G63" t="s">
        <v>3638</v>
      </c>
      <c r="H63" t="s">
        <v>465</v>
      </c>
      <c r="I63" t="s">
        <v>3451</v>
      </c>
      <c r="J63" t="s">
        <v>227</v>
      </c>
      <c r="K63" t="s">
        <v>1517</v>
      </c>
      <c r="L63" t="s">
        <v>3081</v>
      </c>
      <c r="M63" t="s">
        <v>3624</v>
      </c>
      <c r="N63" t="s">
        <v>71</v>
      </c>
      <c r="O63" t="s">
        <v>141</v>
      </c>
      <c r="P63" s="85">
        <v>334958.52487659</v>
      </c>
      <c r="Q63" s="85">
        <v>3.165</v>
      </c>
      <c r="R63" s="92">
        <v>4937</v>
      </c>
      <c r="S63" s="85">
        <v>0</v>
      </c>
      <c r="T63" s="85">
        <v>52339.296009999998</v>
      </c>
      <c r="U63" s="83" t="s">
        <v>1026</v>
      </c>
      <c r="V63" s="83" t="s">
        <v>886</v>
      </c>
      <c r="W63" s="83" t="s">
        <v>804</v>
      </c>
    </row>
    <row r="64" spans="1:23" x14ac:dyDescent="0.2">
      <c r="A64">
        <v>170</v>
      </c>
      <c r="B64">
        <v>170</v>
      </c>
      <c r="C64" t="s">
        <v>3447</v>
      </c>
      <c r="D64" t="s">
        <v>3639</v>
      </c>
      <c r="E64" t="s">
        <v>2065</v>
      </c>
      <c r="F64" t="s">
        <v>3640</v>
      </c>
      <c r="G64" t="s">
        <v>3641</v>
      </c>
      <c r="H64" t="s">
        <v>465</v>
      </c>
      <c r="I64" t="s">
        <v>3451</v>
      </c>
      <c r="J64" t="s">
        <v>227</v>
      </c>
      <c r="K64" t="s">
        <v>1517</v>
      </c>
      <c r="L64" t="s">
        <v>3081</v>
      </c>
      <c r="M64" t="s">
        <v>3642</v>
      </c>
      <c r="N64" t="s">
        <v>71</v>
      </c>
      <c r="O64" t="s">
        <v>141</v>
      </c>
      <c r="P64" s="85">
        <v>6530.7849421560004</v>
      </c>
      <c r="Q64" s="85">
        <v>3.165</v>
      </c>
      <c r="R64" s="92">
        <v>12773</v>
      </c>
      <c r="S64" s="85">
        <v>0</v>
      </c>
      <c r="T64" s="85">
        <v>2640.1707099999999</v>
      </c>
      <c r="U64" s="83" t="s">
        <v>87</v>
      </c>
      <c r="V64" s="83" t="s">
        <v>234</v>
      </c>
      <c r="W64" s="83" t="s">
        <v>146</v>
      </c>
    </row>
    <row r="65" spans="1:23" x14ac:dyDescent="0.2">
      <c r="A65">
        <v>170</v>
      </c>
      <c r="B65">
        <v>170</v>
      </c>
      <c r="C65" t="s">
        <v>3447</v>
      </c>
      <c r="D65" t="s">
        <v>3639</v>
      </c>
      <c r="E65" t="s">
        <v>2065</v>
      </c>
      <c r="F65" t="s">
        <v>3640</v>
      </c>
      <c r="G65" t="s">
        <v>3641</v>
      </c>
      <c r="H65" t="s">
        <v>465</v>
      </c>
      <c r="I65" t="s">
        <v>3451</v>
      </c>
      <c r="J65" t="s">
        <v>227</v>
      </c>
      <c r="K65" t="s">
        <v>1517</v>
      </c>
      <c r="L65" t="s">
        <v>3081</v>
      </c>
      <c r="M65" t="s">
        <v>3610</v>
      </c>
      <c r="N65" t="s">
        <v>71</v>
      </c>
      <c r="O65" t="s">
        <v>141</v>
      </c>
      <c r="P65" s="85">
        <v>19673.508047162999</v>
      </c>
      <c r="Q65" s="85">
        <v>3.165</v>
      </c>
      <c r="R65" s="92">
        <v>12773</v>
      </c>
      <c r="S65" s="85">
        <v>0</v>
      </c>
      <c r="T65" s="85">
        <v>7953.3195800000003</v>
      </c>
      <c r="U65" s="83" t="s">
        <v>683</v>
      </c>
      <c r="V65" s="83" t="s">
        <v>1610</v>
      </c>
      <c r="W65" s="83" t="s">
        <v>509</v>
      </c>
    </row>
    <row r="66" spans="1:23" x14ac:dyDescent="0.2">
      <c r="A66">
        <v>170</v>
      </c>
      <c r="B66">
        <v>170</v>
      </c>
      <c r="C66" t="s">
        <v>3455</v>
      </c>
      <c r="D66" t="s">
        <v>3643</v>
      </c>
      <c r="E66" t="s">
        <v>2065</v>
      </c>
      <c r="F66" t="s">
        <v>3644</v>
      </c>
      <c r="G66" t="s">
        <v>3645</v>
      </c>
      <c r="H66" t="s">
        <v>465</v>
      </c>
      <c r="I66" t="s">
        <v>3451</v>
      </c>
      <c r="J66" t="s">
        <v>227</v>
      </c>
      <c r="K66" t="s">
        <v>1517</v>
      </c>
      <c r="L66" t="s">
        <v>3081</v>
      </c>
      <c r="M66" t="s">
        <v>3610</v>
      </c>
      <c r="N66" t="s">
        <v>71</v>
      </c>
      <c r="O66" t="s">
        <v>141</v>
      </c>
      <c r="P66" s="85">
        <v>158874.72580206799</v>
      </c>
      <c r="Q66" s="85">
        <v>3.165</v>
      </c>
      <c r="R66" s="92">
        <v>5571</v>
      </c>
      <c r="S66" s="85">
        <v>0</v>
      </c>
      <c r="T66" s="85">
        <v>28013.133229999999</v>
      </c>
      <c r="U66" s="83" t="s">
        <v>105</v>
      </c>
      <c r="V66" s="83" t="s">
        <v>3646</v>
      </c>
      <c r="W66" s="83" t="s">
        <v>149</v>
      </c>
    </row>
    <row r="67" spans="1:23" x14ac:dyDescent="0.2">
      <c r="A67">
        <v>170</v>
      </c>
      <c r="B67">
        <v>170</v>
      </c>
      <c r="C67" t="s">
        <v>3455</v>
      </c>
      <c r="D67" t="s">
        <v>3643</v>
      </c>
      <c r="E67" t="s">
        <v>2065</v>
      </c>
      <c r="F67" t="s">
        <v>3644</v>
      </c>
      <c r="G67" t="s">
        <v>3645</v>
      </c>
      <c r="H67" t="s">
        <v>465</v>
      </c>
      <c r="I67" t="s">
        <v>3451</v>
      </c>
      <c r="J67" t="s">
        <v>227</v>
      </c>
      <c r="K67" t="s">
        <v>1517</v>
      </c>
      <c r="L67" t="s">
        <v>3081</v>
      </c>
      <c r="M67" t="s">
        <v>3610</v>
      </c>
      <c r="N67" t="s">
        <v>71</v>
      </c>
      <c r="O67" t="s">
        <v>141</v>
      </c>
      <c r="P67" s="85">
        <v>46708.187021972997</v>
      </c>
      <c r="Q67" s="85">
        <v>3.165</v>
      </c>
      <c r="R67" s="92">
        <v>5571</v>
      </c>
      <c r="S67" s="85">
        <v>0</v>
      </c>
      <c r="T67" s="85">
        <v>8235.6879599999993</v>
      </c>
      <c r="U67" s="83" t="s">
        <v>603</v>
      </c>
      <c r="V67" s="83" t="s">
        <v>1215</v>
      </c>
      <c r="W67" s="83" t="s">
        <v>99</v>
      </c>
    </row>
    <row r="68" spans="1:23" x14ac:dyDescent="0.2">
      <c r="A68">
        <v>170</v>
      </c>
      <c r="B68">
        <v>170</v>
      </c>
      <c r="C68" t="s">
        <v>3455</v>
      </c>
      <c r="D68" t="s">
        <v>3647</v>
      </c>
      <c r="E68" t="s">
        <v>2065</v>
      </c>
      <c r="F68" t="s">
        <v>3648</v>
      </c>
      <c r="G68" t="s">
        <v>3649</v>
      </c>
      <c r="H68" t="s">
        <v>465</v>
      </c>
      <c r="I68" t="s">
        <v>3451</v>
      </c>
      <c r="J68" t="s">
        <v>227</v>
      </c>
      <c r="K68" t="s">
        <v>1517</v>
      </c>
      <c r="L68" t="s">
        <v>3321</v>
      </c>
      <c r="M68" t="s">
        <v>3642</v>
      </c>
      <c r="N68" t="s">
        <v>71</v>
      </c>
      <c r="O68" t="s">
        <v>141</v>
      </c>
      <c r="P68" s="85">
        <v>8581.9121019729992</v>
      </c>
      <c r="Q68" s="85">
        <v>3.165</v>
      </c>
      <c r="R68" s="92">
        <v>71830</v>
      </c>
      <c r="S68" s="85">
        <v>0</v>
      </c>
      <c r="T68" s="85">
        <v>19510.286319999999</v>
      </c>
      <c r="U68" s="83" t="s">
        <v>3650</v>
      </c>
      <c r="V68" s="83" t="s">
        <v>859</v>
      </c>
      <c r="W68" s="83" t="s">
        <v>1102</v>
      </c>
    </row>
    <row r="69" spans="1:23" x14ac:dyDescent="0.2">
      <c r="A69">
        <v>170</v>
      </c>
      <c r="B69">
        <v>170</v>
      </c>
      <c r="C69" t="s">
        <v>3455</v>
      </c>
      <c r="D69" t="s">
        <v>3651</v>
      </c>
      <c r="E69" t="s">
        <v>2065</v>
      </c>
      <c r="F69" t="s">
        <v>3652</v>
      </c>
      <c r="G69" t="s">
        <v>3653</v>
      </c>
      <c r="H69" t="s">
        <v>465</v>
      </c>
      <c r="I69" t="s">
        <v>3451</v>
      </c>
      <c r="J69" t="s">
        <v>227</v>
      </c>
      <c r="K69" t="s">
        <v>1517</v>
      </c>
      <c r="L69" t="s">
        <v>3070</v>
      </c>
      <c r="M69" t="s">
        <v>3624</v>
      </c>
      <c r="N69" t="s">
        <v>71</v>
      </c>
      <c r="O69" t="s">
        <v>141</v>
      </c>
      <c r="P69" s="85">
        <v>147228.33692994801</v>
      </c>
      <c r="Q69" s="85">
        <v>3.165</v>
      </c>
      <c r="R69" s="92">
        <v>7912</v>
      </c>
      <c r="S69" s="85">
        <v>0</v>
      </c>
      <c r="T69" s="85">
        <v>36868.154549999999</v>
      </c>
      <c r="U69" s="83" t="s">
        <v>905</v>
      </c>
      <c r="V69" s="83" t="s">
        <v>3654</v>
      </c>
      <c r="W69" s="83" t="s">
        <v>1289</v>
      </c>
    </row>
    <row r="70" spans="1:23" x14ac:dyDescent="0.2">
      <c r="A70">
        <v>170</v>
      </c>
      <c r="B70">
        <v>170</v>
      </c>
      <c r="C70" t="s">
        <v>3447</v>
      </c>
      <c r="D70" t="s">
        <v>3655</v>
      </c>
      <c r="E70" t="s">
        <v>2065</v>
      </c>
      <c r="F70" t="s">
        <v>3656</v>
      </c>
      <c r="G70" t="s">
        <v>3657</v>
      </c>
      <c r="H70" t="s">
        <v>465</v>
      </c>
      <c r="I70" t="s">
        <v>3451</v>
      </c>
      <c r="J70" t="s">
        <v>227</v>
      </c>
      <c r="K70" t="s">
        <v>1517</v>
      </c>
      <c r="L70" t="s">
        <v>3081</v>
      </c>
      <c r="M70" t="s">
        <v>3610</v>
      </c>
      <c r="N70" t="s">
        <v>71</v>
      </c>
      <c r="O70" t="s">
        <v>141</v>
      </c>
      <c r="P70" s="85">
        <v>41428.145353915002</v>
      </c>
      <c r="Q70" s="85">
        <v>3.165</v>
      </c>
      <c r="R70" s="92">
        <v>11086</v>
      </c>
      <c r="S70" s="85">
        <v>0</v>
      </c>
      <c r="T70" s="85">
        <v>14535.97207</v>
      </c>
      <c r="U70" s="83" t="s">
        <v>147</v>
      </c>
      <c r="V70" s="83" t="s">
        <v>905</v>
      </c>
      <c r="W70" s="83" t="s">
        <v>168</v>
      </c>
    </row>
    <row r="71" spans="1:23" x14ac:dyDescent="0.2">
      <c r="A71">
        <v>170</v>
      </c>
      <c r="B71">
        <v>170</v>
      </c>
      <c r="C71" t="s">
        <v>3455</v>
      </c>
      <c r="D71" t="s">
        <v>3658</v>
      </c>
      <c r="E71" t="s">
        <v>2065</v>
      </c>
      <c r="F71" t="s">
        <v>3659</v>
      </c>
      <c r="G71" t="s">
        <v>3660</v>
      </c>
      <c r="H71" t="s">
        <v>465</v>
      </c>
      <c r="I71" t="s">
        <v>3451</v>
      </c>
      <c r="J71" t="s">
        <v>227</v>
      </c>
      <c r="K71" t="s">
        <v>1517</v>
      </c>
      <c r="L71" t="s">
        <v>3070</v>
      </c>
      <c r="M71" t="s">
        <v>3661</v>
      </c>
      <c r="N71" t="s">
        <v>71</v>
      </c>
      <c r="O71" t="s">
        <v>141</v>
      </c>
      <c r="P71" s="85">
        <v>145710.36183820901</v>
      </c>
      <c r="Q71" s="85">
        <v>3.165</v>
      </c>
      <c r="R71" s="92">
        <v>23762</v>
      </c>
      <c r="S71" s="85">
        <v>0</v>
      </c>
      <c r="T71" s="85">
        <v>109583.99841</v>
      </c>
      <c r="U71" s="83" t="s">
        <v>331</v>
      </c>
      <c r="V71" s="83" t="s">
        <v>3662</v>
      </c>
      <c r="W71" s="83" t="s">
        <v>3663</v>
      </c>
    </row>
    <row r="72" spans="1:23" x14ac:dyDescent="0.2">
      <c r="A72">
        <v>170</v>
      </c>
      <c r="B72">
        <v>170</v>
      </c>
      <c r="C72" t="s">
        <v>3664</v>
      </c>
      <c r="D72" t="s">
        <v>3665</v>
      </c>
      <c r="E72" t="s">
        <v>2065</v>
      </c>
      <c r="F72" t="s">
        <v>3666</v>
      </c>
      <c r="G72" t="s">
        <v>3667</v>
      </c>
      <c r="H72" t="s">
        <v>465</v>
      </c>
      <c r="I72" t="s">
        <v>3451</v>
      </c>
      <c r="J72" t="s">
        <v>227</v>
      </c>
      <c r="K72" t="s">
        <v>1517</v>
      </c>
      <c r="L72" t="s">
        <v>3615</v>
      </c>
      <c r="M72" t="s">
        <v>3610</v>
      </c>
      <c r="N72" t="s">
        <v>71</v>
      </c>
      <c r="O72" t="s">
        <v>141</v>
      </c>
      <c r="P72" s="85">
        <v>202540.56875044701</v>
      </c>
      <c r="Q72" s="85">
        <v>3.165</v>
      </c>
      <c r="R72" s="92">
        <v>5081</v>
      </c>
      <c r="S72" s="85">
        <v>0</v>
      </c>
      <c r="T72" s="85">
        <v>32571.288130000001</v>
      </c>
      <c r="U72" s="83" t="s">
        <v>3227</v>
      </c>
      <c r="V72" s="83" t="s">
        <v>3562</v>
      </c>
      <c r="W72" s="83" t="s">
        <v>1324</v>
      </c>
    </row>
    <row r="73" spans="1:23" x14ac:dyDescent="0.2">
      <c r="A73">
        <v>170</v>
      </c>
      <c r="B73">
        <v>170</v>
      </c>
      <c r="C73" t="s">
        <v>3668</v>
      </c>
      <c r="D73" t="s">
        <v>3669</v>
      </c>
      <c r="E73" t="s">
        <v>2065</v>
      </c>
      <c r="F73" t="s">
        <v>3670</v>
      </c>
      <c r="G73" t="s">
        <v>3671</v>
      </c>
      <c r="H73" t="s">
        <v>465</v>
      </c>
      <c r="I73" t="s">
        <v>3451</v>
      </c>
      <c r="J73" t="s">
        <v>227</v>
      </c>
      <c r="K73" t="s">
        <v>1517</v>
      </c>
      <c r="L73" t="s">
        <v>3081</v>
      </c>
      <c r="M73" t="s">
        <v>3610</v>
      </c>
      <c r="N73" t="s">
        <v>71</v>
      </c>
      <c r="O73" t="s">
        <v>141</v>
      </c>
      <c r="P73" s="85">
        <v>67269.626065663993</v>
      </c>
      <c r="Q73" s="85">
        <v>3.165</v>
      </c>
      <c r="R73" s="92">
        <v>6315</v>
      </c>
      <c r="S73" s="85">
        <v>0</v>
      </c>
      <c r="T73" s="85">
        <v>13445.163339999999</v>
      </c>
      <c r="U73" s="83" t="s">
        <v>508</v>
      </c>
      <c r="V73" s="83" t="s">
        <v>860</v>
      </c>
      <c r="W73" s="83" t="s">
        <v>164</v>
      </c>
    </row>
    <row r="74" spans="1:23" x14ac:dyDescent="0.2">
      <c r="A74">
        <v>170</v>
      </c>
      <c r="B74">
        <v>170</v>
      </c>
      <c r="C74" t="s">
        <v>3467</v>
      </c>
      <c r="D74" t="s">
        <v>3672</v>
      </c>
      <c r="E74" t="s">
        <v>2065</v>
      </c>
      <c r="F74" t="s">
        <v>3673</v>
      </c>
      <c r="G74" t="s">
        <v>3674</v>
      </c>
      <c r="H74" t="s">
        <v>465</v>
      </c>
      <c r="I74" t="s">
        <v>3451</v>
      </c>
      <c r="J74" t="s">
        <v>227</v>
      </c>
      <c r="K74" t="s">
        <v>1517</v>
      </c>
      <c r="L74" t="s">
        <v>3321</v>
      </c>
      <c r="M74" t="s">
        <v>3661</v>
      </c>
      <c r="N74" t="s">
        <v>71</v>
      </c>
      <c r="O74" t="s">
        <v>141</v>
      </c>
      <c r="P74" s="85">
        <v>258559.07950983901</v>
      </c>
      <c r="Q74" s="85">
        <v>3.165</v>
      </c>
      <c r="R74" s="92">
        <v>9475</v>
      </c>
      <c r="S74" s="85">
        <v>0</v>
      </c>
      <c r="T74" s="85">
        <v>77537.666360000003</v>
      </c>
      <c r="U74" s="83" t="s">
        <v>3675</v>
      </c>
      <c r="V74" s="83" t="s">
        <v>3676</v>
      </c>
      <c r="W74" s="83" t="s">
        <v>2034</v>
      </c>
    </row>
    <row r="75" spans="1:23" x14ac:dyDescent="0.2">
      <c r="A75">
        <v>170</v>
      </c>
      <c r="B75">
        <v>170</v>
      </c>
      <c r="C75" t="s">
        <v>3664</v>
      </c>
      <c r="D75" t="s">
        <v>3677</v>
      </c>
      <c r="E75" t="s">
        <v>2065</v>
      </c>
      <c r="F75" t="s">
        <v>3678</v>
      </c>
      <c r="G75" t="s">
        <v>3679</v>
      </c>
      <c r="H75" t="s">
        <v>465</v>
      </c>
      <c r="I75" t="s">
        <v>3451</v>
      </c>
      <c r="J75" t="s">
        <v>227</v>
      </c>
      <c r="K75" t="s">
        <v>1517</v>
      </c>
      <c r="L75" t="s">
        <v>3070</v>
      </c>
      <c r="M75" t="s">
        <v>3606</v>
      </c>
      <c r="N75" t="s">
        <v>71</v>
      </c>
      <c r="O75" t="s">
        <v>141</v>
      </c>
      <c r="P75" s="85">
        <v>183584.16007160299</v>
      </c>
      <c r="Q75" s="85">
        <v>3.165</v>
      </c>
      <c r="R75" s="92">
        <v>2511</v>
      </c>
      <c r="S75" s="85">
        <v>0</v>
      </c>
      <c r="T75" s="85">
        <v>14590.011490000001</v>
      </c>
      <c r="U75" s="83" t="s">
        <v>2717</v>
      </c>
      <c r="V75" s="83" t="s">
        <v>2377</v>
      </c>
      <c r="W75" s="83" t="s">
        <v>168</v>
      </c>
    </row>
    <row r="76" spans="1:23" x14ac:dyDescent="0.2">
      <c r="A76">
        <v>170</v>
      </c>
      <c r="B76">
        <v>170</v>
      </c>
      <c r="C76" t="s">
        <v>3664</v>
      </c>
      <c r="D76" t="s">
        <v>3680</v>
      </c>
      <c r="E76" t="s">
        <v>2065</v>
      </c>
      <c r="F76" t="s">
        <v>3681</v>
      </c>
      <c r="G76" t="s">
        <v>3682</v>
      </c>
      <c r="H76" t="s">
        <v>465</v>
      </c>
      <c r="I76" t="s">
        <v>3451</v>
      </c>
      <c r="J76" t="s">
        <v>227</v>
      </c>
      <c r="K76" t="s">
        <v>1517</v>
      </c>
      <c r="L76" t="s">
        <v>3081</v>
      </c>
      <c r="M76" t="s">
        <v>3610</v>
      </c>
      <c r="N76" t="s">
        <v>71</v>
      </c>
      <c r="O76" t="s">
        <v>141</v>
      </c>
      <c r="P76" s="85">
        <v>143495.12483209799</v>
      </c>
      <c r="Q76" s="85">
        <v>3.165</v>
      </c>
      <c r="R76" s="92">
        <v>4843</v>
      </c>
      <c r="S76" s="85">
        <v>0</v>
      </c>
      <c r="T76" s="85">
        <v>21995.069049999998</v>
      </c>
      <c r="U76" s="83" t="s">
        <v>1130</v>
      </c>
      <c r="V76" s="83" t="s">
        <v>163</v>
      </c>
      <c r="W76" s="83" t="s">
        <v>567</v>
      </c>
    </row>
    <row r="77" spans="1:23" x14ac:dyDescent="0.2">
      <c r="A77">
        <v>170</v>
      </c>
      <c r="B77">
        <v>170</v>
      </c>
      <c r="C77" t="s">
        <v>3683</v>
      </c>
      <c r="D77" t="s">
        <v>3684</v>
      </c>
      <c r="E77" t="s">
        <v>2065</v>
      </c>
      <c r="F77" t="s">
        <v>3683</v>
      </c>
      <c r="G77" t="s">
        <v>3685</v>
      </c>
      <c r="H77" t="s">
        <v>465</v>
      </c>
      <c r="I77" t="s">
        <v>3451</v>
      </c>
      <c r="J77" t="s">
        <v>227</v>
      </c>
      <c r="K77" t="s">
        <v>1517</v>
      </c>
      <c r="L77" t="s">
        <v>3615</v>
      </c>
      <c r="M77" t="s">
        <v>3606</v>
      </c>
      <c r="N77" t="s">
        <v>71</v>
      </c>
      <c r="O77" t="s">
        <v>141</v>
      </c>
      <c r="P77" s="85">
        <v>1070533.1206568701</v>
      </c>
      <c r="Q77" s="85">
        <v>3.165</v>
      </c>
      <c r="R77" s="92">
        <v>5794</v>
      </c>
      <c r="S77" s="85">
        <v>0</v>
      </c>
      <c r="T77" s="85">
        <v>196314.47072000001</v>
      </c>
      <c r="U77" s="83" t="s">
        <v>3686</v>
      </c>
      <c r="V77" s="83" t="s">
        <v>3418</v>
      </c>
      <c r="W77" s="83" t="s">
        <v>3687</v>
      </c>
    </row>
    <row r="78" spans="1:23" x14ac:dyDescent="0.2">
      <c r="A78">
        <v>170</v>
      </c>
      <c r="B78">
        <v>170</v>
      </c>
      <c r="C78" t="s">
        <v>3461</v>
      </c>
      <c r="D78" t="s">
        <v>3462</v>
      </c>
      <c r="E78" t="s">
        <v>2065</v>
      </c>
      <c r="F78" t="s">
        <v>3688</v>
      </c>
      <c r="G78" t="s">
        <v>3689</v>
      </c>
      <c r="H78" t="s">
        <v>465</v>
      </c>
      <c r="I78" t="s">
        <v>3451</v>
      </c>
      <c r="J78" t="s">
        <v>227</v>
      </c>
      <c r="K78" t="s">
        <v>1517</v>
      </c>
      <c r="L78" t="s">
        <v>3081</v>
      </c>
      <c r="M78" t="s">
        <v>3642</v>
      </c>
      <c r="N78" t="s">
        <v>71</v>
      </c>
      <c r="O78" t="s">
        <v>141</v>
      </c>
      <c r="P78" s="85">
        <v>99395.972868979996</v>
      </c>
      <c r="Q78" s="85">
        <v>3.165</v>
      </c>
      <c r="R78" s="92">
        <v>27233</v>
      </c>
      <c r="S78" s="85">
        <v>0</v>
      </c>
      <c r="T78" s="85">
        <v>85671.81925</v>
      </c>
      <c r="U78" s="83" t="s">
        <v>1390</v>
      </c>
      <c r="V78" s="83" t="s">
        <v>3690</v>
      </c>
      <c r="W78" s="83" t="s">
        <v>2237</v>
      </c>
    </row>
    <row r="79" spans="1:23" x14ac:dyDescent="0.2">
      <c r="A79">
        <v>170</v>
      </c>
      <c r="B79">
        <v>170</v>
      </c>
      <c r="C79" t="s">
        <v>3664</v>
      </c>
      <c r="D79" t="s">
        <v>3691</v>
      </c>
      <c r="E79" t="s">
        <v>2065</v>
      </c>
      <c r="F79" t="s">
        <v>3692</v>
      </c>
      <c r="G79" t="s">
        <v>3693</v>
      </c>
      <c r="H79" t="s">
        <v>465</v>
      </c>
      <c r="I79" t="s">
        <v>3451</v>
      </c>
      <c r="J79" t="s">
        <v>227</v>
      </c>
      <c r="K79" t="s">
        <v>1517</v>
      </c>
      <c r="L79" t="s">
        <v>3081</v>
      </c>
      <c r="M79" t="s">
        <v>3610</v>
      </c>
      <c r="N79" t="s">
        <v>71</v>
      </c>
      <c r="O79" t="s">
        <v>141</v>
      </c>
      <c r="P79" s="85">
        <v>202796.36639089999</v>
      </c>
      <c r="Q79" s="85">
        <v>3.165</v>
      </c>
      <c r="R79" s="92">
        <v>7084</v>
      </c>
      <c r="S79" s="85">
        <v>0</v>
      </c>
      <c r="T79" s="85">
        <v>45468.68939</v>
      </c>
      <c r="U79" s="83" t="s">
        <v>603</v>
      </c>
      <c r="V79" s="83" t="s">
        <v>3694</v>
      </c>
      <c r="W79" s="83" t="s">
        <v>2968</v>
      </c>
    </row>
    <row r="80" spans="1:23" x14ac:dyDescent="0.2">
      <c r="A80">
        <v>170</v>
      </c>
      <c r="B80">
        <v>170</v>
      </c>
      <c r="C80" t="s">
        <v>3695</v>
      </c>
      <c r="D80" t="s">
        <v>3696</v>
      </c>
      <c r="E80" t="s">
        <v>2065</v>
      </c>
      <c r="F80" t="s">
        <v>3697</v>
      </c>
      <c r="G80" t="s">
        <v>3698</v>
      </c>
      <c r="H80" t="s">
        <v>465</v>
      </c>
      <c r="I80" t="s">
        <v>3451</v>
      </c>
      <c r="J80" t="s">
        <v>227</v>
      </c>
      <c r="K80" t="s">
        <v>3699</v>
      </c>
      <c r="L80" t="s">
        <v>3137</v>
      </c>
      <c r="M80" t="s">
        <v>3506</v>
      </c>
      <c r="N80" t="s">
        <v>71</v>
      </c>
      <c r="O80" t="s">
        <v>148</v>
      </c>
      <c r="P80" s="85">
        <v>295640.36326073401</v>
      </c>
      <c r="Q80" s="85">
        <v>3.6360000000000001</v>
      </c>
      <c r="R80" s="92">
        <v>5608.5</v>
      </c>
      <c r="S80" s="85">
        <v>0</v>
      </c>
      <c r="T80" s="85">
        <v>60288.478819999997</v>
      </c>
      <c r="U80" s="83" t="s">
        <v>3052</v>
      </c>
      <c r="V80" s="83" t="s">
        <v>3700</v>
      </c>
      <c r="W80" s="83" t="s">
        <v>860</v>
      </c>
    </row>
    <row r="81" spans="1:23" x14ac:dyDescent="0.2">
      <c r="A81">
        <v>170</v>
      </c>
      <c r="B81">
        <v>170</v>
      </c>
      <c r="C81" t="s">
        <v>3593</v>
      </c>
      <c r="D81" t="s">
        <v>3701</v>
      </c>
      <c r="E81" t="s">
        <v>2065</v>
      </c>
      <c r="F81" t="s">
        <v>3702</v>
      </c>
      <c r="G81" t="s">
        <v>3703</v>
      </c>
      <c r="H81" t="s">
        <v>465</v>
      </c>
      <c r="I81" t="s">
        <v>3451</v>
      </c>
      <c r="J81" t="s">
        <v>227</v>
      </c>
      <c r="K81" t="s">
        <v>3699</v>
      </c>
      <c r="L81" t="s">
        <v>278</v>
      </c>
      <c r="M81" t="s">
        <v>3506</v>
      </c>
      <c r="N81" t="s">
        <v>71</v>
      </c>
      <c r="O81" t="s">
        <v>148</v>
      </c>
      <c r="P81" s="85">
        <v>629751.12388639105</v>
      </c>
      <c r="Q81" s="85">
        <v>3.6360000000000001</v>
      </c>
      <c r="R81" s="92">
        <v>857.7</v>
      </c>
      <c r="S81" s="85">
        <v>0</v>
      </c>
      <c r="T81" s="85">
        <v>19639.40092</v>
      </c>
      <c r="U81" s="83" t="s">
        <v>1828</v>
      </c>
      <c r="V81" s="83" t="s">
        <v>233</v>
      </c>
      <c r="W81" s="83" t="s">
        <v>1102</v>
      </c>
    </row>
    <row r="82" spans="1:23" x14ac:dyDescent="0.2">
      <c r="A82">
        <v>170</v>
      </c>
      <c r="B82">
        <v>170</v>
      </c>
      <c r="C82" t="s">
        <v>3455</v>
      </c>
      <c r="D82" t="s">
        <v>3704</v>
      </c>
      <c r="E82" t="s">
        <v>2065</v>
      </c>
      <c r="F82" t="s">
        <v>3705</v>
      </c>
      <c r="G82" t="s">
        <v>3706</v>
      </c>
      <c r="H82" t="s">
        <v>465</v>
      </c>
      <c r="I82" t="s">
        <v>3451</v>
      </c>
      <c r="J82" t="s">
        <v>227</v>
      </c>
      <c r="K82" t="s">
        <v>3699</v>
      </c>
      <c r="L82" t="s">
        <v>278</v>
      </c>
      <c r="M82" t="s">
        <v>3506</v>
      </c>
      <c r="N82" t="s">
        <v>71</v>
      </c>
      <c r="O82" t="s">
        <v>148</v>
      </c>
      <c r="P82" s="85">
        <v>57155.803470418999</v>
      </c>
      <c r="Q82" s="85">
        <v>3.6360000000000001</v>
      </c>
      <c r="R82" s="92">
        <v>18914</v>
      </c>
      <c r="S82" s="85">
        <v>0</v>
      </c>
      <c r="T82" s="85">
        <v>39306.791360000003</v>
      </c>
      <c r="U82" s="83" t="s">
        <v>3419</v>
      </c>
      <c r="V82" s="83" t="s">
        <v>2334</v>
      </c>
      <c r="W82" s="83" t="s">
        <v>1921</v>
      </c>
    </row>
    <row r="83" spans="1:23" x14ac:dyDescent="0.2">
      <c r="A83">
        <v>170</v>
      </c>
      <c r="B83">
        <v>170</v>
      </c>
      <c r="C83" t="s">
        <v>3707</v>
      </c>
      <c r="D83" t="s">
        <v>3708</v>
      </c>
      <c r="E83" t="s">
        <v>2065</v>
      </c>
      <c r="F83" t="s">
        <v>3709</v>
      </c>
      <c r="G83" t="s">
        <v>3710</v>
      </c>
      <c r="H83" t="s">
        <v>465</v>
      </c>
      <c r="I83" t="s">
        <v>3451</v>
      </c>
      <c r="J83" t="s">
        <v>227</v>
      </c>
      <c r="K83" t="s">
        <v>3699</v>
      </c>
      <c r="L83" t="s">
        <v>3321</v>
      </c>
      <c r="M83" t="s">
        <v>3506</v>
      </c>
      <c r="N83" t="s">
        <v>71</v>
      </c>
      <c r="O83" t="s">
        <v>148</v>
      </c>
      <c r="P83" s="85">
        <v>346337.190093368</v>
      </c>
      <c r="Q83" s="85">
        <v>3.6360000000000001</v>
      </c>
      <c r="R83" s="92">
        <v>3189</v>
      </c>
      <c r="S83" s="85">
        <v>0</v>
      </c>
      <c r="T83" s="85">
        <v>40158.503720000001</v>
      </c>
      <c r="U83" s="83" t="s">
        <v>1474</v>
      </c>
      <c r="V83" s="83" t="s">
        <v>3485</v>
      </c>
      <c r="W83" s="83" t="s">
        <v>1562</v>
      </c>
    </row>
    <row r="84" spans="1:23" x14ac:dyDescent="0.2">
      <c r="A84">
        <v>170</v>
      </c>
      <c r="B84">
        <v>170</v>
      </c>
      <c r="C84" t="s">
        <v>3515</v>
      </c>
      <c r="D84" t="s">
        <v>3711</v>
      </c>
      <c r="E84" t="s">
        <v>2065</v>
      </c>
      <c r="F84" t="s">
        <v>3712</v>
      </c>
      <c r="G84" t="s">
        <v>3713</v>
      </c>
      <c r="H84" t="s">
        <v>465</v>
      </c>
      <c r="I84" t="s">
        <v>3451</v>
      </c>
      <c r="J84" t="s">
        <v>227</v>
      </c>
      <c r="K84" t="s">
        <v>3160</v>
      </c>
      <c r="L84" t="s">
        <v>3161</v>
      </c>
      <c r="M84" t="s">
        <v>3519</v>
      </c>
      <c r="N84" t="s">
        <v>71</v>
      </c>
      <c r="O84" t="s">
        <v>154</v>
      </c>
      <c r="P84" s="85">
        <v>6050861.1895586196</v>
      </c>
      <c r="Q84" s="85">
        <v>1.9858000000000001E-2</v>
      </c>
      <c r="R84" s="92">
        <v>57350</v>
      </c>
      <c r="S84" s="85">
        <v>0</v>
      </c>
      <c r="T84" s="85">
        <v>68910.613859999998</v>
      </c>
      <c r="U84" s="83" t="s">
        <v>3714</v>
      </c>
      <c r="V84" s="83" t="s">
        <v>3715</v>
      </c>
      <c r="W84" s="83" t="s">
        <v>2395</v>
      </c>
    </row>
    <row r="85" spans="1:23" x14ac:dyDescent="0.2">
      <c r="A85">
        <v>170</v>
      </c>
      <c r="B85">
        <v>170</v>
      </c>
      <c r="C85" t="s">
        <v>3716</v>
      </c>
      <c r="D85" t="s">
        <v>3717</v>
      </c>
      <c r="E85" t="s">
        <v>2065</v>
      </c>
      <c r="F85" t="s">
        <v>3718</v>
      </c>
      <c r="G85" t="s">
        <v>3719</v>
      </c>
      <c r="H85" t="s">
        <v>465</v>
      </c>
      <c r="I85" t="s">
        <v>3451</v>
      </c>
      <c r="J85" t="s">
        <v>227</v>
      </c>
      <c r="K85" t="s">
        <v>3154</v>
      </c>
      <c r="L85" t="s">
        <v>3081</v>
      </c>
      <c r="M85" t="s">
        <v>3610</v>
      </c>
      <c r="N85" t="s">
        <v>71</v>
      </c>
      <c r="O85" t="s">
        <v>141</v>
      </c>
      <c r="P85" s="85">
        <v>161065.37092311899</v>
      </c>
      <c r="Q85" s="85">
        <v>3.165</v>
      </c>
      <c r="R85" s="92">
        <v>2843</v>
      </c>
      <c r="S85" s="85">
        <v>0</v>
      </c>
      <c r="T85" s="85">
        <v>14492.81509</v>
      </c>
      <c r="U85" s="83" t="s">
        <v>379</v>
      </c>
      <c r="V85" s="83" t="s">
        <v>2432</v>
      </c>
      <c r="W85" s="83" t="s">
        <v>110</v>
      </c>
    </row>
    <row r="86" spans="1:23" x14ac:dyDescent="0.2">
      <c r="A86">
        <v>170</v>
      </c>
      <c r="B86">
        <v>170</v>
      </c>
      <c r="C86" t="s">
        <v>3716</v>
      </c>
      <c r="D86" t="s">
        <v>3717</v>
      </c>
      <c r="E86" t="s">
        <v>2065</v>
      </c>
      <c r="F86" t="s">
        <v>3718</v>
      </c>
      <c r="G86" t="s">
        <v>3719</v>
      </c>
      <c r="H86" t="s">
        <v>465</v>
      </c>
      <c r="I86" t="s">
        <v>3451</v>
      </c>
      <c r="J86" t="s">
        <v>227</v>
      </c>
      <c r="K86" t="s">
        <v>3154</v>
      </c>
      <c r="L86" t="s">
        <v>3081</v>
      </c>
      <c r="M86" t="s">
        <v>3610</v>
      </c>
      <c r="N86" t="s">
        <v>71</v>
      </c>
      <c r="O86" t="s">
        <v>141</v>
      </c>
      <c r="P86" s="85">
        <v>81799.823325696998</v>
      </c>
      <c r="Q86" s="85">
        <v>3.165</v>
      </c>
      <c r="R86" s="92">
        <v>2843</v>
      </c>
      <c r="S86" s="85">
        <v>0</v>
      </c>
      <c r="T86" s="85">
        <v>7360.4258099999997</v>
      </c>
      <c r="U86" s="83" t="s">
        <v>130</v>
      </c>
      <c r="V86" s="83" t="s">
        <v>1443</v>
      </c>
      <c r="W86" s="83" t="s">
        <v>1254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Y33"/>
  <sheetViews>
    <sheetView rightToLeft="1" workbookViewId="0"/>
  </sheetViews>
  <sheetFormatPr defaultColWidth="0" defaultRowHeight="14.25" x14ac:dyDescent="0.2"/>
  <cols>
    <col min="1" max="1" width="29.375" customWidth="1"/>
    <col min="2" max="2" width="11.125" customWidth="1"/>
    <col min="3" max="3" width="35.375" bestFit="1" customWidth="1"/>
    <col min="4" max="4" width="24.75" bestFit="1" customWidth="1"/>
    <col min="5" max="5" width="22.75" bestFit="1" customWidth="1"/>
    <col min="6" max="6" width="32.625" bestFit="1" customWidth="1"/>
    <col min="7" max="7" width="14.375" bestFit="1" customWidth="1"/>
    <col min="8" max="8" width="15.5" customWidth="1"/>
    <col min="9" max="9" width="11.5" customWidth="1"/>
    <col min="10" max="10" width="10.625" customWidth="1"/>
    <col min="11" max="11" width="40.625" bestFit="1" customWidth="1"/>
    <col min="12" max="12" width="13.75" customWidth="1"/>
    <col min="13" max="13" width="10.25" customWidth="1"/>
    <col min="14" max="14" width="22.5" bestFit="1" customWidth="1"/>
    <col min="15" max="15" width="15.125" customWidth="1"/>
    <col min="16" max="16" width="11.75" customWidth="1"/>
    <col min="17" max="17" width="14.875" style="85" customWidth="1"/>
    <col min="18" max="18" width="10.5" style="85" customWidth="1"/>
    <col min="19" max="19" width="12.875" style="85" customWidth="1"/>
    <col min="20" max="20" width="17.875" style="85" customWidth="1"/>
    <col min="21" max="21" width="19" style="83" customWidth="1"/>
    <col min="22" max="22" width="21.75" style="83" customWidth="1"/>
    <col min="23" max="23" width="20.125" style="83" customWidth="1"/>
    <col min="24" max="24" width="11.625" hidden="1" customWidth="1"/>
    <col min="25" max="25" width="9" hidden="1" customWidth="1"/>
    <col min="26" max="16384" width="9" hidden="1"/>
  </cols>
  <sheetData>
    <row r="1" spans="1:25" ht="51" customHeight="1" x14ac:dyDescent="0.2">
      <c r="A1" s="9" t="s">
        <v>50</v>
      </c>
      <c r="B1" s="9" t="s">
        <v>51</v>
      </c>
      <c r="C1" s="9" t="s">
        <v>259</v>
      </c>
      <c r="D1" s="9" t="s">
        <v>453</v>
      </c>
      <c r="E1" s="9" t="s">
        <v>454</v>
      </c>
      <c r="F1" s="9" t="s">
        <v>260</v>
      </c>
      <c r="G1" s="9" t="s">
        <v>261</v>
      </c>
      <c r="H1" s="9" t="s">
        <v>455</v>
      </c>
      <c r="I1" s="9" t="s">
        <v>55</v>
      </c>
      <c r="J1" s="9" t="s">
        <v>56</v>
      </c>
      <c r="K1" s="9" t="s">
        <v>262</v>
      </c>
      <c r="L1" s="9" t="s">
        <v>474</v>
      </c>
      <c r="M1" s="9" t="s">
        <v>263</v>
      </c>
      <c r="N1" s="9" t="s">
        <v>3361</v>
      </c>
      <c r="O1" s="9" t="s">
        <v>57</v>
      </c>
      <c r="P1" s="9" t="s">
        <v>60</v>
      </c>
      <c r="Q1" s="9" t="s">
        <v>269</v>
      </c>
      <c r="R1" s="9" t="s">
        <v>62</v>
      </c>
      <c r="S1" s="9" t="s">
        <v>270</v>
      </c>
      <c r="T1" s="9" t="s">
        <v>16</v>
      </c>
      <c r="U1" s="9" t="s">
        <v>271</v>
      </c>
      <c r="V1" s="9" t="s">
        <v>64</v>
      </c>
      <c r="W1" s="9" t="s">
        <v>65</v>
      </c>
      <c r="X1" t="s">
        <v>6151</v>
      </c>
      <c r="Y1" t="s">
        <v>6152</v>
      </c>
    </row>
    <row r="2" spans="1:25" x14ac:dyDescent="0.2">
      <c r="A2">
        <v>170</v>
      </c>
      <c r="B2">
        <v>170</v>
      </c>
      <c r="C2" t="s">
        <v>3720</v>
      </c>
      <c r="D2" t="s">
        <v>3721</v>
      </c>
      <c r="E2" t="s">
        <v>2065</v>
      </c>
      <c r="F2" t="s">
        <v>3722</v>
      </c>
      <c r="G2" t="s">
        <v>3723</v>
      </c>
      <c r="H2" t="s">
        <v>465</v>
      </c>
      <c r="I2" t="s">
        <v>3724</v>
      </c>
      <c r="J2" t="s">
        <v>227</v>
      </c>
      <c r="K2" t="s">
        <v>1517</v>
      </c>
      <c r="L2" t="s">
        <v>481</v>
      </c>
      <c r="M2" t="s">
        <v>278</v>
      </c>
      <c r="N2" t="s">
        <v>3597</v>
      </c>
      <c r="O2" t="s">
        <v>71</v>
      </c>
      <c r="P2" t="s">
        <v>141</v>
      </c>
      <c r="Q2" s="85">
        <v>41199.506221379997</v>
      </c>
      <c r="R2" s="85">
        <v>3.165</v>
      </c>
      <c r="S2" s="85">
        <v>43341.49</v>
      </c>
      <c r="T2" s="85">
        <v>56515.75879</v>
      </c>
      <c r="U2" s="83" t="s">
        <v>3725</v>
      </c>
      <c r="V2" s="83" t="s">
        <v>3726</v>
      </c>
      <c r="W2" s="83" t="s">
        <v>1025</v>
      </c>
    </row>
    <row r="3" spans="1:25" x14ac:dyDescent="0.2">
      <c r="A3">
        <v>170</v>
      </c>
      <c r="B3">
        <v>170</v>
      </c>
      <c r="C3" t="s">
        <v>3727</v>
      </c>
      <c r="D3" t="s">
        <v>3728</v>
      </c>
      <c r="E3" t="s">
        <v>2065</v>
      </c>
      <c r="F3" t="s">
        <v>3729</v>
      </c>
      <c r="G3" t="s">
        <v>3730</v>
      </c>
      <c r="H3" t="s">
        <v>465</v>
      </c>
      <c r="I3" t="s">
        <v>3724</v>
      </c>
      <c r="J3" t="s">
        <v>227</v>
      </c>
      <c r="K3" t="s">
        <v>1517</v>
      </c>
      <c r="L3" t="s">
        <v>481</v>
      </c>
      <c r="M3" t="s">
        <v>278</v>
      </c>
      <c r="N3" t="s">
        <v>3597</v>
      </c>
      <c r="O3" t="s">
        <v>71</v>
      </c>
      <c r="P3" t="s">
        <v>141</v>
      </c>
      <c r="Q3" s="85">
        <v>97146.562965185003</v>
      </c>
      <c r="R3" s="85">
        <v>3.165</v>
      </c>
      <c r="S3" s="85">
        <v>12136</v>
      </c>
      <c r="T3" s="85">
        <v>37314.422279999999</v>
      </c>
      <c r="U3" s="83" t="s">
        <v>3687</v>
      </c>
      <c r="V3" s="83" t="s">
        <v>3731</v>
      </c>
      <c r="W3" s="83" t="s">
        <v>558</v>
      </c>
    </row>
    <row r="4" spans="1:25" x14ac:dyDescent="0.2">
      <c r="A4">
        <v>170</v>
      </c>
      <c r="B4">
        <v>170</v>
      </c>
      <c r="C4" t="s">
        <v>3732</v>
      </c>
      <c r="D4" t="s">
        <v>3733</v>
      </c>
      <c r="E4" t="s">
        <v>2065</v>
      </c>
      <c r="F4" t="s">
        <v>3734</v>
      </c>
      <c r="G4" t="s">
        <v>3735</v>
      </c>
      <c r="H4" t="s">
        <v>465</v>
      </c>
      <c r="I4" t="s">
        <v>3724</v>
      </c>
      <c r="J4" t="s">
        <v>227</v>
      </c>
      <c r="K4" t="s">
        <v>1517</v>
      </c>
      <c r="L4" t="s">
        <v>481</v>
      </c>
      <c r="M4" t="s">
        <v>278</v>
      </c>
      <c r="N4" t="s">
        <v>3597</v>
      </c>
      <c r="O4" t="s">
        <v>71</v>
      </c>
      <c r="P4" t="s">
        <v>141</v>
      </c>
      <c r="Q4" s="85">
        <v>210679.29317751</v>
      </c>
      <c r="R4" s="85">
        <v>3.165</v>
      </c>
      <c r="S4" s="85">
        <v>1341.26</v>
      </c>
      <c r="T4" s="85">
        <v>8943.5211799999997</v>
      </c>
      <c r="U4" s="83" t="s">
        <v>930</v>
      </c>
      <c r="V4" s="83" t="s">
        <v>3736</v>
      </c>
      <c r="W4" s="83" t="s">
        <v>739</v>
      </c>
    </row>
    <row r="5" spans="1:25" x14ac:dyDescent="0.2">
      <c r="A5">
        <v>170</v>
      </c>
      <c r="B5">
        <v>170</v>
      </c>
      <c r="C5" t="s">
        <v>3737</v>
      </c>
      <c r="D5" t="s">
        <v>3738</v>
      </c>
      <c r="E5" t="s">
        <v>2065</v>
      </c>
      <c r="F5" t="s">
        <v>3739</v>
      </c>
      <c r="G5" t="s">
        <v>3740</v>
      </c>
      <c r="H5" t="s">
        <v>465</v>
      </c>
      <c r="I5" t="s">
        <v>3724</v>
      </c>
      <c r="J5" t="s">
        <v>227</v>
      </c>
      <c r="K5" t="s">
        <v>1517</v>
      </c>
      <c r="L5" t="s">
        <v>481</v>
      </c>
      <c r="M5" t="s">
        <v>278</v>
      </c>
      <c r="N5" t="s">
        <v>3597</v>
      </c>
      <c r="O5" t="s">
        <v>71</v>
      </c>
      <c r="P5" t="s">
        <v>148</v>
      </c>
      <c r="Q5" s="85">
        <v>38624.537082543997</v>
      </c>
      <c r="R5" s="85">
        <v>3.6360000000000001</v>
      </c>
      <c r="S5" s="85">
        <v>19546.29</v>
      </c>
      <c r="T5" s="85">
        <v>27450.578409999998</v>
      </c>
      <c r="U5" s="83" t="s">
        <v>1474</v>
      </c>
      <c r="V5" s="83" t="s">
        <v>3741</v>
      </c>
      <c r="W5" s="83" t="s">
        <v>637</v>
      </c>
    </row>
    <row r="6" spans="1:25" x14ac:dyDescent="0.2">
      <c r="A6">
        <v>170</v>
      </c>
      <c r="B6">
        <v>170</v>
      </c>
      <c r="C6" t="s">
        <v>3455</v>
      </c>
      <c r="D6" t="s">
        <v>3742</v>
      </c>
      <c r="E6" t="s">
        <v>2065</v>
      </c>
      <c r="F6" t="s">
        <v>3743</v>
      </c>
      <c r="G6" t="s">
        <v>3744</v>
      </c>
      <c r="H6" t="s">
        <v>465</v>
      </c>
      <c r="I6" t="s">
        <v>3724</v>
      </c>
      <c r="J6" t="s">
        <v>227</v>
      </c>
      <c r="K6" t="s">
        <v>1517</v>
      </c>
      <c r="L6" t="s">
        <v>481</v>
      </c>
      <c r="M6" t="s">
        <v>278</v>
      </c>
      <c r="N6" t="s">
        <v>3597</v>
      </c>
      <c r="O6" t="s">
        <v>71</v>
      </c>
      <c r="P6" t="s">
        <v>141</v>
      </c>
      <c r="Q6" s="85">
        <v>29495.101044850999</v>
      </c>
      <c r="R6" s="85">
        <v>3.165</v>
      </c>
      <c r="S6" s="85">
        <v>19370</v>
      </c>
      <c r="T6" s="85">
        <v>18082.28139</v>
      </c>
      <c r="U6" s="83" t="s">
        <v>889</v>
      </c>
      <c r="V6" s="83" t="s">
        <v>3745</v>
      </c>
      <c r="W6" s="83" t="s">
        <v>159</v>
      </c>
    </row>
    <row r="7" spans="1:25" x14ac:dyDescent="0.2">
      <c r="A7">
        <v>170</v>
      </c>
      <c r="B7">
        <v>170</v>
      </c>
      <c r="C7" t="s">
        <v>3746</v>
      </c>
      <c r="D7" t="s">
        <v>3747</v>
      </c>
      <c r="E7" t="s">
        <v>2065</v>
      </c>
      <c r="F7" t="s">
        <v>3748</v>
      </c>
      <c r="G7" t="s">
        <v>3749</v>
      </c>
      <c r="H7" t="s">
        <v>465</v>
      </c>
      <c r="I7" t="s">
        <v>3724</v>
      </c>
      <c r="J7" t="s">
        <v>227</v>
      </c>
      <c r="K7" t="s">
        <v>1517</v>
      </c>
      <c r="L7" t="s">
        <v>481</v>
      </c>
      <c r="M7" t="s">
        <v>278</v>
      </c>
      <c r="N7" t="s">
        <v>3597</v>
      </c>
      <c r="O7" t="s">
        <v>71</v>
      </c>
      <c r="P7" t="s">
        <v>141</v>
      </c>
      <c r="Q7" s="85">
        <v>7373.7752612129998</v>
      </c>
      <c r="R7" s="85">
        <v>3.165</v>
      </c>
      <c r="S7" s="85">
        <v>190101</v>
      </c>
      <c r="T7" s="85">
        <v>44365.768909999999</v>
      </c>
      <c r="U7" s="83" t="s">
        <v>1318</v>
      </c>
      <c r="V7" s="83" t="s">
        <v>3750</v>
      </c>
      <c r="W7" s="83" t="s">
        <v>2782</v>
      </c>
    </row>
    <row r="8" spans="1:25" x14ac:dyDescent="0.2">
      <c r="A8">
        <v>170</v>
      </c>
      <c r="B8">
        <v>170</v>
      </c>
      <c r="C8" t="s">
        <v>3751</v>
      </c>
      <c r="D8" t="s">
        <v>3752</v>
      </c>
      <c r="E8" t="s">
        <v>2065</v>
      </c>
      <c r="F8" t="s">
        <v>3753</v>
      </c>
      <c r="G8" t="s">
        <v>3754</v>
      </c>
      <c r="H8" t="s">
        <v>465</v>
      </c>
      <c r="I8" t="s">
        <v>3724</v>
      </c>
      <c r="J8" t="s">
        <v>227</v>
      </c>
      <c r="K8" t="s">
        <v>1517</v>
      </c>
      <c r="L8" t="s">
        <v>481</v>
      </c>
      <c r="M8" t="s">
        <v>278</v>
      </c>
      <c r="N8" t="s">
        <v>3597</v>
      </c>
      <c r="O8" t="s">
        <v>71</v>
      </c>
      <c r="P8" t="s">
        <v>141</v>
      </c>
      <c r="Q8" s="85">
        <v>4681.7620706110001</v>
      </c>
      <c r="R8" s="85">
        <v>3.165</v>
      </c>
      <c r="S8" s="85">
        <v>178031.636</v>
      </c>
      <c r="T8" s="85">
        <v>26380.330730000001</v>
      </c>
      <c r="U8" s="83" t="s">
        <v>335</v>
      </c>
      <c r="V8" s="83" t="s">
        <v>3755</v>
      </c>
      <c r="W8" s="83" t="s">
        <v>1468</v>
      </c>
    </row>
    <row r="9" spans="1:25" x14ac:dyDescent="0.2">
      <c r="A9">
        <v>170</v>
      </c>
      <c r="B9">
        <v>170</v>
      </c>
      <c r="C9" t="s">
        <v>3756</v>
      </c>
      <c r="D9" t="s">
        <v>3757</v>
      </c>
      <c r="E9" t="s">
        <v>2065</v>
      </c>
      <c r="F9" t="s">
        <v>3758</v>
      </c>
      <c r="G9" t="s">
        <v>3759</v>
      </c>
      <c r="H9" t="s">
        <v>465</v>
      </c>
      <c r="I9" t="s">
        <v>3724</v>
      </c>
      <c r="J9" t="s">
        <v>227</v>
      </c>
      <c r="K9" t="s">
        <v>1517</v>
      </c>
      <c r="L9" t="s">
        <v>481</v>
      </c>
      <c r="M9" t="s">
        <v>278</v>
      </c>
      <c r="N9" t="s">
        <v>3597</v>
      </c>
      <c r="O9" t="s">
        <v>71</v>
      </c>
      <c r="P9" t="s">
        <v>141</v>
      </c>
      <c r="Q9" s="85">
        <v>596924.664002946</v>
      </c>
      <c r="R9" s="85">
        <v>3.165</v>
      </c>
      <c r="S9" s="85">
        <v>1184</v>
      </c>
      <c r="T9" s="85">
        <v>22368.916089999999</v>
      </c>
      <c r="U9" s="83" t="s">
        <v>3760</v>
      </c>
      <c r="V9" s="83" t="s">
        <v>3520</v>
      </c>
      <c r="W9" s="83" t="s">
        <v>495</v>
      </c>
    </row>
    <row r="10" spans="1:25" x14ac:dyDescent="0.2">
      <c r="A10">
        <v>170</v>
      </c>
      <c r="B10">
        <v>170</v>
      </c>
      <c r="C10" t="s">
        <v>3761</v>
      </c>
      <c r="D10" t="s">
        <v>3762</v>
      </c>
      <c r="E10" t="s">
        <v>2065</v>
      </c>
      <c r="F10" t="s">
        <v>3761</v>
      </c>
      <c r="G10" t="s">
        <v>3763</v>
      </c>
      <c r="H10" t="s">
        <v>465</v>
      </c>
      <c r="I10" t="s">
        <v>3724</v>
      </c>
      <c r="J10" t="s">
        <v>227</v>
      </c>
      <c r="K10" t="s">
        <v>3764</v>
      </c>
      <c r="L10" t="s">
        <v>481</v>
      </c>
      <c r="M10" t="s">
        <v>278</v>
      </c>
      <c r="N10" t="s">
        <v>3597</v>
      </c>
      <c r="O10" t="s">
        <v>71</v>
      </c>
      <c r="P10" t="s">
        <v>148</v>
      </c>
      <c r="Q10" s="85">
        <v>32772.334494278999</v>
      </c>
      <c r="R10" s="85">
        <v>3.6360000000000001</v>
      </c>
      <c r="S10" s="85">
        <v>13314</v>
      </c>
      <c r="T10" s="85">
        <v>15864.99012</v>
      </c>
      <c r="U10" s="83" t="s">
        <v>1259</v>
      </c>
      <c r="V10" s="83" t="s">
        <v>3765</v>
      </c>
      <c r="W10" s="83" t="s">
        <v>991</v>
      </c>
    </row>
    <row r="11" spans="1:25" x14ac:dyDescent="0.2">
      <c r="A11">
        <v>170</v>
      </c>
      <c r="B11">
        <v>170</v>
      </c>
      <c r="C11" t="s">
        <v>3766</v>
      </c>
      <c r="D11" t="s">
        <v>3767</v>
      </c>
      <c r="E11" t="s">
        <v>2065</v>
      </c>
      <c r="F11" t="s">
        <v>3768</v>
      </c>
      <c r="G11" t="s">
        <v>3769</v>
      </c>
      <c r="H11" t="s">
        <v>465</v>
      </c>
      <c r="I11" t="s">
        <v>3724</v>
      </c>
      <c r="J11" t="s">
        <v>227</v>
      </c>
      <c r="K11" t="s">
        <v>3526</v>
      </c>
      <c r="L11" t="s">
        <v>481</v>
      </c>
      <c r="M11" t="s">
        <v>278</v>
      </c>
      <c r="N11" t="s">
        <v>3597</v>
      </c>
      <c r="O11" t="s">
        <v>71</v>
      </c>
      <c r="P11" t="s">
        <v>141</v>
      </c>
      <c r="Q11" s="85">
        <v>215361.05524812199</v>
      </c>
      <c r="R11" s="85">
        <v>3.165</v>
      </c>
      <c r="S11" s="85">
        <v>6267</v>
      </c>
      <c r="T11" s="85">
        <v>42716.983760000003</v>
      </c>
      <c r="U11" s="83" t="s">
        <v>763</v>
      </c>
      <c r="V11" s="83" t="s">
        <v>3770</v>
      </c>
      <c r="W11" s="83" t="s">
        <v>1670</v>
      </c>
    </row>
    <row r="12" spans="1:25" x14ac:dyDescent="0.2">
      <c r="A12">
        <v>170</v>
      </c>
      <c r="B12">
        <v>170</v>
      </c>
      <c r="C12" t="s">
        <v>3771</v>
      </c>
      <c r="D12" t="s">
        <v>3772</v>
      </c>
      <c r="E12" t="s">
        <v>2065</v>
      </c>
      <c r="F12" t="s">
        <v>3773</v>
      </c>
      <c r="G12" t="s">
        <v>3774</v>
      </c>
      <c r="H12" t="s">
        <v>465</v>
      </c>
      <c r="I12" t="s">
        <v>3724</v>
      </c>
      <c r="J12" t="s">
        <v>227</v>
      </c>
      <c r="K12" t="s">
        <v>3571</v>
      </c>
      <c r="L12" t="s">
        <v>481</v>
      </c>
      <c r="M12" t="s">
        <v>278</v>
      </c>
      <c r="N12" t="s">
        <v>3597</v>
      </c>
      <c r="O12" t="s">
        <v>71</v>
      </c>
      <c r="P12" t="s">
        <v>141</v>
      </c>
      <c r="Q12" s="85">
        <v>38390.448979013003</v>
      </c>
      <c r="R12" s="85">
        <v>3.165</v>
      </c>
      <c r="S12" s="85">
        <v>12260</v>
      </c>
      <c r="T12" s="85">
        <v>14896.607529999999</v>
      </c>
      <c r="U12" s="83" t="s">
        <v>3775</v>
      </c>
      <c r="V12" s="83" t="s">
        <v>1397</v>
      </c>
      <c r="W12" s="83" t="s">
        <v>438</v>
      </c>
    </row>
    <row r="13" spans="1:25" x14ac:dyDescent="0.2">
      <c r="A13">
        <v>170</v>
      </c>
      <c r="B13">
        <v>170</v>
      </c>
      <c r="C13" t="s">
        <v>3776</v>
      </c>
      <c r="D13" t="s">
        <v>3777</v>
      </c>
      <c r="E13" t="s">
        <v>2065</v>
      </c>
      <c r="F13" t="s">
        <v>3778</v>
      </c>
      <c r="G13" t="s">
        <v>3779</v>
      </c>
      <c r="H13" t="s">
        <v>465</v>
      </c>
      <c r="I13" t="s">
        <v>2495</v>
      </c>
      <c r="J13" t="s">
        <v>227</v>
      </c>
      <c r="K13" t="s">
        <v>1517</v>
      </c>
      <c r="L13" t="s">
        <v>481</v>
      </c>
      <c r="M13" t="s">
        <v>278</v>
      </c>
      <c r="N13" t="s">
        <v>3780</v>
      </c>
      <c r="O13" t="s">
        <v>71</v>
      </c>
      <c r="P13" t="s">
        <v>141</v>
      </c>
      <c r="Q13" s="85">
        <v>543185.55718216905</v>
      </c>
      <c r="R13" s="85">
        <v>3.165</v>
      </c>
      <c r="S13" s="85">
        <v>1142.2</v>
      </c>
      <c r="T13" s="85">
        <v>19636.500100000001</v>
      </c>
      <c r="U13" s="83" t="s">
        <v>1282</v>
      </c>
      <c r="V13" s="83" t="s">
        <v>3781</v>
      </c>
      <c r="W13" s="83" t="s">
        <v>1102</v>
      </c>
    </row>
    <row r="14" spans="1:25" x14ac:dyDescent="0.2">
      <c r="A14">
        <v>170</v>
      </c>
      <c r="B14">
        <v>170</v>
      </c>
      <c r="C14" t="s">
        <v>3782</v>
      </c>
      <c r="D14" t="s">
        <v>3783</v>
      </c>
      <c r="E14" t="s">
        <v>2065</v>
      </c>
      <c r="F14" t="s">
        <v>3784</v>
      </c>
      <c r="G14" t="s">
        <v>3785</v>
      </c>
      <c r="H14" t="s">
        <v>465</v>
      </c>
      <c r="I14" t="s">
        <v>2495</v>
      </c>
      <c r="J14" t="s">
        <v>227</v>
      </c>
      <c r="K14" t="s">
        <v>3786</v>
      </c>
      <c r="L14" t="s">
        <v>481</v>
      </c>
      <c r="M14" t="s">
        <v>278</v>
      </c>
      <c r="N14" t="s">
        <v>3780</v>
      </c>
      <c r="O14" t="s">
        <v>71</v>
      </c>
      <c r="P14" t="s">
        <v>148</v>
      </c>
      <c r="Q14" s="85">
        <v>16135.391570780999</v>
      </c>
      <c r="R14" s="85">
        <v>3.6360000000000001</v>
      </c>
      <c r="S14" s="85">
        <v>26687</v>
      </c>
      <c r="T14" s="85">
        <v>15656.80488</v>
      </c>
      <c r="U14" s="83" t="s">
        <v>3787</v>
      </c>
      <c r="V14" s="83" t="s">
        <v>3788</v>
      </c>
      <c r="W14" s="83" t="s">
        <v>161</v>
      </c>
    </row>
    <row r="15" spans="1:25" x14ac:dyDescent="0.2">
      <c r="A15">
        <v>170</v>
      </c>
      <c r="B15">
        <v>170</v>
      </c>
      <c r="C15" t="s">
        <v>3789</v>
      </c>
      <c r="D15" t="s">
        <v>3790</v>
      </c>
      <c r="E15" t="s">
        <v>2065</v>
      </c>
      <c r="F15" t="s">
        <v>3791</v>
      </c>
      <c r="G15" t="s">
        <v>3792</v>
      </c>
      <c r="H15" t="s">
        <v>465</v>
      </c>
      <c r="I15" t="s">
        <v>2495</v>
      </c>
      <c r="J15" t="s">
        <v>227</v>
      </c>
      <c r="K15" t="s">
        <v>3699</v>
      </c>
      <c r="L15" t="s">
        <v>481</v>
      </c>
      <c r="M15" t="s">
        <v>278</v>
      </c>
      <c r="N15" t="s">
        <v>3780</v>
      </c>
      <c r="O15" t="s">
        <v>71</v>
      </c>
      <c r="P15" t="s">
        <v>148</v>
      </c>
      <c r="Q15" s="85">
        <v>3187010.75582967</v>
      </c>
      <c r="R15" s="85">
        <v>3.6360000000000001</v>
      </c>
      <c r="S15" s="85">
        <v>1933.7</v>
      </c>
      <c r="T15" s="85">
        <v>224076.59732</v>
      </c>
      <c r="U15" s="83" t="s">
        <v>3793</v>
      </c>
      <c r="V15" s="83" t="s">
        <v>3794</v>
      </c>
      <c r="W15" s="83" t="s">
        <v>3795</v>
      </c>
    </row>
    <row r="16" spans="1:25" x14ac:dyDescent="0.2">
      <c r="A16">
        <v>170</v>
      </c>
      <c r="B16">
        <v>170</v>
      </c>
      <c r="C16" t="s">
        <v>3796</v>
      </c>
      <c r="D16" t="s">
        <v>3797</v>
      </c>
      <c r="E16" t="s">
        <v>2065</v>
      </c>
      <c r="F16" t="s">
        <v>3798</v>
      </c>
      <c r="G16" t="s">
        <v>3799</v>
      </c>
      <c r="H16" t="s">
        <v>465</v>
      </c>
      <c r="I16" t="s">
        <v>2495</v>
      </c>
      <c r="J16" t="s">
        <v>227</v>
      </c>
      <c r="K16" t="s">
        <v>2014</v>
      </c>
      <c r="L16" t="s">
        <v>481</v>
      </c>
      <c r="M16" t="s">
        <v>278</v>
      </c>
      <c r="N16" t="s">
        <v>3780</v>
      </c>
      <c r="O16" t="s">
        <v>71</v>
      </c>
      <c r="P16" t="s">
        <v>151</v>
      </c>
      <c r="Q16" s="85">
        <v>484683.75786952401</v>
      </c>
      <c r="R16" s="85">
        <v>4.1872999999999996</v>
      </c>
      <c r="S16" s="85">
        <v>1282.32</v>
      </c>
      <c r="T16" s="85">
        <v>26024.893410000001</v>
      </c>
      <c r="U16" s="83" t="s">
        <v>3800</v>
      </c>
      <c r="V16" s="83" t="s">
        <v>3801</v>
      </c>
      <c r="W16" s="83" t="s">
        <v>303</v>
      </c>
    </row>
    <row r="17" spans="1:23" x14ac:dyDescent="0.2">
      <c r="A17">
        <v>170</v>
      </c>
      <c r="B17">
        <v>170</v>
      </c>
      <c r="C17" t="s">
        <v>3802</v>
      </c>
      <c r="D17" t="s">
        <v>3803</v>
      </c>
      <c r="E17" t="s">
        <v>2065</v>
      </c>
      <c r="F17" t="s">
        <v>3804</v>
      </c>
      <c r="G17" t="s">
        <v>3805</v>
      </c>
      <c r="H17" t="s">
        <v>465</v>
      </c>
      <c r="I17" t="s">
        <v>2495</v>
      </c>
      <c r="J17" t="s">
        <v>227</v>
      </c>
      <c r="K17" t="s">
        <v>3160</v>
      </c>
      <c r="L17" t="s">
        <v>481</v>
      </c>
      <c r="M17" t="s">
        <v>278</v>
      </c>
      <c r="N17" t="s">
        <v>3780</v>
      </c>
      <c r="O17" t="s">
        <v>71</v>
      </c>
      <c r="P17" t="s">
        <v>141</v>
      </c>
      <c r="Q17" s="85">
        <v>13295.728895467</v>
      </c>
      <c r="R17" s="85">
        <v>3.165</v>
      </c>
      <c r="S17" s="85">
        <v>25902.19</v>
      </c>
      <c r="T17" s="85">
        <v>10899.8959</v>
      </c>
      <c r="U17" s="83" t="s">
        <v>3806</v>
      </c>
      <c r="V17" s="83" t="s">
        <v>3807</v>
      </c>
      <c r="W17" s="83" t="s">
        <v>243</v>
      </c>
    </row>
    <row r="18" spans="1:23" x14ac:dyDescent="0.2">
      <c r="A18">
        <v>170</v>
      </c>
      <c r="B18">
        <v>170</v>
      </c>
      <c r="C18" t="s">
        <v>3808</v>
      </c>
      <c r="D18" t="s">
        <v>3809</v>
      </c>
      <c r="E18" t="s">
        <v>2065</v>
      </c>
      <c r="F18" t="s">
        <v>3810</v>
      </c>
      <c r="G18" t="s">
        <v>3811</v>
      </c>
      <c r="H18" t="s">
        <v>465</v>
      </c>
      <c r="I18" t="s">
        <v>2495</v>
      </c>
      <c r="J18" t="s">
        <v>227</v>
      </c>
      <c r="K18" t="s">
        <v>3160</v>
      </c>
      <c r="L18" t="s">
        <v>481</v>
      </c>
      <c r="M18" t="s">
        <v>278</v>
      </c>
      <c r="N18" t="s">
        <v>3780</v>
      </c>
      <c r="O18" t="s">
        <v>71</v>
      </c>
      <c r="P18" t="s">
        <v>154</v>
      </c>
      <c r="Q18" s="85">
        <v>52659.703553728999</v>
      </c>
      <c r="R18" s="85">
        <v>1.9858000000000001E-2</v>
      </c>
      <c r="S18" s="85">
        <v>2360900</v>
      </c>
      <c r="T18" s="85">
        <v>24688.318329999998</v>
      </c>
      <c r="U18" s="83" t="s">
        <v>3812</v>
      </c>
      <c r="V18" s="83" t="s">
        <v>3813</v>
      </c>
      <c r="W18" s="83" t="s">
        <v>116</v>
      </c>
    </row>
    <row r="19" spans="1:23" x14ac:dyDescent="0.2">
      <c r="A19">
        <v>170</v>
      </c>
      <c r="B19">
        <v>170</v>
      </c>
      <c r="C19" t="s">
        <v>3467</v>
      </c>
      <c r="D19" t="s">
        <v>3814</v>
      </c>
      <c r="E19" t="s">
        <v>2065</v>
      </c>
      <c r="F19" t="s">
        <v>3815</v>
      </c>
      <c r="G19" t="s">
        <v>3816</v>
      </c>
      <c r="H19" t="s">
        <v>465</v>
      </c>
      <c r="I19" t="s">
        <v>2495</v>
      </c>
      <c r="J19" t="s">
        <v>227</v>
      </c>
      <c r="K19" t="s">
        <v>3526</v>
      </c>
      <c r="L19" t="s">
        <v>481</v>
      </c>
      <c r="M19" t="s">
        <v>278</v>
      </c>
      <c r="N19" t="s">
        <v>3780</v>
      </c>
      <c r="O19" t="s">
        <v>71</v>
      </c>
      <c r="P19" t="s">
        <v>141</v>
      </c>
      <c r="Q19" s="85">
        <v>5528.0918153519997</v>
      </c>
      <c r="R19" s="85">
        <v>3.165</v>
      </c>
      <c r="S19" s="85">
        <v>163489</v>
      </c>
      <c r="T19" s="85">
        <v>28604.706719999998</v>
      </c>
      <c r="U19" s="83" t="s">
        <v>1319</v>
      </c>
      <c r="V19" s="83" t="s">
        <v>1652</v>
      </c>
      <c r="W19" s="83" t="s">
        <v>1130</v>
      </c>
    </row>
    <row r="20" spans="1:23" x14ac:dyDescent="0.2">
      <c r="A20">
        <v>170</v>
      </c>
      <c r="B20">
        <v>170</v>
      </c>
      <c r="C20" t="s">
        <v>3817</v>
      </c>
      <c r="D20" t="s">
        <v>3818</v>
      </c>
      <c r="E20" t="s">
        <v>2065</v>
      </c>
      <c r="F20" t="s">
        <v>3819</v>
      </c>
      <c r="G20" t="s">
        <v>3820</v>
      </c>
      <c r="H20" t="s">
        <v>465</v>
      </c>
      <c r="I20" t="s">
        <v>2495</v>
      </c>
      <c r="J20" t="s">
        <v>227</v>
      </c>
      <c r="K20" t="s">
        <v>3537</v>
      </c>
      <c r="L20" t="s">
        <v>481</v>
      </c>
      <c r="M20" t="s">
        <v>278</v>
      </c>
      <c r="N20" t="s">
        <v>3780</v>
      </c>
      <c r="O20" t="s">
        <v>71</v>
      </c>
      <c r="P20" t="s">
        <v>141</v>
      </c>
      <c r="Q20" s="85">
        <v>15357.796165217</v>
      </c>
      <c r="R20" s="85">
        <v>3.165</v>
      </c>
      <c r="S20" s="85">
        <v>21495</v>
      </c>
      <c r="T20" s="85">
        <v>10448.16597</v>
      </c>
      <c r="U20" s="83" t="s">
        <v>2621</v>
      </c>
      <c r="V20" s="83" t="s">
        <v>1091</v>
      </c>
      <c r="W20" s="83" t="s">
        <v>144</v>
      </c>
    </row>
    <row r="21" spans="1:23" x14ac:dyDescent="0.2">
      <c r="A21">
        <v>170</v>
      </c>
      <c r="B21">
        <v>170</v>
      </c>
      <c r="C21" t="s">
        <v>3821</v>
      </c>
      <c r="D21" t="s">
        <v>3822</v>
      </c>
      <c r="E21" t="s">
        <v>2065</v>
      </c>
      <c r="F21" t="s">
        <v>3823</v>
      </c>
      <c r="G21" t="s">
        <v>3824</v>
      </c>
      <c r="H21" t="s">
        <v>465</v>
      </c>
      <c r="I21" t="s">
        <v>2495</v>
      </c>
      <c r="J21" t="s">
        <v>227</v>
      </c>
      <c r="K21" t="s">
        <v>3526</v>
      </c>
      <c r="L21" t="s">
        <v>481</v>
      </c>
      <c r="M21" t="s">
        <v>278</v>
      </c>
      <c r="N21" t="s">
        <v>3780</v>
      </c>
      <c r="O21" t="s">
        <v>71</v>
      </c>
      <c r="P21" t="s">
        <v>141</v>
      </c>
      <c r="Q21" s="85">
        <v>2424887.7446151399</v>
      </c>
      <c r="R21" s="85">
        <v>3.165</v>
      </c>
      <c r="S21" s="85">
        <v>155.5</v>
      </c>
      <c r="T21" s="85">
        <v>11934.266900000001</v>
      </c>
      <c r="U21" s="83" t="s">
        <v>2522</v>
      </c>
      <c r="V21" s="83" t="s">
        <v>1456</v>
      </c>
      <c r="W21" s="83" t="s">
        <v>677</v>
      </c>
    </row>
    <row r="22" spans="1:23" x14ac:dyDescent="0.2">
      <c r="A22">
        <v>170</v>
      </c>
      <c r="B22">
        <v>170</v>
      </c>
      <c r="C22" t="s">
        <v>3825</v>
      </c>
      <c r="D22" t="s">
        <v>3826</v>
      </c>
      <c r="E22" t="s">
        <v>2065</v>
      </c>
      <c r="F22" t="s">
        <v>3827</v>
      </c>
      <c r="G22" t="s">
        <v>3828</v>
      </c>
      <c r="H22" t="s">
        <v>465</v>
      </c>
      <c r="I22" t="s">
        <v>2495</v>
      </c>
      <c r="J22" t="s">
        <v>227</v>
      </c>
      <c r="K22" t="s">
        <v>3829</v>
      </c>
      <c r="L22" t="s">
        <v>481</v>
      </c>
      <c r="M22" t="s">
        <v>278</v>
      </c>
      <c r="N22" t="s">
        <v>3830</v>
      </c>
      <c r="O22" t="s">
        <v>71</v>
      </c>
      <c r="P22" t="s">
        <v>141</v>
      </c>
      <c r="Q22" s="85">
        <v>169315.12863089601</v>
      </c>
      <c r="R22" s="85">
        <v>3.165</v>
      </c>
      <c r="S22" s="85">
        <v>3134</v>
      </c>
      <c r="T22" s="85">
        <v>16794.55385</v>
      </c>
      <c r="U22" s="83" t="s">
        <v>3831</v>
      </c>
      <c r="V22" s="83" t="s">
        <v>1171</v>
      </c>
      <c r="W22" s="83" t="s">
        <v>335</v>
      </c>
    </row>
    <row r="23" spans="1:23" x14ac:dyDescent="0.2">
      <c r="A23">
        <v>170</v>
      </c>
      <c r="B23">
        <v>170</v>
      </c>
      <c r="C23" t="s">
        <v>3832</v>
      </c>
      <c r="D23" t="s">
        <v>3833</v>
      </c>
      <c r="E23" t="s">
        <v>2065</v>
      </c>
      <c r="F23" t="s">
        <v>3834</v>
      </c>
      <c r="G23" t="s">
        <v>3835</v>
      </c>
      <c r="H23" t="s">
        <v>465</v>
      </c>
      <c r="I23" t="s">
        <v>2495</v>
      </c>
      <c r="J23" t="s">
        <v>227</v>
      </c>
      <c r="K23" t="s">
        <v>1517</v>
      </c>
      <c r="L23" t="s">
        <v>481</v>
      </c>
      <c r="M23" t="s">
        <v>278</v>
      </c>
      <c r="N23" t="s">
        <v>3780</v>
      </c>
      <c r="O23" t="s">
        <v>71</v>
      </c>
      <c r="P23" t="s">
        <v>141</v>
      </c>
      <c r="Q23" s="85">
        <v>1734.0557884570001</v>
      </c>
      <c r="R23" s="85">
        <v>3.165</v>
      </c>
      <c r="S23" s="85">
        <v>217898</v>
      </c>
      <c r="T23" s="85">
        <v>11958.866669999999</v>
      </c>
      <c r="U23" s="83" t="s">
        <v>1314</v>
      </c>
      <c r="V23" s="83" t="s">
        <v>3836</v>
      </c>
      <c r="W23" s="83" t="s">
        <v>677</v>
      </c>
    </row>
    <row r="24" spans="1:23" x14ac:dyDescent="0.2">
      <c r="A24">
        <v>170</v>
      </c>
      <c r="B24">
        <v>170</v>
      </c>
      <c r="C24" t="s">
        <v>3837</v>
      </c>
      <c r="D24" t="s">
        <v>3838</v>
      </c>
      <c r="E24" t="s">
        <v>2065</v>
      </c>
      <c r="F24" t="s">
        <v>3839</v>
      </c>
      <c r="G24" t="s">
        <v>3840</v>
      </c>
      <c r="H24" t="s">
        <v>465</v>
      </c>
      <c r="I24" t="s">
        <v>2495</v>
      </c>
      <c r="J24" t="s">
        <v>227</v>
      </c>
      <c r="K24" t="s">
        <v>1517</v>
      </c>
      <c r="L24" t="s">
        <v>481</v>
      </c>
      <c r="M24" t="s">
        <v>278</v>
      </c>
      <c r="N24" t="s">
        <v>3780</v>
      </c>
      <c r="O24" t="s">
        <v>71</v>
      </c>
      <c r="P24" t="s">
        <v>141</v>
      </c>
      <c r="Q24" s="85">
        <v>191388.64071391299</v>
      </c>
      <c r="R24" s="85">
        <v>3.165</v>
      </c>
      <c r="S24" s="85">
        <v>3249.12</v>
      </c>
      <c r="T24" s="85">
        <v>19681.3835</v>
      </c>
      <c r="U24" s="83" t="s">
        <v>3841</v>
      </c>
      <c r="V24" s="83" t="s">
        <v>3842</v>
      </c>
      <c r="W24" s="83" t="s">
        <v>1102</v>
      </c>
    </row>
    <row r="25" spans="1:23" x14ac:dyDescent="0.2">
      <c r="A25">
        <v>170</v>
      </c>
      <c r="B25">
        <v>170</v>
      </c>
      <c r="C25" t="s">
        <v>3843</v>
      </c>
      <c r="D25" t="s">
        <v>3844</v>
      </c>
      <c r="E25" t="s">
        <v>2065</v>
      </c>
      <c r="F25" t="s">
        <v>3845</v>
      </c>
      <c r="G25" t="s">
        <v>3846</v>
      </c>
      <c r="H25" t="s">
        <v>465</v>
      </c>
      <c r="I25" t="s">
        <v>2495</v>
      </c>
      <c r="J25" t="s">
        <v>227</v>
      </c>
      <c r="K25" t="s">
        <v>1517</v>
      </c>
      <c r="L25" t="s">
        <v>481</v>
      </c>
      <c r="M25" t="s">
        <v>278</v>
      </c>
      <c r="N25" t="s">
        <v>3780</v>
      </c>
      <c r="O25" t="s">
        <v>71</v>
      </c>
      <c r="P25" t="s">
        <v>141</v>
      </c>
      <c r="Q25" s="85">
        <v>279981.07058469398</v>
      </c>
      <c r="R25" s="85">
        <v>3.165</v>
      </c>
      <c r="S25" s="85">
        <v>3239</v>
      </c>
      <c r="T25" s="85">
        <v>28702.07746</v>
      </c>
      <c r="U25" s="83" t="s">
        <v>1675</v>
      </c>
      <c r="V25" s="83" t="s">
        <v>3847</v>
      </c>
      <c r="W25" s="83" t="s">
        <v>1130</v>
      </c>
    </row>
    <row r="26" spans="1:23" x14ac:dyDescent="0.2">
      <c r="A26">
        <v>170</v>
      </c>
      <c r="B26">
        <v>170</v>
      </c>
      <c r="C26" t="s">
        <v>3766</v>
      </c>
      <c r="D26" t="s">
        <v>3848</v>
      </c>
      <c r="E26" t="s">
        <v>2065</v>
      </c>
      <c r="F26" t="s">
        <v>3849</v>
      </c>
      <c r="G26" t="s">
        <v>3850</v>
      </c>
      <c r="H26" t="s">
        <v>465</v>
      </c>
      <c r="I26" t="s">
        <v>3724</v>
      </c>
      <c r="J26" t="s">
        <v>227</v>
      </c>
      <c r="K26" t="s">
        <v>3764</v>
      </c>
      <c r="L26" t="s">
        <v>481</v>
      </c>
      <c r="M26" t="s">
        <v>278</v>
      </c>
      <c r="N26" t="s">
        <v>3597</v>
      </c>
      <c r="O26" t="s">
        <v>71</v>
      </c>
      <c r="P26" t="s">
        <v>141</v>
      </c>
      <c r="Q26" s="85">
        <v>514993.82776724698</v>
      </c>
      <c r="R26" s="85">
        <v>3.165</v>
      </c>
      <c r="S26" s="85">
        <v>1737</v>
      </c>
      <c r="T26" s="85">
        <v>28312.326430000001</v>
      </c>
      <c r="U26" s="83" t="s">
        <v>1694</v>
      </c>
      <c r="V26" s="83" t="s">
        <v>3851</v>
      </c>
      <c r="W26" s="83" t="s">
        <v>697</v>
      </c>
    </row>
    <row r="27" spans="1:23" x14ac:dyDescent="0.2">
      <c r="A27">
        <v>170</v>
      </c>
      <c r="B27">
        <v>170</v>
      </c>
      <c r="C27" t="s">
        <v>3852</v>
      </c>
      <c r="D27" t="s">
        <v>3853</v>
      </c>
      <c r="E27" t="s">
        <v>2065</v>
      </c>
      <c r="F27" t="s">
        <v>3854</v>
      </c>
      <c r="G27" t="s">
        <v>3855</v>
      </c>
      <c r="H27" t="s">
        <v>465</v>
      </c>
      <c r="I27" t="s">
        <v>3724</v>
      </c>
      <c r="J27" t="s">
        <v>227</v>
      </c>
      <c r="K27" t="s">
        <v>2330</v>
      </c>
      <c r="L27" t="s">
        <v>481</v>
      </c>
      <c r="M27" t="s">
        <v>278</v>
      </c>
      <c r="N27" t="s">
        <v>3597</v>
      </c>
      <c r="O27" t="s">
        <v>71</v>
      </c>
      <c r="P27" t="s">
        <v>141</v>
      </c>
      <c r="Q27" s="85">
        <v>32772.334494278999</v>
      </c>
      <c r="R27" s="85">
        <v>3.165</v>
      </c>
      <c r="S27" s="85">
        <v>10950.63</v>
      </c>
      <c r="T27" s="85">
        <v>11358.479499999999</v>
      </c>
      <c r="U27" s="83" t="s">
        <v>3856</v>
      </c>
      <c r="V27" s="83" t="s">
        <v>3857</v>
      </c>
      <c r="W27" s="83" t="s">
        <v>619</v>
      </c>
    </row>
    <row r="28" spans="1:23" x14ac:dyDescent="0.2">
      <c r="A28">
        <v>170</v>
      </c>
      <c r="B28">
        <v>170</v>
      </c>
      <c r="C28" t="s">
        <v>229</v>
      </c>
      <c r="D28">
        <v>2711006</v>
      </c>
      <c r="E28" t="s">
        <v>477</v>
      </c>
      <c r="F28" t="s">
        <v>3858</v>
      </c>
      <c r="G28" t="s">
        <v>3859</v>
      </c>
      <c r="H28" t="s">
        <v>465</v>
      </c>
      <c r="I28" t="s">
        <v>278</v>
      </c>
      <c r="J28" t="s">
        <v>227</v>
      </c>
      <c r="K28" t="s">
        <v>1517</v>
      </c>
      <c r="L28" t="s">
        <v>481</v>
      </c>
      <c r="M28" t="s">
        <v>278</v>
      </c>
      <c r="N28" t="s">
        <v>3860</v>
      </c>
      <c r="O28" t="s">
        <v>71</v>
      </c>
      <c r="P28" t="s">
        <v>141</v>
      </c>
      <c r="Q28" s="85">
        <v>19173959.664324299</v>
      </c>
      <c r="R28" s="85">
        <v>3.165</v>
      </c>
      <c r="S28" s="85">
        <v>100</v>
      </c>
      <c r="T28" s="85">
        <v>60685.582329999997</v>
      </c>
      <c r="U28" s="83" t="s">
        <v>75</v>
      </c>
      <c r="V28" s="83" t="s">
        <v>3861</v>
      </c>
      <c r="W28" s="83" t="s">
        <v>2306</v>
      </c>
    </row>
    <row r="29" spans="1:23" x14ac:dyDescent="0.2">
      <c r="A29">
        <v>170</v>
      </c>
      <c r="B29">
        <v>170</v>
      </c>
      <c r="C29" t="s">
        <v>225</v>
      </c>
      <c r="D29" t="s">
        <v>3862</v>
      </c>
      <c r="E29" t="s">
        <v>2065</v>
      </c>
      <c r="F29" t="s">
        <v>3863</v>
      </c>
      <c r="G29" t="s">
        <v>3864</v>
      </c>
      <c r="H29" t="s">
        <v>465</v>
      </c>
      <c r="I29" t="s">
        <v>278</v>
      </c>
      <c r="J29" t="s">
        <v>227</v>
      </c>
      <c r="K29" t="s">
        <v>1517</v>
      </c>
      <c r="L29" t="s">
        <v>481</v>
      </c>
      <c r="M29" t="s">
        <v>278</v>
      </c>
      <c r="N29" t="s">
        <v>3860</v>
      </c>
      <c r="O29" t="s">
        <v>71</v>
      </c>
      <c r="P29" t="s">
        <v>141</v>
      </c>
      <c r="Q29" s="85">
        <v>38347919.165650196</v>
      </c>
      <c r="R29" s="85">
        <v>3.165</v>
      </c>
      <c r="S29" s="85">
        <v>100</v>
      </c>
      <c r="T29" s="85">
        <v>121371.16416</v>
      </c>
      <c r="U29" s="83" t="s">
        <v>75</v>
      </c>
      <c r="V29" s="83" t="s">
        <v>3865</v>
      </c>
      <c r="W29" s="83" t="s">
        <v>2674</v>
      </c>
    </row>
    <row r="30" spans="1:23" x14ac:dyDescent="0.2">
      <c r="A30">
        <v>170</v>
      </c>
      <c r="B30">
        <v>170</v>
      </c>
      <c r="C30" t="s">
        <v>3866</v>
      </c>
      <c r="D30" t="s">
        <v>3867</v>
      </c>
      <c r="E30" t="s">
        <v>2065</v>
      </c>
      <c r="F30" t="s">
        <v>3868</v>
      </c>
      <c r="G30" t="s">
        <v>3869</v>
      </c>
      <c r="H30" t="s">
        <v>465</v>
      </c>
      <c r="I30" t="s">
        <v>278</v>
      </c>
      <c r="J30" t="s">
        <v>227</v>
      </c>
      <c r="K30" t="s">
        <v>1517</v>
      </c>
      <c r="L30" t="s">
        <v>481</v>
      </c>
      <c r="M30" t="s">
        <v>278</v>
      </c>
      <c r="N30" t="s">
        <v>3860</v>
      </c>
      <c r="O30" t="s">
        <v>71</v>
      </c>
      <c r="P30" t="s">
        <v>141</v>
      </c>
      <c r="Q30" s="85">
        <v>28760939.3711638</v>
      </c>
      <c r="R30" s="85">
        <v>3.165</v>
      </c>
      <c r="S30" s="85">
        <v>100</v>
      </c>
      <c r="T30" s="85">
        <v>91028.37311</v>
      </c>
      <c r="U30" s="83" t="s">
        <v>75</v>
      </c>
      <c r="V30" s="83" t="s">
        <v>3870</v>
      </c>
      <c r="W30" s="83" t="s">
        <v>3871</v>
      </c>
    </row>
    <row r="31" spans="1:23" x14ac:dyDescent="0.2">
      <c r="A31">
        <v>170</v>
      </c>
      <c r="B31">
        <v>170</v>
      </c>
      <c r="C31" t="s">
        <v>3872</v>
      </c>
      <c r="D31" t="s">
        <v>3873</v>
      </c>
      <c r="E31" t="s">
        <v>2065</v>
      </c>
      <c r="F31" t="s">
        <v>3874</v>
      </c>
      <c r="G31" t="s">
        <v>3875</v>
      </c>
      <c r="H31" t="s">
        <v>465</v>
      </c>
      <c r="I31" t="s">
        <v>278</v>
      </c>
      <c r="J31" t="s">
        <v>227</v>
      </c>
      <c r="K31" t="s">
        <v>1517</v>
      </c>
      <c r="L31" t="s">
        <v>481</v>
      </c>
      <c r="M31" t="s">
        <v>278</v>
      </c>
      <c r="N31" t="s">
        <v>3860</v>
      </c>
      <c r="O31" t="s">
        <v>71</v>
      </c>
      <c r="P31" t="s">
        <v>141</v>
      </c>
      <c r="Q31" s="85">
        <v>9586979.9622174203</v>
      </c>
      <c r="R31" s="85">
        <v>3.165</v>
      </c>
      <c r="S31" s="85">
        <v>100</v>
      </c>
      <c r="T31" s="85">
        <v>30342.791570000001</v>
      </c>
      <c r="U31" s="83" t="s">
        <v>75</v>
      </c>
      <c r="V31" s="83" t="s">
        <v>3876</v>
      </c>
      <c r="W31" s="83" t="s">
        <v>311</v>
      </c>
    </row>
    <row r="32" spans="1:23" x14ac:dyDescent="0.2">
      <c r="A32">
        <v>170</v>
      </c>
      <c r="B32">
        <v>170</v>
      </c>
      <c r="C32" t="s">
        <v>244</v>
      </c>
      <c r="D32" t="s">
        <v>3877</v>
      </c>
      <c r="E32" t="s">
        <v>2065</v>
      </c>
      <c r="F32" t="s">
        <v>3878</v>
      </c>
      <c r="G32" t="s">
        <v>3879</v>
      </c>
      <c r="H32" t="s">
        <v>465</v>
      </c>
      <c r="I32" t="s">
        <v>278</v>
      </c>
      <c r="J32" t="s">
        <v>227</v>
      </c>
      <c r="K32" t="s">
        <v>3764</v>
      </c>
      <c r="L32" t="s">
        <v>481</v>
      </c>
      <c r="M32" t="s">
        <v>278</v>
      </c>
      <c r="N32" t="s">
        <v>3860</v>
      </c>
      <c r="O32" t="s">
        <v>71</v>
      </c>
      <c r="P32" t="s">
        <v>148</v>
      </c>
      <c r="Q32" s="85">
        <v>63.899695631</v>
      </c>
      <c r="R32" s="85">
        <v>3.6360000000000001</v>
      </c>
      <c r="S32" s="85">
        <v>1061179</v>
      </c>
      <c r="T32" s="85">
        <v>2465.5357800000002</v>
      </c>
      <c r="U32" s="83" t="s">
        <v>115</v>
      </c>
      <c r="V32" s="83" t="s">
        <v>1769</v>
      </c>
      <c r="W32" s="83" t="s">
        <v>94</v>
      </c>
    </row>
    <row r="33" spans="1:23" x14ac:dyDescent="0.2">
      <c r="A33">
        <v>170</v>
      </c>
      <c r="B33">
        <v>170</v>
      </c>
      <c r="C33" t="s">
        <v>229</v>
      </c>
      <c r="D33">
        <v>2711006</v>
      </c>
      <c r="E33" t="s">
        <v>477</v>
      </c>
      <c r="F33" t="s">
        <v>3880</v>
      </c>
      <c r="G33" t="s">
        <v>3881</v>
      </c>
      <c r="H33" t="s">
        <v>465</v>
      </c>
      <c r="I33" t="s">
        <v>278</v>
      </c>
      <c r="J33" t="s">
        <v>227</v>
      </c>
      <c r="K33" t="s">
        <v>2014</v>
      </c>
      <c r="L33" t="s">
        <v>481</v>
      </c>
      <c r="M33" t="s">
        <v>278</v>
      </c>
      <c r="N33" t="s">
        <v>3860</v>
      </c>
      <c r="O33" t="s">
        <v>71</v>
      </c>
      <c r="P33" t="s">
        <v>151</v>
      </c>
      <c r="Q33" s="85">
        <v>327703.774935022</v>
      </c>
      <c r="R33" s="85">
        <v>4.1872999999999996</v>
      </c>
      <c r="S33" s="85">
        <v>100</v>
      </c>
      <c r="T33" s="85">
        <v>1372.1940099999999</v>
      </c>
      <c r="U33" s="83" t="s">
        <v>75</v>
      </c>
      <c r="V33" s="83" t="s">
        <v>1725</v>
      </c>
      <c r="W33" s="83" t="s">
        <v>131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35</vt:i4>
      </vt:variant>
      <vt:variant>
        <vt:lpstr>טווחים בעלי שם</vt:lpstr>
      </vt:variant>
      <vt:variant>
        <vt:i4>62</vt:i4>
      </vt:variant>
    </vt:vector>
  </HeadingPairs>
  <TitlesOfParts>
    <vt:vector size="97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UPDATE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'אפשרויות בחירה'!Issuer_Number_Type_V2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'אפשרויות בחירה'!Security_Number_Loans</vt:lpstr>
      <vt:lpstr>Stock_Exchange_Gov_Bonds</vt:lpstr>
      <vt:lpstr>Subordination_Risk</vt:lpstr>
      <vt:lpstr>Tradeable_Status_All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Underlying_Interest_Rates</vt:lpstr>
      <vt:lpstr>'אפשרויות בחירה'!Underlying_Interest_Rates_Der</vt:lpstr>
      <vt:lpstr>Valuation</vt:lpstr>
      <vt:lpstr>Valuation_Method</vt:lpstr>
      <vt:lpstr>What_is_rated</vt:lpstr>
      <vt:lpstr>what_is_rated_loans</vt:lpstr>
      <vt:lpstr>YEAR</vt:lpstr>
      <vt:lpstr>Yes_No_Bad_Debt</vt:lpstr>
      <vt:lpstr>'מזומנים ושווי מזומנים'!Z_AE318230_F718_49FC_82EB_7CAC3DCD05F1_.wvu.FilterData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אלירן אבראבנל</cp:lastModifiedBy>
  <dcterms:created xsi:type="dcterms:W3CDTF">2026-05-03T05:33:41Z</dcterms:created>
  <dcterms:modified xsi:type="dcterms:W3CDTF">2026-05-13T12:45:28Z</dcterms:modified>
  <cp:category/>
</cp:coreProperties>
</file>